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B\Downloads\"/>
    </mc:Choice>
  </mc:AlternateContent>
  <xr:revisionPtr revIDLastSave="0" documentId="13_ncr:1_{3029B206-CA91-4B16-9051-36E114AC22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</calcChain>
</file>

<file path=xl/sharedStrings.xml><?xml version="1.0" encoding="utf-8"?>
<sst xmlns="http://schemas.openxmlformats.org/spreadsheetml/2006/main" count="944" uniqueCount="99">
  <si>
    <t>Time</t>
  </si>
  <si>
    <t>pressure</t>
  </si>
  <si>
    <t>ACC_x_value</t>
  </si>
  <si>
    <t>ACC_y_value</t>
  </si>
  <si>
    <t>ACC_z_value</t>
  </si>
  <si>
    <t>pos_id</t>
  </si>
  <si>
    <t>latitude</t>
  </si>
  <si>
    <t>longitude</t>
  </si>
  <si>
    <t>altitude</t>
  </si>
  <si>
    <t>drone_obdPid</t>
  </si>
  <si>
    <t>drone_obd_data</t>
  </si>
  <si>
    <t>routeCode</t>
  </si>
  <si>
    <t>serviceVehicle</t>
  </si>
  <si>
    <t>tripId</t>
  </si>
  <si>
    <t>vehicleId</t>
  </si>
  <si>
    <t>patternId</t>
  </si>
  <si>
    <t>tripDirection</t>
  </si>
  <si>
    <t>tripLength</t>
  </si>
  <si>
    <t>stopSequenceNr</t>
  </si>
  <si>
    <t>stopCode</t>
  </si>
  <si>
    <t>stopLength</t>
  </si>
  <si>
    <t>passengerCountDoor6Down</t>
  </si>
  <si>
    <t>isRedirection</t>
  </si>
  <si>
    <t>isDelocalisation</t>
  </si>
  <si>
    <t>isRelocalisation</t>
  </si>
  <si>
    <t>Lab1</t>
  </si>
  <si>
    <t>Label</t>
  </si>
  <si>
    <t>0C</t>
  </si>
  <si>
    <t>E</t>
  </si>
  <si>
    <t>E-2</t>
  </si>
  <si>
    <t>A</t>
  </si>
  <si>
    <t>RIVE03</t>
  </si>
  <si>
    <t>N</t>
  </si>
  <si>
    <t>0D</t>
  </si>
  <si>
    <t>VOLL02</t>
  </si>
  <si>
    <t>0F</t>
  </si>
  <si>
    <t>PLGE01</t>
  </si>
  <si>
    <t>CRIG00</t>
  </si>
  <si>
    <t>MGRE00</t>
  </si>
  <si>
    <t>TCRE00</t>
  </si>
  <si>
    <t>3C</t>
  </si>
  <si>
    <t>RUTH00</t>
  </si>
  <si>
    <t>BOIS00</t>
  </si>
  <si>
    <t>BLTE00</t>
  </si>
  <si>
    <t>0B</t>
  </si>
  <si>
    <t>VSNA00</t>
  </si>
  <si>
    <t>BISE00</t>
  </si>
  <si>
    <t>BOCA00</t>
  </si>
  <si>
    <t>BELL00</t>
  </si>
  <si>
    <t>CLGE00</t>
  </si>
  <si>
    <t>RSMA00</t>
  </si>
  <si>
    <t>SVON00</t>
  </si>
  <si>
    <t>GAIU00</t>
  </si>
  <si>
    <t>CIPO00</t>
  </si>
  <si>
    <t>PPAL00</t>
  </si>
  <si>
    <t>NAIS00</t>
  </si>
  <si>
    <t>MARG00</t>
  </si>
  <si>
    <t>ANRS00</t>
  </si>
  <si>
    <t>CRBS00</t>
  </si>
  <si>
    <t>CHVA00</t>
  </si>
  <si>
    <t>SSCH00</t>
  </si>
  <si>
    <t>GRAV00</t>
  </si>
  <si>
    <t>VLLA00</t>
  </si>
  <si>
    <t>TRIZ00</t>
  </si>
  <si>
    <t>HERM00</t>
  </si>
  <si>
    <t>R</t>
  </si>
  <si>
    <t>Y</t>
  </si>
  <si>
    <t>TRIZ01</t>
  </si>
  <si>
    <t>VLLA01</t>
  </si>
  <si>
    <t>GRAV01</t>
  </si>
  <si>
    <t>SSCH01</t>
  </si>
  <si>
    <t>CHVA01</t>
  </si>
  <si>
    <t>CRBS01</t>
  </si>
  <si>
    <t>ANRS01</t>
  </si>
  <si>
    <t>MARG01</t>
  </si>
  <si>
    <t>NAIS01</t>
  </si>
  <si>
    <t>PPAL01</t>
  </si>
  <si>
    <t>CIPO01</t>
  </si>
  <si>
    <t>GAIU01</t>
  </si>
  <si>
    <t>SVON01</t>
  </si>
  <si>
    <t>RSMA01</t>
  </si>
  <si>
    <t>CLGE01</t>
  </si>
  <si>
    <t>BELL01</t>
  </si>
  <si>
    <t>BOCA01</t>
  </si>
  <si>
    <t>BISE01</t>
  </si>
  <si>
    <t>VSNA01</t>
  </si>
  <si>
    <t>BLTE01</t>
  </si>
  <si>
    <t>BOIS01</t>
  </si>
  <si>
    <t>RUTH01</t>
  </si>
  <si>
    <t>TCRE01</t>
  </si>
  <si>
    <t>MGRE01</t>
  </si>
  <si>
    <t>CRIG01</t>
  </si>
  <si>
    <t>PLGE03</t>
  </si>
  <si>
    <t>AUBI00</t>
  </si>
  <si>
    <t>VOLL00</t>
  </si>
  <si>
    <t>RLAC00</t>
  </si>
  <si>
    <t>PLEV00</t>
  </si>
  <si>
    <t>RIVE04</t>
  </si>
  <si>
    <t>Url_ID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</si>
</sst>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8"/>
  <sheetViews>
    <sheetView tabSelected="1" workbookViewId="0">
      <selection activeCell="M2" sqref="M2:M123"/>
    </sheetView>
  </sheetViews>
  <sheetFormatPr defaultColWidth="14.42578125" defaultRowHeight="15" customHeight="1"/>
  <cols>
    <col min="1" max="1" width="8.7109375" customWidth="1"/>
    <col min="2" max="2" width="9.140625" customWidth="1"/>
    <col min="3" max="3" width="16.42578125" customWidth="1"/>
    <col min="4" max="4" width="16.5703125" customWidth="1"/>
    <col min="5" max="5" width="8.7109375" customWidth="1"/>
    <col min="6" max="6" width="25.5703125" customWidth="1"/>
    <col min="7" max="16" width="8.7109375" customWidth="1"/>
    <col min="17" max="17" width="16.7109375" customWidth="1"/>
    <col min="18" max="28" width="8.7109375" customWidth="1"/>
  </cols>
  <sheetData>
    <row r="1" spans="1:2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s="1">
        <v>0.33333333333333331</v>
      </c>
      <c r="B2" s="2">
        <v>100847</v>
      </c>
      <c r="C2">
        <v>0</v>
      </c>
      <c r="D2">
        <v>0</v>
      </c>
      <c r="E2">
        <v>0</v>
      </c>
      <c r="F2">
        <v>1</v>
      </c>
      <c r="G2">
        <v>4703.7815000000001</v>
      </c>
      <c r="H2">
        <v>1527.4712999999999</v>
      </c>
      <c r="I2">
        <v>359.9</v>
      </c>
      <c r="J2" t="s">
        <v>27</v>
      </c>
      <c r="K2">
        <v>1838</v>
      </c>
      <c r="L2" t="s">
        <v>28</v>
      </c>
      <c r="M2">
        <f ca="1">RANDBETWEEN(100,10000)</f>
        <v>3942</v>
      </c>
      <c r="N2" t="s">
        <v>29</v>
      </c>
      <c r="O2">
        <v>27098313</v>
      </c>
      <c r="P2">
        <v>101</v>
      </c>
      <c r="Q2">
        <v>4</v>
      </c>
      <c r="R2" t="s">
        <v>30</v>
      </c>
      <c r="S2">
        <v>13331</v>
      </c>
      <c r="T2">
        <v>1</v>
      </c>
      <c r="U2" t="s">
        <v>31</v>
      </c>
      <c r="V2">
        <v>0</v>
      </c>
      <c r="W2">
        <v>0</v>
      </c>
      <c r="X2" t="s">
        <v>32</v>
      </c>
      <c r="Y2" t="s">
        <v>32</v>
      </c>
      <c r="Z2" t="s">
        <v>32</v>
      </c>
      <c r="AA2">
        <v>1</v>
      </c>
      <c r="AB2">
        <v>1</v>
      </c>
    </row>
    <row r="3" spans="1:28">
      <c r="A3" s="1">
        <f t="shared" ref="A3:A123" si="0">A2+TIME(0,1,0)</f>
        <v>0.33402777777777776</v>
      </c>
      <c r="B3" s="2">
        <v>101049</v>
      </c>
      <c r="C3">
        <v>0.34375</v>
      </c>
      <c r="D3">
        <v>1.172E-2</v>
      </c>
      <c r="E3">
        <v>0.96484000000000003</v>
      </c>
      <c r="F3">
        <v>2</v>
      </c>
      <c r="G3">
        <v>4703.7815000000001</v>
      </c>
      <c r="H3">
        <v>1527.4713999999999</v>
      </c>
      <c r="I3">
        <v>359.9</v>
      </c>
      <c r="J3" t="s">
        <v>33</v>
      </c>
      <c r="K3">
        <v>99</v>
      </c>
      <c r="L3" t="s">
        <v>28</v>
      </c>
      <c r="M3">
        <f t="shared" ref="M3:M66" ca="1" si="1">RANDBETWEEN(100,10000)</f>
        <v>1741</v>
      </c>
      <c r="N3" t="s">
        <v>29</v>
      </c>
      <c r="O3">
        <v>27098313</v>
      </c>
      <c r="P3">
        <v>101</v>
      </c>
      <c r="Q3">
        <v>4</v>
      </c>
      <c r="R3" t="s">
        <v>30</v>
      </c>
      <c r="S3">
        <v>13331</v>
      </c>
      <c r="T3">
        <v>2</v>
      </c>
      <c r="U3" t="s">
        <v>34</v>
      </c>
      <c r="V3">
        <v>599</v>
      </c>
      <c r="W3">
        <v>0</v>
      </c>
      <c r="X3" t="s">
        <v>32</v>
      </c>
      <c r="Y3" t="s">
        <v>32</v>
      </c>
      <c r="Z3" t="s">
        <v>32</v>
      </c>
      <c r="AA3">
        <v>1</v>
      </c>
      <c r="AB3">
        <v>1</v>
      </c>
    </row>
    <row r="4" spans="1:28">
      <c r="A4" s="1">
        <f t="shared" si="0"/>
        <v>0.3347222222222222</v>
      </c>
      <c r="B4" s="2">
        <v>101171</v>
      </c>
      <c r="C4">
        <v>0.33983999999999998</v>
      </c>
      <c r="D4">
        <v>1.5630000000000002E-2</v>
      </c>
      <c r="E4">
        <v>0.96094000000000002</v>
      </c>
      <c r="F4">
        <v>3</v>
      </c>
      <c r="G4">
        <v>4703.7816000000003</v>
      </c>
      <c r="H4">
        <v>1527.4716000000001</v>
      </c>
      <c r="I4">
        <v>360.3</v>
      </c>
      <c r="J4" t="s">
        <v>35</v>
      </c>
      <c r="K4">
        <v>-5</v>
      </c>
      <c r="L4" t="s">
        <v>28</v>
      </c>
      <c r="M4">
        <f t="shared" ca="1" si="1"/>
        <v>4926</v>
      </c>
      <c r="N4" t="s">
        <v>29</v>
      </c>
      <c r="O4">
        <v>27098313</v>
      </c>
      <c r="P4">
        <v>101</v>
      </c>
      <c r="Q4">
        <v>4</v>
      </c>
      <c r="R4" t="s">
        <v>30</v>
      </c>
      <c r="S4">
        <v>13331</v>
      </c>
      <c r="T4">
        <v>3</v>
      </c>
      <c r="U4" t="s">
        <v>36</v>
      </c>
      <c r="V4">
        <v>1773</v>
      </c>
      <c r="W4">
        <v>0</v>
      </c>
      <c r="X4" t="s">
        <v>32</v>
      </c>
      <c r="Y4" t="s">
        <v>32</v>
      </c>
      <c r="Z4" t="s">
        <v>32</v>
      </c>
      <c r="AA4">
        <v>1</v>
      </c>
      <c r="AB4">
        <v>1</v>
      </c>
    </row>
    <row r="5" spans="1:28">
      <c r="A5" s="1">
        <f t="shared" si="0"/>
        <v>0.33541666666666664</v>
      </c>
      <c r="B5" s="2">
        <v>101177</v>
      </c>
      <c r="C5">
        <v>0.34375</v>
      </c>
      <c r="D5">
        <v>7.8100000000000001E-3</v>
      </c>
      <c r="E5">
        <v>0.96484000000000003</v>
      </c>
      <c r="F5">
        <v>4</v>
      </c>
      <c r="G5">
        <v>4703.7813999999998</v>
      </c>
      <c r="H5">
        <v>1527.4718</v>
      </c>
      <c r="I5">
        <v>360.5</v>
      </c>
      <c r="J5">
        <v>10</v>
      </c>
      <c r="K5">
        <v>40</v>
      </c>
      <c r="L5" t="s">
        <v>28</v>
      </c>
      <c r="M5">
        <f t="shared" ca="1" si="1"/>
        <v>3326</v>
      </c>
      <c r="N5" t="s">
        <v>29</v>
      </c>
      <c r="O5">
        <v>27098313</v>
      </c>
      <c r="P5">
        <v>101</v>
      </c>
      <c r="Q5">
        <v>4</v>
      </c>
      <c r="R5" t="s">
        <v>30</v>
      </c>
      <c r="S5">
        <v>13331</v>
      </c>
      <c r="T5">
        <v>4</v>
      </c>
      <c r="U5" t="s">
        <v>37</v>
      </c>
      <c r="V5">
        <v>2429</v>
      </c>
      <c r="W5">
        <v>0</v>
      </c>
      <c r="X5" t="s">
        <v>32</v>
      </c>
      <c r="Y5" t="s">
        <v>32</v>
      </c>
      <c r="Z5" t="s">
        <v>32</v>
      </c>
      <c r="AA5">
        <v>0</v>
      </c>
      <c r="AB5">
        <v>2</v>
      </c>
    </row>
    <row r="6" spans="1:28">
      <c r="A6" s="1">
        <f t="shared" si="0"/>
        <v>0.33611111111111108</v>
      </c>
      <c r="B6" s="2">
        <v>101292</v>
      </c>
      <c r="C6">
        <v>0.34375</v>
      </c>
      <c r="D6">
        <v>1.172E-2</v>
      </c>
      <c r="E6">
        <v>0.96484000000000003</v>
      </c>
      <c r="F6">
        <v>5</v>
      </c>
      <c r="G6">
        <v>4703.7813999999998</v>
      </c>
      <c r="H6">
        <v>1527.472</v>
      </c>
      <c r="I6">
        <v>360.8</v>
      </c>
      <c r="J6">
        <v>11</v>
      </c>
      <c r="K6">
        <v>0</v>
      </c>
      <c r="L6" t="s">
        <v>28</v>
      </c>
      <c r="M6">
        <f t="shared" ca="1" si="1"/>
        <v>4432</v>
      </c>
      <c r="N6" t="s">
        <v>29</v>
      </c>
      <c r="O6">
        <v>27098313</v>
      </c>
      <c r="P6">
        <v>101</v>
      </c>
      <c r="Q6">
        <v>4</v>
      </c>
      <c r="R6" t="s">
        <v>30</v>
      </c>
      <c r="S6">
        <v>13331</v>
      </c>
      <c r="T6">
        <v>5</v>
      </c>
      <c r="U6" t="s">
        <v>38</v>
      </c>
      <c r="V6">
        <v>3071</v>
      </c>
      <c r="W6">
        <v>0</v>
      </c>
      <c r="X6" t="s">
        <v>32</v>
      </c>
      <c r="Y6" t="s">
        <v>32</v>
      </c>
      <c r="Z6" t="s">
        <v>32</v>
      </c>
      <c r="AA6">
        <v>0</v>
      </c>
      <c r="AB6">
        <v>2</v>
      </c>
    </row>
    <row r="7" spans="1:28">
      <c r="A7" s="1">
        <f t="shared" si="0"/>
        <v>0.33680555555555552</v>
      </c>
      <c r="B7" s="2">
        <v>101334</v>
      </c>
      <c r="C7">
        <v>0.34375</v>
      </c>
      <c r="D7">
        <v>1.5630000000000002E-2</v>
      </c>
      <c r="E7">
        <v>0.95703000000000005</v>
      </c>
      <c r="F7">
        <v>6</v>
      </c>
      <c r="G7">
        <v>4703.7812999999996</v>
      </c>
      <c r="H7">
        <v>1527.4722999999999</v>
      </c>
      <c r="I7">
        <v>361.3</v>
      </c>
      <c r="J7">
        <v>33</v>
      </c>
      <c r="K7">
        <v>97</v>
      </c>
      <c r="L7" t="s">
        <v>28</v>
      </c>
      <c r="M7">
        <f t="shared" ca="1" si="1"/>
        <v>2909</v>
      </c>
      <c r="N7" t="s">
        <v>29</v>
      </c>
      <c r="O7">
        <v>27098313</v>
      </c>
      <c r="P7">
        <v>101</v>
      </c>
      <c r="Q7">
        <v>4</v>
      </c>
      <c r="R7" t="s">
        <v>30</v>
      </c>
      <c r="S7">
        <v>13331</v>
      </c>
      <c r="T7">
        <v>6</v>
      </c>
      <c r="U7" t="s">
        <v>39</v>
      </c>
      <c r="V7">
        <v>3512</v>
      </c>
      <c r="W7">
        <v>0</v>
      </c>
      <c r="X7" t="s">
        <v>32</v>
      </c>
      <c r="Y7" t="s">
        <v>32</v>
      </c>
      <c r="Z7" t="s">
        <v>32</v>
      </c>
      <c r="AA7">
        <v>0</v>
      </c>
      <c r="AB7">
        <v>2</v>
      </c>
    </row>
    <row r="8" spans="1:28">
      <c r="A8" s="1">
        <f t="shared" si="0"/>
        <v>0.33749999999999997</v>
      </c>
      <c r="B8" s="2">
        <v>101367</v>
      </c>
      <c r="C8">
        <v>0.34375</v>
      </c>
      <c r="D8">
        <v>1.172E-2</v>
      </c>
      <c r="E8">
        <v>0.96875</v>
      </c>
      <c r="F8">
        <v>7</v>
      </c>
      <c r="G8">
        <v>4703.7812000000004</v>
      </c>
      <c r="H8">
        <v>1527.4724000000001</v>
      </c>
      <c r="I8">
        <v>361.8</v>
      </c>
      <c r="J8" t="s">
        <v>40</v>
      </c>
      <c r="K8">
        <v>225</v>
      </c>
      <c r="L8" t="s">
        <v>28</v>
      </c>
      <c r="M8">
        <f t="shared" ca="1" si="1"/>
        <v>7563</v>
      </c>
      <c r="N8" t="s">
        <v>29</v>
      </c>
      <c r="O8">
        <v>27098313</v>
      </c>
      <c r="P8">
        <v>101</v>
      </c>
      <c r="Q8">
        <v>4</v>
      </c>
      <c r="R8" t="s">
        <v>30</v>
      </c>
      <c r="S8">
        <v>13331</v>
      </c>
      <c r="T8">
        <v>7</v>
      </c>
      <c r="U8" t="s">
        <v>41</v>
      </c>
      <c r="V8">
        <v>3855</v>
      </c>
      <c r="W8">
        <v>0</v>
      </c>
      <c r="X8" t="s">
        <v>32</v>
      </c>
      <c r="Y8" t="s">
        <v>32</v>
      </c>
      <c r="Z8" t="s">
        <v>32</v>
      </c>
      <c r="AA8">
        <v>1</v>
      </c>
      <c r="AB8">
        <v>1</v>
      </c>
    </row>
    <row r="9" spans="1:28">
      <c r="A9" s="1">
        <f t="shared" si="0"/>
        <v>0.33819444444444441</v>
      </c>
      <c r="B9" s="2">
        <v>101460</v>
      </c>
      <c r="C9">
        <v>0.34375</v>
      </c>
      <c r="D9">
        <v>1.172E-2</v>
      </c>
      <c r="E9">
        <v>0.96094000000000002</v>
      </c>
      <c r="F9">
        <v>8</v>
      </c>
      <c r="G9">
        <v>4703.7812000000004</v>
      </c>
      <c r="H9">
        <v>1527.4726000000001</v>
      </c>
      <c r="I9">
        <v>362.2</v>
      </c>
      <c r="J9">
        <v>4</v>
      </c>
      <c r="K9">
        <v>40</v>
      </c>
      <c r="L9" t="s">
        <v>28</v>
      </c>
      <c r="M9">
        <f t="shared" ca="1" si="1"/>
        <v>3252</v>
      </c>
      <c r="N9" t="s">
        <v>29</v>
      </c>
      <c r="O9">
        <v>27098313</v>
      </c>
      <c r="P9">
        <v>101</v>
      </c>
      <c r="Q9">
        <v>4</v>
      </c>
      <c r="R9" t="s">
        <v>30</v>
      </c>
      <c r="S9">
        <v>13331</v>
      </c>
      <c r="T9">
        <v>8</v>
      </c>
      <c r="U9" t="s">
        <v>42</v>
      </c>
      <c r="V9">
        <v>4602</v>
      </c>
      <c r="W9">
        <v>0</v>
      </c>
      <c r="X9" t="s">
        <v>32</v>
      </c>
      <c r="Y9" t="s">
        <v>32</v>
      </c>
      <c r="Z9" t="s">
        <v>32</v>
      </c>
      <c r="AA9">
        <v>0</v>
      </c>
      <c r="AB9">
        <v>4</v>
      </c>
    </row>
    <row r="10" spans="1:28">
      <c r="A10" s="1">
        <f t="shared" si="0"/>
        <v>0.33888888888888885</v>
      </c>
      <c r="B10" s="2">
        <v>101471</v>
      </c>
      <c r="C10">
        <v>0.34375</v>
      </c>
      <c r="D10">
        <v>7.8100000000000001E-3</v>
      </c>
      <c r="E10">
        <v>0.95703000000000005</v>
      </c>
      <c r="F10">
        <v>9</v>
      </c>
      <c r="G10">
        <v>4703.7816000000003</v>
      </c>
      <c r="H10">
        <v>1527.4731999999999</v>
      </c>
      <c r="I10">
        <v>362.9</v>
      </c>
      <c r="J10">
        <v>5</v>
      </c>
      <c r="K10">
        <v>89</v>
      </c>
      <c r="L10" t="s">
        <v>28</v>
      </c>
      <c r="M10">
        <f t="shared" ca="1" si="1"/>
        <v>3190</v>
      </c>
      <c r="N10" t="s">
        <v>29</v>
      </c>
      <c r="O10">
        <v>27098313</v>
      </c>
      <c r="P10">
        <v>101</v>
      </c>
      <c r="Q10">
        <v>4</v>
      </c>
      <c r="R10" t="s">
        <v>30</v>
      </c>
      <c r="S10">
        <v>13331</v>
      </c>
      <c r="T10">
        <v>9</v>
      </c>
      <c r="U10" t="s">
        <v>43</v>
      </c>
      <c r="V10">
        <v>4952</v>
      </c>
      <c r="W10">
        <v>0</v>
      </c>
      <c r="X10" t="s">
        <v>32</v>
      </c>
      <c r="Y10" t="s">
        <v>32</v>
      </c>
      <c r="Z10" t="s">
        <v>32</v>
      </c>
      <c r="AA10">
        <v>0</v>
      </c>
      <c r="AB10">
        <v>4</v>
      </c>
    </row>
    <row r="11" spans="1:28">
      <c r="A11" s="1">
        <f t="shared" si="0"/>
        <v>0.33958333333333329</v>
      </c>
      <c r="B11" s="2">
        <v>101487</v>
      </c>
      <c r="C11">
        <v>0.34375</v>
      </c>
      <c r="D11">
        <v>1.5630000000000002E-2</v>
      </c>
      <c r="E11">
        <v>0.96094000000000002</v>
      </c>
      <c r="F11">
        <v>10</v>
      </c>
      <c r="G11">
        <v>4703.7817999999997</v>
      </c>
      <c r="H11">
        <v>1527.4736</v>
      </c>
      <c r="I11">
        <v>363.9</v>
      </c>
      <c r="J11" t="s">
        <v>44</v>
      </c>
      <c r="K11">
        <v>127</v>
      </c>
      <c r="L11" t="s">
        <v>28</v>
      </c>
      <c r="M11">
        <f t="shared" ca="1" si="1"/>
        <v>6822</v>
      </c>
      <c r="N11" t="s">
        <v>29</v>
      </c>
      <c r="O11">
        <v>27098313</v>
      </c>
      <c r="P11">
        <v>101</v>
      </c>
      <c r="Q11">
        <v>4</v>
      </c>
      <c r="R11" t="s">
        <v>30</v>
      </c>
      <c r="S11">
        <v>13331</v>
      </c>
      <c r="T11">
        <v>10</v>
      </c>
      <c r="U11" t="s">
        <v>45</v>
      </c>
      <c r="V11">
        <v>5376</v>
      </c>
      <c r="W11">
        <v>0</v>
      </c>
      <c r="X11" t="s">
        <v>32</v>
      </c>
      <c r="Y11" t="s">
        <v>32</v>
      </c>
      <c r="Z11" t="s">
        <v>32</v>
      </c>
      <c r="AA11">
        <v>1</v>
      </c>
      <c r="AB11">
        <v>1</v>
      </c>
    </row>
    <row r="12" spans="1:28">
      <c r="A12" s="1">
        <f t="shared" si="0"/>
        <v>0.34027777777777773</v>
      </c>
      <c r="B12" s="2">
        <v>101490</v>
      </c>
      <c r="C12">
        <v>0.34375</v>
      </c>
      <c r="D12">
        <v>1.172E-2</v>
      </c>
      <c r="E12">
        <v>0.96094000000000002</v>
      </c>
      <c r="F12">
        <v>11</v>
      </c>
      <c r="G12">
        <v>4703.7816999999995</v>
      </c>
      <c r="H12">
        <v>1527.4737</v>
      </c>
      <c r="I12">
        <v>364.6</v>
      </c>
      <c r="J12" t="s">
        <v>27</v>
      </c>
      <c r="K12">
        <v>1839</v>
      </c>
      <c r="L12" t="s">
        <v>28</v>
      </c>
      <c r="M12">
        <f t="shared" ca="1" si="1"/>
        <v>7640</v>
      </c>
      <c r="N12" t="s">
        <v>29</v>
      </c>
      <c r="O12">
        <v>27098313</v>
      </c>
      <c r="P12">
        <v>101</v>
      </c>
      <c r="Q12">
        <v>4</v>
      </c>
      <c r="R12" t="s">
        <v>30</v>
      </c>
      <c r="S12">
        <v>13331</v>
      </c>
      <c r="T12">
        <v>11</v>
      </c>
      <c r="U12" t="s">
        <v>46</v>
      </c>
      <c r="V12">
        <v>6003</v>
      </c>
      <c r="W12">
        <v>0</v>
      </c>
      <c r="X12" t="s">
        <v>32</v>
      </c>
      <c r="Y12" t="s">
        <v>32</v>
      </c>
      <c r="Z12" t="s">
        <v>32</v>
      </c>
      <c r="AA12">
        <v>0</v>
      </c>
      <c r="AB12">
        <v>2</v>
      </c>
    </row>
    <row r="13" spans="1:28">
      <c r="A13" s="1">
        <f t="shared" si="0"/>
        <v>0.34097222222222218</v>
      </c>
      <c r="B13" s="2">
        <v>101449</v>
      </c>
      <c r="C13">
        <v>0.34375</v>
      </c>
      <c r="D13">
        <v>7.8100000000000001E-3</v>
      </c>
      <c r="E13">
        <v>0.96094000000000002</v>
      </c>
      <c r="F13">
        <v>12</v>
      </c>
      <c r="G13">
        <v>4703.7816999999995</v>
      </c>
      <c r="H13">
        <v>1527.4738</v>
      </c>
      <c r="I13">
        <v>365.2</v>
      </c>
      <c r="J13" t="s">
        <v>33</v>
      </c>
      <c r="K13">
        <v>99</v>
      </c>
      <c r="L13" t="s">
        <v>28</v>
      </c>
      <c r="M13">
        <f t="shared" ca="1" si="1"/>
        <v>8162</v>
      </c>
      <c r="N13" t="s">
        <v>29</v>
      </c>
      <c r="O13">
        <v>27098313</v>
      </c>
      <c r="P13">
        <v>101</v>
      </c>
      <c r="Q13">
        <v>4</v>
      </c>
      <c r="R13" t="s">
        <v>30</v>
      </c>
      <c r="S13">
        <v>13331</v>
      </c>
      <c r="T13">
        <v>12</v>
      </c>
      <c r="U13" t="s">
        <v>47</v>
      </c>
      <c r="V13">
        <v>6595</v>
      </c>
      <c r="W13">
        <v>0</v>
      </c>
      <c r="X13" t="s">
        <v>32</v>
      </c>
      <c r="Y13" t="s">
        <v>32</v>
      </c>
      <c r="Z13" t="s">
        <v>32</v>
      </c>
      <c r="AA13">
        <v>0</v>
      </c>
      <c r="AB13">
        <v>2</v>
      </c>
    </row>
    <row r="14" spans="1:28">
      <c r="A14" s="1">
        <f t="shared" si="0"/>
        <v>0.34166666666666662</v>
      </c>
      <c r="B14" s="2">
        <v>101467</v>
      </c>
      <c r="C14">
        <v>0.34375</v>
      </c>
      <c r="D14">
        <v>1.172E-2</v>
      </c>
      <c r="E14">
        <v>0.95703000000000005</v>
      </c>
      <c r="F14">
        <v>13</v>
      </c>
      <c r="G14">
        <v>4703.7816999999995</v>
      </c>
      <c r="H14">
        <v>1527.4739</v>
      </c>
      <c r="I14">
        <v>365.4</v>
      </c>
      <c r="J14" t="s">
        <v>35</v>
      </c>
      <c r="K14">
        <v>-5</v>
      </c>
      <c r="L14" t="s">
        <v>28</v>
      </c>
      <c r="M14">
        <f t="shared" ca="1" si="1"/>
        <v>6576</v>
      </c>
      <c r="N14" t="s">
        <v>29</v>
      </c>
      <c r="O14">
        <v>27098313</v>
      </c>
      <c r="P14">
        <v>101</v>
      </c>
      <c r="Q14">
        <v>4</v>
      </c>
      <c r="R14" t="s">
        <v>30</v>
      </c>
      <c r="S14">
        <v>13331</v>
      </c>
      <c r="T14">
        <v>13</v>
      </c>
      <c r="U14" t="s">
        <v>48</v>
      </c>
      <c r="V14">
        <v>6958</v>
      </c>
      <c r="W14">
        <v>0</v>
      </c>
      <c r="X14" t="s">
        <v>32</v>
      </c>
      <c r="Y14" t="s">
        <v>32</v>
      </c>
      <c r="Z14" t="s">
        <v>32</v>
      </c>
      <c r="AA14">
        <v>0</v>
      </c>
      <c r="AB14">
        <v>2</v>
      </c>
    </row>
    <row r="15" spans="1:28">
      <c r="A15" s="1">
        <f t="shared" si="0"/>
        <v>0.34236111111111106</v>
      </c>
      <c r="B15" s="2">
        <v>100806</v>
      </c>
      <c r="C15">
        <v>0.33983999999999998</v>
      </c>
      <c r="D15">
        <v>1.172E-2</v>
      </c>
      <c r="E15">
        <v>0.96094000000000002</v>
      </c>
      <c r="F15">
        <v>14</v>
      </c>
      <c r="G15">
        <v>4703.7817999999997</v>
      </c>
      <c r="H15">
        <v>1527.4740999999999</v>
      </c>
      <c r="I15">
        <v>365.7</v>
      </c>
      <c r="J15">
        <v>10</v>
      </c>
      <c r="K15">
        <v>40</v>
      </c>
      <c r="L15" t="s">
        <v>28</v>
      </c>
      <c r="M15">
        <f t="shared" ca="1" si="1"/>
        <v>9306</v>
      </c>
      <c r="N15" t="s">
        <v>29</v>
      </c>
      <c r="O15">
        <v>27098313</v>
      </c>
      <c r="P15">
        <v>101</v>
      </c>
      <c r="Q15">
        <v>4</v>
      </c>
      <c r="R15" t="s">
        <v>30</v>
      </c>
      <c r="S15">
        <v>13331</v>
      </c>
      <c r="T15">
        <v>14</v>
      </c>
      <c r="U15" t="s">
        <v>49</v>
      </c>
      <c r="V15">
        <v>7257</v>
      </c>
      <c r="W15">
        <v>0</v>
      </c>
      <c r="X15" t="s">
        <v>32</v>
      </c>
      <c r="Y15" t="s">
        <v>32</v>
      </c>
      <c r="Z15" t="s">
        <v>32</v>
      </c>
      <c r="AA15">
        <v>0</v>
      </c>
      <c r="AB15">
        <v>2</v>
      </c>
    </row>
    <row r="16" spans="1:28">
      <c r="A16" s="1">
        <f t="shared" si="0"/>
        <v>0.3430555555555555</v>
      </c>
      <c r="B16" s="2">
        <v>100847</v>
      </c>
      <c r="C16">
        <v>0.34375</v>
      </c>
      <c r="D16">
        <v>1.172E-2</v>
      </c>
      <c r="E16">
        <v>0.96484000000000003</v>
      </c>
      <c r="F16">
        <v>15</v>
      </c>
      <c r="G16">
        <v>4703.7819</v>
      </c>
      <c r="H16">
        <v>1527.4740999999999</v>
      </c>
      <c r="I16">
        <v>365.9</v>
      </c>
      <c r="J16">
        <v>11</v>
      </c>
      <c r="K16">
        <v>0</v>
      </c>
      <c r="L16" t="s">
        <v>28</v>
      </c>
      <c r="M16">
        <f t="shared" ca="1" si="1"/>
        <v>5831</v>
      </c>
      <c r="N16" t="s">
        <v>29</v>
      </c>
      <c r="O16">
        <v>27098313</v>
      </c>
      <c r="P16">
        <v>101</v>
      </c>
      <c r="Q16">
        <v>4</v>
      </c>
      <c r="R16" t="s">
        <v>30</v>
      </c>
      <c r="S16">
        <v>13331</v>
      </c>
      <c r="T16">
        <v>15</v>
      </c>
      <c r="U16" t="s">
        <v>50</v>
      </c>
      <c r="V16">
        <v>7661</v>
      </c>
      <c r="W16">
        <v>0</v>
      </c>
      <c r="X16" t="s">
        <v>32</v>
      </c>
      <c r="Y16" t="s">
        <v>32</v>
      </c>
      <c r="Z16" t="s">
        <v>32</v>
      </c>
      <c r="AA16">
        <v>0</v>
      </c>
      <c r="AB16">
        <v>2</v>
      </c>
    </row>
    <row r="17" spans="1:28">
      <c r="A17" s="1">
        <f t="shared" si="0"/>
        <v>0.34374999999999994</v>
      </c>
      <c r="B17" s="2">
        <v>101049</v>
      </c>
      <c r="C17">
        <v>0.34375</v>
      </c>
      <c r="D17">
        <v>1.5630000000000002E-2</v>
      </c>
      <c r="E17">
        <v>0.96484000000000003</v>
      </c>
      <c r="F17">
        <v>16</v>
      </c>
      <c r="G17">
        <v>4703.7819</v>
      </c>
      <c r="H17">
        <v>1527.4740999999999</v>
      </c>
      <c r="I17">
        <v>366.2</v>
      </c>
      <c r="J17">
        <v>33</v>
      </c>
      <c r="K17">
        <v>97</v>
      </c>
      <c r="L17" t="s">
        <v>28</v>
      </c>
      <c r="M17">
        <f t="shared" ca="1" si="1"/>
        <v>5558</v>
      </c>
      <c r="N17" t="s">
        <v>29</v>
      </c>
      <c r="O17">
        <v>27098313</v>
      </c>
      <c r="P17">
        <v>101</v>
      </c>
      <c r="Q17">
        <v>4</v>
      </c>
      <c r="R17" t="s">
        <v>30</v>
      </c>
      <c r="S17">
        <v>13331</v>
      </c>
      <c r="T17">
        <v>16</v>
      </c>
      <c r="U17" t="s">
        <v>51</v>
      </c>
      <c r="V17">
        <v>7866</v>
      </c>
      <c r="W17">
        <v>0</v>
      </c>
      <c r="X17" t="s">
        <v>32</v>
      </c>
      <c r="Y17" t="s">
        <v>32</v>
      </c>
      <c r="Z17" t="s">
        <v>32</v>
      </c>
      <c r="AA17">
        <v>1</v>
      </c>
      <c r="AB17">
        <v>1</v>
      </c>
    </row>
    <row r="18" spans="1:28">
      <c r="A18" s="1">
        <f t="shared" si="0"/>
        <v>0.34444444444444439</v>
      </c>
      <c r="B18" s="2">
        <v>101179</v>
      </c>
      <c r="C18">
        <v>0.33983999999999998</v>
      </c>
      <c r="D18">
        <v>7.8100000000000001E-3</v>
      </c>
      <c r="E18">
        <v>0.95703000000000005</v>
      </c>
      <c r="F18">
        <v>17</v>
      </c>
      <c r="G18">
        <v>4703.7819</v>
      </c>
      <c r="H18">
        <v>1527.4739999999999</v>
      </c>
      <c r="I18">
        <v>366.3</v>
      </c>
      <c r="J18" t="s">
        <v>40</v>
      </c>
      <c r="K18">
        <v>226</v>
      </c>
      <c r="L18" t="s">
        <v>28</v>
      </c>
      <c r="M18">
        <f t="shared" ca="1" si="1"/>
        <v>7384</v>
      </c>
      <c r="N18" t="s">
        <v>29</v>
      </c>
      <c r="O18">
        <v>27098313</v>
      </c>
      <c r="P18">
        <v>101</v>
      </c>
      <c r="Q18">
        <v>4</v>
      </c>
      <c r="R18" t="s">
        <v>30</v>
      </c>
      <c r="S18">
        <v>13331</v>
      </c>
      <c r="T18">
        <v>17</v>
      </c>
      <c r="U18" t="s">
        <v>52</v>
      </c>
      <c r="V18">
        <v>8173</v>
      </c>
      <c r="W18">
        <v>0</v>
      </c>
      <c r="X18" t="s">
        <v>32</v>
      </c>
      <c r="Y18" t="s">
        <v>32</v>
      </c>
      <c r="Z18" t="s">
        <v>32</v>
      </c>
      <c r="AA18">
        <v>1</v>
      </c>
      <c r="AB18">
        <v>1</v>
      </c>
    </row>
    <row r="19" spans="1:28">
      <c r="A19" s="1">
        <f t="shared" si="0"/>
        <v>0.34513888888888883</v>
      </c>
      <c r="B19" s="2">
        <v>101177</v>
      </c>
      <c r="C19">
        <v>0.34375</v>
      </c>
      <c r="D19">
        <v>1.172E-2</v>
      </c>
      <c r="E19">
        <v>0.96484000000000003</v>
      </c>
      <c r="F19">
        <v>18</v>
      </c>
      <c r="G19">
        <v>4703.7819</v>
      </c>
      <c r="H19">
        <v>1527.4739</v>
      </c>
      <c r="I19">
        <v>366.3</v>
      </c>
      <c r="J19">
        <v>4</v>
      </c>
      <c r="K19">
        <v>40</v>
      </c>
      <c r="L19" t="s">
        <v>28</v>
      </c>
      <c r="M19">
        <f t="shared" ca="1" si="1"/>
        <v>6667</v>
      </c>
      <c r="N19" t="s">
        <v>29</v>
      </c>
      <c r="O19">
        <v>27098313</v>
      </c>
      <c r="P19">
        <v>101</v>
      </c>
      <c r="Q19">
        <v>4</v>
      </c>
      <c r="R19" t="s">
        <v>30</v>
      </c>
      <c r="S19">
        <v>13331</v>
      </c>
      <c r="T19">
        <v>18</v>
      </c>
      <c r="U19" t="s">
        <v>53</v>
      </c>
      <c r="V19">
        <v>8699</v>
      </c>
      <c r="W19">
        <v>0</v>
      </c>
      <c r="X19" t="s">
        <v>32</v>
      </c>
      <c r="Y19" t="s">
        <v>32</v>
      </c>
      <c r="Z19" t="s">
        <v>32</v>
      </c>
      <c r="AA19">
        <v>1</v>
      </c>
      <c r="AB19">
        <v>1</v>
      </c>
    </row>
    <row r="20" spans="1:28">
      <c r="A20" s="1">
        <f t="shared" si="0"/>
        <v>0.34583333333333327</v>
      </c>
      <c r="B20" s="2">
        <v>101299</v>
      </c>
      <c r="C20">
        <v>0.34375</v>
      </c>
      <c r="D20">
        <v>1.5630000000000002E-2</v>
      </c>
      <c r="E20">
        <v>0.96484000000000003</v>
      </c>
      <c r="F20">
        <v>19</v>
      </c>
      <c r="G20">
        <v>4703.7819</v>
      </c>
      <c r="H20">
        <v>1527.4739999999999</v>
      </c>
      <c r="I20">
        <v>366.3</v>
      </c>
      <c r="J20">
        <v>5</v>
      </c>
      <c r="K20">
        <v>89</v>
      </c>
      <c r="L20" t="s">
        <v>28</v>
      </c>
      <c r="M20">
        <f t="shared" ca="1" si="1"/>
        <v>4768</v>
      </c>
      <c r="N20" t="s">
        <v>29</v>
      </c>
      <c r="O20">
        <v>27098313</v>
      </c>
      <c r="P20">
        <v>101</v>
      </c>
      <c r="Q20">
        <v>4</v>
      </c>
      <c r="R20" t="s">
        <v>30</v>
      </c>
      <c r="S20">
        <v>13331</v>
      </c>
      <c r="T20">
        <v>19</v>
      </c>
      <c r="U20" t="s">
        <v>54</v>
      </c>
      <c r="V20">
        <v>9007</v>
      </c>
      <c r="W20">
        <v>0</v>
      </c>
      <c r="X20" t="s">
        <v>32</v>
      </c>
      <c r="Y20" t="s">
        <v>32</v>
      </c>
      <c r="Z20" t="s">
        <v>32</v>
      </c>
      <c r="AA20">
        <v>1</v>
      </c>
      <c r="AB20">
        <v>1</v>
      </c>
    </row>
    <row r="21" spans="1:28" ht="15.75" customHeight="1">
      <c r="A21" s="1">
        <f t="shared" si="0"/>
        <v>0.34652777777777771</v>
      </c>
      <c r="B21" s="2">
        <v>101354</v>
      </c>
      <c r="C21">
        <v>0.34375</v>
      </c>
      <c r="D21">
        <v>1.5630000000000002E-2</v>
      </c>
      <c r="E21">
        <v>0.96484000000000003</v>
      </c>
      <c r="F21">
        <v>20</v>
      </c>
      <c r="G21">
        <v>4703.7820000000002</v>
      </c>
      <c r="H21">
        <v>1527.4739999999999</v>
      </c>
      <c r="I21">
        <v>366.3</v>
      </c>
      <c r="J21" t="s">
        <v>44</v>
      </c>
      <c r="K21">
        <v>127</v>
      </c>
      <c r="L21" t="s">
        <v>28</v>
      </c>
      <c r="M21">
        <f t="shared" ca="1" si="1"/>
        <v>867</v>
      </c>
      <c r="N21" t="s">
        <v>29</v>
      </c>
      <c r="O21">
        <v>27098313</v>
      </c>
      <c r="P21">
        <v>101</v>
      </c>
      <c r="Q21">
        <v>4</v>
      </c>
      <c r="R21" t="s">
        <v>30</v>
      </c>
      <c r="S21">
        <v>13331</v>
      </c>
      <c r="T21">
        <v>20</v>
      </c>
      <c r="U21" t="s">
        <v>55</v>
      </c>
      <c r="V21">
        <v>9482</v>
      </c>
      <c r="W21">
        <v>0</v>
      </c>
      <c r="X21" t="s">
        <v>32</v>
      </c>
      <c r="Y21" t="s">
        <v>32</v>
      </c>
      <c r="Z21" t="s">
        <v>32</v>
      </c>
      <c r="AA21">
        <v>1</v>
      </c>
      <c r="AB21">
        <v>1</v>
      </c>
    </row>
    <row r="22" spans="1:28" ht="15.75" customHeight="1">
      <c r="A22" s="1">
        <f t="shared" si="0"/>
        <v>0.34722222222222215</v>
      </c>
      <c r="B22" s="2">
        <v>101347</v>
      </c>
      <c r="C22">
        <v>0.34375</v>
      </c>
      <c r="D22">
        <v>1.5630000000000002E-2</v>
      </c>
      <c r="E22">
        <v>0.96875</v>
      </c>
      <c r="F22">
        <v>21</v>
      </c>
      <c r="G22">
        <v>4703.7820000000002</v>
      </c>
      <c r="H22">
        <v>1527.4740999999999</v>
      </c>
      <c r="I22">
        <v>366.3</v>
      </c>
      <c r="J22" t="s">
        <v>27</v>
      </c>
      <c r="K22">
        <v>1840</v>
      </c>
      <c r="L22" t="s">
        <v>28</v>
      </c>
      <c r="M22">
        <f t="shared" ca="1" si="1"/>
        <v>1937</v>
      </c>
      <c r="N22" t="s">
        <v>29</v>
      </c>
      <c r="O22">
        <v>27098313</v>
      </c>
      <c r="P22">
        <v>101</v>
      </c>
      <c r="Q22">
        <v>4</v>
      </c>
      <c r="R22" t="s">
        <v>30</v>
      </c>
      <c r="S22">
        <v>13331</v>
      </c>
      <c r="T22">
        <v>21</v>
      </c>
      <c r="U22" t="s">
        <v>56</v>
      </c>
      <c r="V22">
        <v>9740</v>
      </c>
      <c r="W22">
        <v>0</v>
      </c>
      <c r="X22" t="s">
        <v>32</v>
      </c>
      <c r="Y22" t="s">
        <v>32</v>
      </c>
      <c r="Z22" t="s">
        <v>32</v>
      </c>
      <c r="AA22">
        <v>1</v>
      </c>
      <c r="AB22">
        <v>1</v>
      </c>
    </row>
    <row r="23" spans="1:28" ht="15.75" customHeight="1">
      <c r="A23" s="1">
        <f t="shared" si="0"/>
        <v>0.3479166666666666</v>
      </c>
      <c r="B23" s="2">
        <v>101660</v>
      </c>
      <c r="C23">
        <v>0.34766000000000002</v>
      </c>
      <c r="D23">
        <v>7.8100000000000001E-3</v>
      </c>
      <c r="E23">
        <v>0.96094000000000002</v>
      </c>
      <c r="F23">
        <v>22</v>
      </c>
      <c r="G23">
        <v>4703.7820000000002</v>
      </c>
      <c r="H23">
        <v>1527.4739</v>
      </c>
      <c r="I23">
        <v>366.2</v>
      </c>
      <c r="J23" t="s">
        <v>33</v>
      </c>
      <c r="K23">
        <v>98</v>
      </c>
      <c r="L23" t="s">
        <v>28</v>
      </c>
      <c r="M23">
        <f t="shared" ca="1" si="1"/>
        <v>5935</v>
      </c>
      <c r="N23" t="s">
        <v>29</v>
      </c>
      <c r="O23">
        <v>27098313</v>
      </c>
      <c r="P23">
        <v>101</v>
      </c>
      <c r="Q23">
        <v>4</v>
      </c>
      <c r="R23" t="s">
        <v>30</v>
      </c>
      <c r="S23">
        <v>13331</v>
      </c>
      <c r="T23">
        <v>22</v>
      </c>
      <c r="U23" t="s">
        <v>57</v>
      </c>
      <c r="V23">
        <v>10227</v>
      </c>
      <c r="W23">
        <v>0</v>
      </c>
      <c r="X23" t="s">
        <v>32</v>
      </c>
      <c r="Y23" t="s">
        <v>32</v>
      </c>
      <c r="Z23" t="s">
        <v>32</v>
      </c>
      <c r="AA23">
        <v>1</v>
      </c>
      <c r="AB23">
        <v>1</v>
      </c>
    </row>
    <row r="24" spans="1:28" ht="15.75" customHeight="1">
      <c r="A24" s="1">
        <f t="shared" si="0"/>
        <v>0.34861111111111104</v>
      </c>
      <c r="B24" s="2">
        <v>101571</v>
      </c>
      <c r="C24">
        <v>0.34375</v>
      </c>
      <c r="D24">
        <v>1.5630000000000002E-2</v>
      </c>
      <c r="E24">
        <v>0.96484000000000003</v>
      </c>
      <c r="F24">
        <v>23</v>
      </c>
      <c r="G24">
        <v>4703.7819</v>
      </c>
      <c r="H24">
        <v>1527.4737</v>
      </c>
      <c r="I24">
        <v>366.1</v>
      </c>
      <c r="J24" t="s">
        <v>35</v>
      </c>
      <c r="K24">
        <v>-5</v>
      </c>
      <c r="L24" t="s">
        <v>28</v>
      </c>
      <c r="M24">
        <f t="shared" ca="1" si="1"/>
        <v>8360</v>
      </c>
      <c r="N24" t="s">
        <v>29</v>
      </c>
      <c r="O24">
        <v>27098313</v>
      </c>
      <c r="P24">
        <v>101</v>
      </c>
      <c r="Q24">
        <v>4</v>
      </c>
      <c r="R24" t="s">
        <v>30</v>
      </c>
      <c r="S24">
        <v>13331</v>
      </c>
      <c r="T24">
        <v>23</v>
      </c>
      <c r="U24" t="s">
        <v>58</v>
      </c>
      <c r="V24">
        <v>10777</v>
      </c>
      <c r="W24">
        <v>0</v>
      </c>
      <c r="X24" t="s">
        <v>32</v>
      </c>
      <c r="Y24" t="s">
        <v>32</v>
      </c>
      <c r="Z24" t="s">
        <v>32</v>
      </c>
      <c r="AA24">
        <v>1</v>
      </c>
      <c r="AB24">
        <v>1</v>
      </c>
    </row>
    <row r="25" spans="1:28" ht="15.75" customHeight="1">
      <c r="A25" s="1">
        <f t="shared" si="0"/>
        <v>0.34930555555555548</v>
      </c>
      <c r="B25" s="2">
        <v>101497</v>
      </c>
      <c r="C25">
        <v>0.34375</v>
      </c>
      <c r="D25">
        <v>1.172E-2</v>
      </c>
      <c r="E25">
        <v>0.96094000000000002</v>
      </c>
      <c r="F25">
        <v>24</v>
      </c>
      <c r="G25">
        <v>4703.7817999999997</v>
      </c>
      <c r="H25">
        <v>1527.4735000000001</v>
      </c>
      <c r="I25">
        <v>366</v>
      </c>
      <c r="J25">
        <v>10</v>
      </c>
      <c r="K25">
        <v>40</v>
      </c>
      <c r="L25" t="s">
        <v>28</v>
      </c>
      <c r="M25">
        <f t="shared" ca="1" si="1"/>
        <v>5378</v>
      </c>
      <c r="N25" t="s">
        <v>29</v>
      </c>
      <c r="O25">
        <v>27098313</v>
      </c>
      <c r="P25">
        <v>101</v>
      </c>
      <c r="Q25">
        <v>4</v>
      </c>
      <c r="R25" t="s">
        <v>30</v>
      </c>
      <c r="S25">
        <v>13331</v>
      </c>
      <c r="T25">
        <v>24</v>
      </c>
      <c r="U25" t="s">
        <v>59</v>
      </c>
      <c r="V25">
        <v>11083</v>
      </c>
      <c r="W25">
        <v>0</v>
      </c>
      <c r="X25" t="s">
        <v>32</v>
      </c>
      <c r="Y25" t="s">
        <v>32</v>
      </c>
      <c r="Z25" t="s">
        <v>32</v>
      </c>
      <c r="AA25">
        <v>1</v>
      </c>
      <c r="AB25">
        <v>1</v>
      </c>
    </row>
    <row r="26" spans="1:28" ht="15.75" customHeight="1">
      <c r="A26" s="1">
        <f t="shared" si="0"/>
        <v>0.34999999999999992</v>
      </c>
      <c r="B26" s="2">
        <v>101490</v>
      </c>
      <c r="C26">
        <v>0.34766000000000002</v>
      </c>
      <c r="D26">
        <v>7.8100000000000001E-3</v>
      </c>
      <c r="E26">
        <v>0.96484000000000003</v>
      </c>
      <c r="F26">
        <v>25</v>
      </c>
      <c r="G26">
        <v>4703.7817999999997</v>
      </c>
      <c r="H26">
        <v>1527.4734000000001</v>
      </c>
      <c r="I26">
        <v>365.8</v>
      </c>
      <c r="J26">
        <v>11</v>
      </c>
      <c r="K26">
        <v>0</v>
      </c>
      <c r="L26" t="s">
        <v>28</v>
      </c>
      <c r="M26">
        <f t="shared" ca="1" si="1"/>
        <v>7412</v>
      </c>
      <c r="N26" t="s">
        <v>29</v>
      </c>
      <c r="O26">
        <v>27098313</v>
      </c>
      <c r="P26">
        <v>101</v>
      </c>
      <c r="Q26">
        <v>4</v>
      </c>
      <c r="R26" t="s">
        <v>30</v>
      </c>
      <c r="S26">
        <v>13331</v>
      </c>
      <c r="T26">
        <v>25</v>
      </c>
      <c r="U26" t="s">
        <v>60</v>
      </c>
      <c r="V26">
        <v>11549</v>
      </c>
      <c r="W26">
        <v>0</v>
      </c>
      <c r="X26" t="s">
        <v>32</v>
      </c>
      <c r="Y26" t="s">
        <v>32</v>
      </c>
      <c r="Z26" t="s">
        <v>32</v>
      </c>
      <c r="AA26">
        <v>1</v>
      </c>
      <c r="AB26">
        <v>1</v>
      </c>
    </row>
    <row r="27" spans="1:28" ht="15.75" customHeight="1">
      <c r="A27" s="1">
        <f t="shared" si="0"/>
        <v>0.35069444444444436</v>
      </c>
      <c r="B27" s="2">
        <v>101479</v>
      </c>
      <c r="C27">
        <v>0.34375</v>
      </c>
      <c r="D27">
        <v>7.8100000000000001E-3</v>
      </c>
      <c r="E27">
        <v>0.96484000000000003</v>
      </c>
      <c r="F27">
        <v>26</v>
      </c>
      <c r="G27">
        <v>4703.7817999999997</v>
      </c>
      <c r="H27">
        <v>1527.4733000000001</v>
      </c>
      <c r="I27">
        <v>365.7</v>
      </c>
      <c r="J27">
        <v>33</v>
      </c>
      <c r="K27">
        <v>97</v>
      </c>
      <c r="L27" t="s">
        <v>28</v>
      </c>
      <c r="M27">
        <f t="shared" ca="1" si="1"/>
        <v>164</v>
      </c>
      <c r="N27" t="s">
        <v>29</v>
      </c>
      <c r="O27">
        <v>27098313</v>
      </c>
      <c r="P27">
        <v>101</v>
      </c>
      <c r="Q27">
        <v>4</v>
      </c>
      <c r="R27" t="s">
        <v>30</v>
      </c>
      <c r="S27">
        <v>13331</v>
      </c>
      <c r="T27">
        <v>26</v>
      </c>
      <c r="U27" t="s">
        <v>61</v>
      </c>
      <c r="V27">
        <v>11835</v>
      </c>
      <c r="W27">
        <v>0</v>
      </c>
      <c r="X27" t="s">
        <v>32</v>
      </c>
      <c r="Y27" t="s">
        <v>32</v>
      </c>
      <c r="Z27" t="s">
        <v>32</v>
      </c>
      <c r="AA27">
        <v>1</v>
      </c>
      <c r="AB27">
        <v>1</v>
      </c>
    </row>
    <row r="28" spans="1:28" ht="15.75" customHeight="1">
      <c r="A28" s="1">
        <f t="shared" si="0"/>
        <v>0.35138888888888881</v>
      </c>
      <c r="B28" s="2">
        <v>101497</v>
      </c>
      <c r="C28">
        <v>0.34375</v>
      </c>
      <c r="D28">
        <v>1.172E-2</v>
      </c>
      <c r="E28">
        <v>0.96094000000000002</v>
      </c>
      <c r="F28">
        <v>27</v>
      </c>
      <c r="G28">
        <v>4703.7816999999995</v>
      </c>
      <c r="H28">
        <v>1527.4731999999999</v>
      </c>
      <c r="I28">
        <v>365.6</v>
      </c>
      <c r="J28" t="s">
        <v>40</v>
      </c>
      <c r="K28">
        <v>227</v>
      </c>
      <c r="L28" t="s">
        <v>28</v>
      </c>
      <c r="M28">
        <f t="shared" ca="1" si="1"/>
        <v>1907</v>
      </c>
      <c r="N28" t="s">
        <v>29</v>
      </c>
      <c r="O28">
        <v>27098313</v>
      </c>
      <c r="P28">
        <v>101</v>
      </c>
      <c r="Q28">
        <v>4</v>
      </c>
      <c r="R28" t="s">
        <v>30</v>
      </c>
      <c r="S28">
        <v>13331</v>
      </c>
      <c r="T28">
        <v>27</v>
      </c>
      <c r="U28" t="s">
        <v>62</v>
      </c>
      <c r="V28">
        <v>12373</v>
      </c>
      <c r="W28">
        <v>0</v>
      </c>
      <c r="X28" t="s">
        <v>32</v>
      </c>
      <c r="Y28" t="s">
        <v>32</v>
      </c>
      <c r="Z28" t="s">
        <v>32</v>
      </c>
      <c r="AA28">
        <v>0</v>
      </c>
      <c r="AB28">
        <v>4</v>
      </c>
    </row>
    <row r="29" spans="1:28" ht="15.75" customHeight="1">
      <c r="A29" s="1">
        <f t="shared" si="0"/>
        <v>0.35208333333333325</v>
      </c>
      <c r="B29" s="2">
        <v>100896</v>
      </c>
      <c r="C29">
        <v>0.34375</v>
      </c>
      <c r="D29">
        <v>1.172E-2</v>
      </c>
      <c r="E29">
        <v>0.96484000000000003</v>
      </c>
      <c r="F29">
        <v>28</v>
      </c>
      <c r="G29">
        <v>4703.7819</v>
      </c>
      <c r="H29">
        <v>1527.4735000000001</v>
      </c>
      <c r="I29">
        <v>365.6</v>
      </c>
      <c r="J29">
        <v>4</v>
      </c>
      <c r="K29">
        <v>40</v>
      </c>
      <c r="L29" t="s">
        <v>28</v>
      </c>
      <c r="M29">
        <f t="shared" ca="1" si="1"/>
        <v>2257</v>
      </c>
      <c r="N29" t="s">
        <v>29</v>
      </c>
      <c r="O29">
        <v>27098313</v>
      </c>
      <c r="P29">
        <v>101</v>
      </c>
      <c r="Q29">
        <v>4</v>
      </c>
      <c r="R29" t="s">
        <v>30</v>
      </c>
      <c r="S29">
        <v>13331</v>
      </c>
      <c r="T29">
        <v>28</v>
      </c>
      <c r="U29" t="s">
        <v>63</v>
      </c>
      <c r="V29">
        <v>12772</v>
      </c>
      <c r="W29">
        <v>0</v>
      </c>
      <c r="X29" t="s">
        <v>32</v>
      </c>
      <c r="Y29" t="s">
        <v>32</v>
      </c>
      <c r="Z29" t="s">
        <v>32</v>
      </c>
      <c r="AA29">
        <v>0</v>
      </c>
      <c r="AB29">
        <v>4</v>
      </c>
    </row>
    <row r="30" spans="1:28" ht="15.75" customHeight="1">
      <c r="A30" s="1">
        <f t="shared" si="0"/>
        <v>0.35277777777777769</v>
      </c>
      <c r="B30" s="2">
        <v>101487</v>
      </c>
      <c r="C30">
        <v>0.34375</v>
      </c>
      <c r="D30">
        <v>1.5630000000000002E-2</v>
      </c>
      <c r="E30">
        <v>0.96484000000000003</v>
      </c>
      <c r="F30">
        <v>29</v>
      </c>
      <c r="G30">
        <v>4703.7821999999996</v>
      </c>
      <c r="H30">
        <v>1527.4739</v>
      </c>
      <c r="I30">
        <v>365.6</v>
      </c>
      <c r="J30">
        <v>5</v>
      </c>
      <c r="K30">
        <v>89</v>
      </c>
      <c r="L30" t="s">
        <v>28</v>
      </c>
      <c r="M30">
        <f t="shared" ca="1" si="1"/>
        <v>7960</v>
      </c>
      <c r="N30" t="s">
        <v>29</v>
      </c>
      <c r="O30">
        <v>27098313</v>
      </c>
      <c r="P30">
        <v>101</v>
      </c>
      <c r="Q30">
        <v>4</v>
      </c>
      <c r="R30" t="s">
        <v>30</v>
      </c>
      <c r="S30">
        <v>13331</v>
      </c>
      <c r="T30">
        <v>29</v>
      </c>
      <c r="U30" t="s">
        <v>64</v>
      </c>
      <c r="V30">
        <v>13331</v>
      </c>
      <c r="W30">
        <v>0</v>
      </c>
      <c r="X30" t="s">
        <v>32</v>
      </c>
      <c r="Y30" t="s">
        <v>32</v>
      </c>
      <c r="Z30" t="s">
        <v>32</v>
      </c>
      <c r="AA30">
        <v>0</v>
      </c>
      <c r="AB30">
        <v>4</v>
      </c>
    </row>
    <row r="31" spans="1:28" ht="15.75" customHeight="1">
      <c r="A31" s="1">
        <f t="shared" si="0"/>
        <v>0.35347222222222213</v>
      </c>
      <c r="B31" s="2">
        <v>101490</v>
      </c>
      <c r="C31">
        <v>0.34375</v>
      </c>
      <c r="D31">
        <v>1.172E-2</v>
      </c>
      <c r="E31">
        <v>0.96484000000000003</v>
      </c>
      <c r="F31">
        <v>30</v>
      </c>
      <c r="G31">
        <v>4703.7824000000001</v>
      </c>
      <c r="H31">
        <v>1527.4740999999999</v>
      </c>
      <c r="I31">
        <v>365.6</v>
      </c>
      <c r="J31" t="s">
        <v>44</v>
      </c>
      <c r="K31">
        <v>127</v>
      </c>
      <c r="L31" t="s">
        <v>28</v>
      </c>
      <c r="M31">
        <f t="shared" ca="1" si="1"/>
        <v>8696</v>
      </c>
      <c r="N31" t="s">
        <v>29</v>
      </c>
      <c r="O31">
        <v>27098314</v>
      </c>
      <c r="P31">
        <v>101</v>
      </c>
      <c r="Q31">
        <v>7</v>
      </c>
      <c r="R31" t="s">
        <v>65</v>
      </c>
      <c r="S31">
        <v>13561</v>
      </c>
      <c r="T31">
        <v>1</v>
      </c>
      <c r="U31" t="s">
        <v>64</v>
      </c>
      <c r="V31">
        <v>0</v>
      </c>
      <c r="W31">
        <v>0</v>
      </c>
      <c r="X31" t="s">
        <v>32</v>
      </c>
      <c r="Y31" t="s">
        <v>66</v>
      </c>
      <c r="Z31" t="s">
        <v>66</v>
      </c>
      <c r="AA31">
        <v>0</v>
      </c>
      <c r="AB31">
        <v>4</v>
      </c>
    </row>
    <row r="32" spans="1:28" ht="15.75" customHeight="1">
      <c r="A32" s="1">
        <f t="shared" si="0"/>
        <v>0.35416666666666657</v>
      </c>
      <c r="B32" s="2">
        <v>101449</v>
      </c>
      <c r="C32">
        <v>0.34766000000000002</v>
      </c>
      <c r="D32">
        <v>7.8100000000000001E-3</v>
      </c>
      <c r="E32">
        <v>0.95703000000000005</v>
      </c>
      <c r="F32">
        <v>31</v>
      </c>
      <c r="G32">
        <v>4703.7825000000003</v>
      </c>
      <c r="H32">
        <v>1527.4743000000001</v>
      </c>
      <c r="I32">
        <v>365.7</v>
      </c>
      <c r="J32" t="s">
        <v>27</v>
      </c>
      <c r="K32">
        <v>1837</v>
      </c>
      <c r="L32" t="s">
        <v>28</v>
      </c>
      <c r="M32">
        <f t="shared" ca="1" si="1"/>
        <v>1763</v>
      </c>
      <c r="N32" t="s">
        <v>29</v>
      </c>
      <c r="O32">
        <v>27098314</v>
      </c>
      <c r="P32">
        <v>101</v>
      </c>
      <c r="Q32">
        <v>7</v>
      </c>
      <c r="R32" t="s">
        <v>65</v>
      </c>
      <c r="S32">
        <v>13561</v>
      </c>
      <c r="T32">
        <v>2</v>
      </c>
      <c r="U32" t="s">
        <v>67</v>
      </c>
      <c r="V32">
        <v>578</v>
      </c>
      <c r="W32">
        <v>0</v>
      </c>
      <c r="X32" t="s">
        <v>32</v>
      </c>
      <c r="Y32" t="s">
        <v>32</v>
      </c>
      <c r="Z32" t="s">
        <v>32</v>
      </c>
      <c r="AA32">
        <v>0</v>
      </c>
      <c r="AB32">
        <v>4</v>
      </c>
    </row>
    <row r="33" spans="1:28" ht="15.75" customHeight="1">
      <c r="A33" s="1">
        <f t="shared" si="0"/>
        <v>0.35486111111111102</v>
      </c>
      <c r="B33" s="2">
        <v>101467</v>
      </c>
      <c r="C33">
        <v>0.34375</v>
      </c>
      <c r="D33">
        <v>1.172E-2</v>
      </c>
      <c r="E33">
        <v>0.96484000000000003</v>
      </c>
      <c r="F33">
        <v>32</v>
      </c>
      <c r="G33">
        <v>4703.7825999999995</v>
      </c>
      <c r="H33">
        <v>1527.4746</v>
      </c>
      <c r="I33">
        <v>365.8</v>
      </c>
      <c r="J33" t="s">
        <v>33</v>
      </c>
      <c r="K33">
        <v>99</v>
      </c>
      <c r="L33" t="s">
        <v>28</v>
      </c>
      <c r="M33">
        <f t="shared" ca="1" si="1"/>
        <v>4636</v>
      </c>
      <c r="N33" t="s">
        <v>29</v>
      </c>
      <c r="O33">
        <v>27098314</v>
      </c>
      <c r="P33">
        <v>101</v>
      </c>
      <c r="Q33">
        <v>7</v>
      </c>
      <c r="R33" t="s">
        <v>65</v>
      </c>
      <c r="S33">
        <v>13561</v>
      </c>
      <c r="T33">
        <v>3</v>
      </c>
      <c r="U33" t="s">
        <v>68</v>
      </c>
      <c r="V33">
        <v>1057</v>
      </c>
      <c r="W33">
        <v>0</v>
      </c>
      <c r="X33" t="s">
        <v>32</v>
      </c>
      <c r="Y33" t="s">
        <v>32</v>
      </c>
      <c r="Z33" t="s">
        <v>32</v>
      </c>
      <c r="AA33">
        <v>0</v>
      </c>
      <c r="AB33">
        <v>4</v>
      </c>
    </row>
    <row r="34" spans="1:28" ht="15.75" customHeight="1">
      <c r="A34" s="1">
        <f t="shared" si="0"/>
        <v>0.35555555555555546</v>
      </c>
      <c r="B34" s="2">
        <v>100806</v>
      </c>
      <c r="C34">
        <v>0.33983999999999998</v>
      </c>
      <c r="D34">
        <v>1.172E-2</v>
      </c>
      <c r="E34">
        <v>0.95703000000000005</v>
      </c>
      <c r="F34">
        <v>33</v>
      </c>
      <c r="G34">
        <v>4703.7828</v>
      </c>
      <c r="H34">
        <v>1527.4747</v>
      </c>
      <c r="I34">
        <v>365.8</v>
      </c>
      <c r="J34" t="s">
        <v>35</v>
      </c>
      <c r="K34">
        <v>-5</v>
      </c>
      <c r="L34" t="s">
        <v>28</v>
      </c>
      <c r="M34">
        <f t="shared" ca="1" si="1"/>
        <v>8684</v>
      </c>
      <c r="N34" t="s">
        <v>29</v>
      </c>
      <c r="O34">
        <v>27098314</v>
      </c>
      <c r="P34">
        <v>101</v>
      </c>
      <c r="Q34">
        <v>7</v>
      </c>
      <c r="R34" t="s">
        <v>65</v>
      </c>
      <c r="S34">
        <v>13561</v>
      </c>
      <c r="T34">
        <v>4</v>
      </c>
      <c r="U34" t="s">
        <v>69</v>
      </c>
      <c r="V34">
        <v>1523</v>
      </c>
      <c r="W34">
        <v>0</v>
      </c>
      <c r="X34" t="s">
        <v>32</v>
      </c>
      <c r="Y34" t="s">
        <v>32</v>
      </c>
      <c r="Z34" t="s">
        <v>32</v>
      </c>
      <c r="AA34">
        <v>0</v>
      </c>
      <c r="AB34">
        <v>4</v>
      </c>
    </row>
    <row r="35" spans="1:28" ht="15.75" customHeight="1">
      <c r="A35" s="1">
        <f t="shared" si="0"/>
        <v>0.3562499999999999</v>
      </c>
      <c r="B35" s="2">
        <v>100847</v>
      </c>
      <c r="C35">
        <v>0.34375</v>
      </c>
      <c r="D35">
        <v>1.172E-2</v>
      </c>
      <c r="E35">
        <v>0.96484000000000003</v>
      </c>
      <c r="F35">
        <v>34</v>
      </c>
      <c r="G35">
        <v>4703.7830999999996</v>
      </c>
      <c r="H35">
        <v>1527.4751000000001</v>
      </c>
      <c r="I35">
        <v>365.9</v>
      </c>
      <c r="J35">
        <v>10</v>
      </c>
      <c r="K35">
        <v>40</v>
      </c>
      <c r="L35" t="s">
        <v>28</v>
      </c>
      <c r="M35">
        <f t="shared" ca="1" si="1"/>
        <v>4748</v>
      </c>
      <c r="N35" t="s">
        <v>29</v>
      </c>
      <c r="O35">
        <v>27098314</v>
      </c>
      <c r="P35">
        <v>101</v>
      </c>
      <c r="Q35">
        <v>7</v>
      </c>
      <c r="R35" t="s">
        <v>65</v>
      </c>
      <c r="S35">
        <v>13561</v>
      </c>
      <c r="T35">
        <v>5</v>
      </c>
      <c r="U35" t="s">
        <v>70</v>
      </c>
      <c r="V35">
        <v>1836</v>
      </c>
      <c r="W35">
        <v>0</v>
      </c>
      <c r="X35" t="s">
        <v>32</v>
      </c>
      <c r="Y35" t="s">
        <v>32</v>
      </c>
      <c r="Z35" t="s">
        <v>32</v>
      </c>
      <c r="AA35">
        <v>0</v>
      </c>
      <c r="AB35">
        <v>3</v>
      </c>
    </row>
    <row r="36" spans="1:28" ht="15.75" customHeight="1">
      <c r="A36" s="1">
        <f t="shared" si="0"/>
        <v>0.35694444444444434</v>
      </c>
      <c r="B36" s="2">
        <v>101049</v>
      </c>
      <c r="C36">
        <v>0.34375</v>
      </c>
      <c r="D36">
        <v>1.172E-2</v>
      </c>
      <c r="E36">
        <v>0.96484000000000003</v>
      </c>
      <c r="F36">
        <v>35</v>
      </c>
      <c r="G36">
        <v>4703.7835999999998</v>
      </c>
      <c r="H36">
        <v>1527.4756</v>
      </c>
      <c r="I36">
        <v>365.8</v>
      </c>
      <c r="J36">
        <v>11</v>
      </c>
      <c r="K36">
        <v>0</v>
      </c>
      <c r="L36" t="s">
        <v>28</v>
      </c>
      <c r="M36">
        <f t="shared" ca="1" si="1"/>
        <v>2614</v>
      </c>
      <c r="N36" t="s">
        <v>29</v>
      </c>
      <c r="O36">
        <v>27098314</v>
      </c>
      <c r="P36">
        <v>101</v>
      </c>
      <c r="Q36">
        <v>7</v>
      </c>
      <c r="R36" t="s">
        <v>65</v>
      </c>
      <c r="S36">
        <v>13561</v>
      </c>
      <c r="T36">
        <v>6</v>
      </c>
      <c r="U36" t="s">
        <v>71</v>
      </c>
      <c r="V36">
        <v>2438</v>
      </c>
      <c r="W36">
        <v>0</v>
      </c>
      <c r="X36" t="s">
        <v>32</v>
      </c>
      <c r="Y36" t="s">
        <v>32</v>
      </c>
      <c r="Z36" t="s">
        <v>32</v>
      </c>
      <c r="AA36">
        <v>0</v>
      </c>
      <c r="AB36">
        <v>3</v>
      </c>
    </row>
    <row r="37" spans="1:28" ht="15.75" customHeight="1">
      <c r="A37" s="1">
        <f t="shared" si="0"/>
        <v>0.35763888888888878</v>
      </c>
      <c r="B37" s="2">
        <v>101179</v>
      </c>
      <c r="C37">
        <v>0.34375</v>
      </c>
      <c r="D37">
        <v>1.172E-2</v>
      </c>
      <c r="E37">
        <v>0.96484000000000003</v>
      </c>
      <c r="F37">
        <v>36</v>
      </c>
      <c r="G37">
        <v>4703.7839000000004</v>
      </c>
      <c r="H37">
        <v>1527.4758999999999</v>
      </c>
      <c r="I37">
        <v>365.7</v>
      </c>
      <c r="J37">
        <v>33</v>
      </c>
      <c r="K37">
        <v>97</v>
      </c>
      <c r="L37" t="s">
        <v>28</v>
      </c>
      <c r="M37">
        <f t="shared" ca="1" si="1"/>
        <v>6794</v>
      </c>
      <c r="N37" t="s">
        <v>29</v>
      </c>
      <c r="O37">
        <v>27098314</v>
      </c>
      <c r="P37">
        <v>101</v>
      </c>
      <c r="Q37">
        <v>7</v>
      </c>
      <c r="R37" t="s">
        <v>65</v>
      </c>
      <c r="S37">
        <v>13561</v>
      </c>
      <c r="T37">
        <v>7</v>
      </c>
      <c r="U37" t="s">
        <v>72</v>
      </c>
      <c r="V37">
        <v>2748</v>
      </c>
      <c r="W37">
        <v>0</v>
      </c>
      <c r="X37" t="s">
        <v>32</v>
      </c>
      <c r="Y37" t="s">
        <v>32</v>
      </c>
      <c r="Z37" t="s">
        <v>32</v>
      </c>
      <c r="AA37">
        <v>0</v>
      </c>
      <c r="AB37">
        <v>3</v>
      </c>
    </row>
    <row r="38" spans="1:28" ht="15.75" customHeight="1">
      <c r="A38" s="1">
        <f t="shared" si="0"/>
        <v>0.35833333333333323</v>
      </c>
      <c r="B38" s="2">
        <v>101177</v>
      </c>
      <c r="C38">
        <v>0.34375</v>
      </c>
      <c r="D38">
        <v>1.172E-2</v>
      </c>
      <c r="E38">
        <v>0.96094000000000002</v>
      </c>
      <c r="F38">
        <v>37</v>
      </c>
      <c r="G38">
        <v>4703.7842000000001</v>
      </c>
      <c r="H38">
        <v>1527.4763</v>
      </c>
      <c r="I38">
        <v>365.6</v>
      </c>
      <c r="J38" t="s">
        <v>40</v>
      </c>
      <c r="K38">
        <v>227</v>
      </c>
      <c r="L38" t="s">
        <v>28</v>
      </c>
      <c r="M38">
        <f t="shared" ca="1" si="1"/>
        <v>1466</v>
      </c>
      <c r="N38" t="s">
        <v>29</v>
      </c>
      <c r="O38">
        <v>27098314</v>
      </c>
      <c r="P38">
        <v>101</v>
      </c>
      <c r="Q38">
        <v>7</v>
      </c>
      <c r="R38" t="s">
        <v>65</v>
      </c>
      <c r="S38">
        <v>13561</v>
      </c>
      <c r="T38">
        <v>8</v>
      </c>
      <c r="U38" t="s">
        <v>73</v>
      </c>
      <c r="V38">
        <v>3247</v>
      </c>
      <c r="W38">
        <v>0</v>
      </c>
      <c r="X38" t="s">
        <v>32</v>
      </c>
      <c r="Y38" t="s">
        <v>32</v>
      </c>
      <c r="Z38" t="s">
        <v>32</v>
      </c>
      <c r="AA38">
        <v>0</v>
      </c>
      <c r="AB38">
        <v>3</v>
      </c>
    </row>
    <row r="39" spans="1:28" ht="15.75" customHeight="1">
      <c r="A39" s="1">
        <f t="shared" si="0"/>
        <v>0.35902777777777767</v>
      </c>
      <c r="B39" s="2">
        <v>101299</v>
      </c>
      <c r="C39">
        <v>0.33983999999999998</v>
      </c>
      <c r="D39">
        <v>7.8100000000000001E-3</v>
      </c>
      <c r="E39">
        <v>0.95703000000000005</v>
      </c>
      <c r="F39">
        <v>38</v>
      </c>
      <c r="G39">
        <v>4703.7844999999998</v>
      </c>
      <c r="H39">
        <v>1527.4766999999999</v>
      </c>
      <c r="I39">
        <v>365.4</v>
      </c>
      <c r="J39">
        <v>4</v>
      </c>
      <c r="K39">
        <v>41</v>
      </c>
      <c r="L39" t="s">
        <v>28</v>
      </c>
      <c r="M39">
        <f t="shared" ca="1" si="1"/>
        <v>6907</v>
      </c>
      <c r="N39" t="s">
        <v>29</v>
      </c>
      <c r="O39">
        <v>27098314</v>
      </c>
      <c r="P39">
        <v>101</v>
      </c>
      <c r="Q39">
        <v>7</v>
      </c>
      <c r="R39" t="s">
        <v>65</v>
      </c>
      <c r="S39">
        <v>13561</v>
      </c>
      <c r="T39">
        <v>9</v>
      </c>
      <c r="U39" t="s">
        <v>74</v>
      </c>
      <c r="V39">
        <v>3744</v>
      </c>
      <c r="W39">
        <v>0</v>
      </c>
      <c r="X39" t="s">
        <v>32</v>
      </c>
      <c r="Y39" t="s">
        <v>32</v>
      </c>
      <c r="Z39" t="s">
        <v>32</v>
      </c>
      <c r="AA39">
        <v>0</v>
      </c>
      <c r="AB39">
        <v>3</v>
      </c>
    </row>
    <row r="40" spans="1:28" ht="15.75" customHeight="1">
      <c r="A40" s="1">
        <f t="shared" si="0"/>
        <v>0.35972222222222211</v>
      </c>
      <c r="B40" s="2">
        <v>101354</v>
      </c>
      <c r="C40">
        <v>0.34766000000000002</v>
      </c>
      <c r="D40">
        <v>1.172E-2</v>
      </c>
      <c r="E40">
        <v>0.96094000000000002</v>
      </c>
      <c r="F40">
        <v>39</v>
      </c>
      <c r="G40">
        <v>4703.7847000000002</v>
      </c>
      <c r="H40">
        <v>1527.4768999999999</v>
      </c>
      <c r="I40">
        <v>365.5</v>
      </c>
      <c r="J40">
        <v>5</v>
      </c>
      <c r="K40">
        <v>89</v>
      </c>
      <c r="L40" t="s">
        <v>28</v>
      </c>
      <c r="M40">
        <f t="shared" ca="1" si="1"/>
        <v>9527</v>
      </c>
      <c r="N40" t="s">
        <v>29</v>
      </c>
      <c r="O40">
        <v>27098314</v>
      </c>
      <c r="P40">
        <v>101</v>
      </c>
      <c r="Q40">
        <v>7</v>
      </c>
      <c r="R40" t="s">
        <v>65</v>
      </c>
      <c r="S40">
        <v>13561</v>
      </c>
      <c r="T40">
        <v>10</v>
      </c>
      <c r="U40" t="s">
        <v>75</v>
      </c>
      <c r="V40">
        <v>4009</v>
      </c>
      <c r="W40">
        <v>0</v>
      </c>
      <c r="X40" t="s">
        <v>32</v>
      </c>
      <c r="Y40" t="s">
        <v>66</v>
      </c>
      <c r="Z40" t="s">
        <v>66</v>
      </c>
      <c r="AA40">
        <v>0</v>
      </c>
      <c r="AB40">
        <v>3</v>
      </c>
    </row>
    <row r="41" spans="1:28" ht="15.75" customHeight="1">
      <c r="A41" s="1">
        <f t="shared" si="0"/>
        <v>0.36041666666666655</v>
      </c>
      <c r="B41" s="2">
        <v>101347</v>
      </c>
      <c r="C41">
        <v>0.34766000000000002</v>
      </c>
      <c r="D41">
        <v>1.172E-2</v>
      </c>
      <c r="E41">
        <v>0.96094000000000002</v>
      </c>
      <c r="F41">
        <v>40</v>
      </c>
      <c r="G41">
        <v>4703.7847000000002</v>
      </c>
      <c r="H41">
        <v>1527.4770000000001</v>
      </c>
      <c r="I41">
        <v>365.4</v>
      </c>
      <c r="J41" t="s">
        <v>44</v>
      </c>
      <c r="K41">
        <v>128</v>
      </c>
      <c r="L41" t="s">
        <v>28</v>
      </c>
      <c r="M41">
        <f t="shared" ca="1" si="1"/>
        <v>4188</v>
      </c>
      <c r="N41" t="s">
        <v>29</v>
      </c>
      <c r="O41">
        <v>27098314</v>
      </c>
      <c r="P41">
        <v>101</v>
      </c>
      <c r="Q41">
        <v>7</v>
      </c>
      <c r="R41" t="s">
        <v>65</v>
      </c>
      <c r="S41">
        <v>13561</v>
      </c>
      <c r="T41">
        <v>11</v>
      </c>
      <c r="U41" t="s">
        <v>76</v>
      </c>
      <c r="V41">
        <v>4525</v>
      </c>
      <c r="W41">
        <v>0</v>
      </c>
      <c r="X41" t="s">
        <v>32</v>
      </c>
      <c r="Y41" t="s">
        <v>32</v>
      </c>
      <c r="Z41" t="s">
        <v>32</v>
      </c>
      <c r="AA41">
        <v>0</v>
      </c>
      <c r="AB41">
        <v>3</v>
      </c>
    </row>
    <row r="42" spans="1:28" ht="15.75" customHeight="1">
      <c r="A42" s="1">
        <f t="shared" si="0"/>
        <v>0.36111111111111099</v>
      </c>
      <c r="B42" s="2">
        <v>101660</v>
      </c>
      <c r="C42">
        <v>0.34375</v>
      </c>
      <c r="D42">
        <v>1.172E-2</v>
      </c>
      <c r="E42">
        <v>0.96094000000000002</v>
      </c>
      <c r="F42">
        <v>41</v>
      </c>
      <c r="G42">
        <v>4703.7851000000001</v>
      </c>
      <c r="H42">
        <v>1527.4773</v>
      </c>
      <c r="I42">
        <v>365.4</v>
      </c>
      <c r="J42" t="s">
        <v>27</v>
      </c>
      <c r="K42">
        <v>1835</v>
      </c>
      <c r="L42" t="s">
        <v>28</v>
      </c>
      <c r="M42">
        <f t="shared" ca="1" si="1"/>
        <v>5031</v>
      </c>
      <c r="N42" t="s">
        <v>29</v>
      </c>
      <c r="O42">
        <v>27098314</v>
      </c>
      <c r="P42">
        <v>101</v>
      </c>
      <c r="Q42">
        <v>7</v>
      </c>
      <c r="R42" t="s">
        <v>65</v>
      </c>
      <c r="S42">
        <v>13561</v>
      </c>
      <c r="T42">
        <v>12</v>
      </c>
      <c r="U42" t="s">
        <v>77</v>
      </c>
      <c r="V42">
        <v>4846</v>
      </c>
      <c r="W42">
        <v>0</v>
      </c>
      <c r="X42" t="s">
        <v>32</v>
      </c>
      <c r="Y42" t="s">
        <v>32</v>
      </c>
      <c r="Z42" t="s">
        <v>32</v>
      </c>
      <c r="AA42">
        <v>0</v>
      </c>
      <c r="AB42">
        <v>3</v>
      </c>
    </row>
    <row r="43" spans="1:28" ht="15.75" customHeight="1">
      <c r="A43" s="1">
        <f t="shared" si="0"/>
        <v>0.36180555555555544</v>
      </c>
      <c r="B43" s="2">
        <v>101571</v>
      </c>
      <c r="C43">
        <v>0.34766000000000002</v>
      </c>
      <c r="D43">
        <v>1.5630000000000002E-2</v>
      </c>
      <c r="E43">
        <v>0.96875</v>
      </c>
      <c r="F43">
        <v>42</v>
      </c>
      <c r="G43">
        <v>4703.7853999999998</v>
      </c>
      <c r="H43">
        <v>1527.4776999999999</v>
      </c>
      <c r="I43">
        <v>365.4</v>
      </c>
      <c r="J43" t="s">
        <v>33</v>
      </c>
      <c r="K43">
        <v>99</v>
      </c>
      <c r="L43" t="s">
        <v>28</v>
      </c>
      <c r="M43">
        <f t="shared" ca="1" si="1"/>
        <v>2572</v>
      </c>
      <c r="N43" t="s">
        <v>29</v>
      </c>
      <c r="O43">
        <v>27098314</v>
      </c>
      <c r="P43">
        <v>101</v>
      </c>
      <c r="Q43">
        <v>7</v>
      </c>
      <c r="R43" t="s">
        <v>65</v>
      </c>
      <c r="S43">
        <v>13561</v>
      </c>
      <c r="T43">
        <v>13</v>
      </c>
      <c r="U43" t="s">
        <v>78</v>
      </c>
      <c r="V43">
        <v>5314</v>
      </c>
      <c r="W43">
        <v>0</v>
      </c>
      <c r="X43" t="s">
        <v>32</v>
      </c>
      <c r="Y43" t="s">
        <v>32</v>
      </c>
      <c r="Z43" t="s">
        <v>32</v>
      </c>
      <c r="AA43">
        <v>0</v>
      </c>
      <c r="AB43">
        <v>3</v>
      </c>
    </row>
    <row r="44" spans="1:28" ht="15.75" customHeight="1">
      <c r="A44" s="1">
        <f t="shared" si="0"/>
        <v>0.36249999999999988</v>
      </c>
      <c r="B44" s="2">
        <v>101497</v>
      </c>
      <c r="C44">
        <v>0.33983999999999998</v>
      </c>
      <c r="D44">
        <v>1.172E-2</v>
      </c>
      <c r="E44">
        <v>0.96484000000000003</v>
      </c>
      <c r="F44">
        <v>43</v>
      </c>
      <c r="G44">
        <v>4703.7857000000004</v>
      </c>
      <c r="H44">
        <v>1527.4780000000001</v>
      </c>
      <c r="I44">
        <v>365.4</v>
      </c>
      <c r="J44" t="s">
        <v>35</v>
      </c>
      <c r="K44">
        <v>-5</v>
      </c>
      <c r="L44" t="s">
        <v>28</v>
      </c>
      <c r="M44">
        <f t="shared" ca="1" si="1"/>
        <v>7905</v>
      </c>
      <c r="N44" t="s">
        <v>29</v>
      </c>
      <c r="O44">
        <v>27098314</v>
      </c>
      <c r="P44">
        <v>101</v>
      </c>
      <c r="Q44">
        <v>7</v>
      </c>
      <c r="R44" t="s">
        <v>65</v>
      </c>
      <c r="S44">
        <v>13561</v>
      </c>
      <c r="T44">
        <v>14</v>
      </c>
      <c r="U44" t="s">
        <v>79</v>
      </c>
      <c r="V44">
        <v>5676</v>
      </c>
      <c r="W44">
        <v>0</v>
      </c>
      <c r="X44" t="s">
        <v>32</v>
      </c>
      <c r="Y44" t="s">
        <v>32</v>
      </c>
      <c r="Z44" t="s">
        <v>32</v>
      </c>
      <c r="AA44">
        <v>0</v>
      </c>
      <c r="AB44">
        <v>3</v>
      </c>
    </row>
    <row r="45" spans="1:28" ht="15.75" customHeight="1">
      <c r="A45" s="1">
        <f t="shared" si="0"/>
        <v>0.36319444444444432</v>
      </c>
      <c r="B45" s="2">
        <v>101490</v>
      </c>
      <c r="C45">
        <v>0.34375</v>
      </c>
      <c r="D45">
        <v>1.172E-2</v>
      </c>
      <c r="E45">
        <v>0.95703000000000005</v>
      </c>
      <c r="F45">
        <v>44</v>
      </c>
      <c r="G45">
        <v>4703.7861000000003</v>
      </c>
      <c r="H45">
        <v>1527.4783</v>
      </c>
      <c r="I45">
        <v>365.5</v>
      </c>
      <c r="J45">
        <v>10</v>
      </c>
      <c r="K45">
        <v>41</v>
      </c>
      <c r="L45" t="s">
        <v>28</v>
      </c>
      <c r="M45">
        <f t="shared" ca="1" si="1"/>
        <v>637</v>
      </c>
      <c r="N45" t="s">
        <v>29</v>
      </c>
      <c r="O45">
        <v>27098314</v>
      </c>
      <c r="P45">
        <v>101</v>
      </c>
      <c r="Q45">
        <v>7</v>
      </c>
      <c r="R45" t="s">
        <v>65</v>
      </c>
      <c r="S45">
        <v>13561</v>
      </c>
      <c r="T45">
        <v>15</v>
      </c>
      <c r="U45" t="s">
        <v>80</v>
      </c>
      <c r="V45">
        <v>5895</v>
      </c>
      <c r="W45">
        <v>0</v>
      </c>
      <c r="X45" t="s">
        <v>32</v>
      </c>
      <c r="Y45" t="s">
        <v>32</v>
      </c>
      <c r="Z45" t="s">
        <v>32</v>
      </c>
      <c r="AA45">
        <v>0</v>
      </c>
      <c r="AB45">
        <v>3</v>
      </c>
    </row>
    <row r="46" spans="1:28" ht="15.75" customHeight="1">
      <c r="A46" s="1">
        <f t="shared" si="0"/>
        <v>0.36388888888888876</v>
      </c>
      <c r="B46" s="2">
        <v>101049</v>
      </c>
      <c r="C46">
        <v>0.34375</v>
      </c>
      <c r="D46">
        <v>1.172E-2</v>
      </c>
      <c r="E46">
        <v>0.96094000000000002</v>
      </c>
      <c r="F46">
        <v>45</v>
      </c>
      <c r="G46">
        <v>4703.7864</v>
      </c>
      <c r="H46">
        <v>1527.4785999999999</v>
      </c>
      <c r="I46">
        <v>365.5</v>
      </c>
      <c r="J46">
        <v>11</v>
      </c>
      <c r="K46">
        <v>0</v>
      </c>
      <c r="L46" t="s">
        <v>28</v>
      </c>
      <c r="M46">
        <f t="shared" ca="1" si="1"/>
        <v>8707</v>
      </c>
      <c r="N46" t="s">
        <v>29</v>
      </c>
      <c r="O46">
        <v>27098314</v>
      </c>
      <c r="P46">
        <v>101</v>
      </c>
      <c r="Q46">
        <v>7</v>
      </c>
      <c r="R46" t="s">
        <v>65</v>
      </c>
      <c r="S46">
        <v>13561</v>
      </c>
      <c r="T46">
        <v>16</v>
      </c>
      <c r="U46" t="s">
        <v>81</v>
      </c>
      <c r="V46">
        <v>6221</v>
      </c>
      <c r="W46">
        <v>0</v>
      </c>
      <c r="X46" t="s">
        <v>32</v>
      </c>
      <c r="Y46" t="s">
        <v>32</v>
      </c>
      <c r="Z46" t="s">
        <v>32</v>
      </c>
      <c r="AA46">
        <v>0</v>
      </c>
      <c r="AB46">
        <v>3</v>
      </c>
    </row>
    <row r="47" spans="1:28" ht="15.75" customHeight="1">
      <c r="A47" s="1">
        <f t="shared" si="0"/>
        <v>0.3645833333333332</v>
      </c>
      <c r="B47" s="2">
        <v>101171</v>
      </c>
      <c r="C47">
        <v>0.34375</v>
      </c>
      <c r="D47">
        <v>1.5630000000000002E-2</v>
      </c>
      <c r="E47">
        <v>0.96094000000000002</v>
      </c>
      <c r="F47">
        <v>46</v>
      </c>
      <c r="G47">
        <v>4703.7861999999996</v>
      </c>
      <c r="H47">
        <v>1527.4784999999999</v>
      </c>
      <c r="I47">
        <v>365.6</v>
      </c>
      <c r="J47">
        <v>33</v>
      </c>
      <c r="K47">
        <v>97</v>
      </c>
      <c r="L47" t="s">
        <v>28</v>
      </c>
      <c r="M47">
        <f t="shared" ca="1" si="1"/>
        <v>3055</v>
      </c>
      <c r="N47" t="s">
        <v>29</v>
      </c>
      <c r="O47">
        <v>27098314</v>
      </c>
      <c r="P47">
        <v>101</v>
      </c>
      <c r="Q47">
        <v>7</v>
      </c>
      <c r="R47" t="s">
        <v>65</v>
      </c>
      <c r="S47">
        <v>13561</v>
      </c>
      <c r="T47">
        <v>17</v>
      </c>
      <c r="U47" t="s">
        <v>82</v>
      </c>
      <c r="V47">
        <v>6596</v>
      </c>
      <c r="W47">
        <v>0</v>
      </c>
      <c r="X47" t="s">
        <v>32</v>
      </c>
      <c r="Y47" t="s">
        <v>32</v>
      </c>
      <c r="Z47" t="s">
        <v>32</v>
      </c>
      <c r="AA47">
        <v>0</v>
      </c>
      <c r="AB47">
        <v>3</v>
      </c>
    </row>
    <row r="48" spans="1:28" ht="15.75" customHeight="1">
      <c r="A48" s="1">
        <f t="shared" si="0"/>
        <v>0.36527777777777765</v>
      </c>
      <c r="B48" s="2">
        <v>101177</v>
      </c>
      <c r="C48">
        <v>0.34375</v>
      </c>
      <c r="D48">
        <v>1.172E-2</v>
      </c>
      <c r="E48">
        <v>0.95313000000000003</v>
      </c>
      <c r="F48">
        <v>47</v>
      </c>
      <c r="G48">
        <v>4703.7866000000004</v>
      </c>
      <c r="H48">
        <v>1527.4786999999999</v>
      </c>
      <c r="I48">
        <v>365.4</v>
      </c>
      <c r="J48" t="s">
        <v>40</v>
      </c>
      <c r="K48">
        <v>227</v>
      </c>
      <c r="L48" t="s">
        <v>28</v>
      </c>
      <c r="M48">
        <f t="shared" ca="1" si="1"/>
        <v>9466</v>
      </c>
      <c r="N48" t="s">
        <v>29</v>
      </c>
      <c r="O48">
        <v>27098314</v>
      </c>
      <c r="P48">
        <v>101</v>
      </c>
      <c r="Q48">
        <v>7</v>
      </c>
      <c r="R48" t="s">
        <v>65</v>
      </c>
      <c r="S48">
        <v>13561</v>
      </c>
      <c r="T48">
        <v>18</v>
      </c>
      <c r="U48" t="s">
        <v>83</v>
      </c>
      <c r="V48">
        <v>6955</v>
      </c>
      <c r="W48">
        <v>0</v>
      </c>
      <c r="X48" t="s">
        <v>32</v>
      </c>
      <c r="Y48" t="s">
        <v>32</v>
      </c>
      <c r="Z48" t="s">
        <v>32</v>
      </c>
      <c r="AA48">
        <v>0</v>
      </c>
      <c r="AB48">
        <v>3</v>
      </c>
    </row>
    <row r="49" spans="1:28" ht="15.75" customHeight="1">
      <c r="A49" s="1">
        <f t="shared" si="0"/>
        <v>0.36597222222222209</v>
      </c>
      <c r="B49" s="2">
        <v>101292</v>
      </c>
      <c r="C49">
        <v>0.34766000000000002</v>
      </c>
      <c r="D49">
        <v>1.172E-2</v>
      </c>
      <c r="E49">
        <v>0.96094000000000002</v>
      </c>
      <c r="F49">
        <v>48</v>
      </c>
      <c r="G49">
        <v>4703.7870999999996</v>
      </c>
      <c r="H49">
        <v>1527.4792</v>
      </c>
      <c r="I49">
        <v>365.3</v>
      </c>
      <c r="J49">
        <v>4</v>
      </c>
      <c r="K49">
        <v>41</v>
      </c>
      <c r="L49" t="s">
        <v>28</v>
      </c>
      <c r="M49">
        <f t="shared" ca="1" si="1"/>
        <v>8718</v>
      </c>
      <c r="N49" t="s">
        <v>29</v>
      </c>
      <c r="O49">
        <v>27098314</v>
      </c>
      <c r="P49">
        <v>101</v>
      </c>
      <c r="Q49">
        <v>7</v>
      </c>
      <c r="R49" t="s">
        <v>65</v>
      </c>
      <c r="S49">
        <v>13561</v>
      </c>
      <c r="T49">
        <v>19</v>
      </c>
      <c r="U49" t="s">
        <v>84</v>
      </c>
      <c r="V49">
        <v>7529</v>
      </c>
      <c r="W49">
        <v>0</v>
      </c>
      <c r="X49" t="s">
        <v>32</v>
      </c>
      <c r="Y49" t="s">
        <v>32</v>
      </c>
      <c r="Z49" t="s">
        <v>32</v>
      </c>
      <c r="AA49">
        <v>0</v>
      </c>
      <c r="AB49">
        <v>3</v>
      </c>
    </row>
    <row r="50" spans="1:28" ht="15.75" customHeight="1">
      <c r="A50" s="1">
        <f t="shared" si="0"/>
        <v>0.36666666666666653</v>
      </c>
      <c r="B50" s="2">
        <v>101334</v>
      </c>
      <c r="C50">
        <v>0.34375</v>
      </c>
      <c r="D50">
        <v>1.5630000000000002E-2</v>
      </c>
      <c r="E50">
        <v>0.96875</v>
      </c>
      <c r="F50">
        <v>49</v>
      </c>
      <c r="G50">
        <v>4703.7874000000002</v>
      </c>
      <c r="H50">
        <v>1527.4794999999999</v>
      </c>
      <c r="I50">
        <v>365.3</v>
      </c>
      <c r="J50">
        <v>5</v>
      </c>
      <c r="K50">
        <v>89</v>
      </c>
      <c r="L50" t="s">
        <v>28</v>
      </c>
      <c r="M50">
        <f t="shared" ca="1" si="1"/>
        <v>8620</v>
      </c>
      <c r="N50" t="s">
        <v>29</v>
      </c>
      <c r="O50">
        <v>27098314</v>
      </c>
      <c r="P50">
        <v>101</v>
      </c>
      <c r="Q50">
        <v>7</v>
      </c>
      <c r="R50" t="s">
        <v>65</v>
      </c>
      <c r="S50">
        <v>13561</v>
      </c>
      <c r="T50">
        <v>20</v>
      </c>
      <c r="U50" t="s">
        <v>85</v>
      </c>
      <c r="V50">
        <v>7925</v>
      </c>
      <c r="W50">
        <v>0</v>
      </c>
      <c r="X50" t="s">
        <v>32</v>
      </c>
      <c r="Y50" t="s">
        <v>66</v>
      </c>
      <c r="Z50" t="s">
        <v>66</v>
      </c>
      <c r="AA50">
        <v>1</v>
      </c>
      <c r="AB50">
        <v>1</v>
      </c>
    </row>
    <row r="51" spans="1:28" ht="15.75" customHeight="1">
      <c r="A51" s="1">
        <f t="shared" si="0"/>
        <v>0.36736111111111097</v>
      </c>
      <c r="B51" s="2">
        <v>101367</v>
      </c>
      <c r="C51">
        <v>0.34375</v>
      </c>
      <c r="D51">
        <v>1.5630000000000002E-2</v>
      </c>
      <c r="E51">
        <v>0.96875</v>
      </c>
      <c r="F51">
        <v>50</v>
      </c>
      <c r="G51">
        <v>4703.7875999999997</v>
      </c>
      <c r="H51">
        <v>1527.4795999999999</v>
      </c>
      <c r="I51">
        <v>365.2</v>
      </c>
      <c r="J51" t="s">
        <v>44</v>
      </c>
      <c r="K51">
        <v>128</v>
      </c>
      <c r="L51" t="s">
        <v>28</v>
      </c>
      <c r="M51">
        <f t="shared" ca="1" si="1"/>
        <v>2234</v>
      </c>
      <c r="N51" t="s">
        <v>29</v>
      </c>
      <c r="O51">
        <v>27098314</v>
      </c>
      <c r="P51">
        <v>101</v>
      </c>
      <c r="Q51">
        <v>7</v>
      </c>
      <c r="R51" t="s">
        <v>65</v>
      </c>
      <c r="S51">
        <v>13561</v>
      </c>
      <c r="T51">
        <v>21</v>
      </c>
      <c r="U51" t="s">
        <v>86</v>
      </c>
      <c r="V51">
        <v>8640</v>
      </c>
      <c r="W51">
        <v>0</v>
      </c>
      <c r="X51" t="s">
        <v>32</v>
      </c>
      <c r="Y51" t="s">
        <v>32</v>
      </c>
      <c r="Z51" t="s">
        <v>32</v>
      </c>
      <c r="AA51">
        <v>1</v>
      </c>
      <c r="AB51">
        <v>1</v>
      </c>
    </row>
    <row r="52" spans="1:28" ht="15.75" customHeight="1">
      <c r="A52" s="1">
        <f t="shared" si="0"/>
        <v>0.36805555555555541</v>
      </c>
      <c r="B52" s="2">
        <v>101460</v>
      </c>
      <c r="C52">
        <v>0.34375</v>
      </c>
      <c r="D52">
        <v>1.172E-2</v>
      </c>
      <c r="E52">
        <v>0.96094000000000002</v>
      </c>
      <c r="F52">
        <v>51</v>
      </c>
      <c r="G52">
        <v>4703.7879000000003</v>
      </c>
      <c r="H52">
        <v>1527.4799</v>
      </c>
      <c r="I52">
        <v>365.2</v>
      </c>
      <c r="J52" t="s">
        <v>27</v>
      </c>
      <c r="K52">
        <v>1836</v>
      </c>
      <c r="L52" t="s">
        <v>28</v>
      </c>
      <c r="M52">
        <f t="shared" ca="1" si="1"/>
        <v>5014</v>
      </c>
      <c r="N52" t="s">
        <v>29</v>
      </c>
      <c r="O52">
        <v>27098314</v>
      </c>
      <c r="P52">
        <v>101</v>
      </c>
      <c r="Q52">
        <v>7</v>
      </c>
      <c r="R52" t="s">
        <v>65</v>
      </c>
      <c r="S52">
        <v>13561</v>
      </c>
      <c r="T52">
        <v>22</v>
      </c>
      <c r="U52" t="s">
        <v>87</v>
      </c>
      <c r="V52">
        <v>8904</v>
      </c>
      <c r="W52">
        <v>0</v>
      </c>
      <c r="X52" t="s">
        <v>32</v>
      </c>
      <c r="Y52" t="s">
        <v>66</v>
      </c>
      <c r="Z52" t="s">
        <v>32</v>
      </c>
      <c r="AA52">
        <v>1</v>
      </c>
      <c r="AB52">
        <v>1</v>
      </c>
    </row>
    <row r="53" spans="1:28" ht="15.75" customHeight="1">
      <c r="A53" s="1">
        <f t="shared" si="0"/>
        <v>0.36874999999999986</v>
      </c>
      <c r="B53" s="2">
        <v>101479</v>
      </c>
      <c r="C53">
        <v>0.33983999999999998</v>
      </c>
      <c r="D53">
        <v>1.172E-2</v>
      </c>
      <c r="E53">
        <v>0.96484000000000003</v>
      </c>
      <c r="F53">
        <v>52</v>
      </c>
      <c r="G53">
        <v>4703.7880999999998</v>
      </c>
      <c r="H53">
        <v>1527.48</v>
      </c>
      <c r="I53">
        <v>365.2</v>
      </c>
      <c r="J53" t="s">
        <v>33</v>
      </c>
      <c r="K53">
        <v>99</v>
      </c>
      <c r="L53" t="s">
        <v>28</v>
      </c>
      <c r="M53">
        <f t="shared" ca="1" si="1"/>
        <v>5668</v>
      </c>
      <c r="N53" t="s">
        <v>29</v>
      </c>
      <c r="O53">
        <v>27098314</v>
      </c>
      <c r="P53">
        <v>101</v>
      </c>
      <c r="Q53">
        <v>7</v>
      </c>
      <c r="R53" t="s">
        <v>65</v>
      </c>
      <c r="S53">
        <v>13561</v>
      </c>
      <c r="T53">
        <v>23</v>
      </c>
      <c r="U53" t="s">
        <v>88</v>
      </c>
      <c r="V53">
        <v>9684</v>
      </c>
      <c r="W53">
        <v>0</v>
      </c>
      <c r="X53" t="s">
        <v>32</v>
      </c>
      <c r="Y53" t="s">
        <v>32</v>
      </c>
      <c r="Z53" t="s">
        <v>66</v>
      </c>
      <c r="AA53">
        <v>1</v>
      </c>
      <c r="AB53">
        <v>1</v>
      </c>
    </row>
    <row r="54" spans="1:28" ht="15.75" customHeight="1">
      <c r="A54" s="1">
        <f t="shared" si="0"/>
        <v>0.3694444444444443</v>
      </c>
      <c r="B54" s="2">
        <v>100847</v>
      </c>
      <c r="C54">
        <v>0.33983999999999998</v>
      </c>
      <c r="D54">
        <v>1.172E-2</v>
      </c>
      <c r="E54">
        <v>0.96094000000000002</v>
      </c>
      <c r="F54">
        <v>53</v>
      </c>
      <c r="G54">
        <v>4703.7880999999998</v>
      </c>
      <c r="H54">
        <v>1527.4801</v>
      </c>
      <c r="I54">
        <v>365.2</v>
      </c>
      <c r="J54" t="s">
        <v>35</v>
      </c>
      <c r="K54">
        <v>-5</v>
      </c>
      <c r="L54" t="s">
        <v>28</v>
      </c>
      <c r="M54">
        <f t="shared" ca="1" si="1"/>
        <v>5606</v>
      </c>
      <c r="N54" t="s">
        <v>29</v>
      </c>
      <c r="O54">
        <v>27098314</v>
      </c>
      <c r="P54">
        <v>101</v>
      </c>
      <c r="Q54">
        <v>7</v>
      </c>
      <c r="R54" t="s">
        <v>65</v>
      </c>
      <c r="S54">
        <v>13561</v>
      </c>
      <c r="T54">
        <v>24</v>
      </c>
      <c r="U54" t="s">
        <v>89</v>
      </c>
      <c r="V54">
        <v>10003</v>
      </c>
      <c r="W54">
        <v>0</v>
      </c>
      <c r="X54" t="s">
        <v>32</v>
      </c>
      <c r="Y54" t="s">
        <v>32</v>
      </c>
      <c r="Z54" t="s">
        <v>32</v>
      </c>
      <c r="AA54">
        <v>1</v>
      </c>
      <c r="AB54">
        <v>1</v>
      </c>
    </row>
    <row r="55" spans="1:28" ht="15.75" customHeight="1">
      <c r="A55" s="1">
        <f t="shared" si="0"/>
        <v>0.37013888888888874</v>
      </c>
      <c r="B55" s="2">
        <v>101049</v>
      </c>
      <c r="C55">
        <v>0.33983999999999998</v>
      </c>
      <c r="D55">
        <v>1.172E-2</v>
      </c>
      <c r="E55">
        <v>0.96484000000000003</v>
      </c>
      <c r="F55">
        <v>54</v>
      </c>
      <c r="G55">
        <v>4703.7882</v>
      </c>
      <c r="H55">
        <v>1527.4801</v>
      </c>
      <c r="I55">
        <v>365.1</v>
      </c>
      <c r="J55">
        <v>10</v>
      </c>
      <c r="K55">
        <v>40</v>
      </c>
      <c r="L55" t="s">
        <v>28</v>
      </c>
      <c r="M55">
        <f t="shared" ca="1" si="1"/>
        <v>5661</v>
      </c>
      <c r="N55" t="s">
        <v>29</v>
      </c>
      <c r="O55">
        <v>27098314</v>
      </c>
      <c r="P55">
        <v>101</v>
      </c>
      <c r="Q55">
        <v>7</v>
      </c>
      <c r="R55" t="s">
        <v>65</v>
      </c>
      <c r="S55">
        <v>13561</v>
      </c>
      <c r="T55">
        <v>25</v>
      </c>
      <c r="U55" t="s">
        <v>90</v>
      </c>
      <c r="V55">
        <v>10424</v>
      </c>
      <c r="W55">
        <v>0</v>
      </c>
      <c r="X55" t="s">
        <v>32</v>
      </c>
      <c r="Y55" t="s">
        <v>32</v>
      </c>
      <c r="Z55" t="s">
        <v>32</v>
      </c>
      <c r="AA55">
        <v>1</v>
      </c>
      <c r="AB55">
        <v>1</v>
      </c>
    </row>
    <row r="56" spans="1:28" ht="15.75" customHeight="1">
      <c r="A56" s="1">
        <f t="shared" si="0"/>
        <v>0.37083333333333318</v>
      </c>
      <c r="B56" s="2">
        <v>101171</v>
      </c>
      <c r="C56">
        <v>0.34375</v>
      </c>
      <c r="D56">
        <v>7.8100000000000001E-3</v>
      </c>
      <c r="E56">
        <v>0.96094000000000002</v>
      </c>
      <c r="F56">
        <v>55</v>
      </c>
      <c r="G56">
        <v>4703.7883000000002</v>
      </c>
      <c r="H56">
        <v>1527.4801</v>
      </c>
      <c r="I56">
        <v>365.1</v>
      </c>
      <c r="J56">
        <v>11</v>
      </c>
      <c r="K56">
        <v>0</v>
      </c>
      <c r="L56" t="s">
        <v>28</v>
      </c>
      <c r="M56">
        <f t="shared" ca="1" si="1"/>
        <v>1658</v>
      </c>
      <c r="N56" t="s">
        <v>29</v>
      </c>
      <c r="O56">
        <v>27098314</v>
      </c>
      <c r="P56">
        <v>101</v>
      </c>
      <c r="Q56">
        <v>7</v>
      </c>
      <c r="R56" t="s">
        <v>65</v>
      </c>
      <c r="S56">
        <v>13561</v>
      </c>
      <c r="T56">
        <v>26</v>
      </c>
      <c r="U56" t="s">
        <v>91</v>
      </c>
      <c r="V56">
        <v>11079</v>
      </c>
      <c r="W56">
        <v>0</v>
      </c>
      <c r="X56" t="s">
        <v>32</v>
      </c>
      <c r="Y56" t="s">
        <v>32</v>
      </c>
      <c r="Z56" t="s">
        <v>32</v>
      </c>
      <c r="AA56">
        <v>1</v>
      </c>
      <c r="AB56">
        <v>1</v>
      </c>
    </row>
    <row r="57" spans="1:28" ht="15.75" customHeight="1">
      <c r="A57" s="1">
        <f t="shared" si="0"/>
        <v>0.37152777777777762</v>
      </c>
      <c r="B57" s="2">
        <v>101177</v>
      </c>
      <c r="C57">
        <v>0.34375</v>
      </c>
      <c r="D57">
        <v>1.172E-2</v>
      </c>
      <c r="E57">
        <v>0.96094000000000002</v>
      </c>
      <c r="F57">
        <v>56</v>
      </c>
      <c r="G57">
        <v>4703.7884000000004</v>
      </c>
      <c r="H57">
        <v>1527.4801</v>
      </c>
      <c r="I57">
        <v>365.1</v>
      </c>
      <c r="J57">
        <v>33</v>
      </c>
      <c r="K57">
        <v>97</v>
      </c>
      <c r="L57" t="s">
        <v>28</v>
      </c>
      <c r="M57">
        <f t="shared" ca="1" si="1"/>
        <v>166</v>
      </c>
      <c r="N57" t="s">
        <v>29</v>
      </c>
      <c r="O57">
        <v>27098314</v>
      </c>
      <c r="P57">
        <v>101</v>
      </c>
      <c r="Q57">
        <v>7</v>
      </c>
      <c r="R57" t="s">
        <v>65</v>
      </c>
      <c r="S57">
        <v>13561</v>
      </c>
      <c r="T57">
        <v>27</v>
      </c>
      <c r="U57" t="s">
        <v>92</v>
      </c>
      <c r="V57">
        <v>11664</v>
      </c>
      <c r="W57">
        <v>0</v>
      </c>
      <c r="X57" t="s">
        <v>32</v>
      </c>
      <c r="Y57" t="s">
        <v>32</v>
      </c>
      <c r="Z57" t="s">
        <v>32</v>
      </c>
      <c r="AA57">
        <v>1</v>
      </c>
      <c r="AB57">
        <v>1</v>
      </c>
    </row>
    <row r="58" spans="1:28" ht="15.75" customHeight="1">
      <c r="A58" s="1">
        <f t="shared" si="0"/>
        <v>0.37222222222222207</v>
      </c>
      <c r="B58" s="2">
        <v>101292</v>
      </c>
      <c r="C58">
        <v>0.33983999999999998</v>
      </c>
      <c r="D58">
        <v>1.5630000000000002E-2</v>
      </c>
      <c r="E58">
        <v>0.96094000000000002</v>
      </c>
      <c r="F58">
        <v>57</v>
      </c>
      <c r="G58">
        <v>4703.7884999999997</v>
      </c>
      <c r="H58">
        <v>1527.4802</v>
      </c>
      <c r="I58">
        <v>365.1</v>
      </c>
      <c r="J58" t="s">
        <v>40</v>
      </c>
      <c r="K58">
        <v>228</v>
      </c>
      <c r="L58" t="s">
        <v>28</v>
      </c>
      <c r="M58">
        <f t="shared" ca="1" si="1"/>
        <v>9782</v>
      </c>
      <c r="N58" t="s">
        <v>29</v>
      </c>
      <c r="O58">
        <v>27098314</v>
      </c>
      <c r="P58">
        <v>101</v>
      </c>
      <c r="Q58">
        <v>7</v>
      </c>
      <c r="R58" t="s">
        <v>65</v>
      </c>
      <c r="S58">
        <v>13561</v>
      </c>
      <c r="T58">
        <v>28</v>
      </c>
      <c r="U58" t="s">
        <v>93</v>
      </c>
      <c r="V58">
        <v>12646</v>
      </c>
      <c r="W58">
        <v>0</v>
      </c>
      <c r="X58" t="s">
        <v>32</v>
      </c>
      <c r="Y58" t="s">
        <v>32</v>
      </c>
      <c r="Z58" t="s">
        <v>32</v>
      </c>
      <c r="AA58">
        <v>1</v>
      </c>
      <c r="AB58">
        <v>1</v>
      </c>
    </row>
    <row r="59" spans="1:28" ht="15.75" customHeight="1">
      <c r="A59" s="1">
        <f t="shared" si="0"/>
        <v>0.37291666666666651</v>
      </c>
      <c r="B59" s="2">
        <v>101334</v>
      </c>
      <c r="C59">
        <v>0.34375</v>
      </c>
      <c r="D59">
        <v>1.172E-2</v>
      </c>
      <c r="E59">
        <v>0.95703000000000005</v>
      </c>
      <c r="F59">
        <v>58</v>
      </c>
      <c r="G59">
        <v>4703.7884999999997</v>
      </c>
      <c r="H59">
        <v>1527.4802</v>
      </c>
      <c r="I59">
        <v>365.1</v>
      </c>
      <c r="J59">
        <v>4</v>
      </c>
      <c r="K59">
        <v>41</v>
      </c>
      <c r="L59" t="s">
        <v>28</v>
      </c>
      <c r="M59">
        <f t="shared" ca="1" si="1"/>
        <v>4492</v>
      </c>
      <c r="N59" t="s">
        <v>29</v>
      </c>
      <c r="O59">
        <v>27098314</v>
      </c>
      <c r="P59">
        <v>101</v>
      </c>
      <c r="Q59">
        <v>7</v>
      </c>
      <c r="R59" t="s">
        <v>65</v>
      </c>
      <c r="S59">
        <v>13561</v>
      </c>
      <c r="T59">
        <v>29</v>
      </c>
      <c r="U59" t="s">
        <v>94</v>
      </c>
      <c r="V59">
        <v>12830</v>
      </c>
      <c r="W59">
        <v>0</v>
      </c>
      <c r="X59" t="s">
        <v>32</v>
      </c>
      <c r="Y59" t="s">
        <v>32</v>
      </c>
      <c r="Z59" t="s">
        <v>32</v>
      </c>
      <c r="AA59">
        <v>1</v>
      </c>
      <c r="AB59">
        <v>1</v>
      </c>
    </row>
    <row r="60" spans="1:28" ht="15.75" customHeight="1">
      <c r="A60" s="1">
        <f t="shared" si="0"/>
        <v>0.37361111111111095</v>
      </c>
      <c r="B60" s="2">
        <v>101367</v>
      </c>
      <c r="C60">
        <v>0.34375</v>
      </c>
      <c r="D60">
        <v>7.8100000000000001E-3</v>
      </c>
      <c r="E60">
        <v>0.96484000000000003</v>
      </c>
      <c r="F60">
        <v>59</v>
      </c>
      <c r="G60">
        <v>4703.7884999999997</v>
      </c>
      <c r="H60">
        <v>1527.4802</v>
      </c>
      <c r="I60">
        <v>365.1</v>
      </c>
      <c r="J60">
        <v>5</v>
      </c>
      <c r="K60">
        <v>89</v>
      </c>
      <c r="L60" t="s">
        <v>28</v>
      </c>
      <c r="M60">
        <f t="shared" ca="1" si="1"/>
        <v>6918</v>
      </c>
      <c r="N60" t="s">
        <v>29</v>
      </c>
      <c r="O60">
        <v>27098314</v>
      </c>
      <c r="P60">
        <v>101</v>
      </c>
      <c r="Q60">
        <v>7</v>
      </c>
      <c r="R60" t="s">
        <v>65</v>
      </c>
      <c r="S60">
        <v>13561</v>
      </c>
      <c r="T60">
        <v>30</v>
      </c>
      <c r="U60" t="s">
        <v>95</v>
      </c>
      <c r="V60">
        <v>13124</v>
      </c>
      <c r="W60">
        <v>0</v>
      </c>
      <c r="X60" t="s">
        <v>32</v>
      </c>
      <c r="Y60" t="s">
        <v>32</v>
      </c>
      <c r="Z60" t="s">
        <v>32</v>
      </c>
      <c r="AA60">
        <v>1</v>
      </c>
      <c r="AB60">
        <v>1</v>
      </c>
    </row>
    <row r="61" spans="1:28" ht="15.75" customHeight="1">
      <c r="A61" s="1">
        <f t="shared" si="0"/>
        <v>0.37430555555555539</v>
      </c>
      <c r="B61" s="2">
        <v>101460</v>
      </c>
      <c r="C61">
        <v>0.34766000000000002</v>
      </c>
      <c r="D61">
        <v>7.8100000000000001E-3</v>
      </c>
      <c r="E61">
        <v>0.96484000000000003</v>
      </c>
      <c r="F61">
        <v>60</v>
      </c>
      <c r="G61">
        <v>4703.7884999999997</v>
      </c>
      <c r="H61">
        <v>1527.4801</v>
      </c>
      <c r="I61">
        <v>365.1</v>
      </c>
      <c r="J61" t="s">
        <v>44</v>
      </c>
      <c r="K61">
        <v>128</v>
      </c>
      <c r="L61" t="s">
        <v>28</v>
      </c>
      <c r="M61">
        <f t="shared" ca="1" si="1"/>
        <v>7382</v>
      </c>
      <c r="N61" t="s">
        <v>29</v>
      </c>
      <c r="O61">
        <v>27098314</v>
      </c>
      <c r="P61">
        <v>101</v>
      </c>
      <c r="Q61">
        <v>7</v>
      </c>
      <c r="R61" t="s">
        <v>65</v>
      </c>
      <c r="S61">
        <v>13561</v>
      </c>
      <c r="T61">
        <v>31</v>
      </c>
      <c r="U61" t="s">
        <v>96</v>
      </c>
      <c r="V61">
        <v>13355</v>
      </c>
      <c r="W61">
        <v>0</v>
      </c>
      <c r="X61" t="s">
        <v>32</v>
      </c>
      <c r="Y61" t="s">
        <v>32</v>
      </c>
      <c r="Z61" t="s">
        <v>32</v>
      </c>
      <c r="AA61">
        <v>1</v>
      </c>
      <c r="AB61">
        <v>1</v>
      </c>
    </row>
    <row r="62" spans="1:28" ht="15.75" customHeight="1">
      <c r="A62" s="1">
        <f t="shared" si="0"/>
        <v>0.37499999999999983</v>
      </c>
      <c r="B62" s="2">
        <v>101471</v>
      </c>
      <c r="C62">
        <v>0.34375</v>
      </c>
      <c r="D62">
        <v>1.5630000000000002E-2</v>
      </c>
      <c r="E62">
        <v>0.95703000000000005</v>
      </c>
      <c r="F62">
        <v>61</v>
      </c>
      <c r="G62">
        <v>4703.8191999999999</v>
      </c>
      <c r="H62">
        <v>1527.2759000000001</v>
      </c>
      <c r="I62">
        <v>106.2</v>
      </c>
      <c r="J62" t="s">
        <v>27</v>
      </c>
      <c r="K62">
        <v>1837</v>
      </c>
      <c r="L62" t="s">
        <v>28</v>
      </c>
      <c r="M62">
        <f t="shared" ca="1" si="1"/>
        <v>2545</v>
      </c>
      <c r="N62" t="s">
        <v>29</v>
      </c>
      <c r="O62">
        <v>27098314</v>
      </c>
      <c r="P62">
        <v>101</v>
      </c>
      <c r="Q62">
        <v>7</v>
      </c>
      <c r="R62" t="s">
        <v>65</v>
      </c>
      <c r="S62">
        <v>13561</v>
      </c>
      <c r="T62">
        <v>32</v>
      </c>
      <c r="U62" t="s">
        <v>97</v>
      </c>
      <c r="V62">
        <v>13561</v>
      </c>
      <c r="W62">
        <v>0</v>
      </c>
      <c r="X62" t="s">
        <v>32</v>
      </c>
      <c r="Y62" t="s">
        <v>32</v>
      </c>
      <c r="Z62" t="s">
        <v>32</v>
      </c>
      <c r="AA62">
        <v>1</v>
      </c>
      <c r="AB62">
        <v>1</v>
      </c>
    </row>
    <row r="63" spans="1:28" ht="15.75" customHeight="1">
      <c r="A63" s="1">
        <f t="shared" si="0"/>
        <v>0.37569444444444428</v>
      </c>
      <c r="B63" s="2">
        <v>101487</v>
      </c>
      <c r="C63">
        <v>0.34375</v>
      </c>
      <c r="D63">
        <v>7.8100000000000001E-3</v>
      </c>
      <c r="E63">
        <v>0.96094000000000002</v>
      </c>
      <c r="F63">
        <v>62</v>
      </c>
      <c r="G63">
        <v>4703.8191999999999</v>
      </c>
      <c r="H63">
        <v>1527.2759000000001</v>
      </c>
      <c r="I63">
        <v>106.2</v>
      </c>
      <c r="J63" t="s">
        <v>33</v>
      </c>
      <c r="K63">
        <v>99</v>
      </c>
      <c r="L63" t="s">
        <v>28</v>
      </c>
      <c r="M63">
        <f t="shared" ca="1" si="1"/>
        <v>8490</v>
      </c>
      <c r="N63" t="s">
        <v>29</v>
      </c>
      <c r="O63">
        <v>27098316</v>
      </c>
      <c r="P63">
        <v>101</v>
      </c>
      <c r="Q63">
        <v>4</v>
      </c>
      <c r="R63" t="s">
        <v>30</v>
      </c>
      <c r="S63">
        <v>13331</v>
      </c>
      <c r="T63">
        <v>1</v>
      </c>
      <c r="U63" t="s">
        <v>31</v>
      </c>
      <c r="V63">
        <v>0</v>
      </c>
      <c r="W63">
        <v>0</v>
      </c>
      <c r="X63" t="s">
        <v>32</v>
      </c>
      <c r="Y63" t="s">
        <v>32</v>
      </c>
      <c r="Z63" t="s">
        <v>32</v>
      </c>
      <c r="AA63">
        <v>1</v>
      </c>
      <c r="AB63">
        <v>1</v>
      </c>
    </row>
    <row r="64" spans="1:28" ht="15.75" customHeight="1">
      <c r="A64" s="1">
        <f t="shared" si="0"/>
        <v>0.37638888888888872</v>
      </c>
      <c r="B64" s="2">
        <v>101490</v>
      </c>
      <c r="C64">
        <v>0.34375</v>
      </c>
      <c r="D64">
        <v>1.172E-2</v>
      </c>
      <c r="E64">
        <v>0.96484000000000003</v>
      </c>
      <c r="F64">
        <v>63</v>
      </c>
      <c r="G64">
        <v>4703.8190999999997</v>
      </c>
      <c r="H64">
        <v>1527.2759000000001</v>
      </c>
      <c r="I64">
        <v>106.2</v>
      </c>
      <c r="J64" t="s">
        <v>35</v>
      </c>
      <c r="K64">
        <v>-5</v>
      </c>
      <c r="L64" t="s">
        <v>28</v>
      </c>
      <c r="M64">
        <f t="shared" ca="1" si="1"/>
        <v>3169</v>
      </c>
      <c r="N64" t="s">
        <v>29</v>
      </c>
      <c r="O64">
        <v>27098316</v>
      </c>
      <c r="P64">
        <v>101</v>
      </c>
      <c r="Q64">
        <v>4</v>
      </c>
      <c r="R64" t="s">
        <v>30</v>
      </c>
      <c r="S64">
        <v>13331</v>
      </c>
      <c r="T64">
        <v>2</v>
      </c>
      <c r="U64" t="s">
        <v>34</v>
      </c>
      <c r="V64">
        <v>599</v>
      </c>
      <c r="W64">
        <v>0</v>
      </c>
      <c r="X64" t="s">
        <v>32</v>
      </c>
      <c r="Y64" t="s">
        <v>32</v>
      </c>
      <c r="Z64" t="s">
        <v>32</v>
      </c>
      <c r="AA64">
        <v>1</v>
      </c>
      <c r="AB64">
        <v>1</v>
      </c>
    </row>
    <row r="65" spans="1:28" ht="15.75" customHeight="1">
      <c r="A65" s="1">
        <f t="shared" si="0"/>
        <v>0.37708333333333316</v>
      </c>
      <c r="B65" s="2">
        <v>101449</v>
      </c>
      <c r="C65">
        <v>0.34375</v>
      </c>
      <c r="D65">
        <v>1.172E-2</v>
      </c>
      <c r="E65">
        <v>0.96875</v>
      </c>
      <c r="F65">
        <v>64</v>
      </c>
      <c r="G65">
        <v>4703.8189000000002</v>
      </c>
      <c r="H65">
        <v>1527.2760000000001</v>
      </c>
      <c r="I65">
        <v>106.2</v>
      </c>
      <c r="J65">
        <v>10</v>
      </c>
      <c r="K65">
        <v>40</v>
      </c>
      <c r="L65" t="s">
        <v>28</v>
      </c>
      <c r="M65">
        <f t="shared" ca="1" si="1"/>
        <v>6301</v>
      </c>
      <c r="N65" t="s">
        <v>29</v>
      </c>
      <c r="O65">
        <v>27098316</v>
      </c>
      <c r="P65">
        <v>101</v>
      </c>
      <c r="Q65">
        <v>4</v>
      </c>
      <c r="R65" t="s">
        <v>30</v>
      </c>
      <c r="S65">
        <v>13331</v>
      </c>
      <c r="T65">
        <v>3</v>
      </c>
      <c r="U65" t="s">
        <v>36</v>
      </c>
      <c r="V65">
        <v>1773</v>
      </c>
      <c r="W65">
        <v>0</v>
      </c>
      <c r="X65" t="s">
        <v>32</v>
      </c>
      <c r="Y65" t="s">
        <v>32</v>
      </c>
      <c r="Z65" t="s">
        <v>32</v>
      </c>
      <c r="AA65">
        <v>1</v>
      </c>
      <c r="AB65">
        <v>1</v>
      </c>
    </row>
    <row r="66" spans="1:28" ht="15.75" customHeight="1">
      <c r="A66" s="1">
        <f t="shared" si="0"/>
        <v>0.3777777777777776</v>
      </c>
      <c r="B66" s="2">
        <v>101467</v>
      </c>
      <c r="C66">
        <v>0.34375</v>
      </c>
      <c r="D66">
        <v>7.8100000000000001E-3</v>
      </c>
      <c r="E66">
        <v>0.96094000000000002</v>
      </c>
      <c r="F66">
        <v>65</v>
      </c>
      <c r="G66">
        <v>4703.8189000000002</v>
      </c>
      <c r="H66">
        <v>1527.2760000000001</v>
      </c>
      <c r="I66">
        <v>106.2</v>
      </c>
      <c r="J66">
        <v>11</v>
      </c>
      <c r="K66">
        <v>0</v>
      </c>
      <c r="L66" t="s">
        <v>28</v>
      </c>
      <c r="M66">
        <f t="shared" ca="1" si="1"/>
        <v>6848</v>
      </c>
      <c r="N66" t="s">
        <v>29</v>
      </c>
      <c r="O66">
        <v>27098316</v>
      </c>
      <c r="P66">
        <v>101</v>
      </c>
      <c r="Q66">
        <v>4</v>
      </c>
      <c r="R66" t="s">
        <v>30</v>
      </c>
      <c r="S66">
        <v>13331</v>
      </c>
      <c r="T66">
        <v>4</v>
      </c>
      <c r="U66" t="s">
        <v>37</v>
      </c>
      <c r="V66">
        <v>2429</v>
      </c>
      <c r="W66">
        <v>0</v>
      </c>
      <c r="X66" t="s">
        <v>32</v>
      </c>
      <c r="Y66" t="s">
        <v>32</v>
      </c>
      <c r="Z66" t="s">
        <v>32</v>
      </c>
      <c r="AA66">
        <v>1</v>
      </c>
      <c r="AB66">
        <v>1</v>
      </c>
    </row>
    <row r="67" spans="1:28" ht="15.75" customHeight="1">
      <c r="A67" s="1">
        <f t="shared" si="0"/>
        <v>0.37847222222222204</v>
      </c>
      <c r="B67" s="2">
        <v>100806</v>
      </c>
      <c r="C67">
        <v>0.33983999999999998</v>
      </c>
      <c r="D67">
        <v>1.172E-2</v>
      </c>
      <c r="E67">
        <v>0.96094000000000002</v>
      </c>
      <c r="F67">
        <v>66</v>
      </c>
      <c r="G67">
        <v>4703.8190000000004</v>
      </c>
      <c r="H67">
        <v>1527.2759000000001</v>
      </c>
      <c r="I67">
        <v>106.2</v>
      </c>
      <c r="J67">
        <v>33</v>
      </c>
      <c r="K67">
        <v>97</v>
      </c>
      <c r="L67" t="s">
        <v>28</v>
      </c>
      <c r="M67">
        <f t="shared" ref="M67:M123" ca="1" si="2">RANDBETWEEN(100,10000)</f>
        <v>7854</v>
      </c>
      <c r="N67" t="s">
        <v>29</v>
      </c>
      <c r="O67">
        <v>27098316</v>
      </c>
      <c r="P67">
        <v>101</v>
      </c>
      <c r="Q67">
        <v>4</v>
      </c>
      <c r="R67" t="s">
        <v>30</v>
      </c>
      <c r="S67">
        <v>13331</v>
      </c>
      <c r="T67">
        <v>5</v>
      </c>
      <c r="U67" t="s">
        <v>38</v>
      </c>
      <c r="V67">
        <v>3071</v>
      </c>
      <c r="W67">
        <v>0</v>
      </c>
      <c r="X67" t="s">
        <v>32</v>
      </c>
      <c r="Y67" t="s">
        <v>32</v>
      </c>
      <c r="Z67" t="s">
        <v>32</v>
      </c>
      <c r="AA67">
        <v>1</v>
      </c>
      <c r="AB67">
        <v>1</v>
      </c>
    </row>
    <row r="68" spans="1:28" ht="15.75" customHeight="1">
      <c r="A68" s="1">
        <f t="shared" si="0"/>
        <v>0.37916666666666649</v>
      </c>
      <c r="B68" s="2">
        <v>100847</v>
      </c>
      <c r="C68">
        <v>0.34375</v>
      </c>
      <c r="D68">
        <v>1.172E-2</v>
      </c>
      <c r="E68">
        <v>0.96094000000000002</v>
      </c>
      <c r="F68">
        <v>67</v>
      </c>
      <c r="G68">
        <v>4703.8190999999997</v>
      </c>
      <c r="H68">
        <v>1527.2757999999999</v>
      </c>
      <c r="I68">
        <v>106.2</v>
      </c>
      <c r="J68" t="s">
        <v>40</v>
      </c>
      <c r="K68">
        <v>229</v>
      </c>
      <c r="L68" t="s">
        <v>28</v>
      </c>
      <c r="M68">
        <f t="shared" ca="1" si="2"/>
        <v>1719</v>
      </c>
      <c r="N68" t="s">
        <v>29</v>
      </c>
      <c r="O68">
        <v>27098316</v>
      </c>
      <c r="P68">
        <v>101</v>
      </c>
      <c r="Q68">
        <v>4</v>
      </c>
      <c r="R68" t="s">
        <v>30</v>
      </c>
      <c r="S68">
        <v>13331</v>
      </c>
      <c r="T68">
        <v>6</v>
      </c>
      <c r="U68" t="s">
        <v>39</v>
      </c>
      <c r="V68">
        <v>3512</v>
      </c>
      <c r="W68">
        <v>0</v>
      </c>
      <c r="X68" t="s">
        <v>32</v>
      </c>
      <c r="Y68" t="s">
        <v>32</v>
      </c>
      <c r="Z68" t="s">
        <v>32</v>
      </c>
      <c r="AA68">
        <v>1</v>
      </c>
      <c r="AB68">
        <v>1</v>
      </c>
    </row>
    <row r="69" spans="1:28" ht="15.75" customHeight="1">
      <c r="A69" s="1">
        <f t="shared" si="0"/>
        <v>0.37986111111111093</v>
      </c>
      <c r="B69" s="2">
        <v>101049</v>
      </c>
      <c r="C69">
        <v>0.33983999999999998</v>
      </c>
      <c r="D69">
        <v>1.172E-2</v>
      </c>
      <c r="E69">
        <v>0.97265999999999997</v>
      </c>
      <c r="F69">
        <v>68</v>
      </c>
      <c r="G69">
        <v>4703.8193000000001</v>
      </c>
      <c r="H69">
        <v>1527.2756999999999</v>
      </c>
      <c r="I69">
        <v>106.2</v>
      </c>
      <c r="J69">
        <v>4</v>
      </c>
      <c r="K69">
        <v>41</v>
      </c>
      <c r="L69" t="s">
        <v>28</v>
      </c>
      <c r="M69">
        <f t="shared" ca="1" si="2"/>
        <v>7333</v>
      </c>
      <c r="N69" t="s">
        <v>29</v>
      </c>
      <c r="O69">
        <v>27098316</v>
      </c>
      <c r="P69">
        <v>101</v>
      </c>
      <c r="Q69">
        <v>4</v>
      </c>
      <c r="R69" t="s">
        <v>30</v>
      </c>
      <c r="S69">
        <v>13331</v>
      </c>
      <c r="T69">
        <v>7</v>
      </c>
      <c r="U69" t="s">
        <v>41</v>
      </c>
      <c r="V69">
        <v>3855</v>
      </c>
      <c r="W69">
        <v>0</v>
      </c>
      <c r="X69" t="s">
        <v>32</v>
      </c>
      <c r="Y69" t="s">
        <v>32</v>
      </c>
      <c r="Z69" t="s">
        <v>32</v>
      </c>
      <c r="AA69">
        <v>0</v>
      </c>
      <c r="AB69">
        <v>4</v>
      </c>
    </row>
    <row r="70" spans="1:28" ht="15.75" customHeight="1">
      <c r="A70" s="1">
        <f t="shared" si="0"/>
        <v>0.38055555555555537</v>
      </c>
      <c r="B70" s="2">
        <v>101179</v>
      </c>
      <c r="C70">
        <v>0.33983999999999998</v>
      </c>
      <c r="D70">
        <v>7.8100000000000001E-3</v>
      </c>
      <c r="E70">
        <v>0.95313000000000003</v>
      </c>
      <c r="F70">
        <v>69</v>
      </c>
      <c r="G70">
        <v>4703.8194999999996</v>
      </c>
      <c r="H70">
        <v>1527.2755999999999</v>
      </c>
      <c r="I70">
        <v>106.2</v>
      </c>
      <c r="J70">
        <v>5</v>
      </c>
      <c r="K70">
        <v>89</v>
      </c>
      <c r="L70" t="s">
        <v>28</v>
      </c>
      <c r="M70">
        <f t="shared" ca="1" si="2"/>
        <v>4910</v>
      </c>
      <c r="N70" t="s">
        <v>29</v>
      </c>
      <c r="O70">
        <v>27098316</v>
      </c>
      <c r="P70">
        <v>101</v>
      </c>
      <c r="Q70">
        <v>4</v>
      </c>
      <c r="R70" t="s">
        <v>30</v>
      </c>
      <c r="S70">
        <v>13331</v>
      </c>
      <c r="T70">
        <v>8</v>
      </c>
      <c r="U70" t="s">
        <v>42</v>
      </c>
      <c r="V70">
        <v>4602</v>
      </c>
      <c r="W70">
        <v>0</v>
      </c>
      <c r="X70" t="s">
        <v>32</v>
      </c>
      <c r="Y70" t="s">
        <v>32</v>
      </c>
      <c r="Z70" t="s">
        <v>32</v>
      </c>
      <c r="AA70">
        <v>0</v>
      </c>
      <c r="AB70">
        <v>4</v>
      </c>
    </row>
    <row r="71" spans="1:28" ht="15.75" customHeight="1">
      <c r="A71" s="1">
        <f t="shared" si="0"/>
        <v>0.38124999999999981</v>
      </c>
      <c r="B71" s="2">
        <v>101177</v>
      </c>
      <c r="C71">
        <v>0.34375</v>
      </c>
      <c r="D71">
        <v>1.5630000000000002E-2</v>
      </c>
      <c r="E71">
        <v>0.96484000000000003</v>
      </c>
      <c r="F71">
        <v>70</v>
      </c>
      <c r="G71">
        <v>4703.8197</v>
      </c>
      <c r="H71">
        <v>1527.2755999999999</v>
      </c>
      <c r="I71">
        <v>106.2</v>
      </c>
      <c r="J71" t="s">
        <v>44</v>
      </c>
      <c r="K71">
        <v>129</v>
      </c>
      <c r="L71" t="s">
        <v>28</v>
      </c>
      <c r="M71">
        <f t="shared" ca="1" si="2"/>
        <v>3924</v>
      </c>
      <c r="N71" t="s">
        <v>29</v>
      </c>
      <c r="O71">
        <v>27098316</v>
      </c>
      <c r="P71">
        <v>101</v>
      </c>
      <c r="Q71">
        <v>4</v>
      </c>
      <c r="R71" t="s">
        <v>30</v>
      </c>
      <c r="S71">
        <v>13331</v>
      </c>
      <c r="T71">
        <v>9</v>
      </c>
      <c r="U71" t="s">
        <v>43</v>
      </c>
      <c r="V71">
        <v>4952</v>
      </c>
      <c r="W71">
        <v>0</v>
      </c>
      <c r="X71" t="s">
        <v>32</v>
      </c>
      <c r="Y71" t="s">
        <v>32</v>
      </c>
      <c r="Z71" t="s">
        <v>32</v>
      </c>
      <c r="AA71">
        <v>0</v>
      </c>
      <c r="AB71">
        <v>4</v>
      </c>
    </row>
    <row r="72" spans="1:28" ht="15.75" customHeight="1">
      <c r="A72" s="1">
        <f t="shared" si="0"/>
        <v>0.38194444444444425</v>
      </c>
      <c r="B72" s="2">
        <v>101299</v>
      </c>
      <c r="C72">
        <v>0.34375</v>
      </c>
      <c r="D72">
        <v>1.5630000000000002E-2</v>
      </c>
      <c r="E72">
        <v>0.96094000000000002</v>
      </c>
      <c r="F72">
        <v>71</v>
      </c>
      <c r="G72">
        <v>4703.8199000000004</v>
      </c>
      <c r="H72">
        <v>1527.2755999999999</v>
      </c>
      <c r="I72">
        <v>106.2</v>
      </c>
      <c r="J72" t="s">
        <v>27</v>
      </c>
      <c r="K72">
        <v>1837</v>
      </c>
      <c r="L72" t="s">
        <v>28</v>
      </c>
      <c r="M72">
        <f t="shared" ca="1" si="2"/>
        <v>6872</v>
      </c>
      <c r="N72" t="s">
        <v>29</v>
      </c>
      <c r="O72">
        <v>27098316</v>
      </c>
      <c r="P72">
        <v>101</v>
      </c>
      <c r="Q72">
        <v>4</v>
      </c>
      <c r="R72" t="s">
        <v>30</v>
      </c>
      <c r="S72">
        <v>13331</v>
      </c>
      <c r="T72">
        <v>10</v>
      </c>
      <c r="U72" t="s">
        <v>45</v>
      </c>
      <c r="V72">
        <v>5376</v>
      </c>
      <c r="W72">
        <v>0</v>
      </c>
      <c r="X72" t="s">
        <v>32</v>
      </c>
      <c r="Y72" t="s">
        <v>66</v>
      </c>
      <c r="Z72" t="s">
        <v>32</v>
      </c>
      <c r="AA72">
        <v>0</v>
      </c>
      <c r="AB72">
        <v>4</v>
      </c>
    </row>
    <row r="73" spans="1:28" ht="15.75" customHeight="1">
      <c r="A73" s="1">
        <f t="shared" si="0"/>
        <v>0.3826388888888887</v>
      </c>
      <c r="B73" s="2">
        <v>101354</v>
      </c>
      <c r="C73">
        <v>0.34766000000000002</v>
      </c>
      <c r="D73">
        <v>1.5630000000000002E-2</v>
      </c>
      <c r="E73">
        <v>0.96094000000000002</v>
      </c>
      <c r="F73">
        <v>72</v>
      </c>
      <c r="G73">
        <v>4703.82</v>
      </c>
      <c r="H73">
        <v>1527.2756999999999</v>
      </c>
      <c r="I73">
        <v>106.2</v>
      </c>
      <c r="J73" t="s">
        <v>33</v>
      </c>
      <c r="K73">
        <v>99</v>
      </c>
      <c r="L73" t="s">
        <v>28</v>
      </c>
      <c r="M73">
        <f t="shared" ca="1" si="2"/>
        <v>6118</v>
      </c>
      <c r="N73" t="s">
        <v>29</v>
      </c>
      <c r="O73">
        <v>27098316</v>
      </c>
      <c r="P73">
        <v>101</v>
      </c>
      <c r="Q73">
        <v>4</v>
      </c>
      <c r="R73" t="s">
        <v>30</v>
      </c>
      <c r="S73">
        <v>13331</v>
      </c>
      <c r="T73">
        <v>11</v>
      </c>
      <c r="U73" t="s">
        <v>46</v>
      </c>
      <c r="V73">
        <v>6003</v>
      </c>
      <c r="W73">
        <v>0</v>
      </c>
      <c r="X73" t="s">
        <v>32</v>
      </c>
      <c r="Y73" t="s">
        <v>32</v>
      </c>
      <c r="Z73" t="s">
        <v>66</v>
      </c>
      <c r="AA73">
        <v>0</v>
      </c>
      <c r="AB73">
        <v>4</v>
      </c>
    </row>
    <row r="74" spans="1:28" ht="15.75" customHeight="1">
      <c r="A74" s="1">
        <f t="shared" si="0"/>
        <v>0.38333333333333314</v>
      </c>
      <c r="B74" s="2">
        <v>101347</v>
      </c>
      <c r="C74">
        <v>0.34375</v>
      </c>
      <c r="D74">
        <v>1.172E-2</v>
      </c>
      <c r="E74">
        <v>0.96484000000000003</v>
      </c>
      <c r="F74">
        <v>73</v>
      </c>
      <c r="G74">
        <v>4703.8200999999999</v>
      </c>
      <c r="H74">
        <v>1527.2756999999999</v>
      </c>
      <c r="I74">
        <v>106.2</v>
      </c>
      <c r="J74" t="s">
        <v>35</v>
      </c>
      <c r="K74">
        <v>-5</v>
      </c>
      <c r="L74" t="s">
        <v>28</v>
      </c>
      <c r="M74">
        <f t="shared" ca="1" si="2"/>
        <v>2120</v>
      </c>
      <c r="N74" t="s">
        <v>29</v>
      </c>
      <c r="O74">
        <v>27098316</v>
      </c>
      <c r="P74">
        <v>101</v>
      </c>
      <c r="Q74">
        <v>4</v>
      </c>
      <c r="R74" t="s">
        <v>30</v>
      </c>
      <c r="S74">
        <v>13331</v>
      </c>
      <c r="T74">
        <v>12</v>
      </c>
      <c r="U74" t="s">
        <v>47</v>
      </c>
      <c r="V74">
        <v>6595</v>
      </c>
      <c r="W74">
        <v>0</v>
      </c>
      <c r="X74" t="s">
        <v>32</v>
      </c>
      <c r="Y74" t="s">
        <v>32</v>
      </c>
      <c r="Z74" t="s">
        <v>32</v>
      </c>
      <c r="AA74">
        <v>0</v>
      </c>
      <c r="AB74">
        <v>4</v>
      </c>
    </row>
    <row r="75" spans="1:28" ht="15.75" customHeight="1">
      <c r="A75" s="1">
        <f t="shared" si="0"/>
        <v>0.38402777777777758</v>
      </c>
      <c r="B75" s="2">
        <v>101660</v>
      </c>
      <c r="C75">
        <v>0.34766000000000002</v>
      </c>
      <c r="D75">
        <v>7.8100000000000001E-3</v>
      </c>
      <c r="E75">
        <v>0.96484000000000003</v>
      </c>
      <c r="F75">
        <v>74</v>
      </c>
      <c r="G75">
        <v>4703.8202000000001</v>
      </c>
      <c r="H75">
        <v>1527.2756999999999</v>
      </c>
      <c r="I75">
        <v>106.2</v>
      </c>
      <c r="J75">
        <v>10</v>
      </c>
      <c r="K75">
        <v>41</v>
      </c>
      <c r="L75" t="s">
        <v>28</v>
      </c>
      <c r="M75">
        <f t="shared" ca="1" si="2"/>
        <v>6393</v>
      </c>
      <c r="N75" t="s">
        <v>29</v>
      </c>
      <c r="O75">
        <v>27098316</v>
      </c>
      <c r="P75">
        <v>101</v>
      </c>
      <c r="Q75">
        <v>4</v>
      </c>
      <c r="R75" t="s">
        <v>30</v>
      </c>
      <c r="S75">
        <v>13331</v>
      </c>
      <c r="T75">
        <v>13</v>
      </c>
      <c r="U75" t="s">
        <v>48</v>
      </c>
      <c r="V75">
        <v>6958</v>
      </c>
      <c r="W75">
        <v>0</v>
      </c>
      <c r="X75" t="s">
        <v>32</v>
      </c>
      <c r="Y75" t="s">
        <v>32</v>
      </c>
      <c r="Z75" t="s">
        <v>32</v>
      </c>
      <c r="AA75">
        <v>0</v>
      </c>
      <c r="AB75">
        <v>4</v>
      </c>
    </row>
    <row r="76" spans="1:28" ht="15.75" customHeight="1">
      <c r="A76" s="1">
        <f t="shared" si="0"/>
        <v>0.38472222222222202</v>
      </c>
      <c r="B76" s="2">
        <v>101571</v>
      </c>
      <c r="C76">
        <v>0.34375</v>
      </c>
      <c r="D76">
        <v>1.172E-2</v>
      </c>
      <c r="E76">
        <v>0.95703000000000005</v>
      </c>
      <c r="F76">
        <v>75</v>
      </c>
      <c r="G76">
        <v>4703.8203999999996</v>
      </c>
      <c r="H76">
        <v>1527.2755999999999</v>
      </c>
      <c r="I76">
        <v>106.2</v>
      </c>
      <c r="J76">
        <v>11</v>
      </c>
      <c r="K76">
        <v>0</v>
      </c>
      <c r="L76" t="s">
        <v>28</v>
      </c>
      <c r="M76">
        <f t="shared" ca="1" si="2"/>
        <v>9104</v>
      </c>
      <c r="N76" t="s">
        <v>29</v>
      </c>
      <c r="O76">
        <v>27098316</v>
      </c>
      <c r="P76">
        <v>101</v>
      </c>
      <c r="Q76">
        <v>4</v>
      </c>
      <c r="R76" t="s">
        <v>30</v>
      </c>
      <c r="S76">
        <v>13331</v>
      </c>
      <c r="T76">
        <v>14</v>
      </c>
      <c r="U76" t="s">
        <v>49</v>
      </c>
      <c r="V76">
        <v>7257</v>
      </c>
      <c r="W76">
        <v>0</v>
      </c>
      <c r="X76" t="s">
        <v>32</v>
      </c>
      <c r="Y76" t="s">
        <v>32</v>
      </c>
      <c r="Z76" t="s">
        <v>32</v>
      </c>
      <c r="AA76">
        <v>0</v>
      </c>
      <c r="AB76">
        <v>4</v>
      </c>
    </row>
    <row r="77" spans="1:28" ht="15.75" customHeight="1">
      <c r="A77" s="1">
        <f t="shared" si="0"/>
        <v>0.38541666666666646</v>
      </c>
      <c r="B77" s="2">
        <v>101497</v>
      </c>
      <c r="C77">
        <v>0.34375</v>
      </c>
      <c r="D77">
        <v>1.172E-2</v>
      </c>
      <c r="E77">
        <v>0.96094000000000002</v>
      </c>
      <c r="F77">
        <v>76</v>
      </c>
      <c r="G77">
        <v>4703.8207000000002</v>
      </c>
      <c r="H77">
        <v>1527.2755</v>
      </c>
      <c r="I77">
        <v>106.2</v>
      </c>
      <c r="J77">
        <v>33</v>
      </c>
      <c r="K77">
        <v>97</v>
      </c>
      <c r="L77" t="s">
        <v>28</v>
      </c>
      <c r="M77">
        <f t="shared" ca="1" si="2"/>
        <v>3226</v>
      </c>
      <c r="N77" t="s">
        <v>29</v>
      </c>
      <c r="O77">
        <v>27098316</v>
      </c>
      <c r="P77">
        <v>101</v>
      </c>
      <c r="Q77">
        <v>4</v>
      </c>
      <c r="R77" t="s">
        <v>30</v>
      </c>
      <c r="S77">
        <v>13331</v>
      </c>
      <c r="T77">
        <v>15</v>
      </c>
      <c r="U77" t="s">
        <v>50</v>
      </c>
      <c r="V77">
        <v>7661</v>
      </c>
      <c r="W77">
        <v>0</v>
      </c>
      <c r="X77" t="s">
        <v>32</v>
      </c>
      <c r="Y77" t="s">
        <v>32</v>
      </c>
      <c r="Z77" t="s">
        <v>32</v>
      </c>
      <c r="AA77">
        <v>0</v>
      </c>
      <c r="AB77">
        <v>4</v>
      </c>
    </row>
    <row r="78" spans="1:28" ht="15.75" customHeight="1">
      <c r="A78" s="1">
        <f t="shared" si="0"/>
        <v>0.38611111111111091</v>
      </c>
      <c r="B78" s="2">
        <v>101490</v>
      </c>
      <c r="C78">
        <v>0.34375</v>
      </c>
      <c r="D78">
        <v>1.172E-2</v>
      </c>
      <c r="E78">
        <v>0.96484000000000003</v>
      </c>
      <c r="F78">
        <v>77</v>
      </c>
      <c r="G78">
        <v>4703.8208000000004</v>
      </c>
      <c r="H78">
        <v>1527.2755</v>
      </c>
      <c r="I78">
        <v>106.2</v>
      </c>
      <c r="J78" t="s">
        <v>40</v>
      </c>
      <c r="K78">
        <v>229</v>
      </c>
      <c r="L78" t="s">
        <v>28</v>
      </c>
      <c r="M78">
        <f t="shared" ca="1" si="2"/>
        <v>3718</v>
      </c>
      <c r="N78" t="s">
        <v>29</v>
      </c>
      <c r="O78">
        <v>27098316</v>
      </c>
      <c r="P78">
        <v>101</v>
      </c>
      <c r="Q78">
        <v>4</v>
      </c>
      <c r="R78" t="s">
        <v>30</v>
      </c>
      <c r="S78">
        <v>13331</v>
      </c>
      <c r="T78">
        <v>16</v>
      </c>
      <c r="U78" t="s">
        <v>51</v>
      </c>
      <c r="V78">
        <v>7866</v>
      </c>
      <c r="W78">
        <v>0</v>
      </c>
      <c r="X78" t="s">
        <v>32</v>
      </c>
      <c r="Y78" t="s">
        <v>32</v>
      </c>
      <c r="Z78" t="s">
        <v>32</v>
      </c>
      <c r="AA78">
        <v>0</v>
      </c>
      <c r="AB78">
        <v>4</v>
      </c>
    </row>
    <row r="79" spans="1:28" ht="15.75" customHeight="1">
      <c r="A79" s="1">
        <f t="shared" si="0"/>
        <v>0.38680555555555535</v>
      </c>
      <c r="B79" s="2">
        <v>101479</v>
      </c>
      <c r="C79">
        <v>0.34375</v>
      </c>
      <c r="D79">
        <v>7.8100000000000001E-3</v>
      </c>
      <c r="E79">
        <v>0.95703000000000005</v>
      </c>
      <c r="F79">
        <v>78</v>
      </c>
      <c r="G79">
        <v>4703.8211000000001</v>
      </c>
      <c r="H79">
        <v>1527.2753</v>
      </c>
      <c r="I79">
        <v>106.2</v>
      </c>
      <c r="J79">
        <v>4</v>
      </c>
      <c r="K79">
        <v>42</v>
      </c>
      <c r="L79" t="s">
        <v>28</v>
      </c>
      <c r="M79">
        <f t="shared" ca="1" si="2"/>
        <v>7020</v>
      </c>
      <c r="N79" t="s">
        <v>29</v>
      </c>
      <c r="O79">
        <v>27098316</v>
      </c>
      <c r="P79">
        <v>101</v>
      </c>
      <c r="Q79">
        <v>4</v>
      </c>
      <c r="R79" t="s">
        <v>30</v>
      </c>
      <c r="S79">
        <v>13331</v>
      </c>
      <c r="T79">
        <v>17</v>
      </c>
      <c r="U79" t="s">
        <v>52</v>
      </c>
      <c r="V79">
        <v>8173</v>
      </c>
      <c r="W79">
        <v>0</v>
      </c>
      <c r="X79" t="s">
        <v>32</v>
      </c>
      <c r="Y79" t="s">
        <v>32</v>
      </c>
      <c r="Z79" t="s">
        <v>32</v>
      </c>
      <c r="AA79">
        <v>0</v>
      </c>
      <c r="AB79">
        <v>4</v>
      </c>
    </row>
    <row r="80" spans="1:28" ht="15.75" customHeight="1">
      <c r="A80" s="1">
        <f t="shared" si="0"/>
        <v>0.38749999999999979</v>
      </c>
      <c r="B80" s="2">
        <v>101497</v>
      </c>
      <c r="C80">
        <v>0.34766000000000002</v>
      </c>
      <c r="D80">
        <v>1.172E-2</v>
      </c>
      <c r="E80">
        <v>0.96484000000000003</v>
      </c>
      <c r="F80">
        <v>79</v>
      </c>
      <c r="G80">
        <v>4703.8212999999996</v>
      </c>
      <c r="H80">
        <v>1527.2751000000001</v>
      </c>
      <c r="I80">
        <v>106.2</v>
      </c>
      <c r="J80">
        <v>5</v>
      </c>
      <c r="K80">
        <v>89</v>
      </c>
      <c r="L80" t="s">
        <v>28</v>
      </c>
      <c r="M80">
        <f t="shared" ca="1" si="2"/>
        <v>2341</v>
      </c>
      <c r="N80" t="s">
        <v>29</v>
      </c>
      <c r="O80">
        <v>27098316</v>
      </c>
      <c r="P80">
        <v>101</v>
      </c>
      <c r="Q80">
        <v>4</v>
      </c>
      <c r="R80" t="s">
        <v>30</v>
      </c>
      <c r="S80">
        <v>13331</v>
      </c>
      <c r="T80">
        <v>18</v>
      </c>
      <c r="U80" t="s">
        <v>53</v>
      </c>
      <c r="V80">
        <v>8699</v>
      </c>
      <c r="W80">
        <v>0</v>
      </c>
      <c r="X80" t="s">
        <v>32</v>
      </c>
      <c r="Y80" t="s">
        <v>32</v>
      </c>
      <c r="Z80" t="s">
        <v>32</v>
      </c>
      <c r="AA80">
        <v>0</v>
      </c>
      <c r="AB80">
        <v>4</v>
      </c>
    </row>
    <row r="81" spans="1:28" ht="15.75" customHeight="1">
      <c r="A81" s="1">
        <f t="shared" si="0"/>
        <v>0.38819444444444423</v>
      </c>
      <c r="B81" s="2">
        <v>100896</v>
      </c>
      <c r="C81">
        <v>0.34375</v>
      </c>
      <c r="D81">
        <v>1.5630000000000002E-2</v>
      </c>
      <c r="E81">
        <v>0.96094000000000002</v>
      </c>
      <c r="F81">
        <v>80</v>
      </c>
      <c r="G81">
        <v>4703.8217000000004</v>
      </c>
      <c r="H81">
        <v>1527.2747999999999</v>
      </c>
      <c r="I81">
        <v>106.2</v>
      </c>
      <c r="J81" t="s">
        <v>44</v>
      </c>
      <c r="K81">
        <v>128</v>
      </c>
      <c r="L81" t="s">
        <v>28</v>
      </c>
      <c r="M81">
        <f t="shared" ca="1" si="2"/>
        <v>5182</v>
      </c>
      <c r="N81" t="s">
        <v>29</v>
      </c>
      <c r="O81">
        <v>27098316</v>
      </c>
      <c r="P81">
        <v>101</v>
      </c>
      <c r="Q81">
        <v>4</v>
      </c>
      <c r="R81" t="s">
        <v>30</v>
      </c>
      <c r="S81">
        <v>13331</v>
      </c>
      <c r="T81">
        <v>19</v>
      </c>
      <c r="U81" t="s">
        <v>54</v>
      </c>
      <c r="V81">
        <v>9007</v>
      </c>
      <c r="W81">
        <v>0</v>
      </c>
      <c r="X81" t="s">
        <v>32</v>
      </c>
      <c r="Y81" t="s">
        <v>32</v>
      </c>
      <c r="Z81" t="s">
        <v>32</v>
      </c>
      <c r="AA81">
        <v>0</v>
      </c>
      <c r="AB81">
        <v>4</v>
      </c>
    </row>
    <row r="82" spans="1:28" ht="15.75" customHeight="1">
      <c r="A82" s="1">
        <f t="shared" si="0"/>
        <v>0.38888888888888867</v>
      </c>
      <c r="B82" s="2">
        <v>101487</v>
      </c>
      <c r="C82">
        <v>0.33983999999999998</v>
      </c>
      <c r="D82">
        <v>1.172E-2</v>
      </c>
      <c r="E82">
        <v>0.95703000000000005</v>
      </c>
      <c r="F82">
        <v>81</v>
      </c>
      <c r="G82">
        <v>4703.8221000000003</v>
      </c>
      <c r="H82">
        <v>1527.2746</v>
      </c>
      <c r="I82">
        <v>106.2</v>
      </c>
      <c r="J82" t="s">
        <v>27</v>
      </c>
      <c r="K82">
        <v>1837</v>
      </c>
      <c r="L82" t="s">
        <v>28</v>
      </c>
      <c r="M82">
        <f t="shared" ca="1" si="2"/>
        <v>7371</v>
      </c>
      <c r="N82" t="s">
        <v>29</v>
      </c>
      <c r="O82">
        <v>27098316</v>
      </c>
      <c r="P82">
        <v>101</v>
      </c>
      <c r="Q82">
        <v>4</v>
      </c>
      <c r="R82" t="s">
        <v>30</v>
      </c>
      <c r="S82">
        <v>13331</v>
      </c>
      <c r="T82">
        <v>20</v>
      </c>
      <c r="U82" t="s">
        <v>55</v>
      </c>
      <c r="V82">
        <v>9482</v>
      </c>
      <c r="W82">
        <v>0</v>
      </c>
      <c r="X82" t="s">
        <v>32</v>
      </c>
      <c r="Y82" t="s">
        <v>32</v>
      </c>
      <c r="Z82" t="s">
        <v>32</v>
      </c>
      <c r="AA82">
        <v>0</v>
      </c>
      <c r="AB82">
        <v>4</v>
      </c>
    </row>
    <row r="83" spans="1:28" ht="15.75" customHeight="1">
      <c r="A83" s="1">
        <f t="shared" si="0"/>
        <v>0.38958333333333311</v>
      </c>
      <c r="B83" s="2">
        <v>101490</v>
      </c>
      <c r="C83">
        <v>0.34375</v>
      </c>
      <c r="D83">
        <v>1.172E-2</v>
      </c>
      <c r="E83">
        <v>0.96094000000000002</v>
      </c>
      <c r="F83">
        <v>82</v>
      </c>
      <c r="G83">
        <v>4703.8225000000002</v>
      </c>
      <c r="H83">
        <v>1527.2745</v>
      </c>
      <c r="I83">
        <v>106.2</v>
      </c>
      <c r="J83" t="s">
        <v>33</v>
      </c>
      <c r="K83">
        <v>99</v>
      </c>
      <c r="L83" t="s">
        <v>28</v>
      </c>
      <c r="M83">
        <f t="shared" ca="1" si="2"/>
        <v>7980</v>
      </c>
      <c r="N83" t="s">
        <v>29</v>
      </c>
      <c r="O83">
        <v>27098316</v>
      </c>
      <c r="P83">
        <v>101</v>
      </c>
      <c r="Q83">
        <v>4</v>
      </c>
      <c r="R83" t="s">
        <v>30</v>
      </c>
      <c r="S83">
        <v>13331</v>
      </c>
      <c r="T83">
        <v>21</v>
      </c>
      <c r="U83" t="s">
        <v>56</v>
      </c>
      <c r="V83">
        <v>9740</v>
      </c>
      <c r="W83">
        <v>0</v>
      </c>
      <c r="X83" t="s">
        <v>32</v>
      </c>
      <c r="Y83" t="s">
        <v>32</v>
      </c>
      <c r="Z83" t="s">
        <v>32</v>
      </c>
      <c r="AA83">
        <v>0</v>
      </c>
      <c r="AB83">
        <v>4</v>
      </c>
    </row>
    <row r="84" spans="1:28" ht="15.75" customHeight="1">
      <c r="A84" s="1">
        <f t="shared" si="0"/>
        <v>0.39027777777777756</v>
      </c>
      <c r="B84" s="2">
        <v>101449</v>
      </c>
      <c r="C84">
        <v>0.34766000000000002</v>
      </c>
      <c r="D84">
        <v>1.172E-2</v>
      </c>
      <c r="E84">
        <v>0.96094000000000002</v>
      </c>
      <c r="F84">
        <v>83</v>
      </c>
      <c r="G84">
        <v>4703.8230000000003</v>
      </c>
      <c r="H84">
        <v>1527.2742000000001</v>
      </c>
      <c r="I84">
        <v>106.2</v>
      </c>
      <c r="J84" t="s">
        <v>35</v>
      </c>
      <c r="K84">
        <v>-5</v>
      </c>
      <c r="L84" t="s">
        <v>28</v>
      </c>
      <c r="M84">
        <f t="shared" ca="1" si="2"/>
        <v>1379</v>
      </c>
      <c r="N84" t="s">
        <v>29</v>
      </c>
      <c r="O84">
        <v>27098316</v>
      </c>
      <c r="P84">
        <v>101</v>
      </c>
      <c r="Q84">
        <v>4</v>
      </c>
      <c r="R84" t="s">
        <v>30</v>
      </c>
      <c r="S84">
        <v>13331</v>
      </c>
      <c r="T84">
        <v>22</v>
      </c>
      <c r="U84" t="s">
        <v>57</v>
      </c>
      <c r="V84">
        <v>10227</v>
      </c>
      <c r="W84">
        <v>0</v>
      </c>
      <c r="X84" t="s">
        <v>32</v>
      </c>
      <c r="Y84" t="s">
        <v>32</v>
      </c>
      <c r="Z84" t="s">
        <v>32</v>
      </c>
      <c r="AA84">
        <v>0</v>
      </c>
      <c r="AB84">
        <v>4</v>
      </c>
    </row>
    <row r="85" spans="1:28" ht="15.75" customHeight="1">
      <c r="A85" s="1">
        <f t="shared" si="0"/>
        <v>0.390972222222222</v>
      </c>
      <c r="B85" s="2">
        <v>101467</v>
      </c>
      <c r="C85">
        <v>0.34375</v>
      </c>
      <c r="D85">
        <v>1.172E-2</v>
      </c>
      <c r="E85">
        <v>0.96875</v>
      </c>
      <c r="F85">
        <v>84</v>
      </c>
      <c r="G85">
        <v>4703.8235000000004</v>
      </c>
      <c r="H85">
        <v>1527.2738999999999</v>
      </c>
      <c r="I85">
        <v>106.2</v>
      </c>
      <c r="J85">
        <v>10</v>
      </c>
      <c r="K85">
        <v>41</v>
      </c>
      <c r="L85" t="s">
        <v>28</v>
      </c>
      <c r="M85">
        <f t="shared" ca="1" si="2"/>
        <v>8697</v>
      </c>
      <c r="N85" t="s">
        <v>29</v>
      </c>
      <c r="O85">
        <v>27098316</v>
      </c>
      <c r="P85">
        <v>101</v>
      </c>
      <c r="Q85">
        <v>4</v>
      </c>
      <c r="R85" t="s">
        <v>30</v>
      </c>
      <c r="S85">
        <v>13331</v>
      </c>
      <c r="T85">
        <v>23</v>
      </c>
      <c r="U85" t="s">
        <v>58</v>
      </c>
      <c r="V85">
        <v>10777</v>
      </c>
      <c r="W85">
        <v>0</v>
      </c>
      <c r="X85" t="s">
        <v>32</v>
      </c>
      <c r="Y85" t="s">
        <v>32</v>
      </c>
      <c r="Z85" t="s">
        <v>32</v>
      </c>
      <c r="AA85">
        <v>0</v>
      </c>
      <c r="AB85">
        <v>4</v>
      </c>
    </row>
    <row r="86" spans="1:28" ht="15.75" customHeight="1">
      <c r="A86" s="1">
        <f t="shared" si="0"/>
        <v>0.39166666666666644</v>
      </c>
      <c r="B86" s="2">
        <v>100806</v>
      </c>
      <c r="C86">
        <v>0.34375</v>
      </c>
      <c r="D86">
        <v>1.172E-2</v>
      </c>
      <c r="E86">
        <v>0.96484000000000003</v>
      </c>
      <c r="F86">
        <v>85</v>
      </c>
      <c r="G86">
        <v>4703.8239999999996</v>
      </c>
      <c r="H86">
        <v>1527.2736</v>
      </c>
      <c r="I86">
        <v>106.2</v>
      </c>
      <c r="J86">
        <v>11</v>
      </c>
      <c r="K86">
        <v>0</v>
      </c>
      <c r="L86" t="s">
        <v>28</v>
      </c>
      <c r="M86">
        <f t="shared" ca="1" si="2"/>
        <v>4390</v>
      </c>
      <c r="N86" t="s">
        <v>29</v>
      </c>
      <c r="O86">
        <v>27098316</v>
      </c>
      <c r="P86">
        <v>101</v>
      </c>
      <c r="Q86">
        <v>4</v>
      </c>
      <c r="R86" t="s">
        <v>30</v>
      </c>
      <c r="S86">
        <v>13331</v>
      </c>
      <c r="T86">
        <v>24</v>
      </c>
      <c r="U86" t="s">
        <v>59</v>
      </c>
      <c r="V86">
        <v>11083</v>
      </c>
      <c r="W86">
        <v>0</v>
      </c>
      <c r="X86" t="s">
        <v>32</v>
      </c>
      <c r="Y86" t="s">
        <v>32</v>
      </c>
      <c r="Z86" t="s">
        <v>32</v>
      </c>
      <c r="AA86">
        <v>0</v>
      </c>
      <c r="AB86">
        <v>3</v>
      </c>
    </row>
    <row r="87" spans="1:28" ht="15.75" customHeight="1">
      <c r="A87" s="1">
        <f t="shared" si="0"/>
        <v>0.39236111111111088</v>
      </c>
      <c r="B87" s="2">
        <v>100847</v>
      </c>
      <c r="C87">
        <v>0.33983999999999998</v>
      </c>
      <c r="D87">
        <v>1.5630000000000002E-2</v>
      </c>
      <c r="E87">
        <v>0.96094000000000002</v>
      </c>
      <c r="F87">
        <v>86</v>
      </c>
      <c r="G87">
        <v>4703.8242</v>
      </c>
      <c r="H87">
        <v>1527.2735</v>
      </c>
      <c r="I87">
        <v>106.2</v>
      </c>
      <c r="J87">
        <v>33</v>
      </c>
      <c r="K87">
        <v>97</v>
      </c>
      <c r="L87" t="s">
        <v>28</v>
      </c>
      <c r="M87">
        <f t="shared" ca="1" si="2"/>
        <v>768</v>
      </c>
      <c r="N87" t="s">
        <v>29</v>
      </c>
      <c r="O87">
        <v>27098316</v>
      </c>
      <c r="P87">
        <v>101</v>
      </c>
      <c r="Q87">
        <v>4</v>
      </c>
      <c r="R87" t="s">
        <v>30</v>
      </c>
      <c r="S87">
        <v>13331</v>
      </c>
      <c r="T87">
        <v>25</v>
      </c>
      <c r="U87" t="s">
        <v>60</v>
      </c>
      <c r="V87">
        <v>11549</v>
      </c>
      <c r="W87">
        <v>0</v>
      </c>
      <c r="X87" t="s">
        <v>32</v>
      </c>
      <c r="Y87" t="s">
        <v>32</v>
      </c>
      <c r="Z87" t="s">
        <v>32</v>
      </c>
      <c r="AA87">
        <v>0</v>
      </c>
      <c r="AB87">
        <v>3</v>
      </c>
    </row>
    <row r="88" spans="1:28" ht="15.75" customHeight="1">
      <c r="A88" s="1">
        <f t="shared" si="0"/>
        <v>0.39305555555555532</v>
      </c>
      <c r="B88" s="2">
        <v>101049</v>
      </c>
      <c r="C88">
        <v>0.33983999999999998</v>
      </c>
      <c r="D88">
        <v>1.172E-2</v>
      </c>
      <c r="E88">
        <v>0.96094000000000002</v>
      </c>
      <c r="F88">
        <v>87</v>
      </c>
      <c r="G88">
        <v>4703.8244000000004</v>
      </c>
      <c r="H88">
        <v>1527.2735</v>
      </c>
      <c r="I88">
        <v>106.2</v>
      </c>
      <c r="J88" t="s">
        <v>40</v>
      </c>
      <c r="K88">
        <v>230</v>
      </c>
      <c r="L88" t="s">
        <v>28</v>
      </c>
      <c r="M88">
        <f t="shared" ca="1" si="2"/>
        <v>3801</v>
      </c>
      <c r="N88" t="s">
        <v>29</v>
      </c>
      <c r="O88">
        <v>27098316</v>
      </c>
      <c r="P88">
        <v>101</v>
      </c>
      <c r="Q88">
        <v>4</v>
      </c>
      <c r="R88" t="s">
        <v>30</v>
      </c>
      <c r="S88">
        <v>13331</v>
      </c>
      <c r="T88">
        <v>26</v>
      </c>
      <c r="U88" t="s">
        <v>61</v>
      </c>
      <c r="V88">
        <v>11835</v>
      </c>
      <c r="W88">
        <v>0</v>
      </c>
      <c r="X88" t="s">
        <v>32</v>
      </c>
      <c r="Y88" t="s">
        <v>32</v>
      </c>
      <c r="Z88" t="s">
        <v>32</v>
      </c>
      <c r="AA88">
        <v>0</v>
      </c>
      <c r="AB88">
        <v>3</v>
      </c>
    </row>
    <row r="89" spans="1:28" ht="15.75" customHeight="1">
      <c r="A89" s="1">
        <f t="shared" si="0"/>
        <v>0.39374999999999977</v>
      </c>
      <c r="B89" s="2">
        <v>101179</v>
      </c>
      <c r="C89">
        <v>0.34375</v>
      </c>
      <c r="D89">
        <v>1.172E-2</v>
      </c>
      <c r="E89">
        <v>0.96094000000000002</v>
      </c>
      <c r="F89">
        <v>88</v>
      </c>
      <c r="G89">
        <v>4703.8249999999998</v>
      </c>
      <c r="H89">
        <v>1527.2731000000001</v>
      </c>
      <c r="I89">
        <v>106.2</v>
      </c>
      <c r="J89">
        <v>4</v>
      </c>
      <c r="K89">
        <v>42</v>
      </c>
      <c r="L89" t="s">
        <v>28</v>
      </c>
      <c r="M89">
        <f t="shared" ca="1" si="2"/>
        <v>1576</v>
      </c>
      <c r="N89" t="s">
        <v>29</v>
      </c>
      <c r="O89">
        <v>27098316</v>
      </c>
      <c r="P89">
        <v>101</v>
      </c>
      <c r="Q89">
        <v>4</v>
      </c>
      <c r="R89" t="s">
        <v>30</v>
      </c>
      <c r="S89">
        <v>13331</v>
      </c>
      <c r="T89">
        <v>27</v>
      </c>
      <c r="U89" t="s">
        <v>62</v>
      </c>
      <c r="V89">
        <v>12373</v>
      </c>
      <c r="W89">
        <v>0</v>
      </c>
      <c r="X89" t="s">
        <v>32</v>
      </c>
      <c r="Y89" t="s">
        <v>32</v>
      </c>
      <c r="Z89" t="s">
        <v>32</v>
      </c>
      <c r="AA89">
        <v>0</v>
      </c>
      <c r="AB89">
        <v>3</v>
      </c>
    </row>
    <row r="90" spans="1:28" ht="15.75" customHeight="1">
      <c r="A90" s="1">
        <f t="shared" si="0"/>
        <v>0.39444444444444421</v>
      </c>
      <c r="B90" s="2">
        <v>101177</v>
      </c>
      <c r="C90">
        <v>0.34375</v>
      </c>
      <c r="D90">
        <v>1.5630000000000002E-2</v>
      </c>
      <c r="E90">
        <v>0.96875</v>
      </c>
      <c r="F90">
        <v>89</v>
      </c>
      <c r="G90">
        <v>4703.8253999999997</v>
      </c>
      <c r="H90">
        <v>1527.2728</v>
      </c>
      <c r="I90">
        <v>106.2</v>
      </c>
      <c r="J90">
        <v>5</v>
      </c>
      <c r="K90">
        <v>89</v>
      </c>
      <c r="L90" t="s">
        <v>28</v>
      </c>
      <c r="M90">
        <f t="shared" ca="1" si="2"/>
        <v>5479</v>
      </c>
      <c r="N90" t="s">
        <v>29</v>
      </c>
      <c r="O90">
        <v>27098316</v>
      </c>
      <c r="P90">
        <v>101</v>
      </c>
      <c r="Q90">
        <v>4</v>
      </c>
      <c r="R90" t="s">
        <v>30</v>
      </c>
      <c r="S90">
        <v>13331</v>
      </c>
      <c r="T90">
        <v>28</v>
      </c>
      <c r="U90" t="s">
        <v>63</v>
      </c>
      <c r="V90">
        <v>12772</v>
      </c>
      <c r="W90">
        <v>0</v>
      </c>
      <c r="X90" t="s">
        <v>32</v>
      </c>
      <c r="Y90" t="s">
        <v>32</v>
      </c>
      <c r="Z90" t="s">
        <v>32</v>
      </c>
      <c r="AA90">
        <v>0</v>
      </c>
      <c r="AB90">
        <v>3</v>
      </c>
    </row>
    <row r="91" spans="1:28" ht="15.75" customHeight="1">
      <c r="A91" s="1">
        <f t="shared" si="0"/>
        <v>0.39513888888888865</v>
      </c>
      <c r="B91" s="2">
        <v>101299</v>
      </c>
      <c r="C91">
        <v>0.33983999999999998</v>
      </c>
      <c r="D91">
        <v>1.172E-2</v>
      </c>
      <c r="E91">
        <v>0.96875</v>
      </c>
      <c r="F91">
        <v>90</v>
      </c>
      <c r="G91">
        <v>4703.8258999999998</v>
      </c>
      <c r="H91">
        <v>1527.2725</v>
      </c>
      <c r="I91">
        <v>106.2</v>
      </c>
      <c r="J91" t="s">
        <v>44</v>
      </c>
      <c r="K91">
        <v>129</v>
      </c>
      <c r="L91" t="s">
        <v>28</v>
      </c>
      <c r="M91">
        <f t="shared" ca="1" si="2"/>
        <v>2539</v>
      </c>
      <c r="N91" t="s">
        <v>29</v>
      </c>
      <c r="O91">
        <v>27098316</v>
      </c>
      <c r="P91">
        <v>101</v>
      </c>
      <c r="Q91">
        <v>4</v>
      </c>
      <c r="R91" t="s">
        <v>30</v>
      </c>
      <c r="S91">
        <v>13331</v>
      </c>
      <c r="T91">
        <v>29</v>
      </c>
      <c r="U91" t="s">
        <v>64</v>
      </c>
      <c r="V91">
        <v>13331</v>
      </c>
      <c r="W91">
        <v>0</v>
      </c>
      <c r="X91" t="s">
        <v>32</v>
      </c>
      <c r="Y91" t="s">
        <v>32</v>
      </c>
      <c r="Z91" t="s">
        <v>32</v>
      </c>
      <c r="AA91">
        <v>0</v>
      </c>
      <c r="AB91">
        <v>3</v>
      </c>
    </row>
    <row r="92" spans="1:28" ht="15.75" customHeight="1">
      <c r="A92" s="1">
        <f t="shared" si="0"/>
        <v>0.39583333333333309</v>
      </c>
      <c r="B92" s="2">
        <v>101354</v>
      </c>
      <c r="C92">
        <v>0.34375</v>
      </c>
      <c r="D92">
        <v>7.8100000000000001E-3</v>
      </c>
      <c r="E92">
        <v>0.95703000000000005</v>
      </c>
      <c r="F92">
        <v>91</v>
      </c>
      <c r="G92">
        <v>4703.8262999999997</v>
      </c>
      <c r="H92">
        <v>1527.2723000000001</v>
      </c>
      <c r="I92">
        <v>106.2</v>
      </c>
      <c r="J92" t="s">
        <v>27</v>
      </c>
      <c r="K92">
        <v>1839</v>
      </c>
      <c r="L92" t="s">
        <v>28</v>
      </c>
      <c r="M92">
        <f t="shared" ca="1" si="2"/>
        <v>1012</v>
      </c>
      <c r="N92" t="s">
        <v>29</v>
      </c>
      <c r="O92">
        <v>27098317</v>
      </c>
      <c r="P92">
        <v>101</v>
      </c>
      <c r="Q92">
        <v>7</v>
      </c>
      <c r="R92" t="s">
        <v>65</v>
      </c>
      <c r="S92">
        <v>13561</v>
      </c>
      <c r="T92">
        <v>1</v>
      </c>
      <c r="U92" t="s">
        <v>64</v>
      </c>
      <c r="V92">
        <v>0</v>
      </c>
      <c r="W92">
        <v>0</v>
      </c>
      <c r="X92" t="s">
        <v>32</v>
      </c>
      <c r="Y92" t="s">
        <v>66</v>
      </c>
      <c r="Z92" t="s">
        <v>66</v>
      </c>
      <c r="AA92">
        <v>0</v>
      </c>
      <c r="AB92">
        <v>3</v>
      </c>
    </row>
    <row r="93" spans="1:28" ht="15.75" customHeight="1">
      <c r="A93" s="1">
        <f t="shared" si="0"/>
        <v>0.39652777777777753</v>
      </c>
      <c r="B93" s="2">
        <v>101347</v>
      </c>
      <c r="C93">
        <v>0.33983999999999998</v>
      </c>
      <c r="D93">
        <v>1.5630000000000002E-2</v>
      </c>
      <c r="E93">
        <v>0.96094000000000002</v>
      </c>
      <c r="F93">
        <v>92</v>
      </c>
      <c r="G93">
        <v>4703.8266999999996</v>
      </c>
      <c r="H93">
        <v>1527.2720999999999</v>
      </c>
      <c r="I93">
        <v>106.2</v>
      </c>
      <c r="J93" t="s">
        <v>33</v>
      </c>
      <c r="K93">
        <v>99</v>
      </c>
      <c r="L93" t="s">
        <v>28</v>
      </c>
      <c r="M93">
        <f t="shared" ca="1" si="2"/>
        <v>2045</v>
      </c>
      <c r="N93" t="s">
        <v>29</v>
      </c>
      <c r="O93">
        <v>27098317</v>
      </c>
      <c r="P93">
        <v>101</v>
      </c>
      <c r="Q93">
        <v>7</v>
      </c>
      <c r="R93" t="s">
        <v>65</v>
      </c>
      <c r="S93">
        <v>13561</v>
      </c>
      <c r="T93">
        <v>2</v>
      </c>
      <c r="U93" t="s">
        <v>67</v>
      </c>
      <c r="V93">
        <v>578</v>
      </c>
      <c r="W93">
        <v>0</v>
      </c>
      <c r="X93" t="s">
        <v>32</v>
      </c>
      <c r="Y93" t="s">
        <v>32</v>
      </c>
      <c r="Z93" t="s">
        <v>32</v>
      </c>
      <c r="AA93">
        <v>0</v>
      </c>
      <c r="AB93">
        <v>3</v>
      </c>
    </row>
    <row r="94" spans="1:28" ht="15.75" customHeight="1">
      <c r="A94" s="1">
        <f t="shared" si="0"/>
        <v>0.39722222222222198</v>
      </c>
      <c r="B94" s="2">
        <v>100847</v>
      </c>
      <c r="C94">
        <v>0.34375</v>
      </c>
      <c r="D94">
        <v>1.172E-2</v>
      </c>
      <c r="E94">
        <v>0.96094000000000002</v>
      </c>
      <c r="F94">
        <v>93</v>
      </c>
      <c r="G94">
        <v>4703.8271000000004</v>
      </c>
      <c r="H94">
        <v>1527.2719</v>
      </c>
      <c r="I94">
        <v>106.2</v>
      </c>
      <c r="J94" t="s">
        <v>35</v>
      </c>
      <c r="K94">
        <v>-5</v>
      </c>
      <c r="L94" t="s">
        <v>28</v>
      </c>
      <c r="M94">
        <f t="shared" ca="1" si="2"/>
        <v>4509</v>
      </c>
      <c r="N94" t="s">
        <v>29</v>
      </c>
      <c r="O94">
        <v>27098317</v>
      </c>
      <c r="P94">
        <v>101</v>
      </c>
      <c r="Q94">
        <v>7</v>
      </c>
      <c r="R94" t="s">
        <v>65</v>
      </c>
      <c r="S94">
        <v>13561</v>
      </c>
      <c r="T94">
        <v>3</v>
      </c>
      <c r="U94" t="s">
        <v>68</v>
      </c>
      <c r="V94">
        <v>1057</v>
      </c>
      <c r="W94">
        <v>0</v>
      </c>
      <c r="X94" t="s">
        <v>32</v>
      </c>
      <c r="Y94" t="s">
        <v>32</v>
      </c>
      <c r="Z94" t="s">
        <v>32</v>
      </c>
      <c r="AA94">
        <v>0</v>
      </c>
      <c r="AB94">
        <v>3</v>
      </c>
    </row>
    <row r="95" spans="1:28" ht="15.75" customHeight="1">
      <c r="A95" s="1">
        <f t="shared" si="0"/>
        <v>0.39791666666666642</v>
      </c>
      <c r="B95" s="2">
        <v>101049</v>
      </c>
      <c r="C95">
        <v>0.34375</v>
      </c>
      <c r="D95">
        <v>1.172E-2</v>
      </c>
      <c r="E95">
        <v>0.96484000000000003</v>
      </c>
      <c r="F95">
        <v>94</v>
      </c>
      <c r="G95">
        <v>4703.8275000000003</v>
      </c>
      <c r="H95">
        <v>1527.2716</v>
      </c>
      <c r="I95">
        <v>106.2</v>
      </c>
      <c r="J95">
        <v>10</v>
      </c>
      <c r="K95">
        <v>41</v>
      </c>
      <c r="L95" t="s">
        <v>28</v>
      </c>
      <c r="M95">
        <f t="shared" ca="1" si="2"/>
        <v>241</v>
      </c>
      <c r="N95" t="s">
        <v>29</v>
      </c>
      <c r="O95">
        <v>27098317</v>
      </c>
      <c r="P95">
        <v>101</v>
      </c>
      <c r="Q95">
        <v>7</v>
      </c>
      <c r="R95" t="s">
        <v>65</v>
      </c>
      <c r="S95">
        <v>13561</v>
      </c>
      <c r="T95">
        <v>4</v>
      </c>
      <c r="U95" t="s">
        <v>69</v>
      </c>
      <c r="V95">
        <v>1523</v>
      </c>
      <c r="W95">
        <v>0</v>
      </c>
      <c r="X95" t="s">
        <v>32</v>
      </c>
      <c r="Y95" t="s">
        <v>32</v>
      </c>
      <c r="Z95" t="s">
        <v>32</v>
      </c>
      <c r="AA95">
        <v>0</v>
      </c>
      <c r="AB95">
        <v>3</v>
      </c>
    </row>
    <row r="96" spans="1:28" ht="15.75" customHeight="1">
      <c r="A96" s="1">
        <f t="shared" si="0"/>
        <v>0.39861111111111086</v>
      </c>
      <c r="B96" s="2">
        <v>101171</v>
      </c>
      <c r="C96">
        <v>0.34375</v>
      </c>
      <c r="D96">
        <v>1.172E-2</v>
      </c>
      <c r="E96">
        <v>0.95703000000000005</v>
      </c>
      <c r="F96">
        <v>95</v>
      </c>
      <c r="G96">
        <v>4703.8279000000002</v>
      </c>
      <c r="H96">
        <v>1527.2714000000001</v>
      </c>
      <c r="I96">
        <v>106.2</v>
      </c>
      <c r="J96">
        <v>11</v>
      </c>
      <c r="K96">
        <v>0</v>
      </c>
      <c r="L96" t="s">
        <v>28</v>
      </c>
      <c r="M96">
        <f t="shared" ca="1" si="2"/>
        <v>3230</v>
      </c>
      <c r="N96" t="s">
        <v>29</v>
      </c>
      <c r="O96">
        <v>27098317</v>
      </c>
      <c r="P96">
        <v>101</v>
      </c>
      <c r="Q96">
        <v>7</v>
      </c>
      <c r="R96" t="s">
        <v>65</v>
      </c>
      <c r="S96">
        <v>13561</v>
      </c>
      <c r="T96">
        <v>5</v>
      </c>
      <c r="U96" t="s">
        <v>70</v>
      </c>
      <c r="V96">
        <v>1836</v>
      </c>
      <c r="W96">
        <v>0</v>
      </c>
      <c r="X96" t="s">
        <v>32</v>
      </c>
      <c r="Y96" t="s">
        <v>32</v>
      </c>
      <c r="Z96" t="s">
        <v>32</v>
      </c>
      <c r="AA96">
        <v>0</v>
      </c>
      <c r="AB96">
        <v>3</v>
      </c>
    </row>
    <row r="97" spans="1:28" ht="15.75" customHeight="1">
      <c r="A97" s="1">
        <f t="shared" si="0"/>
        <v>0.3993055555555553</v>
      </c>
      <c r="B97" s="2">
        <v>101177</v>
      </c>
      <c r="C97">
        <v>0.33983999999999998</v>
      </c>
      <c r="D97">
        <v>1.5630000000000002E-2</v>
      </c>
      <c r="E97">
        <v>0.96484000000000003</v>
      </c>
      <c r="F97">
        <v>96</v>
      </c>
      <c r="G97">
        <v>4703.8281999999999</v>
      </c>
      <c r="H97">
        <v>1527.2711999999999</v>
      </c>
      <c r="I97">
        <v>106.2</v>
      </c>
      <c r="J97">
        <v>33</v>
      </c>
      <c r="K97">
        <v>97</v>
      </c>
      <c r="L97" t="s">
        <v>28</v>
      </c>
      <c r="M97">
        <f t="shared" ca="1" si="2"/>
        <v>9797</v>
      </c>
      <c r="N97" t="s">
        <v>29</v>
      </c>
      <c r="O97">
        <v>27098317</v>
      </c>
      <c r="P97">
        <v>101</v>
      </c>
      <c r="Q97">
        <v>7</v>
      </c>
      <c r="R97" t="s">
        <v>65</v>
      </c>
      <c r="S97">
        <v>13561</v>
      </c>
      <c r="T97">
        <v>6</v>
      </c>
      <c r="U97" t="s">
        <v>71</v>
      </c>
      <c r="V97">
        <v>2438</v>
      </c>
      <c r="W97">
        <v>0</v>
      </c>
      <c r="X97" t="s">
        <v>32</v>
      </c>
      <c r="Y97" t="s">
        <v>32</v>
      </c>
      <c r="Z97" t="s">
        <v>32</v>
      </c>
      <c r="AA97">
        <v>0</v>
      </c>
      <c r="AB97">
        <v>3</v>
      </c>
    </row>
    <row r="98" spans="1:28" ht="15.75" customHeight="1">
      <c r="A98" s="1">
        <f t="shared" si="0"/>
        <v>0.39999999999999974</v>
      </c>
      <c r="B98" s="2">
        <v>101292</v>
      </c>
      <c r="C98">
        <v>0.34375</v>
      </c>
      <c r="D98">
        <v>1.172E-2</v>
      </c>
      <c r="E98">
        <v>0.96484000000000003</v>
      </c>
      <c r="F98">
        <v>97</v>
      </c>
      <c r="G98">
        <v>4703.8284999999996</v>
      </c>
      <c r="H98">
        <v>1527.2710999999999</v>
      </c>
      <c r="I98">
        <v>106.2</v>
      </c>
      <c r="J98" t="s">
        <v>40</v>
      </c>
      <c r="K98">
        <v>231</v>
      </c>
      <c r="L98" t="s">
        <v>28</v>
      </c>
      <c r="M98">
        <f t="shared" ca="1" si="2"/>
        <v>3691</v>
      </c>
      <c r="N98" t="s">
        <v>29</v>
      </c>
      <c r="O98">
        <v>27098317</v>
      </c>
      <c r="P98">
        <v>101</v>
      </c>
      <c r="Q98">
        <v>7</v>
      </c>
      <c r="R98" t="s">
        <v>65</v>
      </c>
      <c r="S98">
        <v>13561</v>
      </c>
      <c r="T98">
        <v>7</v>
      </c>
      <c r="U98" t="s">
        <v>72</v>
      </c>
      <c r="V98">
        <v>2748</v>
      </c>
      <c r="W98">
        <v>0</v>
      </c>
      <c r="X98" t="s">
        <v>32</v>
      </c>
      <c r="Y98" t="s">
        <v>32</v>
      </c>
      <c r="Z98" t="s">
        <v>32</v>
      </c>
      <c r="AA98">
        <v>0</v>
      </c>
      <c r="AB98">
        <v>3</v>
      </c>
    </row>
    <row r="99" spans="1:28" ht="15.75" customHeight="1">
      <c r="A99" s="1">
        <f t="shared" si="0"/>
        <v>0.40069444444444419</v>
      </c>
      <c r="B99" s="2">
        <v>101334</v>
      </c>
      <c r="C99">
        <v>0.34375</v>
      </c>
      <c r="D99">
        <v>1.172E-2</v>
      </c>
      <c r="E99">
        <v>0.96094000000000002</v>
      </c>
      <c r="F99">
        <v>98</v>
      </c>
      <c r="G99">
        <v>4703.8288000000002</v>
      </c>
      <c r="H99">
        <v>1527.271</v>
      </c>
      <c r="I99">
        <v>106.2</v>
      </c>
      <c r="J99">
        <v>4</v>
      </c>
      <c r="K99">
        <v>42</v>
      </c>
      <c r="L99" t="s">
        <v>28</v>
      </c>
      <c r="M99">
        <f t="shared" ca="1" si="2"/>
        <v>283</v>
      </c>
      <c r="N99" t="s">
        <v>29</v>
      </c>
      <c r="O99">
        <v>27098317</v>
      </c>
      <c r="P99">
        <v>101</v>
      </c>
      <c r="Q99">
        <v>7</v>
      </c>
      <c r="R99" t="s">
        <v>65</v>
      </c>
      <c r="S99">
        <v>13561</v>
      </c>
      <c r="T99">
        <v>8</v>
      </c>
      <c r="U99" t="s">
        <v>73</v>
      </c>
      <c r="V99">
        <v>3247</v>
      </c>
      <c r="W99">
        <v>0</v>
      </c>
      <c r="X99" t="s">
        <v>32</v>
      </c>
      <c r="Y99" t="s">
        <v>32</v>
      </c>
      <c r="Z99" t="s">
        <v>32</v>
      </c>
      <c r="AA99">
        <v>0</v>
      </c>
      <c r="AB99">
        <v>3</v>
      </c>
    </row>
    <row r="100" spans="1:28" ht="15.75" customHeight="1">
      <c r="A100" s="1">
        <f t="shared" si="0"/>
        <v>0.40138888888888863</v>
      </c>
      <c r="B100" s="2">
        <v>101367</v>
      </c>
      <c r="C100">
        <v>0.33983999999999998</v>
      </c>
      <c r="D100">
        <v>1.172E-2</v>
      </c>
      <c r="E100">
        <v>0.96094000000000002</v>
      </c>
      <c r="F100">
        <v>99</v>
      </c>
      <c r="G100">
        <v>4703.8290999999999</v>
      </c>
      <c r="H100">
        <v>1527.2708</v>
      </c>
      <c r="I100">
        <v>106.2</v>
      </c>
      <c r="J100">
        <v>5</v>
      </c>
      <c r="K100">
        <v>89</v>
      </c>
      <c r="L100" t="s">
        <v>28</v>
      </c>
      <c r="M100">
        <f t="shared" ca="1" si="2"/>
        <v>7400</v>
      </c>
      <c r="N100" t="s">
        <v>29</v>
      </c>
      <c r="O100">
        <v>27098317</v>
      </c>
      <c r="P100">
        <v>101</v>
      </c>
      <c r="Q100">
        <v>7</v>
      </c>
      <c r="R100" t="s">
        <v>65</v>
      </c>
      <c r="S100">
        <v>13561</v>
      </c>
      <c r="T100">
        <v>9</v>
      </c>
      <c r="U100" t="s">
        <v>74</v>
      </c>
      <c r="V100">
        <v>3744</v>
      </c>
      <c r="W100">
        <v>0</v>
      </c>
      <c r="X100" t="s">
        <v>32</v>
      </c>
      <c r="Y100" t="s">
        <v>32</v>
      </c>
      <c r="Z100" t="s">
        <v>32</v>
      </c>
      <c r="AA100">
        <v>0</v>
      </c>
      <c r="AB100">
        <v>3</v>
      </c>
    </row>
    <row r="101" spans="1:28" ht="15.75" customHeight="1">
      <c r="A101" s="1">
        <f t="shared" si="0"/>
        <v>0.40208333333333307</v>
      </c>
      <c r="B101" s="2">
        <v>101460</v>
      </c>
      <c r="C101">
        <v>0.33983999999999998</v>
      </c>
      <c r="D101">
        <v>1.5630000000000002E-2</v>
      </c>
      <c r="E101">
        <v>0.96484000000000003</v>
      </c>
      <c r="F101">
        <v>100</v>
      </c>
      <c r="G101">
        <v>4703.8293000000003</v>
      </c>
      <c r="H101">
        <v>1527.2707</v>
      </c>
      <c r="I101">
        <v>106.2</v>
      </c>
      <c r="J101" t="s">
        <v>44</v>
      </c>
      <c r="K101">
        <v>128</v>
      </c>
      <c r="L101" t="s">
        <v>28</v>
      </c>
      <c r="M101">
        <f t="shared" ca="1" si="2"/>
        <v>4196</v>
      </c>
      <c r="N101" t="s">
        <v>29</v>
      </c>
      <c r="O101">
        <v>27098317</v>
      </c>
      <c r="P101">
        <v>101</v>
      </c>
      <c r="Q101">
        <v>7</v>
      </c>
      <c r="R101" t="s">
        <v>65</v>
      </c>
      <c r="S101">
        <v>13561</v>
      </c>
      <c r="T101">
        <v>10</v>
      </c>
      <c r="U101" t="s">
        <v>75</v>
      </c>
      <c r="V101">
        <v>4009</v>
      </c>
      <c r="W101">
        <v>0</v>
      </c>
      <c r="X101" t="s">
        <v>32</v>
      </c>
      <c r="Y101" t="s">
        <v>66</v>
      </c>
      <c r="Z101" t="s">
        <v>66</v>
      </c>
      <c r="AA101">
        <v>0</v>
      </c>
      <c r="AB101">
        <v>2</v>
      </c>
    </row>
    <row r="102" spans="1:28" ht="15.75" customHeight="1">
      <c r="A102" s="1">
        <f t="shared" si="0"/>
        <v>0.40277777777777751</v>
      </c>
      <c r="B102" s="2">
        <v>101471</v>
      </c>
      <c r="C102">
        <v>0.34375</v>
      </c>
      <c r="D102">
        <v>1.172E-2</v>
      </c>
      <c r="E102">
        <v>0.96484000000000003</v>
      </c>
      <c r="F102">
        <v>101</v>
      </c>
      <c r="G102">
        <v>4703.8296</v>
      </c>
      <c r="H102">
        <v>1527.2706000000001</v>
      </c>
      <c r="I102">
        <v>106.2</v>
      </c>
      <c r="J102" t="s">
        <v>27</v>
      </c>
      <c r="K102">
        <v>1839</v>
      </c>
      <c r="L102" t="s">
        <v>28</v>
      </c>
      <c r="M102">
        <f t="shared" ca="1" si="2"/>
        <v>2541</v>
      </c>
      <c r="N102" t="s">
        <v>29</v>
      </c>
      <c r="O102">
        <v>27098317</v>
      </c>
      <c r="P102">
        <v>101</v>
      </c>
      <c r="Q102">
        <v>7</v>
      </c>
      <c r="R102" t="s">
        <v>65</v>
      </c>
      <c r="S102">
        <v>13561</v>
      </c>
      <c r="T102">
        <v>11</v>
      </c>
      <c r="U102" t="s">
        <v>76</v>
      </c>
      <c r="V102">
        <v>4525</v>
      </c>
      <c r="W102">
        <v>0</v>
      </c>
      <c r="X102" t="s">
        <v>32</v>
      </c>
      <c r="Y102" t="s">
        <v>32</v>
      </c>
      <c r="Z102" t="s">
        <v>32</v>
      </c>
      <c r="AA102">
        <v>0</v>
      </c>
      <c r="AB102">
        <v>2</v>
      </c>
    </row>
    <row r="103" spans="1:28" ht="15.75" customHeight="1">
      <c r="A103" s="1">
        <f t="shared" si="0"/>
        <v>0.40347222222222195</v>
      </c>
      <c r="B103" s="2">
        <v>101487</v>
      </c>
      <c r="C103">
        <v>0.34766000000000002</v>
      </c>
      <c r="D103">
        <v>1.172E-2</v>
      </c>
      <c r="E103">
        <v>0.96094000000000002</v>
      </c>
      <c r="F103">
        <v>102</v>
      </c>
      <c r="G103">
        <v>4703.8298000000004</v>
      </c>
      <c r="H103">
        <v>1527.2705000000001</v>
      </c>
      <c r="I103">
        <v>106.2</v>
      </c>
      <c r="J103" t="s">
        <v>33</v>
      </c>
      <c r="K103">
        <v>99</v>
      </c>
      <c r="L103" t="s">
        <v>28</v>
      </c>
      <c r="M103">
        <f t="shared" ca="1" si="2"/>
        <v>2459</v>
      </c>
      <c r="N103" t="s">
        <v>29</v>
      </c>
      <c r="O103">
        <v>27098317</v>
      </c>
      <c r="P103">
        <v>101</v>
      </c>
      <c r="Q103">
        <v>7</v>
      </c>
      <c r="R103" t="s">
        <v>65</v>
      </c>
      <c r="S103">
        <v>13561</v>
      </c>
      <c r="T103">
        <v>12</v>
      </c>
      <c r="U103" t="s">
        <v>77</v>
      </c>
      <c r="V103">
        <v>4846</v>
      </c>
      <c r="W103">
        <v>0</v>
      </c>
      <c r="X103" t="s">
        <v>32</v>
      </c>
      <c r="Y103" t="s">
        <v>32</v>
      </c>
      <c r="Z103" t="s">
        <v>32</v>
      </c>
      <c r="AA103">
        <v>0</v>
      </c>
      <c r="AB103">
        <v>2</v>
      </c>
    </row>
    <row r="104" spans="1:28" ht="15.75" customHeight="1">
      <c r="A104" s="1">
        <f t="shared" si="0"/>
        <v>0.4041666666666664</v>
      </c>
      <c r="B104" s="2">
        <v>101490</v>
      </c>
      <c r="C104">
        <v>0.34375</v>
      </c>
      <c r="D104">
        <v>1.5630000000000002E-2</v>
      </c>
      <c r="E104">
        <v>0.95703000000000005</v>
      </c>
      <c r="F104">
        <v>103</v>
      </c>
      <c r="G104">
        <v>4703.83</v>
      </c>
      <c r="H104">
        <v>1527.2702999999999</v>
      </c>
      <c r="I104">
        <v>106.2</v>
      </c>
      <c r="J104" t="s">
        <v>35</v>
      </c>
      <c r="K104">
        <v>-5</v>
      </c>
      <c r="L104" t="s">
        <v>28</v>
      </c>
      <c r="M104">
        <f t="shared" ca="1" si="2"/>
        <v>8413</v>
      </c>
      <c r="N104" t="s">
        <v>29</v>
      </c>
      <c r="O104">
        <v>27098317</v>
      </c>
      <c r="P104">
        <v>101</v>
      </c>
      <c r="Q104">
        <v>7</v>
      </c>
      <c r="R104" t="s">
        <v>65</v>
      </c>
      <c r="S104">
        <v>13561</v>
      </c>
      <c r="T104">
        <v>13</v>
      </c>
      <c r="U104" t="s">
        <v>78</v>
      </c>
      <c r="V104">
        <v>5314</v>
      </c>
      <c r="W104">
        <v>0</v>
      </c>
      <c r="X104" t="s">
        <v>32</v>
      </c>
      <c r="Y104" t="s">
        <v>32</v>
      </c>
      <c r="Z104" t="s">
        <v>32</v>
      </c>
      <c r="AA104">
        <v>0</v>
      </c>
      <c r="AB104">
        <v>2</v>
      </c>
    </row>
    <row r="105" spans="1:28" ht="15.75" customHeight="1">
      <c r="A105" s="1">
        <f t="shared" si="0"/>
        <v>0.40486111111111084</v>
      </c>
      <c r="B105" s="2">
        <v>101449</v>
      </c>
      <c r="C105">
        <v>0.33983999999999998</v>
      </c>
      <c r="D105">
        <v>7.8100000000000001E-3</v>
      </c>
      <c r="E105">
        <v>0.96484000000000003</v>
      </c>
      <c r="F105">
        <v>104</v>
      </c>
      <c r="G105">
        <v>4703.8302000000003</v>
      </c>
      <c r="H105">
        <v>1527.2701999999999</v>
      </c>
      <c r="I105">
        <v>106.2</v>
      </c>
      <c r="J105">
        <v>10</v>
      </c>
      <c r="K105">
        <v>41</v>
      </c>
      <c r="L105" t="s">
        <v>28</v>
      </c>
      <c r="M105">
        <f t="shared" ca="1" si="2"/>
        <v>4714</v>
      </c>
      <c r="N105" t="s">
        <v>29</v>
      </c>
      <c r="O105">
        <v>27098317</v>
      </c>
      <c r="P105">
        <v>101</v>
      </c>
      <c r="Q105">
        <v>7</v>
      </c>
      <c r="R105" t="s">
        <v>65</v>
      </c>
      <c r="S105">
        <v>13561</v>
      </c>
      <c r="T105">
        <v>14</v>
      </c>
      <c r="U105" t="s">
        <v>79</v>
      </c>
      <c r="V105">
        <v>5676</v>
      </c>
      <c r="W105">
        <v>0</v>
      </c>
      <c r="X105" t="s">
        <v>32</v>
      </c>
      <c r="Y105" t="s">
        <v>32</v>
      </c>
      <c r="Z105" t="s">
        <v>32</v>
      </c>
      <c r="AA105">
        <v>0</v>
      </c>
      <c r="AB105">
        <v>2</v>
      </c>
    </row>
    <row r="106" spans="1:28" ht="15.75" customHeight="1">
      <c r="A106" s="1">
        <f t="shared" si="0"/>
        <v>0.40555555555555528</v>
      </c>
      <c r="B106" s="2">
        <v>101467</v>
      </c>
      <c r="C106">
        <v>0.34375</v>
      </c>
      <c r="D106">
        <v>1.172E-2</v>
      </c>
      <c r="E106">
        <v>0.95703000000000005</v>
      </c>
      <c r="F106">
        <v>105</v>
      </c>
      <c r="G106">
        <v>4703.8305</v>
      </c>
      <c r="H106">
        <v>1527.27</v>
      </c>
      <c r="I106">
        <v>106.2</v>
      </c>
      <c r="J106">
        <v>11</v>
      </c>
      <c r="K106">
        <v>0</v>
      </c>
      <c r="L106" t="s">
        <v>28</v>
      </c>
      <c r="M106">
        <f t="shared" ca="1" si="2"/>
        <v>3650</v>
      </c>
      <c r="N106" t="s">
        <v>29</v>
      </c>
      <c r="O106">
        <v>27098317</v>
      </c>
      <c r="P106">
        <v>101</v>
      </c>
      <c r="Q106">
        <v>7</v>
      </c>
      <c r="R106" t="s">
        <v>65</v>
      </c>
      <c r="S106">
        <v>13561</v>
      </c>
      <c r="T106">
        <v>15</v>
      </c>
      <c r="U106" t="s">
        <v>80</v>
      </c>
      <c r="V106">
        <v>5895</v>
      </c>
      <c r="W106">
        <v>0</v>
      </c>
      <c r="X106" t="s">
        <v>32</v>
      </c>
      <c r="Y106" t="s">
        <v>66</v>
      </c>
      <c r="Z106" t="s">
        <v>66</v>
      </c>
      <c r="AA106">
        <v>0</v>
      </c>
      <c r="AB106">
        <v>2</v>
      </c>
    </row>
    <row r="107" spans="1:28" ht="15.75" customHeight="1">
      <c r="A107" s="1">
        <f t="shared" si="0"/>
        <v>0.40624999999999972</v>
      </c>
      <c r="B107" s="2">
        <v>100806</v>
      </c>
      <c r="C107">
        <v>0.33594000000000002</v>
      </c>
      <c r="D107">
        <v>1.5630000000000002E-2</v>
      </c>
      <c r="E107">
        <v>0.96094000000000002</v>
      </c>
      <c r="F107">
        <v>106</v>
      </c>
      <c r="G107">
        <v>4703.8307000000004</v>
      </c>
      <c r="H107">
        <v>1527.2699</v>
      </c>
      <c r="I107">
        <v>106.2</v>
      </c>
      <c r="J107">
        <v>33</v>
      </c>
      <c r="K107">
        <v>97</v>
      </c>
      <c r="L107" t="s">
        <v>28</v>
      </c>
      <c r="M107">
        <f t="shared" ca="1" si="2"/>
        <v>8287</v>
      </c>
      <c r="N107" t="s">
        <v>29</v>
      </c>
      <c r="O107">
        <v>27098317</v>
      </c>
      <c r="P107">
        <v>101</v>
      </c>
      <c r="Q107">
        <v>7</v>
      </c>
      <c r="R107" t="s">
        <v>65</v>
      </c>
      <c r="S107">
        <v>13561</v>
      </c>
      <c r="T107">
        <v>16</v>
      </c>
      <c r="U107" t="s">
        <v>81</v>
      </c>
      <c r="V107">
        <v>6221</v>
      </c>
      <c r="W107">
        <v>0</v>
      </c>
      <c r="X107" t="s">
        <v>32</v>
      </c>
      <c r="Y107" t="s">
        <v>32</v>
      </c>
      <c r="Z107" t="s">
        <v>32</v>
      </c>
      <c r="AA107">
        <v>0</v>
      </c>
      <c r="AB107">
        <v>2</v>
      </c>
    </row>
    <row r="108" spans="1:28" ht="15.75" customHeight="1">
      <c r="A108" s="1">
        <f t="shared" si="0"/>
        <v>0.40694444444444416</v>
      </c>
      <c r="B108" s="2">
        <v>100847</v>
      </c>
      <c r="C108">
        <v>0.33983999999999998</v>
      </c>
      <c r="D108">
        <v>1.5630000000000002E-2</v>
      </c>
      <c r="E108">
        <v>0.96094000000000002</v>
      </c>
      <c r="F108">
        <v>107</v>
      </c>
      <c r="G108">
        <v>4703.8307999999997</v>
      </c>
      <c r="H108">
        <v>1527.2697000000001</v>
      </c>
      <c r="I108">
        <v>106.3</v>
      </c>
      <c r="J108" t="s">
        <v>40</v>
      </c>
      <c r="K108">
        <v>231</v>
      </c>
      <c r="L108" t="s">
        <v>28</v>
      </c>
      <c r="M108">
        <f t="shared" ca="1" si="2"/>
        <v>6774</v>
      </c>
      <c r="N108" t="s">
        <v>29</v>
      </c>
      <c r="O108">
        <v>27098317</v>
      </c>
      <c r="P108">
        <v>101</v>
      </c>
      <c r="Q108">
        <v>7</v>
      </c>
      <c r="R108" t="s">
        <v>65</v>
      </c>
      <c r="S108">
        <v>13561</v>
      </c>
      <c r="T108">
        <v>17</v>
      </c>
      <c r="U108" t="s">
        <v>82</v>
      </c>
      <c r="V108">
        <v>6596</v>
      </c>
      <c r="W108">
        <v>0</v>
      </c>
      <c r="X108" t="s">
        <v>32</v>
      </c>
      <c r="Y108" t="s">
        <v>32</v>
      </c>
      <c r="Z108" t="s">
        <v>32</v>
      </c>
      <c r="AA108">
        <v>0</v>
      </c>
      <c r="AB108">
        <v>2</v>
      </c>
    </row>
    <row r="109" spans="1:28" ht="15.75" customHeight="1">
      <c r="A109" s="1">
        <f t="shared" si="0"/>
        <v>0.40763888888888861</v>
      </c>
      <c r="B109" s="2">
        <v>101049</v>
      </c>
      <c r="C109">
        <v>0.33983999999999998</v>
      </c>
      <c r="D109">
        <v>1.172E-2</v>
      </c>
      <c r="E109">
        <v>0.96094000000000002</v>
      </c>
      <c r="F109">
        <v>108</v>
      </c>
      <c r="G109">
        <v>4703.8308999999999</v>
      </c>
      <c r="H109">
        <v>1527.2696000000001</v>
      </c>
      <c r="I109">
        <v>106.3</v>
      </c>
      <c r="J109">
        <v>4</v>
      </c>
      <c r="K109">
        <v>43</v>
      </c>
      <c r="L109" t="s">
        <v>28</v>
      </c>
      <c r="M109">
        <f t="shared" ca="1" si="2"/>
        <v>943</v>
      </c>
      <c r="N109" t="s">
        <v>29</v>
      </c>
      <c r="O109">
        <v>27098317</v>
      </c>
      <c r="P109">
        <v>101</v>
      </c>
      <c r="Q109">
        <v>7</v>
      </c>
      <c r="R109" t="s">
        <v>65</v>
      </c>
      <c r="S109">
        <v>13561</v>
      </c>
      <c r="T109">
        <v>18</v>
      </c>
      <c r="U109" t="s">
        <v>83</v>
      </c>
      <c r="V109">
        <v>6955</v>
      </c>
      <c r="W109">
        <v>0</v>
      </c>
      <c r="X109" t="s">
        <v>32</v>
      </c>
      <c r="Y109" t="s">
        <v>32</v>
      </c>
      <c r="Z109" t="s">
        <v>32</v>
      </c>
      <c r="AA109">
        <v>0</v>
      </c>
      <c r="AB109">
        <v>2</v>
      </c>
    </row>
    <row r="110" spans="1:28" ht="15.75" customHeight="1">
      <c r="A110" s="1">
        <f t="shared" si="0"/>
        <v>0.40833333333333305</v>
      </c>
      <c r="B110" s="2">
        <v>101179</v>
      </c>
      <c r="C110">
        <v>0.34375</v>
      </c>
      <c r="D110">
        <v>7.8100000000000001E-3</v>
      </c>
      <c r="E110">
        <v>0.96484000000000003</v>
      </c>
      <c r="F110">
        <v>109</v>
      </c>
      <c r="G110">
        <v>4703.8311000000003</v>
      </c>
      <c r="H110">
        <v>1527.2696000000001</v>
      </c>
      <c r="I110">
        <v>106.3</v>
      </c>
      <c r="J110">
        <v>5</v>
      </c>
      <c r="K110">
        <v>89</v>
      </c>
      <c r="L110" t="s">
        <v>28</v>
      </c>
      <c r="M110">
        <f t="shared" ca="1" si="2"/>
        <v>3269</v>
      </c>
      <c r="N110" t="s">
        <v>29</v>
      </c>
      <c r="O110">
        <v>27098317</v>
      </c>
      <c r="P110">
        <v>101</v>
      </c>
      <c r="Q110">
        <v>7</v>
      </c>
      <c r="R110" t="s">
        <v>65</v>
      </c>
      <c r="S110">
        <v>13561</v>
      </c>
      <c r="T110">
        <v>19</v>
      </c>
      <c r="U110" t="s">
        <v>84</v>
      </c>
      <c r="V110">
        <v>7529</v>
      </c>
      <c r="W110">
        <v>0</v>
      </c>
      <c r="X110" t="s">
        <v>32</v>
      </c>
      <c r="Y110" t="s">
        <v>32</v>
      </c>
      <c r="Z110" t="s">
        <v>32</v>
      </c>
      <c r="AA110">
        <v>0</v>
      </c>
      <c r="AB110">
        <v>2</v>
      </c>
    </row>
    <row r="111" spans="1:28" ht="15.75" customHeight="1">
      <c r="A111" s="1">
        <f t="shared" si="0"/>
        <v>0.40902777777777749</v>
      </c>
      <c r="B111" s="2">
        <v>101177</v>
      </c>
      <c r="C111">
        <v>0.34766000000000002</v>
      </c>
      <c r="D111">
        <v>1.172E-2</v>
      </c>
      <c r="E111">
        <v>0.96484000000000003</v>
      </c>
      <c r="F111">
        <v>110</v>
      </c>
      <c r="G111">
        <v>4703.8311999999996</v>
      </c>
      <c r="H111">
        <v>1527.2695000000001</v>
      </c>
      <c r="I111">
        <v>106.3</v>
      </c>
      <c r="J111" t="s">
        <v>44</v>
      </c>
      <c r="K111">
        <v>129</v>
      </c>
      <c r="L111" t="s">
        <v>28</v>
      </c>
      <c r="M111">
        <f t="shared" ca="1" si="2"/>
        <v>1766</v>
      </c>
      <c r="N111" t="s">
        <v>29</v>
      </c>
      <c r="O111">
        <v>27098317</v>
      </c>
      <c r="P111">
        <v>101</v>
      </c>
      <c r="Q111">
        <v>7</v>
      </c>
      <c r="R111" t="s">
        <v>65</v>
      </c>
      <c r="S111">
        <v>13561</v>
      </c>
      <c r="T111">
        <v>20</v>
      </c>
      <c r="U111" t="s">
        <v>85</v>
      </c>
      <c r="V111">
        <v>7925</v>
      </c>
      <c r="W111">
        <v>0</v>
      </c>
      <c r="X111" t="s">
        <v>32</v>
      </c>
      <c r="Y111" t="s">
        <v>66</v>
      </c>
      <c r="Z111" t="s">
        <v>66</v>
      </c>
      <c r="AA111">
        <v>0</v>
      </c>
      <c r="AB111">
        <v>2</v>
      </c>
    </row>
    <row r="112" spans="1:28" ht="15.75" customHeight="1">
      <c r="A112" s="1">
        <f t="shared" si="0"/>
        <v>0.40972222222222193</v>
      </c>
      <c r="B112" s="2">
        <v>101299</v>
      </c>
      <c r="C112">
        <v>0.34375</v>
      </c>
      <c r="D112">
        <v>1.172E-2</v>
      </c>
      <c r="E112">
        <v>0.95703000000000005</v>
      </c>
      <c r="F112">
        <v>111</v>
      </c>
      <c r="G112">
        <v>4703.8312999999998</v>
      </c>
      <c r="H112">
        <v>1527.2695000000001</v>
      </c>
      <c r="I112">
        <v>106.3</v>
      </c>
      <c r="J112" t="s">
        <v>27</v>
      </c>
      <c r="K112">
        <v>1839</v>
      </c>
      <c r="L112" t="s">
        <v>28</v>
      </c>
      <c r="M112">
        <f t="shared" ca="1" si="2"/>
        <v>9220</v>
      </c>
      <c r="N112" t="s">
        <v>29</v>
      </c>
      <c r="O112">
        <v>27098317</v>
      </c>
      <c r="P112">
        <v>101</v>
      </c>
      <c r="Q112">
        <v>7</v>
      </c>
      <c r="R112" t="s">
        <v>65</v>
      </c>
      <c r="S112">
        <v>13561</v>
      </c>
      <c r="T112">
        <v>21</v>
      </c>
      <c r="U112" t="s">
        <v>86</v>
      </c>
      <c r="V112">
        <v>8640</v>
      </c>
      <c r="W112">
        <v>0</v>
      </c>
      <c r="X112" t="s">
        <v>32</v>
      </c>
      <c r="Y112" t="s">
        <v>32</v>
      </c>
      <c r="Z112" t="s">
        <v>32</v>
      </c>
      <c r="AA112">
        <v>1</v>
      </c>
      <c r="AB112">
        <v>1</v>
      </c>
    </row>
    <row r="113" spans="1:28" ht="15.75" customHeight="1">
      <c r="A113" s="1">
        <f t="shared" si="0"/>
        <v>0.41041666666666637</v>
      </c>
      <c r="B113" s="2">
        <v>101354</v>
      </c>
      <c r="C113">
        <v>0.34375</v>
      </c>
      <c r="D113">
        <v>1.172E-2</v>
      </c>
      <c r="E113">
        <v>0.96484000000000003</v>
      </c>
      <c r="F113">
        <v>112</v>
      </c>
      <c r="G113">
        <v>4703.8315000000002</v>
      </c>
      <c r="H113">
        <v>1527.2692999999999</v>
      </c>
      <c r="I113">
        <v>106.3</v>
      </c>
      <c r="J113" t="s">
        <v>33</v>
      </c>
      <c r="K113">
        <v>99</v>
      </c>
      <c r="L113" t="s">
        <v>28</v>
      </c>
      <c r="M113">
        <f t="shared" ca="1" si="2"/>
        <v>957</v>
      </c>
      <c r="N113" t="s">
        <v>29</v>
      </c>
      <c r="O113">
        <v>27098317</v>
      </c>
      <c r="P113">
        <v>101</v>
      </c>
      <c r="Q113">
        <v>7</v>
      </c>
      <c r="R113" t="s">
        <v>65</v>
      </c>
      <c r="S113">
        <v>13561</v>
      </c>
      <c r="T113">
        <v>22</v>
      </c>
      <c r="U113" t="s">
        <v>87</v>
      </c>
      <c r="V113">
        <v>8904</v>
      </c>
      <c r="W113">
        <v>0</v>
      </c>
      <c r="X113" t="s">
        <v>32</v>
      </c>
      <c r="Y113" t="s">
        <v>32</v>
      </c>
      <c r="Z113" t="s">
        <v>32</v>
      </c>
      <c r="AA113">
        <v>1</v>
      </c>
      <c r="AB113">
        <v>1</v>
      </c>
    </row>
    <row r="114" spans="1:28" ht="15.75" customHeight="1">
      <c r="A114" s="1">
        <f t="shared" si="0"/>
        <v>0.41111111111111082</v>
      </c>
      <c r="B114" s="2">
        <v>101347</v>
      </c>
      <c r="C114">
        <v>0.34766000000000002</v>
      </c>
      <c r="D114">
        <v>1.172E-2</v>
      </c>
      <c r="E114">
        <v>0.96484000000000003</v>
      </c>
      <c r="F114">
        <v>113</v>
      </c>
      <c r="G114">
        <v>4703.8316000000004</v>
      </c>
      <c r="H114">
        <v>1527.2692</v>
      </c>
      <c r="I114">
        <v>106.3</v>
      </c>
      <c r="J114" t="s">
        <v>35</v>
      </c>
      <c r="K114">
        <v>-5</v>
      </c>
      <c r="L114" t="s">
        <v>28</v>
      </c>
      <c r="M114">
        <f t="shared" ca="1" si="2"/>
        <v>7533</v>
      </c>
      <c r="N114" t="s">
        <v>29</v>
      </c>
      <c r="O114">
        <v>27098317</v>
      </c>
      <c r="P114">
        <v>101</v>
      </c>
      <c r="Q114">
        <v>7</v>
      </c>
      <c r="R114" t="s">
        <v>65</v>
      </c>
      <c r="S114">
        <v>13561</v>
      </c>
      <c r="T114">
        <v>23</v>
      </c>
      <c r="U114" t="s">
        <v>88</v>
      </c>
      <c r="V114">
        <v>9684</v>
      </c>
      <c r="W114">
        <v>0</v>
      </c>
      <c r="X114" t="s">
        <v>32</v>
      </c>
      <c r="Y114" t="s">
        <v>32</v>
      </c>
      <c r="Z114" t="s">
        <v>32</v>
      </c>
      <c r="AA114">
        <v>1</v>
      </c>
      <c r="AB114">
        <v>1</v>
      </c>
    </row>
    <row r="115" spans="1:28" ht="15.75" customHeight="1">
      <c r="A115" s="1">
        <f t="shared" si="0"/>
        <v>0.41180555555555526</v>
      </c>
      <c r="B115" s="2">
        <v>101660</v>
      </c>
      <c r="C115">
        <v>0.34375</v>
      </c>
      <c r="D115">
        <v>1.172E-2</v>
      </c>
      <c r="E115">
        <v>0.96484000000000003</v>
      </c>
      <c r="F115">
        <v>114</v>
      </c>
      <c r="G115">
        <v>4703.8317999999999</v>
      </c>
      <c r="H115">
        <v>1527.2691</v>
      </c>
      <c r="I115">
        <v>106.3</v>
      </c>
      <c r="J115">
        <v>10</v>
      </c>
      <c r="K115">
        <v>41</v>
      </c>
      <c r="L115" t="s">
        <v>28</v>
      </c>
      <c r="M115">
        <f t="shared" ca="1" si="2"/>
        <v>2318</v>
      </c>
      <c r="N115" t="s">
        <v>29</v>
      </c>
      <c r="O115">
        <v>27098317</v>
      </c>
      <c r="P115">
        <v>101</v>
      </c>
      <c r="Q115">
        <v>7</v>
      </c>
      <c r="R115" t="s">
        <v>65</v>
      </c>
      <c r="S115">
        <v>13561</v>
      </c>
      <c r="T115">
        <v>24</v>
      </c>
      <c r="U115" t="s">
        <v>89</v>
      </c>
      <c r="V115">
        <v>10003</v>
      </c>
      <c r="W115">
        <v>0</v>
      </c>
      <c r="X115" t="s">
        <v>32</v>
      </c>
      <c r="Y115" t="s">
        <v>32</v>
      </c>
      <c r="Z115" t="s">
        <v>32</v>
      </c>
      <c r="AA115">
        <v>1</v>
      </c>
      <c r="AB115">
        <v>1</v>
      </c>
    </row>
    <row r="116" spans="1:28" ht="15.75" customHeight="1">
      <c r="A116" s="1">
        <f t="shared" si="0"/>
        <v>0.4124999999999997</v>
      </c>
      <c r="B116" s="2">
        <v>101571</v>
      </c>
      <c r="C116">
        <v>0.34375</v>
      </c>
      <c r="D116">
        <v>1.172E-2</v>
      </c>
      <c r="E116">
        <v>0.96094000000000002</v>
      </c>
      <c r="F116">
        <v>115</v>
      </c>
      <c r="G116">
        <v>4703.8319000000001</v>
      </c>
      <c r="H116">
        <v>1527.2689</v>
      </c>
      <c r="I116">
        <v>106.3</v>
      </c>
      <c r="J116">
        <v>11</v>
      </c>
      <c r="K116">
        <v>0</v>
      </c>
      <c r="L116" t="s">
        <v>28</v>
      </c>
      <c r="M116">
        <f t="shared" ca="1" si="2"/>
        <v>3615</v>
      </c>
      <c r="N116" t="s">
        <v>29</v>
      </c>
      <c r="O116">
        <v>27098317</v>
      </c>
      <c r="P116">
        <v>101</v>
      </c>
      <c r="Q116">
        <v>7</v>
      </c>
      <c r="R116" t="s">
        <v>65</v>
      </c>
      <c r="S116">
        <v>13561</v>
      </c>
      <c r="T116">
        <v>25</v>
      </c>
      <c r="U116" t="s">
        <v>90</v>
      </c>
      <c r="V116">
        <v>10424</v>
      </c>
      <c r="W116">
        <v>0</v>
      </c>
      <c r="X116" t="s">
        <v>32</v>
      </c>
      <c r="Y116" t="s">
        <v>32</v>
      </c>
      <c r="Z116" t="s">
        <v>32</v>
      </c>
      <c r="AA116">
        <v>1</v>
      </c>
      <c r="AB116">
        <v>1</v>
      </c>
    </row>
    <row r="117" spans="1:28" ht="15.75" customHeight="1">
      <c r="A117" s="1">
        <f t="shared" si="0"/>
        <v>0.41319444444444414</v>
      </c>
      <c r="B117" s="2">
        <v>101497</v>
      </c>
      <c r="C117">
        <v>0.33983999999999998</v>
      </c>
      <c r="D117">
        <v>1.172E-2</v>
      </c>
      <c r="E117">
        <v>0.96094000000000002</v>
      </c>
      <c r="F117">
        <v>116</v>
      </c>
      <c r="G117">
        <v>4703.8320999999996</v>
      </c>
      <c r="H117">
        <v>1527.2688000000001</v>
      </c>
      <c r="I117">
        <v>106.3</v>
      </c>
      <c r="J117">
        <v>33</v>
      </c>
      <c r="K117">
        <v>97</v>
      </c>
      <c r="L117" t="s">
        <v>28</v>
      </c>
      <c r="M117">
        <f t="shared" ca="1" si="2"/>
        <v>3025</v>
      </c>
      <c r="N117" t="s">
        <v>29</v>
      </c>
      <c r="O117">
        <v>27098317</v>
      </c>
      <c r="P117">
        <v>101</v>
      </c>
      <c r="Q117">
        <v>7</v>
      </c>
      <c r="R117" t="s">
        <v>65</v>
      </c>
      <c r="S117">
        <v>13561</v>
      </c>
      <c r="T117">
        <v>26</v>
      </c>
      <c r="U117" t="s">
        <v>91</v>
      </c>
      <c r="V117">
        <v>11079</v>
      </c>
      <c r="W117">
        <v>0</v>
      </c>
      <c r="X117" t="s">
        <v>32</v>
      </c>
      <c r="Y117" t="s">
        <v>32</v>
      </c>
      <c r="Z117" t="s">
        <v>32</v>
      </c>
      <c r="AA117">
        <v>1</v>
      </c>
      <c r="AB117">
        <v>1</v>
      </c>
    </row>
    <row r="118" spans="1:28" ht="15.75" customHeight="1">
      <c r="A118" s="1">
        <f t="shared" si="0"/>
        <v>0.41388888888888858</v>
      </c>
      <c r="B118" s="2">
        <v>101490</v>
      </c>
      <c r="C118">
        <v>0.34375</v>
      </c>
      <c r="D118">
        <v>1.172E-2</v>
      </c>
      <c r="E118">
        <v>0.96094000000000002</v>
      </c>
      <c r="F118">
        <v>117</v>
      </c>
      <c r="G118">
        <v>4703.8321999999998</v>
      </c>
      <c r="H118">
        <v>1527.2688000000001</v>
      </c>
      <c r="I118">
        <v>106.3</v>
      </c>
      <c r="J118" t="s">
        <v>40</v>
      </c>
      <c r="K118">
        <v>232</v>
      </c>
      <c r="L118" t="s">
        <v>28</v>
      </c>
      <c r="M118">
        <f t="shared" ca="1" si="2"/>
        <v>7881</v>
      </c>
      <c r="N118" t="s">
        <v>29</v>
      </c>
      <c r="O118">
        <v>27098317</v>
      </c>
      <c r="P118">
        <v>101</v>
      </c>
      <c r="Q118">
        <v>7</v>
      </c>
      <c r="R118" t="s">
        <v>65</v>
      </c>
      <c r="S118">
        <v>13561</v>
      </c>
      <c r="T118">
        <v>27</v>
      </c>
      <c r="U118" t="s">
        <v>92</v>
      </c>
      <c r="V118">
        <v>11664</v>
      </c>
      <c r="W118">
        <v>0</v>
      </c>
      <c r="X118" t="s">
        <v>32</v>
      </c>
      <c r="Y118" t="s">
        <v>32</v>
      </c>
      <c r="Z118" t="s">
        <v>32</v>
      </c>
      <c r="AA118">
        <v>1</v>
      </c>
      <c r="AB118">
        <v>1</v>
      </c>
    </row>
    <row r="119" spans="1:28" ht="15.75" customHeight="1">
      <c r="A119" s="1">
        <f t="shared" si="0"/>
        <v>0.41458333333333303</v>
      </c>
      <c r="B119" s="2">
        <v>101479</v>
      </c>
      <c r="C119">
        <v>0.34375</v>
      </c>
      <c r="D119">
        <v>1.172E-2</v>
      </c>
      <c r="E119">
        <v>0.96094000000000002</v>
      </c>
      <c r="F119">
        <v>118</v>
      </c>
      <c r="G119">
        <v>4703.8321999999998</v>
      </c>
      <c r="H119">
        <v>1527.2687000000001</v>
      </c>
      <c r="I119">
        <v>106.3</v>
      </c>
      <c r="J119">
        <v>4</v>
      </c>
      <c r="K119">
        <v>42</v>
      </c>
      <c r="L119" t="s">
        <v>28</v>
      </c>
      <c r="M119">
        <f t="shared" ca="1" si="2"/>
        <v>4986</v>
      </c>
      <c r="N119" t="s">
        <v>29</v>
      </c>
      <c r="O119">
        <v>27098317</v>
      </c>
      <c r="P119">
        <v>101</v>
      </c>
      <c r="Q119">
        <v>7</v>
      </c>
      <c r="R119" t="s">
        <v>65</v>
      </c>
      <c r="S119">
        <v>13561</v>
      </c>
      <c r="T119">
        <v>28</v>
      </c>
      <c r="U119" t="s">
        <v>93</v>
      </c>
      <c r="V119">
        <v>12646</v>
      </c>
      <c r="W119">
        <v>0</v>
      </c>
      <c r="X119" t="s">
        <v>32</v>
      </c>
      <c r="Y119" t="s">
        <v>66</v>
      </c>
      <c r="Z119" t="s">
        <v>32</v>
      </c>
      <c r="AA119">
        <v>1</v>
      </c>
      <c r="AB119">
        <v>1</v>
      </c>
    </row>
    <row r="120" spans="1:28" ht="15.75" customHeight="1">
      <c r="A120" s="1">
        <f t="shared" si="0"/>
        <v>0.41527777777777747</v>
      </c>
      <c r="B120" s="2">
        <v>101497</v>
      </c>
      <c r="C120">
        <v>0.34375</v>
      </c>
      <c r="D120">
        <v>1.5630000000000002E-2</v>
      </c>
      <c r="E120">
        <v>0.95703000000000005</v>
      </c>
      <c r="F120">
        <v>119</v>
      </c>
      <c r="G120">
        <v>4703.8325000000004</v>
      </c>
      <c r="H120">
        <v>1527.2684999999999</v>
      </c>
      <c r="I120">
        <v>106.3</v>
      </c>
      <c r="J120">
        <v>5</v>
      </c>
      <c r="K120">
        <v>89</v>
      </c>
      <c r="L120" t="s">
        <v>28</v>
      </c>
      <c r="M120">
        <f t="shared" ca="1" si="2"/>
        <v>7785</v>
      </c>
      <c r="N120" t="s">
        <v>29</v>
      </c>
      <c r="O120">
        <v>27098317</v>
      </c>
      <c r="P120">
        <v>101</v>
      </c>
      <c r="Q120">
        <v>7</v>
      </c>
      <c r="R120" t="s">
        <v>65</v>
      </c>
      <c r="S120">
        <v>13561</v>
      </c>
      <c r="T120">
        <v>29</v>
      </c>
      <c r="U120" t="s">
        <v>94</v>
      </c>
      <c r="V120">
        <v>12830</v>
      </c>
      <c r="W120">
        <v>0</v>
      </c>
      <c r="X120" t="s">
        <v>32</v>
      </c>
      <c r="Y120" t="s">
        <v>32</v>
      </c>
      <c r="Z120" t="s">
        <v>66</v>
      </c>
      <c r="AA120">
        <v>1</v>
      </c>
      <c r="AB120">
        <v>1</v>
      </c>
    </row>
    <row r="121" spans="1:28" ht="15.75" customHeight="1">
      <c r="A121" s="1">
        <f t="shared" si="0"/>
        <v>0.41597222222222191</v>
      </c>
      <c r="B121" s="2">
        <v>100896</v>
      </c>
      <c r="C121">
        <v>0.34375</v>
      </c>
      <c r="D121">
        <v>1.5630000000000002E-2</v>
      </c>
      <c r="E121">
        <v>0.96094000000000002</v>
      </c>
      <c r="F121">
        <v>120</v>
      </c>
      <c r="G121">
        <v>4703.8326999999999</v>
      </c>
      <c r="H121">
        <v>1527.2683999999999</v>
      </c>
      <c r="I121">
        <v>106.3</v>
      </c>
      <c r="J121" t="s">
        <v>44</v>
      </c>
      <c r="K121">
        <v>129</v>
      </c>
      <c r="L121" t="s">
        <v>28</v>
      </c>
      <c r="M121">
        <f t="shared" ca="1" si="2"/>
        <v>3442</v>
      </c>
      <c r="N121" t="s">
        <v>29</v>
      </c>
      <c r="O121">
        <v>27098317</v>
      </c>
      <c r="P121">
        <v>101</v>
      </c>
      <c r="Q121">
        <v>7</v>
      </c>
      <c r="R121" t="s">
        <v>65</v>
      </c>
      <c r="S121">
        <v>13561</v>
      </c>
      <c r="T121">
        <v>30</v>
      </c>
      <c r="U121" t="s">
        <v>95</v>
      </c>
      <c r="V121">
        <v>13124</v>
      </c>
      <c r="W121">
        <v>0</v>
      </c>
      <c r="X121" t="s">
        <v>32</v>
      </c>
      <c r="Y121" t="s">
        <v>32</v>
      </c>
      <c r="Z121" t="s">
        <v>32</v>
      </c>
      <c r="AA121">
        <v>1</v>
      </c>
      <c r="AB121">
        <v>1</v>
      </c>
    </row>
    <row r="122" spans="1:28" ht="15.75" customHeight="1">
      <c r="A122" s="1">
        <f t="shared" si="0"/>
        <v>0.41666666666666635</v>
      </c>
      <c r="B122" s="2">
        <v>101487</v>
      </c>
      <c r="C122">
        <v>0.34375</v>
      </c>
      <c r="D122">
        <v>1.5630000000000002E-2</v>
      </c>
      <c r="E122">
        <v>0.96484000000000003</v>
      </c>
      <c r="F122">
        <v>121</v>
      </c>
      <c r="G122">
        <v>4703.8329999999996</v>
      </c>
      <c r="H122">
        <v>1527.2681</v>
      </c>
      <c r="I122">
        <v>106.3</v>
      </c>
      <c r="J122" t="s">
        <v>27</v>
      </c>
      <c r="K122">
        <v>1835</v>
      </c>
      <c r="L122" t="s">
        <v>28</v>
      </c>
      <c r="M122">
        <f t="shared" ca="1" si="2"/>
        <v>8954</v>
      </c>
      <c r="N122" t="s">
        <v>29</v>
      </c>
      <c r="O122">
        <v>27098317</v>
      </c>
      <c r="P122">
        <v>101</v>
      </c>
      <c r="Q122">
        <v>7</v>
      </c>
      <c r="R122" t="s">
        <v>65</v>
      </c>
      <c r="S122">
        <v>13561</v>
      </c>
      <c r="T122">
        <v>31</v>
      </c>
      <c r="U122" t="s">
        <v>96</v>
      </c>
      <c r="V122">
        <v>13355</v>
      </c>
      <c r="W122">
        <v>0</v>
      </c>
      <c r="X122" t="s">
        <v>32</v>
      </c>
      <c r="Y122" t="s">
        <v>32</v>
      </c>
      <c r="Z122" t="s">
        <v>32</v>
      </c>
      <c r="AA122">
        <v>0</v>
      </c>
      <c r="AB122">
        <v>2</v>
      </c>
    </row>
    <row r="123" spans="1:28" ht="15.75" customHeight="1">
      <c r="A123" s="1">
        <f t="shared" si="0"/>
        <v>0.41736111111111079</v>
      </c>
      <c r="B123" s="2">
        <v>101490</v>
      </c>
      <c r="C123">
        <v>0.34375</v>
      </c>
      <c r="D123">
        <v>1.172E-2</v>
      </c>
      <c r="E123">
        <v>0.96094000000000002</v>
      </c>
      <c r="F123">
        <v>122</v>
      </c>
      <c r="G123">
        <v>4703.8332</v>
      </c>
      <c r="H123">
        <v>1527.2679000000001</v>
      </c>
      <c r="I123">
        <v>106.3</v>
      </c>
      <c r="J123" t="s">
        <v>33</v>
      </c>
      <c r="K123">
        <v>99</v>
      </c>
      <c r="L123" t="s">
        <v>28</v>
      </c>
      <c r="M123">
        <f t="shared" ca="1" si="2"/>
        <v>7939</v>
      </c>
      <c r="N123" t="s">
        <v>29</v>
      </c>
      <c r="O123">
        <v>27098317</v>
      </c>
      <c r="P123">
        <v>101</v>
      </c>
      <c r="Q123">
        <v>7</v>
      </c>
      <c r="R123" t="s">
        <v>65</v>
      </c>
      <c r="S123">
        <v>13561</v>
      </c>
      <c r="T123">
        <v>32</v>
      </c>
      <c r="U123" t="s">
        <v>97</v>
      </c>
      <c r="V123">
        <v>13561</v>
      </c>
      <c r="W123">
        <v>0</v>
      </c>
      <c r="X123" t="s">
        <v>32</v>
      </c>
      <c r="Y123" t="s">
        <v>32</v>
      </c>
      <c r="Z123" t="s">
        <v>32</v>
      </c>
      <c r="AA123">
        <v>0</v>
      </c>
      <c r="AB123">
        <v>2</v>
      </c>
    </row>
    <row r="124" spans="1:28" ht="15.75" customHeight="1">
      <c r="B124" s="2"/>
    </row>
    <row r="125" spans="1:28" ht="15.75" customHeight="1">
      <c r="B125" s="2"/>
    </row>
    <row r="126" spans="1:28" ht="15.75" customHeight="1">
      <c r="B126" s="2"/>
    </row>
    <row r="127" spans="1:28" ht="15.75" customHeight="1">
      <c r="B127" s="2"/>
    </row>
    <row r="128" spans="1:28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khizra_saqib</dc:creator>
  <cp:lastModifiedBy>WB</cp:lastModifiedBy>
  <dcterms:created xsi:type="dcterms:W3CDTF">2021-04-27T16:38:37Z</dcterms:created>
  <dcterms:modified xsi:type="dcterms:W3CDTF">2023-07-06T08:20:04Z</dcterms:modified>
</cp:coreProperties>
</file>