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600" firstSheet="0" activeTab="0" autoFilterDateGrouping="1"/>
  </bookViews>
  <sheets>
    <sheet name="Casting" sheetId="1" state="visible" r:id="rId1"/>
    <sheet name="input" sheetId="2" state="visible" r:id="rId2"/>
  </sheets>
  <definedNames>
    <definedName name="_xlnm.Print_Area" localSheetId="0">'Casting'!$A$1:$R$72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#&quot; inch&quot;"/>
  </numFmts>
  <fonts count="16">
    <font>
      <name val="Calibri"/>
      <family val="2"/>
      <color theme="1"/>
      <sz val="11"/>
      <scheme val="minor"/>
    </font>
    <font>
      <name val="Calibri"/>
      <charset val="134"/>
      <family val="3"/>
      <sz val="9"/>
      <scheme val="minor"/>
    </font>
    <font>
      <name val="Calibri"/>
      <charset val="134"/>
      <family val="3"/>
      <b val="1"/>
      <color theme="1"/>
      <sz val="22"/>
      <scheme val="minor"/>
    </font>
    <font>
      <name val="Calibri"/>
      <charset val="134"/>
      <family val="3"/>
      <color theme="1"/>
      <sz val="13"/>
      <scheme val="minor"/>
    </font>
    <font>
      <name val="Calibri"/>
      <family val="2"/>
      <color theme="1"/>
      <sz val="13"/>
      <scheme val="minor"/>
    </font>
    <font>
      <name val="Calibri"/>
      <family val="2"/>
      <sz val="13"/>
      <scheme val="minor"/>
    </font>
    <font>
      <name val="等线"/>
      <family val="2"/>
      <color theme="1"/>
      <sz val="13"/>
    </font>
    <font>
      <name val="Calibri"/>
      <family val="2"/>
      <b val="1"/>
      <color theme="1"/>
      <sz val="20"/>
      <scheme val="minor"/>
    </font>
    <font>
      <name val="Calibri"/>
      <family val="2"/>
      <b val="1"/>
      <color theme="1"/>
      <sz val="13"/>
      <scheme val="minor"/>
    </font>
    <font>
      <name val="Calibri"/>
      <family val="2"/>
      <b val="1"/>
      <sz val="13"/>
      <scheme val="minor"/>
    </font>
    <font>
      <name val="Calibri"/>
      <family val="2"/>
      <color theme="1"/>
      <sz val="16"/>
    </font>
    <font>
      <name val="Calibri"/>
      <family val="2"/>
      <color theme="1"/>
      <sz val="16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48"/>
      <scheme val="minor"/>
    </font>
    <font>
      <name val="Calibri"/>
      <family val="2"/>
      <b val="1"/>
      <color theme="1"/>
      <sz val="13"/>
      <u val="single"/>
      <scheme val="minor"/>
    </font>
    <font>
      <name val="Calibri"/>
      <family val="2"/>
      <b val="1"/>
      <color theme="1"/>
      <sz val="68"/>
      <scheme val="minor"/>
    </font>
  </fonts>
  <fills count="2">
    <fill>
      <patternFill/>
    </fill>
    <fill>
      <patternFill patternType="gray125"/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8">
    <xf numFmtId="0" fontId="0" fillId="0" borderId="0" pivotButton="0" quotePrefix="0" xfId="0"/>
    <xf numFmtId="0" fontId="4" fillId="0" borderId="16" applyAlignment="1" pivotButton="0" quotePrefix="0" xfId="0">
      <alignment vertical="center"/>
    </xf>
    <xf numFmtId="0" fontId="4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vertical="center"/>
    </xf>
    <xf numFmtId="0" fontId="4" fillId="0" borderId="27" applyAlignment="1" pivotButton="0" quotePrefix="0" xfId="0">
      <alignment vertical="center"/>
    </xf>
    <xf numFmtId="0" fontId="4" fillId="0" borderId="7" applyAlignment="1" pivotButton="0" quotePrefix="0" xfId="0">
      <alignment vertical="center"/>
    </xf>
    <xf numFmtId="0" fontId="4" fillId="0" borderId="8" applyAlignment="1" pivotButton="0" quotePrefix="0" xfId="0">
      <alignment vertical="center"/>
    </xf>
    <xf numFmtId="0" fontId="5" fillId="0" borderId="18" applyAlignment="1" pivotButton="0" quotePrefix="0" xfId="0">
      <alignment horizontal="center" vertical="center" wrapText="1"/>
    </xf>
    <xf numFmtId="0" fontId="4" fillId="0" borderId="37" applyAlignment="1" pivotButton="0" quotePrefix="0" xfId="0">
      <alignment horizontal="left" vertical="center" wrapText="1"/>
    </xf>
    <xf numFmtId="0" fontId="4" fillId="0" borderId="7" applyAlignment="1" pivotButton="0" quotePrefix="0" xfId="0">
      <alignment horizontal="left" vertical="center"/>
    </xf>
    <xf numFmtId="0" fontId="4" fillId="0" borderId="24" applyAlignment="1" pivotButton="0" quotePrefix="0" xfId="0">
      <alignment horizontal="left" vertical="center" wrapText="1"/>
    </xf>
    <xf numFmtId="0" fontId="4" fillId="0" borderId="9" applyAlignment="1" pivotButton="0" quotePrefix="0" xfId="0">
      <alignment horizontal="left" vertical="top" wrapText="1"/>
    </xf>
    <xf numFmtId="0" fontId="4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0" pivotButton="0" quotePrefix="0" xfId="0"/>
    <xf numFmtId="0" fontId="8" fillId="0" borderId="42" applyAlignment="1" pivotButton="0" quotePrefix="0" xfId="0">
      <alignment horizontal="center" vertical="center" wrapText="1"/>
    </xf>
    <xf numFmtId="0" fontId="0" fillId="0" borderId="0" pivotButton="0" quotePrefix="0" xfId="0"/>
    <xf numFmtId="0" fontId="9" fillId="0" borderId="15" applyAlignment="1" pivotButton="0" quotePrefix="0" xfId="0">
      <alignment vertical="center"/>
    </xf>
    <xf numFmtId="0" fontId="4" fillId="0" borderId="18" applyAlignment="1" pivotButton="0" quotePrefix="0" xfId="0">
      <alignment horizontal="left" vertical="top" wrapText="1"/>
    </xf>
    <xf numFmtId="0" fontId="4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left" vertical="center"/>
    </xf>
    <xf numFmtId="0" fontId="4" fillId="0" borderId="42" applyAlignment="1" pivotButton="0" quotePrefix="0" xfId="0">
      <alignment horizontal="left" vertical="top" wrapText="1"/>
    </xf>
    <xf numFmtId="0" fontId="4" fillId="0" borderId="14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4" fillId="0" borderId="18" applyAlignment="1" pivotButton="0" quotePrefix="0" xfId="0">
      <alignment horizontal="center" vertical="center"/>
    </xf>
    <xf numFmtId="0" fontId="4" fillId="0" borderId="2" applyAlignment="1" pivotButton="0" quotePrefix="1" xfId="0">
      <alignment horizontal="center" vertical="center"/>
    </xf>
    <xf numFmtId="0" fontId="4" fillId="0" borderId="12" applyAlignment="1" pivotButton="0" quotePrefix="0" xfId="0">
      <alignment vertical="center"/>
    </xf>
    <xf numFmtId="0" fontId="0" fillId="0" borderId="0" applyAlignment="1" pivotButton="0" quotePrefix="0" xfId="0">
      <alignment horizontal="left" vertical="top"/>
    </xf>
    <xf numFmtId="49" fontId="0" fillId="0" borderId="0" pivotButton="0" quotePrefix="0" xfId="0"/>
    <xf numFmtId="0" fontId="4" fillId="0" borderId="9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/>
    </xf>
    <xf numFmtId="0" fontId="4" fillId="0" borderId="18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 vertical="center"/>
    </xf>
    <xf numFmtId="0" fontId="4" fillId="0" borderId="19" applyAlignment="1" pivotButton="0" quotePrefix="0" xfId="0">
      <alignment horizontal="center" vertical="center"/>
    </xf>
    <xf numFmtId="0" fontId="6" fillId="0" borderId="19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49" fontId="4" fillId="0" borderId="9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0" fontId="4" fillId="0" borderId="42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/>
    </xf>
    <xf numFmtId="0" fontId="4" fillId="0" borderId="44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4" fillId="0" borderId="20" applyAlignment="1" pivotButton="0" quotePrefix="0" xfId="0">
      <alignment horizontal="center" vertical="center"/>
    </xf>
    <xf numFmtId="0" fontId="4" fillId="0" borderId="46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5" fillId="0" borderId="3" applyAlignment="1" pivotButton="0" quotePrefix="0" xfId="0">
      <alignment horizontal="center" vertical="center"/>
    </xf>
    <xf numFmtId="0" fontId="4" fillId="0" borderId="33" applyAlignment="1" pivotButton="0" quotePrefix="0" xfId="0">
      <alignment horizontal="center" vertical="center"/>
    </xf>
    <xf numFmtId="0" fontId="5" fillId="0" borderId="10" applyAlignment="1" pivotButton="0" quotePrefix="0" xfId="0">
      <alignment horizontal="center" vertical="center"/>
    </xf>
    <xf numFmtId="0" fontId="4" fillId="0" borderId="45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5" fillId="0" borderId="2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6" fillId="0" borderId="10" applyAlignment="1" pivotButton="0" quotePrefix="0" xfId="0">
      <alignment horizontal="center" vertical="center"/>
    </xf>
    <xf numFmtId="0" fontId="6" fillId="0" borderId="20" applyAlignment="1" pivotButton="0" quotePrefix="0" xfId="0">
      <alignment horizontal="center" vertical="center"/>
    </xf>
    <xf numFmtId="0" fontId="4" fillId="0" borderId="6" applyAlignment="1" pivotButton="0" quotePrefix="0" xfId="0">
      <alignment horizontal="center" vertical="center"/>
    </xf>
    <xf numFmtId="0" fontId="4" fillId="0" borderId="8" applyAlignment="1" pivotButton="0" quotePrefix="0" xfId="0">
      <alignment horizontal="center" vertical="center"/>
    </xf>
    <xf numFmtId="0" fontId="4" fillId="0" borderId="15" applyAlignment="1" pivotButton="0" quotePrefix="0" xfId="0">
      <alignment horizontal="center" vertical="center"/>
    </xf>
    <xf numFmtId="0" fontId="4" fillId="0" borderId="16" applyAlignment="1" pivotButton="0" quotePrefix="0" xfId="0">
      <alignment horizontal="center" vertical="center"/>
    </xf>
    <xf numFmtId="0" fontId="4" fillId="0" borderId="35" applyAlignment="1" pivotButton="0" quotePrefix="0" xfId="0">
      <alignment horizontal="center" vertical="center"/>
    </xf>
    <xf numFmtId="0" fontId="4" fillId="0" borderId="5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/>
    </xf>
    <xf numFmtId="0" fontId="4" fillId="0" borderId="21" applyAlignment="1" pivotButton="0" quotePrefix="0" xfId="0">
      <alignment horizontal="center" vertical="center"/>
    </xf>
    <xf numFmtId="0" fontId="4" fillId="0" borderId="29" applyAlignment="1" pivotButton="0" quotePrefix="0" xfId="0">
      <alignment horizontal="center" vertical="center"/>
    </xf>
    <xf numFmtId="0" fontId="4" fillId="0" borderId="22" applyAlignment="1" pivotButton="0" quotePrefix="0" xfId="0">
      <alignment horizontal="center" vertical="center"/>
    </xf>
    <xf numFmtId="0" fontId="4" fillId="0" borderId="50" applyAlignment="1" pivotButton="0" quotePrefix="0" xfId="0">
      <alignment horizontal="center" vertical="center"/>
    </xf>
    <xf numFmtId="0" fontId="4" fillId="0" borderId="25" applyAlignment="1" pivotButton="0" quotePrefix="0" xfId="0">
      <alignment horizontal="center" vertical="center" wrapText="1"/>
    </xf>
    <xf numFmtId="0" fontId="4" fillId="0" borderId="27" applyAlignment="1" pivotButton="0" quotePrefix="0" xfId="0">
      <alignment horizontal="center" vertical="center" wrapText="1"/>
    </xf>
    <xf numFmtId="0" fontId="4" fillId="0" borderId="21" applyAlignment="1" pivotButton="0" quotePrefix="0" xfId="0">
      <alignment horizontal="center" vertical="center" wrapText="1"/>
    </xf>
    <xf numFmtId="0" fontId="4" fillId="0" borderId="9" applyAlignment="1" pivotButton="0" quotePrefix="0" xfId="0">
      <alignment horizontal="center" vertical="center" wrapText="1"/>
    </xf>
    <xf numFmtId="0" fontId="8" fillId="0" borderId="23" applyAlignment="1" pivotButton="0" quotePrefix="0" xfId="0">
      <alignment horizontal="left" vertical="center" wrapText="1"/>
    </xf>
    <xf numFmtId="0" fontId="8" fillId="0" borderId="24" applyAlignment="1" pivotButton="0" quotePrefix="0" xfId="0">
      <alignment horizontal="left" vertical="center" wrapText="1"/>
    </xf>
    <xf numFmtId="0" fontId="4" fillId="0" borderId="24" applyAlignment="1" pivotButton="0" quotePrefix="0" xfId="0">
      <alignment horizontal="left" vertical="center"/>
    </xf>
    <xf numFmtId="0" fontId="4" fillId="0" borderId="11" applyAlignment="1" pivotButton="0" quotePrefix="0" xfId="0">
      <alignment horizontal="center" vertical="center" wrapText="1"/>
    </xf>
    <xf numFmtId="0" fontId="4" fillId="0" borderId="4" applyAlignment="1" pivotButton="0" quotePrefix="0" xfId="0">
      <alignment horizontal="center" vertical="center" wrapText="1"/>
    </xf>
    <xf numFmtId="0" fontId="4" fillId="0" borderId="3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4" fillId="0" borderId="2" applyAlignment="1" pivotButton="0" quotePrefix="0" xfId="0">
      <alignment vertical="center" wrapText="1"/>
    </xf>
    <xf numFmtId="0" fontId="4" fillId="0" borderId="3" applyAlignment="1" pivotButton="0" quotePrefix="0" xfId="0">
      <alignment vertical="center" wrapText="1"/>
    </xf>
    <xf numFmtId="0" fontId="4" fillId="0" borderId="12" applyAlignment="1" pivotButton="0" quotePrefix="0" xfId="0">
      <alignment vertical="center" wrapText="1"/>
    </xf>
    <xf numFmtId="0" fontId="4" fillId="0" borderId="34" applyAlignment="1" pivotButton="0" quotePrefix="0" xfId="0">
      <alignment vertical="center"/>
    </xf>
    <xf numFmtId="0" fontId="4" fillId="0" borderId="32" applyAlignment="1" pivotButton="0" quotePrefix="0" xfId="0">
      <alignment vertical="center"/>
    </xf>
    <xf numFmtId="0" fontId="8" fillId="0" borderId="36" applyAlignment="1" pivotButton="0" quotePrefix="0" xfId="0">
      <alignment horizontal="left" vertical="center" wrapText="1"/>
    </xf>
    <xf numFmtId="0" fontId="8" fillId="0" borderId="37" applyAlignment="1" pivotButton="0" quotePrefix="0" xfId="0">
      <alignment horizontal="left" vertical="center" wrapText="1"/>
    </xf>
    <xf numFmtId="0" fontId="4" fillId="0" borderId="37" applyAlignment="1" pivotButton="0" quotePrefix="0" xfId="0">
      <alignment horizontal="left" vertical="center"/>
    </xf>
    <xf numFmtId="0" fontId="4" fillId="0" borderId="12" applyAlignment="1" pivotButton="0" quotePrefix="0" xfId="0">
      <alignment horizontal="center" vertical="center" wrapText="1"/>
    </xf>
    <xf numFmtId="0" fontId="11" fillId="0" borderId="13" applyAlignment="1" pivotButton="0" quotePrefix="0" xfId="0">
      <alignment horizontal="center" vertical="center"/>
    </xf>
    <xf numFmtId="0" fontId="11" fillId="0" borderId="5" applyAlignment="1" pivotButton="0" quotePrefix="0" xfId="0">
      <alignment horizontal="center" vertical="center"/>
    </xf>
    <xf numFmtId="0" fontId="11" fillId="0" borderId="29" applyAlignment="1" pivotButton="0" quotePrefix="0" xfId="0">
      <alignment horizontal="center" vertical="center"/>
    </xf>
    <xf numFmtId="164" fontId="10" fillId="0" borderId="21" applyAlignment="1" pivotButton="0" quotePrefix="0" xfId="0">
      <alignment horizontal="center" vertical="center"/>
    </xf>
    <xf numFmtId="164" fontId="10" fillId="0" borderId="29" applyAlignment="1" pivotButton="0" quotePrefix="0" xfId="0">
      <alignment horizontal="center" vertical="center"/>
    </xf>
    <xf numFmtId="0" fontId="4" fillId="0" borderId="31" applyAlignment="1" pivotButton="0" quotePrefix="0" xfId="0">
      <alignment vertical="center"/>
    </xf>
    <xf numFmtId="0" fontId="4" fillId="0" borderId="33" applyAlignment="1" pivotButton="0" quotePrefix="0" xfId="0">
      <alignment vertical="center"/>
    </xf>
    <xf numFmtId="0" fontId="10" fillId="0" borderId="31" applyAlignment="1" pivotButton="0" quotePrefix="0" xfId="0">
      <alignment horizontal="center" vertical="center"/>
    </xf>
    <xf numFmtId="0" fontId="10" fillId="0" borderId="33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/>
    </xf>
    <xf numFmtId="0" fontId="4" fillId="0" borderId="34" applyAlignment="1" pivotButton="0" quotePrefix="0" xfId="0">
      <alignment horizontal="center" vertical="center"/>
    </xf>
    <xf numFmtId="0" fontId="4" fillId="0" borderId="33" applyAlignment="1" pivotButton="0" quotePrefix="0" xfId="0">
      <alignment horizontal="center" vertical="center"/>
    </xf>
    <xf numFmtId="0" fontId="4" fillId="0" borderId="21" applyAlignment="1" pivotButton="0" quotePrefix="0" xfId="0">
      <alignment vertical="center"/>
    </xf>
    <xf numFmtId="0" fontId="4" fillId="0" borderId="29" applyAlignment="1" pivotButton="0" quotePrefix="0" xfId="0">
      <alignment vertical="center"/>
    </xf>
    <xf numFmtId="0" fontId="4" fillId="0" borderId="32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4" fillId="0" borderId="42" applyAlignment="1" pivotButton="0" quotePrefix="0" xfId="0">
      <alignment horizontal="left" vertical="top" wrapText="1"/>
    </xf>
    <xf numFmtId="0" fontId="4" fillId="0" borderId="25" applyAlignment="1" pivotButton="0" quotePrefix="0" xfId="0">
      <alignment horizontal="left" vertical="top" wrapText="1"/>
    </xf>
    <xf numFmtId="0" fontId="4" fillId="0" borderId="43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 wrapText="1"/>
    </xf>
    <xf numFmtId="49" fontId="4" fillId="0" borderId="27" applyAlignment="1" pivotButton="0" quotePrefix="0" xfId="0">
      <alignment horizontal="center" vertical="center" wrapText="1"/>
    </xf>
    <xf numFmtId="0" fontId="5" fillId="0" borderId="31" applyAlignment="1" pivotButton="0" quotePrefix="0" xfId="0">
      <alignment horizontal="center" vertical="center" wrapText="1"/>
    </xf>
    <xf numFmtId="0" fontId="5" fillId="0" borderId="33" applyAlignment="1" pivotButton="0" quotePrefix="0" xfId="0">
      <alignment horizontal="center" vertical="center" wrapText="1"/>
    </xf>
    <xf numFmtId="0" fontId="4" fillId="0" borderId="52" applyAlignment="1" pivotButton="0" quotePrefix="0" xfId="0">
      <alignment horizontal="center" vertical="center" wrapText="1"/>
    </xf>
    <xf numFmtId="0" fontId="4" fillId="0" borderId="53" applyAlignment="1" pivotButton="0" quotePrefix="0" xfId="0">
      <alignment horizontal="center" vertical="center" wrapText="1"/>
    </xf>
    <xf numFmtId="0" fontId="4" fillId="0" borderId="2" applyAlignment="1" pivotButton="0" quotePrefix="0" xfId="0">
      <alignment vertical="center"/>
    </xf>
    <xf numFmtId="0" fontId="4" fillId="0" borderId="3" applyAlignment="1" pivotButton="0" quotePrefix="0" xfId="0">
      <alignment vertical="center"/>
    </xf>
    <xf numFmtId="49" fontId="4" fillId="0" borderId="27" applyAlignment="1" pivotButton="0" quotePrefix="0" xfId="0">
      <alignment horizontal="center" vertical="center"/>
    </xf>
    <xf numFmtId="0" fontId="4" fillId="0" borderId="27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4" fillId="0" borderId="44" applyAlignment="1" pivotButton="0" quotePrefix="0" xfId="0">
      <alignment horizontal="center" vertical="center" wrapText="1"/>
    </xf>
    <xf numFmtId="0" fontId="4" fillId="0" borderId="19" applyAlignment="1" pivotButton="0" quotePrefix="0" xfId="0">
      <alignment horizontal="center" vertical="center" wrapText="1"/>
    </xf>
    <xf numFmtId="0" fontId="4" fillId="0" borderId="20" applyAlignment="1" pivotButton="0" quotePrefix="0" xfId="0">
      <alignment horizontal="center" vertical="center" wrapText="1"/>
    </xf>
    <xf numFmtId="0" fontId="4" fillId="0" borderId="19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 wrapText="1"/>
    </xf>
    <xf numFmtId="0" fontId="4" fillId="0" borderId="33" applyAlignment="1" pivotButton="0" quotePrefix="0" xfId="0">
      <alignment horizontal="center" vertical="center" wrapText="1"/>
    </xf>
    <xf numFmtId="0" fontId="4" fillId="0" borderId="19" applyAlignment="1" pivotButton="0" quotePrefix="0" xfId="0">
      <alignment vertical="center"/>
    </xf>
    <xf numFmtId="0" fontId="5" fillId="0" borderId="18" applyAlignment="1" pivotButton="0" quotePrefix="0" xfId="0">
      <alignment vertical="center" wrapText="1"/>
    </xf>
    <xf numFmtId="0" fontId="5" fillId="0" borderId="19" applyAlignment="1" pivotButton="0" quotePrefix="0" xfId="0">
      <alignment vertical="center" wrapText="1"/>
    </xf>
    <xf numFmtId="0" fontId="4" fillId="0" borderId="19" applyAlignment="1" pivotButton="0" quotePrefix="0" xfId="0">
      <alignment vertical="center" wrapText="1"/>
    </xf>
    <xf numFmtId="0" fontId="0" fillId="0" borderId="19" pivotButton="0" quotePrefix="0" xfId="0"/>
    <xf numFmtId="0" fontId="8" fillId="0" borderId="15" applyAlignment="1" pivotButton="0" quotePrefix="0" xfId="0">
      <alignment vertical="center" wrapText="1"/>
    </xf>
    <xf numFmtId="0" fontId="8" fillId="0" borderId="0" applyAlignment="1" pivotButton="0" quotePrefix="0" xfId="0">
      <alignment vertical="center" wrapText="1"/>
    </xf>
    <xf numFmtId="0" fontId="4" fillId="0" borderId="0" applyAlignment="1" pivotButton="0" quotePrefix="0" xfId="0">
      <alignment horizontal="left" vertical="center" wrapText="1"/>
    </xf>
    <xf numFmtId="0" fontId="4" fillId="0" borderId="42" applyAlignment="1" pivotButton="0" quotePrefix="0" xfId="0">
      <alignment vertical="center" wrapText="1"/>
    </xf>
    <xf numFmtId="0" fontId="4" fillId="0" borderId="43" applyAlignment="1" pivotButton="0" quotePrefix="0" xfId="0">
      <alignment vertical="center" wrapText="1"/>
    </xf>
    <xf numFmtId="0" fontId="5" fillId="0" borderId="43" applyAlignment="1" pivotButton="0" quotePrefix="0" xfId="0">
      <alignment vertical="center" wrapText="1"/>
    </xf>
    <xf numFmtId="0" fontId="0" fillId="0" borderId="43" pivotButton="0" quotePrefix="0" xfId="0"/>
    <xf numFmtId="0" fontId="4" fillId="0" borderId="28" applyAlignment="1" pivotButton="0" quotePrefix="0" xfId="0">
      <alignment horizontal="center" vertical="center"/>
    </xf>
    <xf numFmtId="0" fontId="4" fillId="0" borderId="43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4" fillId="0" borderId="20" applyAlignment="1" pivotButton="0" quotePrefix="0" xfId="0">
      <alignment vertical="center" wrapText="1"/>
    </xf>
    <xf numFmtId="0" fontId="4" fillId="0" borderId="4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/>
    </xf>
    <xf numFmtId="0" fontId="4" fillId="0" borderId="12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0" fontId="2" fillId="0" borderId="1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16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0" fontId="8" fillId="0" borderId="3" applyAlignment="1" pivotButton="0" quotePrefix="0" xfId="0">
      <alignment horizontal="center" vertical="center" wrapText="1"/>
    </xf>
    <xf numFmtId="0" fontId="0" fillId="0" borderId="20" pivotButton="0" quotePrefix="0" xfId="0"/>
    <xf numFmtId="0" fontId="4" fillId="0" borderId="22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 wrapText="1"/>
    </xf>
    <xf numFmtId="0" fontId="4" fillId="0" borderId="50" applyAlignment="1" pivotButton="0" quotePrefix="0" xfId="0">
      <alignment horizontal="center" vertical="center" wrapText="1"/>
    </xf>
    <xf numFmtId="0" fontId="4" fillId="0" borderId="48" applyAlignment="1" pivotButton="0" quotePrefix="0" xfId="0">
      <alignment horizontal="center" vertical="center" wrapText="1"/>
    </xf>
    <xf numFmtId="0" fontId="4" fillId="0" borderId="17" applyAlignment="1" pivotButton="0" quotePrefix="0" xfId="0">
      <alignment horizontal="center" vertical="center" wrapText="1"/>
    </xf>
    <xf numFmtId="0" fontId="4" fillId="0" borderId="49" applyAlignment="1" pivotButton="0" quotePrefix="0" xfId="0">
      <alignment horizontal="center" vertical="center" wrapText="1"/>
    </xf>
    <xf numFmtId="0" fontId="7" fillId="0" borderId="15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center" vertical="center" wrapText="1"/>
    </xf>
    <xf numFmtId="0" fontId="7" fillId="0" borderId="16" applyAlignment="1" pivotButton="0" quotePrefix="0" xfId="0">
      <alignment horizontal="center" vertical="center" wrapText="1"/>
    </xf>
    <xf numFmtId="0" fontId="9" fillId="0" borderId="45" applyAlignment="1" pivotButton="0" quotePrefix="0" xfId="0">
      <alignment vertical="center" wrapText="1"/>
    </xf>
    <xf numFmtId="0" fontId="9" fillId="0" borderId="46" applyAlignment="1" pivotButton="0" quotePrefix="0" xfId="0">
      <alignment vertical="center" wrapText="1"/>
    </xf>
    <xf numFmtId="0" fontId="8" fillId="0" borderId="45" applyAlignment="1" pivotButton="0" quotePrefix="0" xfId="0">
      <alignment vertical="center" wrapText="1"/>
    </xf>
    <xf numFmtId="0" fontId="8" fillId="0" borderId="46" applyAlignment="1" pivotButton="0" quotePrefix="0" xfId="0">
      <alignment vertical="center" wrapText="1"/>
    </xf>
    <xf numFmtId="0" fontId="4" fillId="0" borderId="26" applyAlignment="1" pivotButton="0" quotePrefix="0" xfId="0">
      <alignment horizontal="center" vertical="center" wrapText="1"/>
    </xf>
    <xf numFmtId="0" fontId="4" fillId="0" borderId="28" applyAlignment="1" pivotButton="0" quotePrefix="0" xfId="0">
      <alignment horizontal="center" vertical="center" wrapText="1"/>
    </xf>
    <xf numFmtId="0" fontId="4" fillId="0" borderId="18" applyAlignment="1" pivotButton="0" quotePrefix="0" xfId="0">
      <alignment horizontal="center" vertical="center" wrapText="1"/>
    </xf>
    <xf numFmtId="0" fontId="8" fillId="0" borderId="45" applyAlignment="1" pivotButton="0" quotePrefix="0" xfId="0">
      <alignment horizontal="center" vertical="center" wrapText="1"/>
    </xf>
    <xf numFmtId="0" fontId="8" fillId="0" borderId="46" applyAlignment="1" pivotButton="0" quotePrefix="0" xfId="0">
      <alignment horizontal="center" vertical="center" wrapText="1"/>
    </xf>
    <xf numFmtId="0" fontId="8" fillId="0" borderId="37" applyAlignment="1" pivotButton="0" quotePrefix="0" xfId="0">
      <alignment horizontal="center" vertical="center" wrapText="1"/>
    </xf>
    <xf numFmtId="0" fontId="14" fillId="0" borderId="7" applyAlignment="1" pivotButton="0" quotePrefix="0" xfId="0">
      <alignment horizontal="left" vertical="top" wrapText="1"/>
    </xf>
    <xf numFmtId="0" fontId="14" fillId="0" borderId="8" applyAlignment="1" pivotButton="0" quotePrefix="0" xfId="0">
      <alignment horizontal="left" vertical="top" wrapText="1"/>
    </xf>
    <xf numFmtId="0" fontId="14" fillId="0" borderId="0" applyAlignment="1" pivotButton="0" quotePrefix="0" xfId="0">
      <alignment horizontal="left" vertical="top" wrapText="1"/>
    </xf>
    <xf numFmtId="0" fontId="14" fillId="0" borderId="16" applyAlignment="1" pivotButton="0" quotePrefix="0" xfId="0">
      <alignment horizontal="left" vertical="top" wrapText="1"/>
    </xf>
    <xf numFmtId="0" fontId="14" fillId="0" borderId="17" applyAlignment="1" pivotButton="0" quotePrefix="0" xfId="0">
      <alignment horizontal="left" vertical="top" wrapText="1"/>
    </xf>
    <xf numFmtId="0" fontId="14" fillId="0" borderId="51" applyAlignment="1" pivotButton="0" quotePrefix="0" xfId="0">
      <alignment horizontal="left" vertical="top" wrapText="1"/>
    </xf>
    <xf numFmtId="0" fontId="8" fillId="0" borderId="7" applyAlignment="1" pivotButton="0" quotePrefix="0" xfId="0">
      <alignment horizontal="center" vertical="top" wrapText="1"/>
    </xf>
    <xf numFmtId="0" fontId="8" fillId="0" borderId="8" applyAlignment="1" pivotButton="0" quotePrefix="0" xfId="0">
      <alignment horizontal="center" vertical="top" wrapText="1"/>
    </xf>
    <xf numFmtId="0" fontId="8" fillId="0" borderId="47" applyAlignment="1" pivotButton="0" quotePrefix="0" xfId="0">
      <alignment horizontal="center" vertical="center" wrapText="1"/>
    </xf>
    <xf numFmtId="0" fontId="12" fillId="0" borderId="0" applyAlignment="1" pivotButton="0" quotePrefix="0" xfId="0">
      <alignment horizontal="center" vertical="center" wrapText="1"/>
    </xf>
    <xf numFmtId="0" fontId="4" fillId="0" borderId="42" applyAlignment="1" pivotButton="0" quotePrefix="0" xfId="0">
      <alignment horizontal="left" vertical="center" wrapText="1"/>
    </xf>
    <xf numFmtId="0" fontId="4" fillId="0" borderId="43" applyAlignment="1" pivotButton="0" quotePrefix="0" xfId="0">
      <alignment horizontal="left" vertical="center" wrapText="1"/>
    </xf>
    <xf numFmtId="0" fontId="4" fillId="0" borderId="18" applyAlignment="1" pivotButton="0" quotePrefix="0" xfId="0">
      <alignment horizontal="left" vertical="center" wrapText="1"/>
    </xf>
    <xf numFmtId="0" fontId="4" fillId="0" borderId="19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4" fillId="0" borderId="43" applyAlignment="1" pivotButton="0" quotePrefix="0" xfId="0">
      <alignment horizontal="left" vertical="center"/>
    </xf>
    <xf numFmtId="0" fontId="4" fillId="0" borderId="19" applyAlignment="1" pivotButton="0" quotePrefix="0" xfId="0">
      <alignment horizontal="left" vertical="center"/>
    </xf>
    <xf numFmtId="0" fontId="4" fillId="0" borderId="44" applyAlignment="1" pivotButton="0" quotePrefix="0" xfId="0">
      <alignment vertical="center" wrapText="1"/>
    </xf>
    <xf numFmtId="0" fontId="4" fillId="0" borderId="44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4" fillId="0" borderId="20" applyAlignment="1" pivotButton="0" quotePrefix="0" xfId="0">
      <alignment horizontal="center" vertical="center"/>
    </xf>
    <xf numFmtId="0" fontId="4" fillId="0" borderId="45" applyAlignment="1" pivotButton="0" quotePrefix="0" xfId="0">
      <alignment horizontal="center" vertical="center"/>
    </xf>
    <xf numFmtId="0" fontId="4" fillId="0" borderId="46" applyAlignment="1" pivotButton="0" quotePrefix="0" xfId="0">
      <alignment horizontal="center" vertical="center"/>
    </xf>
    <xf numFmtId="0" fontId="4" fillId="0" borderId="1" applyAlignment="1" pivotButton="0" quotePrefix="0" xfId="0">
      <alignment vertical="center"/>
    </xf>
    <xf numFmtId="0" fontId="5" fillId="0" borderId="9" applyAlignment="1" pivotButton="0" quotePrefix="0" xfId="0">
      <alignment horizontal="center" vertical="center" wrapText="1"/>
    </xf>
    <xf numFmtId="0" fontId="5" fillId="0" borderId="9" applyAlignment="1" pivotButton="0" quotePrefix="0" xfId="0">
      <alignment horizontal="center" vertical="center"/>
    </xf>
    <xf numFmtId="0" fontId="8" fillId="0" borderId="33" applyAlignment="1" pivotButton="0" quotePrefix="0" xfId="0">
      <alignment horizontal="center" vertical="center" wrapText="1"/>
    </xf>
    <xf numFmtId="0" fontId="0" fillId="0" borderId="28" pivotButton="0" quotePrefix="0" xfId="0"/>
    <xf numFmtId="0" fontId="0" fillId="0" borderId="30" pivotButton="0" quotePrefix="0" xfId="0"/>
    <xf numFmtId="0" fontId="8" fillId="0" borderId="2" applyAlignment="1" pivotButton="0" quotePrefix="0" xfId="0">
      <alignment horizontal="center" vertical="center" wrapText="1"/>
    </xf>
    <xf numFmtId="0" fontId="8" fillId="0" borderId="31" applyAlignment="1" pivotButton="0" quotePrefix="0" xfId="0">
      <alignment horizontal="center" vertical="center" wrapText="1"/>
    </xf>
    <xf numFmtId="0" fontId="8" fillId="0" borderId="12" applyAlignment="1" pivotButton="0" quotePrefix="0" xfId="0">
      <alignment horizontal="center" vertical="center" wrapText="1"/>
    </xf>
    <xf numFmtId="0" fontId="8" fillId="0" borderId="32" applyAlignment="1" pivotButton="0" quotePrefix="0" xfId="0">
      <alignment horizontal="center" vertical="center" wrapText="1"/>
    </xf>
    <xf numFmtId="0" fontId="13" fillId="0" borderId="40" applyAlignment="1" pivotButton="0" quotePrefix="0" xfId="0">
      <alignment horizontal="center" vertical="center" wrapText="1"/>
    </xf>
    <xf numFmtId="0" fontId="13" fillId="0" borderId="38" applyAlignment="1" pivotButton="0" quotePrefix="0" xfId="0">
      <alignment horizontal="center" vertical="center" wrapText="1"/>
    </xf>
    <xf numFmtId="49" fontId="15" fillId="0" borderId="38" applyAlignment="1" pivotButton="0" quotePrefix="0" xfId="0">
      <alignment horizontal="center" vertical="center" wrapText="1"/>
    </xf>
    <xf numFmtId="0" fontId="15" fillId="0" borderId="39" applyAlignment="1" pivotButton="0" quotePrefix="0" xfId="0">
      <alignment horizontal="center" vertical="center" wrapText="1"/>
    </xf>
    <xf numFmtId="0" fontId="8" fillId="0" borderId="54" applyAlignment="1" pivotButton="0" quotePrefix="0" xfId="0">
      <alignment horizontal="left" vertical="center"/>
    </xf>
    <xf numFmtId="0" fontId="8" fillId="0" borderId="55" applyAlignment="1" pivotButton="0" quotePrefix="0" xfId="0">
      <alignment horizontal="left" vertical="center"/>
    </xf>
    <xf numFmtId="0" fontId="8" fillId="0" borderId="52" applyAlignment="1" pivotButton="0" quotePrefix="0" xfId="0">
      <alignment horizontal="left" vertical="center"/>
    </xf>
    <xf numFmtId="0" fontId="4" fillId="0" borderId="14" applyAlignment="1" pivotButton="0" quotePrefix="0" xfId="0">
      <alignment horizontal="center" vertical="center"/>
    </xf>
    <xf numFmtId="0" fontId="4" fillId="0" borderId="41" applyAlignment="1" pivotButton="0" quotePrefix="0" xfId="0">
      <alignment horizontal="center" vertical="center"/>
    </xf>
    <xf numFmtId="0" fontId="4" fillId="0" borderId="12" applyAlignment="1" pivotButton="0" quotePrefix="0" xfId="0">
      <alignment vertical="center"/>
    </xf>
    <xf numFmtId="0" fontId="8" fillId="0" borderId="4" applyAlignment="1" pivotButton="0" quotePrefix="0" xfId="0">
      <alignment horizontal="center" vertical="center" wrapText="1"/>
    </xf>
    <xf numFmtId="0" fontId="8" fillId="0" borderId="34" applyAlignment="1" pivotButton="0" quotePrefix="0" xfId="0">
      <alignment horizontal="center" vertical="center" wrapText="1"/>
    </xf>
    <xf numFmtId="0" fontId="8" fillId="0" borderId="1" applyAlignment="1" pivotButton="0" quotePrefix="0" xfId="0">
      <alignment horizontal="center" vertical="top" wrapText="1"/>
    </xf>
    <xf numFmtId="0" fontId="8" fillId="0" borderId="10" applyAlignment="1" pivotButton="0" quotePrefix="0" xfId="0">
      <alignment horizontal="center" vertical="top" wrapText="1"/>
    </xf>
    <xf numFmtId="0" fontId="8" fillId="0" borderId="19" applyAlignment="1" pivotButton="0" quotePrefix="0" xfId="0">
      <alignment horizontal="center" vertical="top" wrapText="1"/>
    </xf>
    <xf numFmtId="0" fontId="8" fillId="0" borderId="20" applyAlignment="1" pivotButton="0" quotePrefix="0" xfId="0">
      <alignment horizontal="center" vertical="top" wrapText="1"/>
    </xf>
    <xf numFmtId="0" fontId="0" fillId="0" borderId="38" pivotButton="0" quotePrefix="0" xfId="0"/>
    <xf numFmtId="49" fontId="15" fillId="0" borderId="39" applyAlignment="1" pivotButton="0" quotePrefix="0" xfId="0">
      <alignment horizontal="center" vertical="center" wrapText="1"/>
    </xf>
    <xf numFmtId="0" fontId="0" fillId="0" borderId="39" pivotButton="0" quotePrefix="0" xfId="0"/>
    <xf numFmtId="0" fontId="0" fillId="0" borderId="24" pivotButton="0" quotePrefix="0" xfId="0"/>
    <xf numFmtId="0" fontId="0" fillId="0" borderId="4" pivotButton="0" quotePrefix="0" xfId="0"/>
    <xf numFmtId="0" fontId="0" fillId="0" borderId="3" pivotButton="0" quotePrefix="0" xfId="0"/>
    <xf numFmtId="0" fontId="4" fillId="0" borderId="1" applyAlignment="1" pivotButton="0" quotePrefix="0" xfId="0">
      <alignment vertical="center" wrapText="1"/>
    </xf>
    <xf numFmtId="0" fontId="4" fillId="0" borderId="10" applyAlignment="1" pivotButton="0" quotePrefix="0" xfId="0">
      <alignment vertical="center" wrapText="1"/>
    </xf>
    <xf numFmtId="0" fontId="0" fillId="0" borderId="12" pivotButton="0" quotePrefix="0" xfId="0"/>
    <xf numFmtId="0" fontId="11" fillId="0" borderId="25" applyAlignment="1" pivotButton="0" quotePrefix="0" xfId="0">
      <alignment horizontal="center" vertical="center"/>
    </xf>
    <xf numFmtId="0" fontId="0" fillId="0" borderId="5" pivotButton="0" quotePrefix="0" xfId="0"/>
    <xf numFmtId="0" fontId="0" fillId="0" borderId="29" pivotButton="0" quotePrefix="0" xfId="0"/>
    <xf numFmtId="164" fontId="10" fillId="0" borderId="27" applyAlignment="1" pivotButton="0" quotePrefix="0" xfId="0">
      <alignment horizontal="center" vertical="center"/>
    </xf>
    <xf numFmtId="0" fontId="10" fillId="0" borderId="19" applyAlignment="1" pivotButton="0" quotePrefix="0" xfId="0">
      <alignment horizontal="center" vertical="center"/>
    </xf>
    <xf numFmtId="0" fontId="0" fillId="0" borderId="33" pivotButton="0" quotePrefix="0" xfId="0"/>
    <xf numFmtId="0" fontId="0" fillId="0" borderId="34" pivotButton="0" quotePrefix="0" xfId="0"/>
    <xf numFmtId="0" fontId="0" fillId="0" borderId="32" pivotButton="0" quotePrefix="0" xfId="0"/>
    <xf numFmtId="0" fontId="0" fillId="0" borderId="37" pivotButton="0" quotePrefix="0" xfId="0"/>
    <xf numFmtId="0" fontId="4" fillId="0" borderId="10" applyAlignment="1" pivotButton="0" quotePrefix="0" xfId="0">
      <alignment horizontal="center" vertical="center" wrapText="1"/>
    </xf>
    <xf numFmtId="0" fontId="5" fillId="0" borderId="19" applyAlignment="1" pivotButton="0" quotePrefix="0" xfId="0">
      <alignment horizontal="center" vertical="center" wrapText="1"/>
    </xf>
    <xf numFmtId="0" fontId="0" fillId="0" borderId="46" pivotButton="0" quotePrefix="0" xfId="0"/>
    <xf numFmtId="0" fontId="0" fillId="0" borderId="26" pivotButton="0" quotePrefix="0" xfId="0"/>
    <xf numFmtId="0" fontId="0" fillId="0" borderId="53" pivotButton="0" quotePrefix="0" xfId="0"/>
    <xf numFmtId="0" fontId="0" fillId="0" borderId="58" pivotButton="0" quotePrefix="0" xfId="0"/>
    <xf numFmtId="0" fontId="0" fillId="0" borderId="56" pivotButton="0" quotePrefix="0" xfId="0"/>
    <xf numFmtId="0" fontId="0" fillId="0" borderId="57" pivotButton="0" quotePrefix="0" xfId="0"/>
    <xf numFmtId="0" fontId="0" fillId="0" borderId="50" pivotButton="0" quotePrefix="0" xfId="0"/>
    <xf numFmtId="0" fontId="4" fillId="0" borderId="61" applyAlignment="1" pivotButton="0" quotePrefix="0" xfId="0">
      <alignment horizontal="center" vertical="center" wrapText="1"/>
    </xf>
    <xf numFmtId="0" fontId="0" fillId="0" borderId="23" pivotButton="0" quotePrefix="0" xfId="0"/>
    <xf numFmtId="0" fontId="0" fillId="0" borderId="48" pivotButton="0" quotePrefix="0" xfId="0"/>
    <xf numFmtId="0" fontId="0" fillId="0" borderId="17" pivotButton="0" quotePrefix="0" xfId="0"/>
    <xf numFmtId="0" fontId="0" fillId="0" borderId="49" pivotButton="0" quotePrefix="0" xfId="0"/>
    <xf numFmtId="0" fontId="7" fillId="0" borderId="62" applyAlignment="1" pivotButton="0" quotePrefix="0" xfId="0">
      <alignment horizontal="center" vertical="center" wrapText="1"/>
    </xf>
    <xf numFmtId="0" fontId="0" fillId="0" borderId="16" pivotButton="0" quotePrefix="0" xfId="0"/>
    <xf numFmtId="0" fontId="9" fillId="0" borderId="43" applyAlignment="1" pivotButton="0" quotePrefix="0" xfId="0">
      <alignment vertical="center" wrapText="1"/>
    </xf>
    <xf numFmtId="0" fontId="8" fillId="0" borderId="43" applyAlignment="1" pivotButton="0" quotePrefix="0" xfId="0">
      <alignment vertical="center" wrapText="1"/>
    </xf>
    <xf numFmtId="0" fontId="8" fillId="0" borderId="43" applyAlignment="1" pivotButton="0" quotePrefix="0" xfId="0">
      <alignment horizontal="center" vertical="center" wrapText="1"/>
    </xf>
    <xf numFmtId="0" fontId="8" fillId="0" borderId="44" applyAlignment="1" pivotButton="0" quotePrefix="0" xfId="0">
      <alignment horizontal="center" vertical="center" wrapText="1"/>
    </xf>
    <xf numFmtId="0" fontId="0" fillId="0" borderId="47" pivotButton="0" quotePrefix="0" xfId="0"/>
    <xf numFmtId="0" fontId="14" fillId="0" borderId="39" applyAlignment="1" pivotButton="0" quotePrefix="0" xfId="0">
      <alignment horizontal="left" vertical="top" wrapText="1"/>
    </xf>
    <xf numFmtId="0" fontId="0" fillId="0" borderId="7" pivotButton="0" quotePrefix="0" xfId="0"/>
    <xf numFmtId="0" fontId="0" fillId="0" borderId="8" pivotButton="0" quotePrefix="0" xfId="0"/>
    <xf numFmtId="0" fontId="4" fillId="0" borderId="10" applyAlignment="1" pivotButton="0" quotePrefix="0" xfId="0">
      <alignment vertical="center"/>
    </xf>
    <xf numFmtId="0" fontId="0" fillId="0" borderId="51" pivotButton="0" quotePrefix="0" xfId="0"/>
    <xf numFmtId="0" fontId="8" fillId="0" borderId="1" applyAlignment="1" pivotButton="0" quotePrefix="0" xfId="0">
      <alignment horizontal="center" vertical="center" wrapText="1"/>
    </xf>
    <xf numFmtId="0" fontId="8" fillId="0" borderId="10" applyAlignment="1" pivotButton="0" quotePrefix="0" xfId="0">
      <alignment horizontal="center" vertical="center" wrapText="1"/>
    </xf>
    <xf numFmtId="0" fontId="0" fillId="0" borderId="22" pivotButton="0" quotePrefix="0" xfId="0"/>
    <xf numFmtId="0" fontId="8" fillId="0" borderId="19" applyAlignment="1" pivotButton="0" quotePrefix="0" xfId="0">
      <alignment horizontal="center" vertical="center" wrapText="1"/>
    </xf>
    <xf numFmtId="0" fontId="8" fillId="0" borderId="20" applyAlignment="1" pivotButton="0" quotePrefix="0" xfId="0">
      <alignment horizontal="center" vertical="center" wrapText="1"/>
    </xf>
    <xf numFmtId="0" fontId="2" fillId="0" borderId="62" applyAlignment="1" pivotButton="0" quotePrefix="0" xfId="0">
      <alignment horizontal="center" vertical="center" wrapText="1"/>
    </xf>
    <xf numFmtId="0" fontId="0" fillId="0" borderId="41" pivotButton="0" quotePrefix="0" xfId="0"/>
    <xf numFmtId="0" fontId="4" fillId="0" borderId="63" applyAlignment="1" pivotButton="0" quotePrefix="0" xfId="0">
      <alignment horizontal="center" vertical="center"/>
    </xf>
    <xf numFmtId="0" fontId="0" fillId="0" borderId="15" pivotButton="0" quotePrefix="0" xfId="0"/>
    <xf numFmtId="0" fontId="0" fillId="0" borderId="35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 fitToPage="1"/>
  </sheetPr>
  <dimension ref="A1:AJ87"/>
  <sheetViews>
    <sheetView tabSelected="1" view="pageBreakPreview" zoomScale="60" zoomScaleNormal="55" workbookViewId="0">
      <selection activeCell="A1" sqref="A1:P1"/>
    </sheetView>
  </sheetViews>
  <sheetFormatPr baseColWidth="8" defaultRowHeight="15"/>
  <cols>
    <col width="12.28515625" customWidth="1" style="31" min="1" max="1"/>
    <col width="9.85546875" customWidth="1" style="31" min="2" max="2"/>
    <col width="12" customWidth="1" style="31" min="3" max="3"/>
    <col width="10.28515625" customWidth="1" style="31" min="4" max="15"/>
    <col width="12.7109375" customWidth="1" style="31" min="16" max="16"/>
    <col width="11.28515625" customWidth="1" style="31" min="17" max="17"/>
    <col width="13" customWidth="1" style="31" min="18" max="18"/>
    <col width="9.140625" customWidth="1" style="31" min="19" max="16384"/>
  </cols>
  <sheetData>
    <row r="1" ht="56.25" customHeight="1" s="31" thickBot="1">
      <c r="A1" s="218" t="inlineStr">
        <is>
          <t>SẢN XUẤT ĐÚC BILLET</t>
        </is>
      </c>
      <c r="B1" s="234" t="n"/>
      <c r="C1" s="234" t="n"/>
      <c r="D1" s="234" t="n"/>
      <c r="E1" s="234" t="n"/>
      <c r="F1" s="234" t="n"/>
      <c r="G1" s="234" t="n"/>
      <c r="H1" s="234" t="n"/>
      <c r="I1" s="234" t="n"/>
      <c r="J1" s="234" t="n"/>
      <c r="K1" s="234" t="n"/>
      <c r="L1" s="234" t="n"/>
      <c r="M1" s="234" t="n"/>
      <c r="N1" s="234" t="n"/>
      <c r="O1" s="234" t="n"/>
      <c r="P1" s="234" t="n"/>
      <c r="Q1" s="235">
        <f>input!C3</f>
        <v/>
      </c>
      <c r="R1" s="236" t="n"/>
    </row>
    <row r="2" ht="24.95" customHeight="1" s="31">
      <c r="A2" s="85" t="inlineStr">
        <is>
          <t xml:space="preserve">1. Yêu cầu trong sản xuất: </t>
        </is>
      </c>
      <c r="B2" s="237" t="n"/>
      <c r="C2" s="237" t="n"/>
      <c r="D2" s="237" t="n"/>
      <c r="E2" s="237" t="n"/>
      <c r="F2" s="237" t="n"/>
      <c r="G2" s="237" t="n"/>
      <c r="H2" s="10" t="n"/>
      <c r="I2" s="87" t="inlineStr">
        <is>
          <t>Người phụ trách:</t>
        </is>
      </c>
      <c r="J2" s="237" t="n"/>
      <c r="K2" s="237" t="n"/>
      <c r="L2" s="237" t="n"/>
      <c r="M2" s="237" t="n"/>
      <c r="N2" s="13" t="n"/>
      <c r="O2" s="12" t="inlineStr">
        <is>
          <t>Xác nhận:</t>
        </is>
      </c>
      <c r="P2" s="12" t="n"/>
      <c r="Q2" s="12" t="n"/>
      <c r="R2" s="1" t="n"/>
    </row>
    <row r="3" ht="21.95" customHeight="1" s="31">
      <c r="A3" s="84" t="inlineStr">
        <is>
          <t>Vật liệu</t>
        </is>
      </c>
      <c r="B3" s="238" t="n"/>
      <c r="C3" s="239" t="n"/>
      <c r="D3" s="75" t="inlineStr">
        <is>
          <t>Yêu cầu kỹ thuật</t>
        </is>
      </c>
      <c r="E3" s="239" t="n"/>
      <c r="F3" s="75" t="inlineStr">
        <is>
          <t>Mã sản xuất</t>
        </is>
      </c>
      <c r="G3" s="239" t="n"/>
      <c r="H3" s="75" t="inlineStr">
        <is>
          <t>Ngày sản xuất</t>
        </is>
      </c>
      <c r="I3" s="239" t="n"/>
      <c r="J3" s="75" t="inlineStr">
        <is>
          <t>Phế liệu sau đùn</t>
        </is>
      </c>
      <c r="K3" s="239" t="n"/>
      <c r="L3" s="75" t="inlineStr">
        <is>
          <t>Phế liệu đúc</t>
        </is>
      </c>
      <c r="M3" s="238" t="n"/>
      <c r="N3" s="239" t="n"/>
      <c r="O3" s="240" t="inlineStr">
        <is>
          <t>Nhôm AL99.7%</t>
        </is>
      </c>
      <c r="P3" s="239" t="n"/>
      <c r="Q3" s="241" t="inlineStr">
        <is>
          <t>TP khác</t>
        </is>
      </c>
      <c r="R3" s="242" t="n"/>
    </row>
    <row r="4" ht="21.95" customHeight="1" s="31" thickBot="1">
      <c r="A4" s="243">
        <f>input!C1</f>
        <v/>
      </c>
      <c r="B4" s="244" t="n"/>
      <c r="C4" s="245" t="n"/>
      <c r="D4" s="246">
        <f>input!C2</f>
        <v/>
      </c>
      <c r="E4" s="245" t="n"/>
      <c r="F4" s="247">
        <f>input!C3</f>
        <v/>
      </c>
      <c r="G4" s="248" t="n"/>
      <c r="H4" s="4">
        <f>input!C4</f>
        <v/>
      </c>
      <c r="I4" s="245" t="n"/>
      <c r="J4" s="4">
        <f>input!C5</f>
        <v/>
      </c>
      <c r="K4" s="245" t="n"/>
      <c r="L4" s="135">
        <f>input!C6</f>
        <v/>
      </c>
      <c r="M4" s="249" t="n"/>
      <c r="N4" s="248" t="n"/>
      <c r="O4" s="138">
        <f>input!C7</f>
        <v/>
      </c>
      <c r="P4" s="248" t="n"/>
      <c r="Q4" s="96">
        <f>input!C8</f>
        <v/>
      </c>
      <c r="R4" s="250" t="n"/>
    </row>
    <row r="5" ht="17.25" customHeight="1" s="31">
      <c r="A5" s="97" t="inlineStr">
        <is>
          <t>2. Chuẩn bị vật liệu thực tế (kg)</t>
        </is>
      </c>
      <c r="B5" s="251" t="n"/>
      <c r="C5" s="251" t="n"/>
      <c r="D5" s="251" t="n"/>
      <c r="E5" s="251" t="n"/>
      <c r="F5" s="251" t="n"/>
      <c r="G5" s="251" t="n"/>
      <c r="H5" s="8" t="n"/>
      <c r="I5" s="99" t="inlineStr">
        <is>
          <t xml:space="preserve">Người phụ trách: </t>
        </is>
      </c>
      <c r="J5" s="251" t="n"/>
      <c r="K5" s="251" t="n"/>
      <c r="L5" s="251" t="n"/>
      <c r="M5" s="251" t="n"/>
      <c r="N5" s="9" t="n"/>
      <c r="O5" s="5" t="inlineStr">
        <is>
          <t xml:space="preserve">Xác nhận: </t>
        </is>
      </c>
      <c r="P5" s="5" t="n"/>
      <c r="Q5" s="5" t="n"/>
      <c r="R5" s="6" t="n"/>
    </row>
    <row r="6" ht="42" customHeight="1" s="31">
      <c r="A6" s="84" t="inlineStr">
        <is>
          <t>Vật liệu</t>
        </is>
      </c>
      <c r="B6" s="75" t="inlineStr">
        <is>
          <t>Phế liệu  đùn
①</t>
        </is>
      </c>
      <c r="C6" s="239" t="n"/>
      <c r="D6" s="75" t="inlineStr">
        <is>
          <t>Discard đùn
②</t>
        </is>
      </c>
      <c r="E6" s="239" t="n"/>
      <c r="F6" s="75" t="inlineStr">
        <is>
          <t>SP lỗi, đầu/đuôi billet ③</t>
        </is>
      </c>
      <c r="G6" s="239" t="n"/>
      <c r="H6" s="75" t="inlineStr">
        <is>
          <t>Phế liệu đúc (Xỉ, nhôm dư,...) ④</t>
        </is>
      </c>
      <c r="I6" s="239" t="n"/>
      <c r="J6" s="75" t="inlineStr">
        <is>
          <t>SP gia công NG
⑤</t>
        </is>
      </c>
      <c r="K6" s="239" t="n"/>
      <c r="L6" s="75" t="inlineStr">
        <is>
          <t>Nhôm Al 99.7% 
⑥</t>
        </is>
      </c>
      <c r="M6" s="238" t="n"/>
      <c r="N6" s="239" t="n"/>
      <c r="O6" s="75" t="inlineStr">
        <is>
          <t>Aluminum Alloy
⑦</t>
        </is>
      </c>
      <c r="P6" s="239" t="n"/>
      <c r="Q6" s="252" t="inlineStr">
        <is>
          <t>Vật liệu khác
⑧</t>
        </is>
      </c>
      <c r="R6" s="242" t="n"/>
    </row>
    <row r="7" ht="24.95" customHeight="1" s="31" thickBot="1">
      <c r="A7" s="7" t="inlineStr">
        <is>
          <t>KG</t>
        </is>
      </c>
      <c r="B7" s="253" t="n"/>
      <c r="C7" s="248" t="n"/>
      <c r="D7" s="253" t="n"/>
      <c r="E7" s="248" t="n"/>
      <c r="F7" s="253" t="n"/>
      <c r="G7" s="248" t="n"/>
      <c r="H7" s="138" t="n"/>
      <c r="I7" s="248" t="n"/>
      <c r="J7" s="138" t="n"/>
      <c r="K7" s="248" t="n"/>
      <c r="L7" s="135" t="n"/>
      <c r="M7" s="249" t="n"/>
      <c r="N7" s="248" t="n"/>
      <c r="O7" s="135" t="n"/>
      <c r="P7" s="248" t="n"/>
      <c r="Q7" s="205" t="n"/>
      <c r="R7" s="250" t="n"/>
    </row>
    <row r="8" ht="18" customHeight="1" s="31" thickBot="1">
      <c r="A8" s="18" t="inlineStr">
        <is>
          <t>3. Điều chỉnh thành phần hợp kim</t>
        </is>
      </c>
      <c r="B8" s="3" t="n"/>
      <c r="C8" s="12" t="n"/>
      <c r="D8" s="12" t="n"/>
      <c r="E8" s="2" t="n"/>
      <c r="F8" s="2" t="n"/>
      <c r="G8" s="12" t="n"/>
      <c r="H8" s="12" t="n"/>
      <c r="I8" s="116" t="inlineStr">
        <is>
          <t>Người phụ trách:</t>
        </is>
      </c>
      <c r="N8" s="116" t="n"/>
      <c r="O8" s="12" t="inlineStr">
        <is>
          <t>Xác nhận:</t>
        </is>
      </c>
      <c r="P8" s="12" t="n"/>
      <c r="Q8" s="12" t="n"/>
      <c r="R8" s="1" t="n"/>
    </row>
    <row r="9" ht="17.25" customHeight="1" s="31">
      <c r="A9" s="117" t="inlineStr">
        <is>
          <t>Tiêu chuẩn (%)</t>
        </is>
      </c>
      <c r="B9" s="119" t="inlineStr">
        <is>
          <t>Al-Cu (%Cu)</t>
        </is>
      </c>
      <c r="C9" s="254" t="n"/>
      <c r="D9" s="120" t="inlineStr">
        <is>
          <t>Al-Si (%Si)</t>
        </is>
      </c>
      <c r="E9" s="254" t="n"/>
      <c r="F9" s="119" t="inlineStr">
        <is>
          <t>Mg (%Mg)</t>
        </is>
      </c>
      <c r="G9" s="254" t="n"/>
      <c r="H9" s="119" t="inlineStr">
        <is>
          <t>Al-Zn (%Zn)</t>
        </is>
      </c>
      <c r="I9" s="254" t="n"/>
      <c r="J9" s="119" t="inlineStr">
        <is>
          <t>Al-Fe (%Fe)</t>
        </is>
      </c>
      <c r="K9" s="254" t="n"/>
      <c r="L9" s="119" t="inlineStr">
        <is>
          <t>Al-Mn (%Mn)</t>
        </is>
      </c>
      <c r="M9" s="254" t="n"/>
      <c r="N9" s="119" t="inlineStr">
        <is>
          <t>Al-Cr (%Cr)</t>
        </is>
      </c>
      <c r="O9" s="254" t="n"/>
      <c r="P9" s="119" t="inlineStr">
        <is>
          <t>Al-Ti-B (%B)</t>
        </is>
      </c>
      <c r="Q9" s="254" t="n"/>
      <c r="R9" s="124" t="inlineStr">
        <is>
          <t>Flux (1.5-3kg/tấn)</t>
        </is>
      </c>
    </row>
    <row r="10" ht="24.95" customHeight="1" s="31" thickBot="1">
      <c r="A10" s="255" t="n"/>
      <c r="B10" s="121">
        <f>input!C13</f>
        <v/>
      </c>
      <c r="C10" s="245" t="n"/>
      <c r="D10" s="128">
        <f>input!C9</f>
        <v/>
      </c>
      <c r="E10" s="245" t="n"/>
      <c r="F10" s="128">
        <f>input!C10</f>
        <v/>
      </c>
      <c r="G10" s="245" t="n"/>
      <c r="H10" s="128">
        <f>input!C15</f>
        <v/>
      </c>
      <c r="I10" s="245" t="n"/>
      <c r="J10" s="128">
        <f>input!C14</f>
        <v/>
      </c>
      <c r="K10" s="245" t="n"/>
      <c r="L10" s="128">
        <f>input!C11</f>
        <v/>
      </c>
      <c r="M10" s="245" t="n"/>
      <c r="N10" s="128">
        <f>input!C12</f>
        <v/>
      </c>
      <c r="O10" s="245" t="n"/>
      <c r="P10" s="129">
        <f>input!C16</f>
        <v/>
      </c>
      <c r="Q10" s="245" t="n"/>
      <c r="R10" s="256" t="n"/>
    </row>
    <row r="11" ht="27" customHeight="1" s="31">
      <c r="A11" s="117" t="inlineStr">
        <is>
          <t>Đo lần 1 (%)</t>
        </is>
      </c>
      <c r="B11" s="119" t="n"/>
      <c r="C11" s="254" t="n"/>
      <c r="D11" s="120" t="n"/>
      <c r="E11" s="254" t="n"/>
      <c r="F11" s="119" t="n"/>
      <c r="G11" s="254" t="n"/>
      <c r="H11" s="119" t="n"/>
      <c r="I11" s="254" t="n"/>
      <c r="J11" s="119" t="n"/>
      <c r="K11" s="254" t="n"/>
      <c r="L11" s="119" t="n"/>
      <c r="M11" s="254" t="n"/>
      <c r="N11" s="119" t="n"/>
      <c r="O11" s="254" t="n"/>
      <c r="P11" s="119" t="n"/>
      <c r="Q11" s="254" t="n"/>
      <c r="R11" s="203" t="n"/>
    </row>
    <row r="12" ht="27" customHeight="1" s="31">
      <c r="A12" s="11" t="inlineStr">
        <is>
          <t>KLHK 1 (kg)</t>
        </is>
      </c>
      <c r="B12" s="75" t="n"/>
      <c r="C12" s="239" t="n"/>
      <c r="D12" s="75" t="n"/>
      <c r="E12" s="239" t="n"/>
      <c r="F12" s="75" t="n"/>
      <c r="G12" s="239" t="n"/>
      <c r="H12" s="208" t="n"/>
      <c r="I12" s="239" t="n"/>
      <c r="J12" s="208" t="n"/>
      <c r="K12" s="239" t="n"/>
      <c r="L12" s="208" t="n"/>
      <c r="M12" s="239" t="n"/>
      <c r="N12" s="208" t="n"/>
      <c r="O12" s="239" t="n"/>
      <c r="P12" s="208" t="n"/>
      <c r="Q12" s="239" t="n"/>
      <c r="R12" s="213" t="n"/>
    </row>
    <row r="13" ht="27" customHeight="1" s="31">
      <c r="A13" s="11" t="inlineStr">
        <is>
          <t>Đo lần 2 (%)</t>
        </is>
      </c>
      <c r="B13" s="75" t="n"/>
      <c r="C13" s="239" t="n"/>
      <c r="D13" s="75" t="n"/>
      <c r="E13" s="239" t="n"/>
      <c r="F13" s="75" t="n"/>
      <c r="G13" s="239" t="n"/>
      <c r="H13" s="76" t="n"/>
      <c r="I13" s="239" t="n"/>
      <c r="J13" s="76" t="n"/>
      <c r="K13" s="239" t="n"/>
      <c r="L13" s="76" t="n"/>
      <c r="M13" s="239" t="n"/>
      <c r="N13" s="76" t="n"/>
      <c r="O13" s="239" t="n"/>
      <c r="P13" s="208" t="n"/>
      <c r="Q13" s="239" t="n"/>
      <c r="R13" s="204" t="n"/>
    </row>
    <row r="14" ht="27" customHeight="1" s="31">
      <c r="A14" s="11" t="inlineStr">
        <is>
          <t>KLHK 2 (kg)</t>
        </is>
      </c>
      <c r="B14" s="75" t="n"/>
      <c r="C14" s="239" t="n"/>
      <c r="D14" s="75" t="n"/>
      <c r="E14" s="239" t="n"/>
      <c r="F14" s="75" t="n"/>
      <c r="G14" s="239" t="n"/>
      <c r="H14" s="208" t="n"/>
      <c r="I14" s="239" t="n"/>
      <c r="J14" s="208" t="n"/>
      <c r="K14" s="239" t="n"/>
      <c r="L14" s="208" t="n"/>
      <c r="M14" s="239" t="n"/>
      <c r="N14" s="208" t="n"/>
      <c r="O14" s="239" t="n"/>
      <c r="P14" s="208" t="n"/>
      <c r="Q14" s="239" t="n"/>
      <c r="R14" s="256" t="n"/>
    </row>
    <row r="15" ht="27" customHeight="1" s="31" thickBot="1">
      <c r="A15" s="19" t="inlineStr">
        <is>
          <t>Đo lần 3 (%)</t>
        </is>
      </c>
      <c r="B15" s="133" t="n"/>
      <c r="C15" s="248" t="n"/>
      <c r="D15" s="133" t="n"/>
      <c r="E15" s="248" t="n"/>
      <c r="F15" s="133" t="n"/>
      <c r="G15" s="248" t="n"/>
      <c r="H15" s="135" t="n"/>
      <c r="I15" s="248" t="n"/>
      <c r="J15" s="135" t="n"/>
      <c r="K15" s="248" t="n"/>
      <c r="L15" s="135" t="n"/>
      <c r="M15" s="248" t="n"/>
      <c r="N15" s="135" t="n"/>
      <c r="O15" s="248" t="n"/>
      <c r="P15" s="138" t="n"/>
      <c r="Q15" s="248" t="n"/>
      <c r="R15" s="213" t="n"/>
    </row>
    <row r="16" ht="21.95" customHeight="1" s="31" thickBot="1">
      <c r="A16" s="143" t="inlineStr">
        <is>
          <t>4. Nung nhôm:</t>
        </is>
      </c>
      <c r="H16" s="145" t="inlineStr">
        <is>
          <t>Người phụ trách</t>
        </is>
      </c>
      <c r="N16" s="12" t="inlineStr">
        <is>
          <t>Xác nhận</t>
        </is>
      </c>
      <c r="O16" s="12" t="n"/>
      <c r="P16" s="12" t="n"/>
      <c r="Q16" s="12" t="n"/>
      <c r="R16" s="1" t="n"/>
    </row>
    <row r="17" ht="27" customHeight="1" s="31">
      <c r="A17" s="146" t="inlineStr">
        <is>
          <t>TG nung bắt đầu</t>
        </is>
      </c>
      <c r="B17" s="254" t="n"/>
      <c r="C17" s="147" t="n"/>
      <c r="D17" s="254" t="n"/>
      <c r="E17" s="148" t="inlineStr">
        <is>
          <t>Số gas bắt đầu</t>
        </is>
      </c>
      <c r="F17" s="254" t="n"/>
      <c r="G17" s="149" t="n"/>
      <c r="H17" s="254" t="n"/>
      <c r="I17" s="151" t="inlineStr">
        <is>
          <t>TG tinh luyện lần 1</t>
        </is>
      </c>
      <c r="J17" s="254" t="n"/>
      <c r="K17" s="147" t="n"/>
      <c r="L17" s="254" t="n"/>
      <c r="M17" s="147" t="inlineStr">
        <is>
          <t>TG nghỉ</t>
        </is>
      </c>
      <c r="N17" s="254" t="n"/>
      <c r="O17" s="149" t="n"/>
      <c r="P17" s="254" t="n"/>
      <c r="Q17" s="120" t="n"/>
      <c r="R17" s="257" t="n"/>
    </row>
    <row r="18" ht="27" customHeight="1" s="31" thickBot="1">
      <c r="A18" s="139" t="inlineStr">
        <is>
          <t>TG nung kết thúc</t>
        </is>
      </c>
      <c r="B18" s="248" t="n"/>
      <c r="C18" s="140" t="n"/>
      <c r="D18" s="248" t="n"/>
      <c r="E18" s="140" t="inlineStr">
        <is>
          <t>Số gas kết thúc</t>
        </is>
      </c>
      <c r="F18" s="248" t="n"/>
      <c r="G18" s="142" t="n"/>
      <c r="H18" s="248" t="n"/>
      <c r="I18" s="138" t="inlineStr">
        <is>
          <t>TG tinh luyện lần 2</t>
        </is>
      </c>
      <c r="J18" s="248" t="n"/>
      <c r="K18" s="140" t="n"/>
      <c r="L18" s="248" t="n"/>
      <c r="M18" s="141" t="inlineStr">
        <is>
          <t>Nhiệt độ nung</t>
        </is>
      </c>
      <c r="N18" s="248" t="n"/>
      <c r="O18" s="142" t="n"/>
      <c r="P18" s="248" t="n"/>
      <c r="Q18" s="258" t="n"/>
      <c r="R18" s="259" t="n"/>
    </row>
    <row r="19" ht="21.95" customHeight="1" s="31" thickBot="1">
      <c r="A19" s="18" t="inlineStr">
        <is>
          <t>5. Đúc</t>
        </is>
      </c>
      <c r="B19" s="3" t="n"/>
      <c r="C19" s="12" t="n"/>
      <c r="D19" s="12" t="n"/>
      <c r="E19" s="12" t="n"/>
      <c r="F19" s="12" t="n"/>
      <c r="G19" s="3" t="n"/>
      <c r="H19" s="3" t="n"/>
      <c r="I19" s="152" t="inlineStr">
        <is>
          <t>Người phụ trách:</t>
        </is>
      </c>
      <c r="N19" s="152" t="n"/>
      <c r="O19" s="12" t="inlineStr">
        <is>
          <t>Xác nhận:</t>
        </is>
      </c>
      <c r="P19" s="12" t="n"/>
      <c r="Q19" s="12" t="n"/>
      <c r="R19" s="1" t="n"/>
    </row>
    <row r="20" ht="27" customHeight="1" s="31">
      <c r="A20" s="194" t="inlineStr">
        <is>
          <t>TG đúc bắt đầu:</t>
        </is>
      </c>
      <c r="B20" s="254" t="n"/>
      <c r="C20" s="195" t="n"/>
      <c r="D20" s="254" t="n"/>
      <c r="E20" s="195" t="inlineStr">
        <is>
          <t>Nhiệt độ nhôm (cửa lò): 780-800℃</t>
        </is>
      </c>
      <c r="F20" s="251" t="n"/>
      <c r="G20" s="251" t="n"/>
      <c r="H20" s="251" t="n"/>
      <c r="I20" s="251" t="n"/>
      <c r="J20" s="254" t="n"/>
      <c r="K20" s="200" t="inlineStr">
        <is>
          <t>Nhiệt độ nước làm mát: &lt;50℃</t>
        </is>
      </c>
      <c r="L20" s="251" t="n"/>
      <c r="M20" s="251" t="n"/>
      <c r="N20" s="251" t="n"/>
      <c r="O20" s="254" t="n"/>
      <c r="P20" s="147" t="inlineStr">
        <is>
          <t>Áp lực khí</t>
        </is>
      </c>
      <c r="Q20" s="251" t="n"/>
      <c r="R20" s="254" t="n"/>
      <c r="U20" s="198" t="n"/>
      <c r="W20" s="199" t="n"/>
      <c r="X20" s="198" t="n"/>
      <c r="Z20" s="198" t="n"/>
      <c r="AA20" s="193" t="n"/>
      <c r="AC20" s="193" t="n"/>
      <c r="AD20" s="166" t="n"/>
      <c r="AF20" s="166" t="n"/>
    </row>
    <row r="21" ht="27" customHeight="1" s="31" thickBot="1">
      <c r="A21" s="196" t="inlineStr">
        <is>
          <t>TG đúc kết thúc:</t>
        </is>
      </c>
      <c r="B21" s="248" t="n"/>
      <c r="C21" s="197" t="n"/>
      <c r="D21" s="248" t="n"/>
      <c r="E21" s="197" t="inlineStr">
        <is>
          <t>Nhiệt độ nhôm (máy đúc): 700±10℃</t>
        </is>
      </c>
      <c r="F21" s="249" t="n"/>
      <c r="G21" s="249" t="n"/>
      <c r="H21" s="249" t="n"/>
      <c r="I21" s="249" t="n"/>
      <c r="J21" s="248" t="n"/>
      <c r="K21" s="201" t="inlineStr">
        <is>
          <t>Tốc độ đúc: 80-100mm/min</t>
        </is>
      </c>
      <c r="L21" s="249" t="n"/>
      <c r="M21" s="249" t="n"/>
      <c r="N21" s="249" t="n"/>
      <c r="O21" s="248" t="n"/>
      <c r="P21" s="141" t="inlineStr">
        <is>
          <t>Áp lực dâu</t>
        </is>
      </c>
      <c r="Q21" s="249" t="n"/>
      <c r="R21" s="248" t="n"/>
    </row>
    <row r="22" ht="27" customHeight="1" s="31">
      <c r="A22" s="178" t="inlineStr">
        <is>
          <t>Hàm lượng Hidro</t>
        </is>
      </c>
      <c r="B22" s="260" t="n"/>
      <c r="C22" s="261" t="inlineStr">
        <is>
          <t>Yêu cầu: Dưới 0.15ml/100gAL</t>
        </is>
      </c>
      <c r="F22" s="260" t="n"/>
      <c r="G22" s="150" t="inlineStr">
        <is>
          <t>Lần 1</t>
        </is>
      </c>
      <c r="H22" s="150" t="n"/>
      <c r="I22" s="259" t="n"/>
      <c r="J22" s="150" t="inlineStr">
        <is>
          <t>Lần 2</t>
        </is>
      </c>
      <c r="K22" s="150" t="n"/>
      <c r="L22" s="259" t="n"/>
      <c r="M22" s="150" t="inlineStr">
        <is>
          <t>Lần 3</t>
        </is>
      </c>
      <c r="N22" s="150" t="n"/>
      <c r="O22" s="259" t="n"/>
      <c r="P22" s="150" t="inlineStr">
        <is>
          <t>Lần 4</t>
        </is>
      </c>
      <c r="Q22" s="212" t="n"/>
      <c r="R22" s="259" t="n"/>
    </row>
    <row r="23" ht="27" customHeight="1" s="31" thickBot="1">
      <c r="A23" s="262" t="n"/>
      <c r="B23" s="259" t="n"/>
      <c r="C23" s="263" t="n"/>
      <c r="D23" s="264" t="n"/>
      <c r="E23" s="264" t="n"/>
      <c r="F23" s="265" t="n"/>
      <c r="G23" s="212" t="n"/>
      <c r="H23" s="138" t="n"/>
      <c r="I23" s="248" t="n"/>
      <c r="J23" s="212" t="n"/>
      <c r="K23" s="138" t="n"/>
      <c r="L23" s="248" t="n"/>
      <c r="M23" s="212" t="n"/>
      <c r="N23" s="138" t="n"/>
      <c r="O23" s="248" t="n"/>
      <c r="P23" s="212" t="n"/>
      <c r="Q23" s="142" t="n"/>
      <c r="R23" s="248" t="n"/>
    </row>
    <row r="24" ht="27" customHeight="1" s="31" thickBot="1">
      <c r="A24" s="266" t="inlineStr">
        <is>
          <t xml:space="preserve">CHI TIẾT BẢNG VẬT LIỆU </t>
        </is>
      </c>
      <c r="R24" s="267" t="n"/>
    </row>
    <row r="25" ht="17.25" customHeight="1" s="31">
      <c r="A25" s="16" t="inlineStr">
        <is>
          <t>STT</t>
        </is>
      </c>
      <c r="B25" s="268" t="inlineStr">
        <is>
          <t>Chủng loại VL</t>
        </is>
      </c>
      <c r="C25" s="254" t="n"/>
      <c r="D25" s="269" t="inlineStr">
        <is>
          <t>Số hiệu billet</t>
        </is>
      </c>
      <c r="E25" s="254" t="n"/>
      <c r="F25" s="270" t="inlineStr">
        <is>
          <t>Khối lượng</t>
        </is>
      </c>
      <c r="G25" s="254" t="n"/>
      <c r="H25" s="271" t="inlineStr">
        <is>
          <t>Ghi chú</t>
        </is>
      </c>
      <c r="I25" s="251" t="n"/>
      <c r="J25" s="251" t="n"/>
      <c r="K25" s="251" t="n"/>
      <c r="L25" s="272" t="n"/>
      <c r="M25" s="273" t="inlineStr">
        <is>
          <t>Ghi chú:</t>
        </is>
      </c>
      <c r="N25" s="274" t="n"/>
      <c r="O25" s="274" t="n"/>
      <c r="P25" s="274" t="n"/>
      <c r="Q25" s="274" t="n"/>
      <c r="R25" s="275" t="n"/>
    </row>
    <row r="26" ht="27" customHeight="1" s="31">
      <c r="A26" s="162" t="n">
        <v>1</v>
      </c>
      <c r="B26" s="76" t="n"/>
      <c r="C26" s="239" t="n"/>
      <c r="D26" s="208" t="n"/>
      <c r="E26" s="239" t="n"/>
      <c r="F26" s="208" t="n"/>
      <c r="G26" s="239" t="n"/>
      <c r="H26" s="276" t="n"/>
      <c r="I26" s="238" t="n"/>
      <c r="J26" s="238" t="n"/>
      <c r="K26" s="238" t="n"/>
      <c r="L26" s="242" t="n"/>
      <c r="R26" s="267" t="n"/>
    </row>
    <row r="27" ht="27" customHeight="1" s="31">
      <c r="A27" s="162" t="n">
        <v>2</v>
      </c>
      <c r="B27" s="76" t="n"/>
      <c r="C27" s="239" t="n"/>
      <c r="D27" s="208" t="n"/>
      <c r="E27" s="239" t="n"/>
      <c r="F27" s="208" t="n"/>
      <c r="G27" s="239" t="n"/>
      <c r="H27" s="276" t="n"/>
      <c r="I27" s="238" t="n"/>
      <c r="J27" s="238" t="n"/>
      <c r="K27" s="238" t="n"/>
      <c r="L27" s="242" t="n"/>
      <c r="R27" s="267" t="n"/>
      <c r="AD27" s="2" t="n"/>
      <c r="AE27" s="2" t="n"/>
    </row>
    <row r="28" ht="27" customHeight="1" s="31">
      <c r="A28" s="162" t="n">
        <v>3</v>
      </c>
      <c r="B28" s="76" t="n"/>
      <c r="C28" s="239" t="n"/>
      <c r="D28" s="208" t="n"/>
      <c r="E28" s="239" t="n"/>
      <c r="F28" s="208" t="n"/>
      <c r="G28" s="239" t="n"/>
      <c r="H28" s="276" t="n"/>
      <c r="I28" s="238" t="n"/>
      <c r="J28" s="238" t="n"/>
      <c r="K28" s="238" t="n"/>
      <c r="L28" s="242" t="n"/>
      <c r="R28" s="267" t="n"/>
      <c r="AD28" s="2" t="n"/>
      <c r="AE28" s="2" t="n"/>
    </row>
    <row r="29" ht="27" customHeight="1" s="31">
      <c r="A29" s="162" t="n">
        <v>4</v>
      </c>
      <c r="B29" s="76" t="n"/>
      <c r="C29" s="239" t="n"/>
      <c r="D29" s="208" t="n"/>
      <c r="E29" s="239" t="n"/>
      <c r="F29" s="208" t="n"/>
      <c r="G29" s="239" t="n"/>
      <c r="H29" s="276" t="n"/>
      <c r="I29" s="238" t="n"/>
      <c r="J29" s="238" t="n"/>
      <c r="K29" s="238" t="n"/>
      <c r="L29" s="242" t="n"/>
      <c r="R29" s="267" t="n"/>
    </row>
    <row r="30" ht="27" customHeight="1" s="31">
      <c r="A30" s="162" t="n">
        <v>5</v>
      </c>
      <c r="B30" s="76" t="n"/>
      <c r="C30" s="239" t="n"/>
      <c r="D30" s="208" t="n"/>
      <c r="E30" s="239" t="n"/>
      <c r="F30" s="208" t="n"/>
      <c r="G30" s="239" t="n"/>
      <c r="H30" s="276" t="n"/>
      <c r="I30" s="238" t="n"/>
      <c r="J30" s="238" t="n"/>
      <c r="K30" s="238" t="n"/>
      <c r="L30" s="242" t="n"/>
      <c r="R30" s="267" t="n"/>
    </row>
    <row r="31" ht="27" customHeight="1" s="31">
      <c r="A31" s="162" t="n">
        <v>6</v>
      </c>
      <c r="B31" s="76" t="n"/>
      <c r="C31" s="239" t="n"/>
      <c r="D31" s="208" t="n"/>
      <c r="E31" s="239" t="n"/>
      <c r="F31" s="208" t="n"/>
      <c r="G31" s="239" t="n"/>
      <c r="H31" s="276" t="n"/>
      <c r="I31" s="238" t="n"/>
      <c r="J31" s="238" t="n"/>
      <c r="K31" s="238" t="n"/>
      <c r="L31" s="242" t="n"/>
      <c r="R31" s="267" t="n"/>
    </row>
    <row r="32" ht="27" customHeight="1" s="31">
      <c r="A32" s="162" t="n">
        <v>7</v>
      </c>
      <c r="B32" s="76" t="n"/>
      <c r="C32" s="239" t="n"/>
      <c r="D32" s="208" t="n"/>
      <c r="E32" s="239" t="n"/>
      <c r="F32" s="208" t="n"/>
      <c r="G32" s="239" t="n"/>
      <c r="H32" s="276" t="n"/>
      <c r="I32" s="238" t="n"/>
      <c r="J32" s="238" t="n"/>
      <c r="K32" s="238" t="n"/>
      <c r="L32" s="242" t="n"/>
      <c r="R32" s="267" t="n"/>
    </row>
    <row r="33" ht="27" customHeight="1" s="31">
      <c r="A33" s="162" t="n">
        <v>8</v>
      </c>
      <c r="B33" s="76" t="n"/>
      <c r="C33" s="239" t="n"/>
      <c r="D33" s="208" t="n"/>
      <c r="E33" s="239" t="n"/>
      <c r="F33" s="208" t="n"/>
      <c r="G33" s="239" t="n"/>
      <c r="H33" s="276" t="n"/>
      <c r="I33" s="238" t="n"/>
      <c r="J33" s="238" t="n"/>
      <c r="K33" s="238" t="n"/>
      <c r="L33" s="242" t="n"/>
      <c r="R33" s="267" t="n"/>
    </row>
    <row r="34" ht="27" customHeight="1" s="31">
      <c r="A34" s="162" t="n">
        <v>9</v>
      </c>
      <c r="B34" s="76" t="n"/>
      <c r="C34" s="239" t="n"/>
      <c r="D34" s="208" t="n"/>
      <c r="E34" s="239" t="n"/>
      <c r="F34" s="208" t="n"/>
      <c r="G34" s="239" t="n"/>
      <c r="H34" s="276" t="n"/>
      <c r="I34" s="238" t="n"/>
      <c r="J34" s="238" t="n"/>
      <c r="K34" s="238" t="n"/>
      <c r="L34" s="242" t="n"/>
      <c r="R34" s="267" t="n"/>
    </row>
    <row r="35" ht="27" customHeight="1" s="31">
      <c r="A35" s="162" t="n">
        <v>10</v>
      </c>
      <c r="B35" s="76" t="n"/>
      <c r="C35" s="239" t="n"/>
      <c r="D35" s="208" t="n"/>
      <c r="E35" s="239" t="n"/>
      <c r="F35" s="208" t="n"/>
      <c r="G35" s="239" t="n"/>
      <c r="H35" s="276" t="n"/>
      <c r="I35" s="238" t="n"/>
      <c r="J35" s="238" t="n"/>
      <c r="K35" s="238" t="n"/>
      <c r="L35" s="242" t="n"/>
      <c r="R35" s="267" t="n"/>
    </row>
    <row r="36" ht="27" customHeight="1" s="31" thickBot="1">
      <c r="A36" s="162" t="n">
        <v>11</v>
      </c>
      <c r="B36" s="76" t="n"/>
      <c r="C36" s="239" t="n"/>
      <c r="D36" s="208" t="n"/>
      <c r="E36" s="239" t="n"/>
      <c r="F36" s="208" t="n"/>
      <c r="G36" s="239" t="n"/>
      <c r="H36" s="276" t="n"/>
      <c r="I36" s="238" t="n"/>
      <c r="J36" s="238" t="n"/>
      <c r="K36" s="238" t="n"/>
      <c r="L36" s="242" t="n"/>
      <c r="M36" s="264" t="n"/>
      <c r="N36" s="264" t="n"/>
      <c r="O36" s="264" t="n"/>
      <c r="P36" s="264" t="n"/>
      <c r="Q36" s="264" t="n"/>
      <c r="R36" s="277" t="n"/>
    </row>
    <row r="37" ht="27" customHeight="1" s="31" thickBot="1">
      <c r="A37" s="162" t="n">
        <v>12</v>
      </c>
      <c r="B37" s="76" t="n"/>
      <c r="C37" s="239" t="n"/>
      <c r="D37" s="208" t="n"/>
      <c r="E37" s="239" t="n"/>
      <c r="F37" s="208" t="n"/>
      <c r="G37" s="239" t="n"/>
      <c r="H37" s="276" t="n"/>
      <c r="I37" s="238" t="n"/>
      <c r="J37" s="238" t="n"/>
      <c r="K37" s="238" t="n"/>
      <c r="L37" s="242" t="n"/>
      <c r="M37" s="191" t="inlineStr">
        <is>
          <t>Phế phẩm</t>
        </is>
      </c>
      <c r="N37" s="274" t="n"/>
      <c r="O37" s="274" t="n"/>
      <c r="P37" s="274" t="n"/>
      <c r="Q37" s="274" t="n"/>
      <c r="R37" s="275" t="n"/>
    </row>
    <row r="38" ht="27" customHeight="1" s="31">
      <c r="A38" s="162" t="n">
        <v>13</v>
      </c>
      <c r="B38" s="76" t="n"/>
      <c r="C38" s="239" t="n"/>
      <c r="D38" s="208" t="n"/>
      <c r="E38" s="239" t="n"/>
      <c r="F38" s="208" t="n"/>
      <c r="G38" s="239" t="n"/>
      <c r="H38" s="276" t="n"/>
      <c r="I38" s="238" t="n"/>
      <c r="J38" s="238" t="n"/>
      <c r="K38" s="238" t="n"/>
      <c r="L38" s="242" t="n"/>
      <c r="M38" s="182" t="inlineStr">
        <is>
          <t>Xỉ</t>
        </is>
      </c>
      <c r="N38" s="254" t="n"/>
      <c r="O38" s="270" t="inlineStr">
        <is>
          <t>Nhôm dư</t>
        </is>
      </c>
      <c r="P38" s="254" t="n"/>
      <c r="Q38" s="271" t="inlineStr">
        <is>
          <t>Cắt</t>
        </is>
      </c>
      <c r="R38" s="272" t="n"/>
    </row>
    <row r="39" ht="27" customHeight="1" s="31">
      <c r="A39" s="162" t="n">
        <v>14</v>
      </c>
      <c r="B39" s="76" t="n"/>
      <c r="C39" s="239" t="n"/>
      <c r="D39" s="208" t="n"/>
      <c r="E39" s="239" t="n"/>
      <c r="F39" s="208" t="n"/>
      <c r="G39" s="239" t="n"/>
      <c r="H39" s="276" t="n"/>
      <c r="I39" s="238" t="n"/>
      <c r="J39" s="238" t="n"/>
      <c r="K39" s="238" t="n"/>
      <c r="L39" s="242" t="n"/>
      <c r="M39" s="163" t="n"/>
      <c r="N39" s="239" t="n"/>
      <c r="O39" s="278" t="n"/>
      <c r="P39" s="239" t="n"/>
      <c r="Q39" s="279" t="n"/>
      <c r="R39" s="242" t="n"/>
    </row>
    <row r="40" ht="27" customHeight="1" s="31">
      <c r="A40" s="162" t="n">
        <v>15</v>
      </c>
      <c r="B40" s="76" t="n"/>
      <c r="C40" s="239" t="n"/>
      <c r="D40" s="208" t="n"/>
      <c r="E40" s="239" t="n"/>
      <c r="F40" s="208" t="n"/>
      <c r="G40" s="239" t="n"/>
      <c r="H40" s="126" t="n"/>
      <c r="I40" s="238" t="n"/>
      <c r="J40" s="238" t="n"/>
      <c r="K40" s="230" t="inlineStr">
        <is>
          <t>Tổng khối lượng vật liệu</t>
        </is>
      </c>
      <c r="L40" s="245" t="n"/>
      <c r="M40" s="163" t="n"/>
      <c r="N40" s="239" t="n"/>
      <c r="O40" s="278" t="n"/>
      <c r="P40" s="239" t="n"/>
      <c r="Q40" s="279" t="n"/>
      <c r="R40" s="242" t="n"/>
    </row>
    <row r="41" ht="27" customHeight="1" s="31">
      <c r="A41" s="162" t="n">
        <v>16</v>
      </c>
      <c r="B41" s="76" t="n"/>
      <c r="C41" s="239" t="n"/>
      <c r="D41" s="208" t="n"/>
      <c r="E41" s="239" t="n"/>
      <c r="F41" s="208" t="n"/>
      <c r="G41" s="239" t="n"/>
      <c r="H41" s="126" t="n"/>
      <c r="I41" s="238" t="n"/>
      <c r="J41" s="238" t="n"/>
      <c r="K41" s="280" t="n"/>
      <c r="L41" s="260" t="n"/>
      <c r="M41" s="163" t="n"/>
      <c r="N41" s="239" t="n"/>
      <c r="O41" s="278" t="n"/>
      <c r="P41" s="239" t="n"/>
      <c r="Q41" s="279" t="n"/>
      <c r="R41" s="242" t="n"/>
    </row>
    <row r="42" ht="27" customHeight="1" s="31">
      <c r="A42" s="162" t="n">
        <v>17</v>
      </c>
      <c r="B42" s="76" t="n"/>
      <c r="C42" s="239" t="n"/>
      <c r="D42" s="208" t="n"/>
      <c r="E42" s="239" t="n"/>
      <c r="F42" s="208" t="n"/>
      <c r="G42" s="239" t="n"/>
      <c r="H42" s="126" t="n"/>
      <c r="I42" s="238" t="n"/>
      <c r="J42" s="238" t="n"/>
      <c r="K42" s="280" t="n"/>
      <c r="L42" s="260" t="n"/>
      <c r="M42" s="163" t="n"/>
      <c r="N42" s="239" t="n"/>
      <c r="O42" s="278" t="n"/>
      <c r="P42" s="239" t="n"/>
      <c r="Q42" s="279" t="n"/>
      <c r="R42" s="242" t="n"/>
    </row>
    <row r="43" ht="27" customHeight="1" s="31" thickBot="1">
      <c r="A43" s="39" t="n">
        <v>18</v>
      </c>
      <c r="B43" s="135" t="n"/>
      <c r="C43" s="248" t="n"/>
      <c r="D43" s="138" t="n"/>
      <c r="E43" s="248" t="n"/>
      <c r="F43" s="138" t="n"/>
      <c r="G43" s="248" t="n"/>
      <c r="H43" s="106" t="n"/>
      <c r="I43" s="249" t="n"/>
      <c r="J43" s="249" t="n"/>
      <c r="K43" s="258" t="n"/>
      <c r="L43" s="259" t="n"/>
      <c r="M43" s="211" t="n"/>
      <c r="N43" s="248" t="n"/>
      <c r="O43" s="281" t="n"/>
      <c r="P43" s="248" t="n"/>
      <c r="Q43" s="282" t="n"/>
      <c r="R43" s="250" t="n"/>
    </row>
    <row r="44" ht="28.5" customHeight="1" s="31">
      <c r="A44" s="283" t="inlineStr">
        <is>
          <t>ĐÁNH GIÁ CHẤT LƯỢNG VÀ CẮT</t>
        </is>
      </c>
      <c r="R44" s="267" t="n"/>
    </row>
    <row r="45" ht="17.25" customHeight="1" s="31">
      <c r="A45" s="84" t="inlineStr">
        <is>
          <t>Hạng mục kiểm tra</t>
        </is>
      </c>
      <c r="B45" s="75" t="inlineStr">
        <is>
          <t>Dụng cụ đo đạc</t>
        </is>
      </c>
      <c r="C45" s="91" t="inlineStr">
        <is>
          <t>Vị trí</t>
        </is>
      </c>
      <c r="D45" s="155" t="inlineStr">
        <is>
          <t>Số hiệu billet</t>
        </is>
      </c>
      <c r="E45" s="238" t="n"/>
      <c r="F45" s="238" t="n"/>
      <c r="G45" s="238" t="n"/>
      <c r="H45" s="238" t="n"/>
      <c r="I45" s="238" t="n"/>
      <c r="J45" s="238" t="n"/>
      <c r="K45" s="238" t="n"/>
      <c r="L45" s="238" t="n"/>
      <c r="M45" s="238" t="n"/>
      <c r="N45" s="238" t="n"/>
      <c r="O45" s="238" t="n"/>
      <c r="P45" s="238" t="n"/>
      <c r="Q45" s="239" t="n"/>
      <c r="R45" s="100" t="inlineStr">
        <is>
          <t>Kiểm tra</t>
        </is>
      </c>
    </row>
    <row r="46" ht="17.25" customHeight="1" s="31">
      <c r="A46" s="255" t="n"/>
      <c r="B46" s="212" t="n"/>
      <c r="C46" s="258" t="n"/>
      <c r="D46" s="76" t="inlineStr">
        <is>
          <t>A2</t>
        </is>
      </c>
      <c r="E46" s="156" t="inlineStr">
        <is>
          <t>A3</t>
        </is>
      </c>
      <c r="F46" s="156" t="inlineStr">
        <is>
          <t>B1</t>
        </is>
      </c>
      <c r="G46" s="156" t="inlineStr">
        <is>
          <t>B2</t>
        </is>
      </c>
      <c r="H46" s="156" t="inlineStr">
        <is>
          <t>B3</t>
        </is>
      </c>
      <c r="I46" s="156" t="inlineStr">
        <is>
          <t>B4</t>
        </is>
      </c>
      <c r="J46" s="156" t="inlineStr">
        <is>
          <t>C1</t>
        </is>
      </c>
      <c r="K46" s="156" t="inlineStr">
        <is>
          <t>C2</t>
        </is>
      </c>
      <c r="L46" s="156" t="inlineStr">
        <is>
          <t>C3</t>
        </is>
      </c>
      <c r="M46" s="156" t="inlineStr">
        <is>
          <t>C4</t>
        </is>
      </c>
      <c r="N46" s="156" t="inlineStr">
        <is>
          <t>D2</t>
        </is>
      </c>
      <c r="O46" s="156" t="inlineStr">
        <is>
          <t>D3</t>
        </is>
      </c>
      <c r="P46" s="158" t="inlineStr">
        <is>
          <t>Ghi chú</t>
        </is>
      </c>
      <c r="Q46" s="239" t="n"/>
      <c r="R46" s="284" t="n"/>
    </row>
    <row r="47" ht="27" customHeight="1" s="31">
      <c r="A47" s="209" t="inlineStr">
        <is>
          <t>Vết nứt</t>
        </is>
      </c>
      <c r="B47" s="75" t="inlineStr">
        <is>
          <t>Máy dò lỗi</t>
        </is>
      </c>
      <c r="C47" s="91" t="inlineStr">
        <is>
          <t>Đầu</t>
        </is>
      </c>
      <c r="D47" s="76" t="n"/>
      <c r="E47" s="76" t="n"/>
      <c r="F47" s="76" t="n"/>
      <c r="G47" s="76" t="n"/>
      <c r="H47" s="76" t="n"/>
      <c r="I47" s="76" t="n"/>
      <c r="J47" s="76" t="n"/>
      <c r="K47" s="76" t="n"/>
      <c r="L47" s="76" t="n"/>
      <c r="M47" s="76" t="n"/>
      <c r="N47" s="76" t="n"/>
      <c r="O47" s="76" t="n"/>
      <c r="P47" s="129" t="n"/>
      <c r="Q47" s="245" t="n"/>
      <c r="R47" s="157" t="n"/>
    </row>
    <row r="48" ht="27" customHeight="1" s="31">
      <c r="A48" s="255" t="n"/>
      <c r="B48" s="212" t="n"/>
      <c r="C48" s="91" t="inlineStr">
        <is>
          <t>Cuối</t>
        </is>
      </c>
      <c r="D48" s="76" t="n"/>
      <c r="E48" s="76" t="n"/>
      <c r="F48" s="76" t="n"/>
      <c r="G48" s="76" t="n"/>
      <c r="H48" s="76" t="n"/>
      <c r="I48" s="76" t="n"/>
      <c r="J48" s="76" t="n"/>
      <c r="K48" s="76" t="n"/>
      <c r="L48" s="76" t="n"/>
      <c r="M48" s="76" t="n"/>
      <c r="N48" s="76" t="n"/>
      <c r="O48" s="76" t="n"/>
      <c r="P48" s="280" t="n"/>
      <c r="Q48" s="260" t="n"/>
      <c r="R48" s="284" t="n"/>
    </row>
    <row r="49" ht="27" customHeight="1" s="31">
      <c r="A49" s="84" t="inlineStr">
        <is>
          <t>Bề mặt</t>
        </is>
      </c>
      <c r="B49" s="75" t="inlineStr">
        <is>
          <t>Bằng mắt</t>
        </is>
      </c>
      <c r="C49" s="33" t="inlineStr">
        <is>
          <t>-</t>
        </is>
      </c>
      <c r="D49" s="76" t="n"/>
      <c r="E49" s="76" t="n"/>
      <c r="F49" s="76" t="n"/>
      <c r="G49" s="76" t="n"/>
      <c r="H49" s="76" t="n"/>
      <c r="I49" s="76" t="n"/>
      <c r="J49" s="76" t="n"/>
      <c r="K49" s="76" t="n"/>
      <c r="L49" s="76" t="n"/>
      <c r="M49" s="76" t="n"/>
      <c r="N49" s="76" t="n"/>
      <c r="O49" s="76" t="n"/>
      <c r="P49" s="280" t="n"/>
      <c r="Q49" s="260" t="n"/>
      <c r="R49" s="227" t="n"/>
    </row>
    <row r="50" ht="27" customHeight="1" s="31">
      <c r="A50" s="209" t="inlineStr">
        <is>
          <t>Độ cong</t>
        </is>
      </c>
      <c r="B50" s="75" t="inlineStr">
        <is>
          <t>Bằng mắt</t>
        </is>
      </c>
      <c r="C50" s="33" t="inlineStr">
        <is>
          <t>-</t>
        </is>
      </c>
      <c r="D50" s="76" t="n"/>
      <c r="E50" s="76" t="n"/>
      <c r="F50" s="76" t="n"/>
      <c r="G50" s="76" t="n"/>
      <c r="H50" s="76" t="n"/>
      <c r="I50" s="76" t="n"/>
      <c r="J50" s="76" t="n"/>
      <c r="K50" s="76" t="n"/>
      <c r="L50" s="76" t="n"/>
      <c r="M50" s="76" t="n"/>
      <c r="N50" s="76" t="n"/>
      <c r="O50" s="76" t="n"/>
      <c r="P50" s="280" t="n"/>
      <c r="Q50" s="260" t="n"/>
      <c r="R50" s="227" t="n"/>
    </row>
    <row r="51" ht="27" customHeight="1" s="31">
      <c r="A51" s="84" t="inlineStr">
        <is>
          <t>Độ dài</t>
        </is>
      </c>
      <c r="B51" s="75" t="inlineStr">
        <is>
          <t>Thước</t>
        </is>
      </c>
      <c r="C51" s="33" t="inlineStr">
        <is>
          <t>-</t>
        </is>
      </c>
      <c r="D51" s="76" t="n"/>
      <c r="E51" s="76" t="n"/>
      <c r="F51" s="76" t="n"/>
      <c r="G51" s="76" t="n"/>
      <c r="H51" s="76" t="n"/>
      <c r="I51" s="76" t="n"/>
      <c r="J51" s="76" t="n"/>
      <c r="K51" s="76" t="n"/>
      <c r="L51" s="76" t="n"/>
      <c r="M51" s="76" t="n"/>
      <c r="N51" s="76" t="n"/>
      <c r="O51" s="76" t="n"/>
      <c r="P51" s="280" t="n"/>
      <c r="Q51" s="260" t="n"/>
      <c r="R51" s="227" t="n"/>
    </row>
    <row r="52" ht="27" customHeight="1" s="31">
      <c r="A52" s="84" t="inlineStr">
        <is>
          <t>Tính toán trước</t>
        </is>
      </c>
      <c r="B52" s="75" t="inlineStr">
        <is>
          <t>-</t>
        </is>
      </c>
      <c r="C52" s="33" t="n">
        <v>1200</v>
      </c>
      <c r="D52" s="208" t="n"/>
      <c r="E52" s="208" t="n"/>
      <c r="F52" s="208" t="n"/>
      <c r="G52" s="208" t="n"/>
      <c r="H52" s="208" t="n"/>
      <c r="I52" s="208" t="n"/>
      <c r="J52" s="208" t="n"/>
      <c r="K52" s="208" t="n"/>
      <c r="L52" s="208" t="n"/>
      <c r="M52" s="208" t="n"/>
      <c r="N52" s="208" t="n"/>
      <c r="O52" s="208" t="n"/>
      <c r="P52" s="280" t="n"/>
      <c r="Q52" s="260" t="n"/>
      <c r="R52" s="157" t="n"/>
    </row>
    <row r="53" ht="27" customHeight="1" s="31">
      <c r="A53" s="255" t="n"/>
      <c r="B53" s="75" t="inlineStr">
        <is>
          <t>-</t>
        </is>
      </c>
      <c r="C53" s="33" t="n">
        <v>600</v>
      </c>
      <c r="D53" s="208" t="n"/>
      <c r="E53" s="208" t="n"/>
      <c r="F53" s="208" t="n"/>
      <c r="G53" s="208" t="n"/>
      <c r="H53" s="208" t="n"/>
      <c r="I53" s="208" t="n"/>
      <c r="J53" s="208" t="n"/>
      <c r="K53" s="208" t="n"/>
      <c r="L53" s="208" t="n"/>
      <c r="M53" s="208" t="n"/>
      <c r="N53" s="208" t="n"/>
      <c r="O53" s="208" t="n"/>
      <c r="P53" s="280" t="n"/>
      <c r="Q53" s="260" t="n"/>
      <c r="R53" s="284" t="n"/>
    </row>
    <row r="54" ht="27" customHeight="1" s="31">
      <c r="A54" s="84" t="inlineStr">
        <is>
          <t>Cắt thực tế</t>
        </is>
      </c>
      <c r="B54" s="75" t="inlineStr">
        <is>
          <t>Máy cắt</t>
        </is>
      </c>
      <c r="C54" s="33" t="inlineStr">
        <is>
          <t>Đầu</t>
        </is>
      </c>
      <c r="D54" s="208" t="n"/>
      <c r="E54" s="208" t="n"/>
      <c r="F54" s="208" t="n"/>
      <c r="G54" s="208" t="n"/>
      <c r="H54" s="208" t="n"/>
      <c r="I54" s="208" t="n"/>
      <c r="J54" s="208" t="n"/>
      <c r="K54" s="208" t="n"/>
      <c r="L54" s="208" t="n"/>
      <c r="M54" s="208" t="n"/>
      <c r="N54" s="208" t="n"/>
      <c r="O54" s="208" t="n"/>
      <c r="P54" s="280" t="n"/>
      <c r="Q54" s="260" t="n"/>
      <c r="R54" s="157" t="n"/>
    </row>
    <row r="55" ht="27" customHeight="1" s="31">
      <c r="A55" s="255" t="n"/>
      <c r="B55" s="212" t="n"/>
      <c r="C55" s="33" t="inlineStr">
        <is>
          <t>Cuối</t>
        </is>
      </c>
      <c r="D55" s="208" t="n"/>
      <c r="E55" s="208" t="n"/>
      <c r="F55" s="208" t="n"/>
      <c r="G55" s="208" t="n"/>
      <c r="H55" s="208" t="n"/>
      <c r="I55" s="208" t="n"/>
      <c r="J55" s="208" t="n"/>
      <c r="K55" s="208" t="n"/>
      <c r="L55" s="208" t="n"/>
      <c r="M55" s="208" t="n"/>
      <c r="N55" s="208" t="n"/>
      <c r="O55" s="208" t="n"/>
      <c r="P55" s="280" t="n"/>
      <c r="Q55" s="260" t="n"/>
      <c r="R55" s="284" t="n"/>
    </row>
    <row r="56" ht="27" customHeight="1" s="31">
      <c r="A56" s="84" t="inlineStr">
        <is>
          <t>Số lượng sản phẩm</t>
        </is>
      </c>
      <c r="B56" s="75" t="inlineStr">
        <is>
          <t>Thanh</t>
        </is>
      </c>
      <c r="C56" s="33" t="n">
        <v>1200</v>
      </c>
      <c r="D56" s="208" t="n"/>
      <c r="E56" s="208" t="n"/>
      <c r="F56" s="208" t="n"/>
      <c r="G56" s="208" t="n"/>
      <c r="H56" s="208" t="n"/>
      <c r="I56" s="208" t="n"/>
      <c r="J56" s="208" t="n"/>
      <c r="K56" s="208" t="n"/>
      <c r="L56" s="208" t="n"/>
      <c r="M56" s="208" t="n"/>
      <c r="N56" s="208" t="n"/>
      <c r="O56" s="208" t="n"/>
      <c r="P56" s="280" t="n"/>
      <c r="Q56" s="260" t="n"/>
      <c r="R56" s="157" t="n"/>
    </row>
    <row r="57" ht="27" customHeight="1" s="31">
      <c r="A57" s="255" t="n"/>
      <c r="B57" s="212" t="n"/>
      <c r="C57" s="33" t="n">
        <v>600</v>
      </c>
      <c r="D57" s="208" t="n"/>
      <c r="E57" s="208" t="n"/>
      <c r="F57" s="208" t="n"/>
      <c r="G57" s="208" t="n"/>
      <c r="H57" s="208" t="n"/>
      <c r="I57" s="208" t="n"/>
      <c r="J57" s="208" t="n"/>
      <c r="K57" s="208" t="n"/>
      <c r="L57" s="208" t="n"/>
      <c r="M57" s="208" t="n"/>
      <c r="N57" s="208" t="n"/>
      <c r="O57" s="208" t="n"/>
      <c r="P57" s="280" t="n"/>
      <c r="Q57" s="260" t="n"/>
      <c r="R57" s="284" t="n"/>
    </row>
    <row r="58" ht="27" customHeight="1" s="31">
      <c r="A58" s="84" t="inlineStr">
        <is>
          <t>Ngâm kiềm</t>
        </is>
      </c>
      <c r="B58" s="75" t="inlineStr">
        <is>
          <t>NaOH</t>
        </is>
      </c>
      <c r="C58" s="33" t="inlineStr">
        <is>
          <t>Đầu H</t>
        </is>
      </c>
      <c r="D58" s="76" t="n"/>
      <c r="E58" s="76" t="n"/>
      <c r="F58" s="76" t="n"/>
      <c r="G58" s="76" t="n"/>
      <c r="H58" s="76" t="n"/>
      <c r="I58" s="76" t="n"/>
      <c r="J58" s="76" t="n"/>
      <c r="K58" s="76" t="n"/>
      <c r="L58" s="76" t="n"/>
      <c r="M58" s="76" t="n"/>
      <c r="N58" s="76" t="n"/>
      <c r="O58" s="76" t="n"/>
      <c r="P58" s="280" t="n"/>
      <c r="Q58" s="260" t="n"/>
      <c r="R58" s="157" t="n"/>
    </row>
    <row r="59" ht="27" customHeight="1" s="31">
      <c r="A59" s="255" t="n"/>
      <c r="B59" s="212" t="n"/>
      <c r="C59" s="33" t="inlineStr">
        <is>
          <t>Đầu E</t>
        </is>
      </c>
      <c r="D59" s="208" t="n"/>
      <c r="E59" s="208" t="n"/>
      <c r="F59" s="208" t="n"/>
      <c r="G59" s="208" t="n"/>
      <c r="H59" s="208" t="n"/>
      <c r="I59" s="208" t="n"/>
      <c r="J59" s="208" t="n"/>
      <c r="K59" s="208" t="n"/>
      <c r="L59" s="208" t="n"/>
      <c r="M59" s="208" t="n"/>
      <c r="N59" s="208" t="n"/>
      <c r="O59" s="208" t="n"/>
      <c r="P59" s="280" t="n"/>
      <c r="Q59" s="260" t="n"/>
      <c r="R59" s="284" t="n"/>
    </row>
    <row r="60" ht="27" customHeight="1" s="31" thickBot="1">
      <c r="A60" s="81" t="inlineStr">
        <is>
          <t>Chiều dài bilet thực tế</t>
        </is>
      </c>
      <c r="B60" s="244" t="n"/>
      <c r="C60" s="245" t="n"/>
      <c r="D60" s="4" t="n"/>
      <c r="E60" s="4" t="n"/>
      <c r="F60" s="4" t="n"/>
      <c r="G60" s="4" t="n"/>
      <c r="H60" s="4" t="n"/>
      <c r="I60" s="4" t="n"/>
      <c r="J60" s="4" t="n"/>
      <c r="K60" s="4" t="n"/>
      <c r="L60" s="4" t="n"/>
      <c r="M60" s="4" t="n"/>
      <c r="N60" s="4" t="n"/>
      <c r="O60" s="4" t="n"/>
      <c r="P60" s="280" t="n"/>
      <c r="Q60" s="260" t="n"/>
      <c r="R60" s="225" t="n"/>
    </row>
    <row r="61" ht="21.95" customHeight="1" s="31" thickBot="1">
      <c r="A61" s="222" t="inlineStr">
        <is>
          <t>Kiểm tra trước nhập kho</t>
        </is>
      </c>
      <c r="B61" s="274" t="n"/>
      <c r="C61" s="274" t="n"/>
      <c r="D61" s="274" t="n"/>
      <c r="E61" s="274" t="n"/>
      <c r="F61" s="274" t="n"/>
      <c r="G61" s="274" t="n"/>
      <c r="H61" s="274" t="n"/>
      <c r="I61" s="274" t="n"/>
      <c r="J61" s="274" t="n"/>
      <c r="K61" s="274" t="n"/>
      <c r="L61" s="274" t="n"/>
      <c r="M61" s="274" t="n"/>
      <c r="N61" s="274" t="n"/>
      <c r="O61" s="274" t="n"/>
      <c r="P61" s="274" t="n"/>
      <c r="Q61" s="274" t="n"/>
      <c r="R61" s="257" t="n"/>
    </row>
    <row r="62" ht="24.95" customFormat="1" customHeight="1" s="199">
      <c r="A62" s="52" t="inlineStr">
        <is>
          <t>Lot</t>
        </is>
      </c>
      <c r="B62" s="119" t="inlineStr">
        <is>
          <t>Bundle</t>
        </is>
      </c>
      <c r="C62" s="119" t="inlineStr">
        <is>
          <t>Billet</t>
        </is>
      </c>
      <c r="D62" s="203" t="inlineStr">
        <is>
          <t>SL</t>
        </is>
      </c>
      <c r="E62" s="207" t="inlineStr">
        <is>
          <t>Lot</t>
        </is>
      </c>
      <c r="F62" s="119" t="inlineStr">
        <is>
          <t>Bundle</t>
        </is>
      </c>
      <c r="G62" s="119" t="inlineStr">
        <is>
          <t>Billet</t>
        </is>
      </c>
      <c r="H62" s="206" t="inlineStr">
        <is>
          <t>SL</t>
        </is>
      </c>
      <c r="I62" s="52" t="inlineStr">
        <is>
          <t>Lot</t>
        </is>
      </c>
      <c r="J62" s="119" t="inlineStr">
        <is>
          <t>Bundle</t>
        </is>
      </c>
      <c r="K62" s="119" t="inlineStr">
        <is>
          <t>Billet</t>
        </is>
      </c>
      <c r="L62" s="203" t="inlineStr">
        <is>
          <t>SL</t>
        </is>
      </c>
      <c r="M62" s="207" t="inlineStr">
        <is>
          <t>Lot</t>
        </is>
      </c>
      <c r="N62" s="119" t="inlineStr">
        <is>
          <t>Bundle</t>
        </is>
      </c>
      <c r="O62" s="119" t="inlineStr">
        <is>
          <t>Billet</t>
        </is>
      </c>
      <c r="P62" s="203" t="inlineStr">
        <is>
          <t>SL</t>
        </is>
      </c>
      <c r="Q62" s="285" t="n"/>
      <c r="R62" s="275" t="n"/>
    </row>
    <row r="63" ht="24.95" customFormat="1" customHeight="1" s="199">
      <c r="A63" s="50">
        <f>input!$C$3</f>
        <v/>
      </c>
      <c r="B63" s="76" t="n"/>
      <c r="C63" s="76" t="n"/>
      <c r="D63" s="204" t="n"/>
      <c r="E63" s="131">
        <f>input!$C$3</f>
        <v/>
      </c>
      <c r="F63" s="76" t="n"/>
      <c r="G63" s="76" t="n"/>
      <c r="H63" s="130" t="n"/>
      <c r="I63" s="162">
        <f>input!$C$3</f>
        <v/>
      </c>
      <c r="J63" s="76" t="n"/>
      <c r="K63" s="76" t="n"/>
      <c r="L63" s="204" t="n"/>
      <c r="M63" s="131">
        <f>input!$C$3</f>
        <v/>
      </c>
      <c r="N63" s="76" t="n"/>
      <c r="O63" s="76" t="n"/>
      <c r="P63" s="204" t="n"/>
      <c r="Q63" s="286" t="n"/>
      <c r="R63" s="267" t="n"/>
    </row>
    <row r="64" ht="24.95" customFormat="1" customHeight="1" s="199">
      <c r="A64" s="162">
        <f>input!$C$3</f>
        <v/>
      </c>
      <c r="B64" s="76" t="n"/>
      <c r="C64" s="76" t="n"/>
      <c r="D64" s="204" t="n"/>
      <c r="E64" s="131">
        <f>input!$C$3</f>
        <v/>
      </c>
      <c r="F64" s="76" t="n"/>
      <c r="G64" s="76" t="n"/>
      <c r="H64" s="130" t="n"/>
      <c r="I64" s="162">
        <f>input!$C$3</f>
        <v/>
      </c>
      <c r="J64" s="76" t="n"/>
      <c r="K64" s="76" t="n"/>
      <c r="L64" s="204" t="n"/>
      <c r="M64" s="131">
        <f>input!$C$3</f>
        <v/>
      </c>
      <c r="N64" s="76" t="n"/>
      <c r="O64" s="76" t="n"/>
      <c r="P64" s="204" t="n"/>
      <c r="Q64" s="286" t="n"/>
      <c r="R64" s="267" t="n"/>
    </row>
    <row r="65" ht="24.95" customFormat="1" customHeight="1" s="199">
      <c r="A65" s="210">
        <f>input!$C$3</f>
        <v/>
      </c>
      <c r="B65" s="43" t="n"/>
      <c r="C65" s="76" t="n"/>
      <c r="D65" s="61" t="n"/>
      <c r="E65" s="59">
        <f>input!$C$3</f>
        <v/>
      </c>
      <c r="F65" s="76" t="n"/>
      <c r="G65" s="43" t="n"/>
      <c r="H65" s="64" t="n"/>
      <c r="I65" s="210">
        <f>input!$C$3</f>
        <v/>
      </c>
      <c r="J65" s="76" t="n"/>
      <c r="K65" s="43" t="n"/>
      <c r="L65" s="204" t="n"/>
      <c r="M65" s="131">
        <f>input!$C$3</f>
        <v/>
      </c>
      <c r="N65" s="43" t="n"/>
      <c r="O65" s="76" t="n"/>
      <c r="P65" s="204" t="n"/>
      <c r="Q65" s="286" t="n"/>
      <c r="R65" s="267" t="n"/>
    </row>
    <row r="66" ht="24.95" customFormat="1" customHeight="1" s="199">
      <c r="A66" s="162">
        <f>input!$C$3</f>
        <v/>
      </c>
      <c r="B66" s="76" t="n"/>
      <c r="C66" s="46" t="n"/>
      <c r="D66" s="204" t="n"/>
      <c r="E66" s="131">
        <f>input!$C$3</f>
        <v/>
      </c>
      <c r="F66" s="46" t="n"/>
      <c r="G66" s="76" t="n"/>
      <c r="H66" s="130" t="n"/>
      <c r="I66" s="162">
        <f>input!$C$3</f>
        <v/>
      </c>
      <c r="J66" s="76" t="n"/>
      <c r="K66" s="76" t="n"/>
      <c r="L66" s="67" t="n"/>
      <c r="M66" s="131">
        <f>input!$C$3</f>
        <v/>
      </c>
      <c r="N66" s="76" t="n"/>
      <c r="O66" s="46" t="n"/>
      <c r="P66" s="204" t="n"/>
      <c r="Q66" s="286" t="n"/>
      <c r="R66" s="267" t="n"/>
    </row>
    <row r="67" ht="24.95" customHeight="1" s="31">
      <c r="A67" s="162">
        <f>input!$C$3</f>
        <v/>
      </c>
      <c r="B67" s="76" t="n"/>
      <c r="C67" s="46" t="n"/>
      <c r="D67" s="204" t="n"/>
      <c r="E67" s="131">
        <f>input!$C$3</f>
        <v/>
      </c>
      <c r="F67" s="46" t="n"/>
      <c r="G67" s="76" t="n"/>
      <c r="H67" s="130" t="n"/>
      <c r="I67" s="162">
        <f>input!$C$3</f>
        <v/>
      </c>
      <c r="J67" s="76" t="n"/>
      <c r="K67" s="76" t="n"/>
      <c r="L67" s="67" t="n"/>
      <c r="M67" s="131">
        <f>input!$C$3</f>
        <v/>
      </c>
      <c r="N67" s="76" t="n"/>
      <c r="O67" s="46" t="n"/>
      <c r="P67" s="204" t="n"/>
      <c r="Q67" s="286" t="n"/>
      <c r="R67" s="267" t="n"/>
    </row>
    <row r="68" ht="24.95" customHeight="1" s="31">
      <c r="A68" s="162">
        <f>input!$C$3</f>
        <v/>
      </c>
      <c r="B68" s="76" t="n"/>
      <c r="C68" s="46" t="n"/>
      <c r="D68" s="204" t="n"/>
      <c r="E68" s="131">
        <f>input!$C$3</f>
        <v/>
      </c>
      <c r="F68" s="46" t="n"/>
      <c r="G68" s="76" t="n"/>
      <c r="H68" s="130" t="n"/>
      <c r="I68" s="162">
        <f>input!$C$3</f>
        <v/>
      </c>
      <c r="J68" s="76" t="n"/>
      <c r="K68" s="76" t="n"/>
      <c r="L68" s="67" t="n"/>
      <c r="M68" s="131">
        <f>input!$C$3</f>
        <v/>
      </c>
      <c r="N68" s="76" t="n"/>
      <c r="O68" s="46" t="n"/>
      <c r="P68" s="204" t="n"/>
      <c r="Q68" s="286" t="n"/>
      <c r="R68" s="267" t="n"/>
    </row>
    <row r="69" ht="24.95" customHeight="1" s="31">
      <c r="A69" s="162">
        <f>input!$C$3</f>
        <v/>
      </c>
      <c r="B69" s="76" t="n"/>
      <c r="C69" s="46" t="n"/>
      <c r="D69" s="204" t="n"/>
      <c r="E69" s="131">
        <f>input!$C$3</f>
        <v/>
      </c>
      <c r="F69" s="46" t="n"/>
      <c r="G69" s="76" t="n"/>
      <c r="H69" s="130" t="n"/>
      <c r="I69" s="162">
        <f>input!$C$3</f>
        <v/>
      </c>
      <c r="J69" s="76" t="n"/>
      <c r="K69" s="76" t="n"/>
      <c r="L69" s="67" t="n"/>
      <c r="M69" s="131">
        <f>input!$C$3</f>
        <v/>
      </c>
      <c r="N69" s="76" t="n"/>
      <c r="O69" s="46" t="n"/>
      <c r="P69" s="204" t="n"/>
      <c r="Q69" s="286" t="n"/>
      <c r="R69" s="267" t="n"/>
    </row>
    <row r="70" ht="24.95" customHeight="1" s="31">
      <c r="A70" s="162">
        <f>input!$C$3</f>
        <v/>
      </c>
      <c r="B70" s="76" t="n"/>
      <c r="C70" s="46" t="n"/>
      <c r="D70" s="204" t="n"/>
      <c r="E70" s="131">
        <f>input!$C$3</f>
        <v/>
      </c>
      <c r="F70" s="46" t="n"/>
      <c r="G70" s="76" t="n"/>
      <c r="H70" s="130" t="n"/>
      <c r="I70" s="162">
        <f>input!$C$3</f>
        <v/>
      </c>
      <c r="J70" s="76" t="n"/>
      <c r="K70" s="76" t="n"/>
      <c r="L70" s="67" t="n"/>
      <c r="M70" s="131">
        <f>input!$C$3</f>
        <v/>
      </c>
      <c r="N70" s="76" t="n"/>
      <c r="O70" s="46" t="n"/>
      <c r="P70" s="204" t="n"/>
      <c r="Q70" s="286" t="n"/>
      <c r="R70" s="267" t="n"/>
    </row>
    <row r="71" ht="24.95" customHeight="1" s="31">
      <c r="A71" s="162">
        <f>input!$C$3</f>
        <v/>
      </c>
      <c r="B71" s="76" t="n"/>
      <c r="C71" s="46" t="n"/>
      <c r="D71" s="204" t="n"/>
      <c r="E71" s="131">
        <f>input!$C$3</f>
        <v/>
      </c>
      <c r="F71" s="46" t="n"/>
      <c r="G71" s="76" t="n"/>
      <c r="H71" s="130" t="n"/>
      <c r="I71" s="162">
        <f>input!$C$3</f>
        <v/>
      </c>
      <c r="J71" s="76" t="n"/>
      <c r="K71" s="76" t="n"/>
      <c r="L71" s="67" t="n"/>
      <c r="M71" s="131">
        <f>input!$C$3</f>
        <v/>
      </c>
      <c r="N71" s="76" t="n"/>
      <c r="O71" s="46" t="n"/>
      <c r="P71" s="204" t="n"/>
      <c r="Q71" s="286" t="n"/>
      <c r="R71" s="267" t="n"/>
    </row>
    <row r="72" ht="24.95" customHeight="1" s="31" thickBot="1">
      <c r="A72" s="39">
        <f>input!$C$3</f>
        <v/>
      </c>
      <c r="B72" s="135" t="n"/>
      <c r="C72" s="45" t="n"/>
      <c r="D72" s="205" t="n"/>
      <c r="E72" s="112">
        <f>input!$C$3</f>
        <v/>
      </c>
      <c r="F72" s="45" t="n"/>
      <c r="G72" s="135" t="n"/>
      <c r="H72" s="110" t="n"/>
      <c r="I72" s="39">
        <f>input!$C$3</f>
        <v/>
      </c>
      <c r="J72" s="135" t="n"/>
      <c r="K72" s="135" t="n"/>
      <c r="L72" s="68" t="n"/>
      <c r="M72" s="112">
        <f>input!$C$3</f>
        <v/>
      </c>
      <c r="N72" s="135" t="n"/>
      <c r="O72" s="45" t="n"/>
      <c r="P72" s="205" t="n"/>
      <c r="Q72" s="287" t="n"/>
      <c r="R72" s="277" t="n"/>
    </row>
    <row r="73" ht="24.95" customHeight="1" s="31">
      <c r="A73" s="48" t="n"/>
      <c r="B73" s="48" t="n"/>
      <c r="C73" s="49" t="n"/>
      <c r="D73" s="48" t="n"/>
      <c r="E73" s="48" t="n"/>
      <c r="F73" s="49" t="n"/>
      <c r="G73" s="48" t="n"/>
      <c r="H73" s="48" t="n"/>
      <c r="I73" s="48" t="n"/>
      <c r="J73" s="48" t="n"/>
      <c r="K73" s="48" t="n"/>
      <c r="L73" s="49" t="n"/>
      <c r="M73" s="48" t="n"/>
      <c r="N73" s="48" t="n"/>
      <c r="O73" s="49" t="n"/>
      <c r="P73" s="48" t="n"/>
      <c r="Q73" s="12" t="n"/>
      <c r="R73" s="12" t="n"/>
    </row>
    <row r="74" ht="24.95" customHeight="1" s="31">
      <c r="A74" s="48" t="n"/>
      <c r="B74" s="48" t="n"/>
      <c r="C74" s="49" t="n"/>
      <c r="D74" s="48" t="n"/>
      <c r="E74" s="48" t="n"/>
      <c r="F74" s="49" t="n"/>
      <c r="G74" s="48" t="n"/>
      <c r="H74" s="48" t="n"/>
      <c r="I74" s="48" t="n"/>
      <c r="J74" s="48" t="n"/>
      <c r="K74" s="48" t="n"/>
      <c r="L74" s="49" t="n"/>
      <c r="M74" s="48" t="n"/>
      <c r="N74" s="48" t="n"/>
      <c r="O74" s="49" t="n"/>
      <c r="P74" s="48" t="n"/>
      <c r="Q74" s="12" t="n"/>
      <c r="R74" s="12" t="n"/>
    </row>
    <row r="75" ht="24.95" customHeight="1" s="31">
      <c r="A75" s="48" t="n"/>
      <c r="B75" s="48" t="n"/>
      <c r="C75" s="49" t="n"/>
      <c r="D75" s="48" t="n"/>
      <c r="E75" s="48" t="n"/>
      <c r="F75" s="49" t="n"/>
      <c r="G75" s="48" t="n"/>
      <c r="H75" s="48" t="n"/>
      <c r="I75" s="48" t="n"/>
      <c r="J75" s="48" t="n"/>
      <c r="K75" s="48" t="n"/>
      <c r="L75" s="49" t="n"/>
      <c r="M75" s="48" t="n"/>
      <c r="N75" s="48" t="n"/>
      <c r="O75" s="49" t="n"/>
      <c r="P75" s="48" t="n"/>
      <c r="Q75" s="12" t="n"/>
      <c r="R75" s="12" t="n"/>
    </row>
    <row r="76" ht="24.95" customHeight="1" s="31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</row>
    <row r="77" ht="15" customHeight="1" s="31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2" t="n"/>
      <c r="K77" s="12" t="n"/>
      <c r="L77" s="12" t="n"/>
      <c r="M77" s="12" t="n"/>
      <c r="N77" s="12" t="n"/>
      <c r="O77" s="12" t="n"/>
      <c r="P77" s="12" t="n"/>
      <c r="Q77" s="12" t="n"/>
      <c r="R77" s="12" t="n"/>
    </row>
    <row r="78" ht="15" customHeight="1" s="31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2" t="n"/>
      <c r="K78" s="12" t="n"/>
      <c r="L78" s="12" t="n"/>
      <c r="M78" s="12" t="n"/>
      <c r="N78" s="12" t="n"/>
      <c r="O78" s="12" t="n"/>
      <c r="P78" s="12" t="n"/>
      <c r="Q78" s="12" t="n"/>
      <c r="R78" s="12" t="n"/>
    </row>
    <row r="79" ht="15" customHeight="1" s="31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2" t="n"/>
      <c r="K79" s="12" t="n"/>
      <c r="L79" s="12" t="n"/>
      <c r="M79" s="12" t="n"/>
      <c r="N79" s="12" t="n"/>
      <c r="O79" s="12" t="n"/>
      <c r="P79" s="12" t="n"/>
      <c r="Q79" s="12" t="n"/>
      <c r="R79" s="12" t="n"/>
    </row>
    <row r="80" ht="15" customHeight="1" s="31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2" t="n"/>
      <c r="K80" s="12" t="n"/>
      <c r="L80" s="12" t="n"/>
      <c r="M80" s="12" t="n"/>
      <c r="N80" s="12" t="n"/>
      <c r="O80" s="12" t="n"/>
      <c r="P80" s="12" t="n"/>
      <c r="Q80" s="12" t="n"/>
      <c r="R80" s="12" t="n"/>
    </row>
    <row r="81" ht="15" customHeight="1" s="3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2" t="n"/>
      <c r="K81" s="12" t="n"/>
      <c r="L81" s="12" t="n"/>
      <c r="M81" s="12" t="n"/>
      <c r="N81" s="12" t="n"/>
      <c r="O81" s="12" t="n"/>
      <c r="P81" s="12" t="n"/>
      <c r="Q81" s="12" t="n"/>
      <c r="R81" s="12" t="n"/>
    </row>
    <row r="82" ht="15" customHeight="1" s="31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2" t="n"/>
      <c r="K82" s="12" t="n"/>
      <c r="L82" s="12" t="n"/>
      <c r="M82" s="12" t="n"/>
      <c r="N82" s="12" t="n"/>
      <c r="O82" s="12" t="n"/>
      <c r="P82" s="12" t="n"/>
      <c r="Q82" s="12" t="n"/>
      <c r="R82" s="12" t="n"/>
    </row>
    <row r="83" ht="15" customHeight="1" s="31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2" t="n"/>
      <c r="K83" s="12" t="n"/>
      <c r="L83" s="12" t="n"/>
      <c r="M83" s="12" t="n"/>
      <c r="N83" s="12" t="n"/>
      <c r="O83" s="12" t="n"/>
      <c r="P83" s="12" t="n"/>
      <c r="Q83" s="12" t="n"/>
      <c r="R83" s="12" t="n"/>
    </row>
    <row r="84" ht="15" customHeight="1" s="31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</row>
    <row r="85" ht="15" customHeight="1" s="31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2" t="n"/>
      <c r="K85" s="12" t="n"/>
      <c r="L85" s="12" t="n"/>
      <c r="M85" s="12" t="n"/>
      <c r="N85" s="12" t="n"/>
      <c r="O85" s="12" t="n"/>
      <c r="P85" s="12" t="n"/>
      <c r="Q85" s="12" t="n"/>
      <c r="R85" s="12" t="n"/>
    </row>
    <row r="86" ht="15" customHeight="1" s="31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</row>
    <row r="87" ht="15" customHeight="1" s="31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2" t="n"/>
      <c r="K87" s="12" t="n"/>
      <c r="L87" s="12" t="n"/>
      <c r="M87" s="12" t="n"/>
      <c r="N87" s="12" t="n"/>
      <c r="O87" s="12" t="n"/>
      <c r="P87" s="12" t="n"/>
      <c r="Q87" s="12" t="n"/>
      <c r="R87" s="12" t="n"/>
    </row>
  </sheetData>
  <mergeCells count="274">
    <mergeCell ref="H39:L39"/>
    <mergeCell ref="K40:L43"/>
    <mergeCell ref="A61:R61"/>
    <mergeCell ref="R47:R48"/>
    <mergeCell ref="R52:R53"/>
    <mergeCell ref="R54:R55"/>
    <mergeCell ref="R56:R57"/>
    <mergeCell ref="R58:R59"/>
    <mergeCell ref="A54:A55"/>
    <mergeCell ref="B54:B55"/>
    <mergeCell ref="A56:A57"/>
    <mergeCell ref="A1:P1"/>
    <mergeCell ref="Q1:R1"/>
    <mergeCell ref="B40:C40"/>
    <mergeCell ref="B41:C41"/>
    <mergeCell ref="B42:C42"/>
    <mergeCell ref="D40:E40"/>
    <mergeCell ref="D41:E41"/>
    <mergeCell ref="D42:E42"/>
    <mergeCell ref="F40:G40"/>
    <mergeCell ref="F41:G41"/>
    <mergeCell ref="F42:G42"/>
    <mergeCell ref="H25:L25"/>
    <mergeCell ref="H26:L26"/>
    <mergeCell ref="H27:L27"/>
    <mergeCell ref="H28:L28"/>
    <mergeCell ref="H29:L29"/>
    <mergeCell ref="H30:L30"/>
    <mergeCell ref="H31:L31"/>
    <mergeCell ref="H32:L32"/>
    <mergeCell ref="H33:L33"/>
    <mergeCell ref="H34:L34"/>
    <mergeCell ref="B56:B57"/>
    <mergeCell ref="A47:A48"/>
    <mergeCell ref="M42:N42"/>
    <mergeCell ref="M43:N43"/>
    <mergeCell ref="O38:P38"/>
    <mergeCell ref="Q22:R22"/>
    <mergeCell ref="O39:P39"/>
    <mergeCell ref="O40:P40"/>
    <mergeCell ref="O41:P41"/>
    <mergeCell ref="O42:P42"/>
    <mergeCell ref="O43:P43"/>
    <mergeCell ref="Q38:R38"/>
    <mergeCell ref="Q39:R39"/>
    <mergeCell ref="Q40:R40"/>
    <mergeCell ref="Q41:R41"/>
    <mergeCell ref="Q42:R42"/>
    <mergeCell ref="Q43:R43"/>
    <mergeCell ref="H40:J40"/>
    <mergeCell ref="H41:J41"/>
    <mergeCell ref="H42:J42"/>
    <mergeCell ref="R11:R12"/>
    <mergeCell ref="R13:R15"/>
    <mergeCell ref="P9:Q9"/>
    <mergeCell ref="P10:Q10"/>
    <mergeCell ref="P11:Q11"/>
    <mergeCell ref="P12:Q12"/>
    <mergeCell ref="P13:Q13"/>
    <mergeCell ref="P14:Q14"/>
    <mergeCell ref="P15:Q15"/>
    <mergeCell ref="AC20:AC21"/>
    <mergeCell ref="AD20:AE21"/>
    <mergeCell ref="AF20:AF21"/>
    <mergeCell ref="A20:B20"/>
    <mergeCell ref="A21:B21"/>
    <mergeCell ref="X20:Y21"/>
    <mergeCell ref="U20:V21"/>
    <mergeCell ref="W20:W21"/>
    <mergeCell ref="Z20:Z21"/>
    <mergeCell ref="C20:D20"/>
    <mergeCell ref="C21:D21"/>
    <mergeCell ref="E20:J20"/>
    <mergeCell ref="E21:J21"/>
    <mergeCell ref="K20:O20"/>
    <mergeCell ref="K21:O21"/>
    <mergeCell ref="P20:R20"/>
    <mergeCell ref="AA20:AB21"/>
    <mergeCell ref="M25:R36"/>
    <mergeCell ref="M38:N38"/>
    <mergeCell ref="M37:R37"/>
    <mergeCell ref="P22:P23"/>
    <mergeCell ref="H35:L35"/>
    <mergeCell ref="H36:L36"/>
    <mergeCell ref="H37:L37"/>
    <mergeCell ref="H38:L38"/>
    <mergeCell ref="A22:B23"/>
    <mergeCell ref="F28:G28"/>
    <mergeCell ref="F25:G25"/>
    <mergeCell ref="F26:G26"/>
    <mergeCell ref="F27:G27"/>
    <mergeCell ref="F34:G34"/>
    <mergeCell ref="F35:G35"/>
    <mergeCell ref="F36:G36"/>
    <mergeCell ref="F37:G37"/>
    <mergeCell ref="F32:G32"/>
    <mergeCell ref="F33:G33"/>
    <mergeCell ref="B30:C30"/>
    <mergeCell ref="D30:E30"/>
    <mergeCell ref="B31:C31"/>
    <mergeCell ref="F31:G31"/>
    <mergeCell ref="Q23:R23"/>
    <mergeCell ref="B28:C28"/>
    <mergeCell ref="D28:E28"/>
    <mergeCell ref="B29:C29"/>
    <mergeCell ref="D29:E29"/>
    <mergeCell ref="B27:C27"/>
    <mergeCell ref="D27:E27"/>
    <mergeCell ref="G22:G23"/>
    <mergeCell ref="D31:E31"/>
    <mergeCell ref="F30:G30"/>
    <mergeCell ref="C22:F23"/>
    <mergeCell ref="A24:R24"/>
    <mergeCell ref="B25:C25"/>
    <mergeCell ref="D25:E25"/>
    <mergeCell ref="B26:C26"/>
    <mergeCell ref="D26:E26"/>
    <mergeCell ref="B36:C36"/>
    <mergeCell ref="D36:E36"/>
    <mergeCell ref="B37:C37"/>
    <mergeCell ref="D37:E37"/>
    <mergeCell ref="B34:C34"/>
    <mergeCell ref="D34:E34"/>
    <mergeCell ref="B35:C35"/>
    <mergeCell ref="D35:E35"/>
    <mergeCell ref="B32:C32"/>
    <mergeCell ref="D32:E32"/>
    <mergeCell ref="B33:C33"/>
    <mergeCell ref="D33:E33"/>
    <mergeCell ref="B45:B46"/>
    <mergeCell ref="C45:C46"/>
    <mergeCell ref="D45:Q45"/>
    <mergeCell ref="R45:R46"/>
    <mergeCell ref="P46:Q46"/>
    <mergeCell ref="B43:C43"/>
    <mergeCell ref="D43:E43"/>
    <mergeCell ref="A44:R44"/>
    <mergeCell ref="F43:G43"/>
    <mergeCell ref="H43:J43"/>
    <mergeCell ref="A45:A46"/>
    <mergeCell ref="F38:G38"/>
    <mergeCell ref="F39:G39"/>
    <mergeCell ref="B38:C38"/>
    <mergeCell ref="D38:E38"/>
    <mergeCell ref="B39:C39"/>
    <mergeCell ref="D39:E39"/>
    <mergeCell ref="M39:N39"/>
    <mergeCell ref="M40:N40"/>
    <mergeCell ref="M41:N41"/>
    <mergeCell ref="K17:L17"/>
    <mergeCell ref="G17:H17"/>
    <mergeCell ref="N22:O22"/>
    <mergeCell ref="N23:O23"/>
    <mergeCell ref="K22:L22"/>
    <mergeCell ref="K23:L23"/>
    <mergeCell ref="M22:M23"/>
    <mergeCell ref="I17:J17"/>
    <mergeCell ref="H22:I22"/>
    <mergeCell ref="H23:I23"/>
    <mergeCell ref="J22:J23"/>
    <mergeCell ref="I19:M19"/>
    <mergeCell ref="O17:P17"/>
    <mergeCell ref="P21:R21"/>
    <mergeCell ref="F29:G29"/>
    <mergeCell ref="Q17:R18"/>
    <mergeCell ref="B15:C15"/>
    <mergeCell ref="D15:E15"/>
    <mergeCell ref="H15:I15"/>
    <mergeCell ref="J15:K15"/>
    <mergeCell ref="N15:O15"/>
    <mergeCell ref="L15:M15"/>
    <mergeCell ref="F14:G14"/>
    <mergeCell ref="F15:G15"/>
    <mergeCell ref="I18:J18"/>
    <mergeCell ref="A18:B18"/>
    <mergeCell ref="E18:F18"/>
    <mergeCell ref="C18:D18"/>
    <mergeCell ref="M18:N18"/>
    <mergeCell ref="O18:P18"/>
    <mergeCell ref="K18:L18"/>
    <mergeCell ref="G18:H18"/>
    <mergeCell ref="A16:G16"/>
    <mergeCell ref="H16:M16"/>
    <mergeCell ref="A17:B17"/>
    <mergeCell ref="E17:F17"/>
    <mergeCell ref="C17:D17"/>
    <mergeCell ref="M17:N17"/>
    <mergeCell ref="B13:C13"/>
    <mergeCell ref="D13:E13"/>
    <mergeCell ref="H13:I13"/>
    <mergeCell ref="J13:K13"/>
    <mergeCell ref="N13:O13"/>
    <mergeCell ref="B14:C14"/>
    <mergeCell ref="D14:E14"/>
    <mergeCell ref="H14:I14"/>
    <mergeCell ref="J14:K14"/>
    <mergeCell ref="F13:G13"/>
    <mergeCell ref="N14:O14"/>
    <mergeCell ref="L14:M14"/>
    <mergeCell ref="L13:M13"/>
    <mergeCell ref="B12:C12"/>
    <mergeCell ref="D12:E12"/>
    <mergeCell ref="H12:I12"/>
    <mergeCell ref="J12:K12"/>
    <mergeCell ref="N12:O12"/>
    <mergeCell ref="L11:M11"/>
    <mergeCell ref="L12:M12"/>
    <mergeCell ref="D10:E10"/>
    <mergeCell ref="H10:I10"/>
    <mergeCell ref="J10:K10"/>
    <mergeCell ref="N10:O10"/>
    <mergeCell ref="B11:C11"/>
    <mergeCell ref="D11:E11"/>
    <mergeCell ref="H11:I11"/>
    <mergeCell ref="J11:K11"/>
    <mergeCell ref="N11:O11"/>
    <mergeCell ref="L10:M10"/>
    <mergeCell ref="F10:G10"/>
    <mergeCell ref="F11:G11"/>
    <mergeCell ref="F12:G12"/>
    <mergeCell ref="Q7:R7"/>
    <mergeCell ref="I8:M8"/>
    <mergeCell ref="A9:A10"/>
    <mergeCell ref="B9:C9"/>
    <mergeCell ref="D9:E9"/>
    <mergeCell ref="H9:I9"/>
    <mergeCell ref="J9:K9"/>
    <mergeCell ref="N9:O9"/>
    <mergeCell ref="B10:C10"/>
    <mergeCell ref="B7:C7"/>
    <mergeCell ref="D7:E7"/>
    <mergeCell ref="H7:I7"/>
    <mergeCell ref="J7:K7"/>
    <mergeCell ref="O7:P7"/>
    <mergeCell ref="F9:G9"/>
    <mergeCell ref="F7:G7"/>
    <mergeCell ref="R9:R10"/>
    <mergeCell ref="L7:N7"/>
    <mergeCell ref="L9:M9"/>
    <mergeCell ref="O6:P6"/>
    <mergeCell ref="Q6:R6"/>
    <mergeCell ref="A4:C4"/>
    <mergeCell ref="D4:E4"/>
    <mergeCell ref="O4:P4"/>
    <mergeCell ref="F4:G4"/>
    <mergeCell ref="F6:G6"/>
    <mergeCell ref="L6:N6"/>
    <mergeCell ref="L4:N4"/>
    <mergeCell ref="H4:I4"/>
    <mergeCell ref="J4:K4"/>
    <mergeCell ref="Q62:R72"/>
    <mergeCell ref="B47:B48"/>
    <mergeCell ref="P47:Q60"/>
    <mergeCell ref="A60:C60"/>
    <mergeCell ref="A52:A53"/>
    <mergeCell ref="A58:A59"/>
    <mergeCell ref="B58:B59"/>
    <mergeCell ref="A2:G2"/>
    <mergeCell ref="I2:M2"/>
    <mergeCell ref="A3:C3"/>
    <mergeCell ref="D3:E3"/>
    <mergeCell ref="H3:I3"/>
    <mergeCell ref="J3:K3"/>
    <mergeCell ref="O3:P3"/>
    <mergeCell ref="Q3:R3"/>
    <mergeCell ref="F3:G3"/>
    <mergeCell ref="L3:N3"/>
    <mergeCell ref="Q4:R4"/>
    <mergeCell ref="A5:G5"/>
    <mergeCell ref="I5:M5"/>
    <mergeCell ref="B6:C6"/>
    <mergeCell ref="D6:E6"/>
    <mergeCell ref="H6:I6"/>
    <mergeCell ref="J6:K6"/>
  </mergeCells>
  <printOptions horizontalCentered="1" verticalCentered="1"/>
  <pageMargins left="0.5" right="0" top="0" bottom="0" header="0" footer="0"/>
  <pageSetup orientation="portrait" paperSize="9" scale="45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B1:C16"/>
  <sheetViews>
    <sheetView workbookViewId="0">
      <selection activeCell="C9" sqref="C9"/>
    </sheetView>
  </sheetViews>
  <sheetFormatPr baseColWidth="8" defaultRowHeight="15"/>
  <cols>
    <col width="11.140625" bestFit="1" customWidth="1" style="35" min="2" max="2"/>
  </cols>
  <sheetData>
    <row r="1">
      <c r="B1" s="35" t="inlineStr">
        <is>
          <t>Vật liệu</t>
        </is>
      </c>
      <c r="C1" s="36" t="inlineStr">
        <is>
          <t>6061</t>
        </is>
      </c>
    </row>
    <row r="2">
      <c r="B2" s="35" t="inlineStr">
        <is>
          <t>Đường kính</t>
        </is>
      </c>
      <c r="C2" s="36" t="n">
        <v>9</v>
      </c>
    </row>
    <row r="3">
      <c r="B3" s="35" t="inlineStr">
        <is>
          <t>Mã sx</t>
        </is>
      </c>
      <c r="C3" s="36" t="inlineStr">
        <is>
          <t>236</t>
        </is>
      </c>
    </row>
    <row r="4">
      <c r="B4" s="35" t="inlineStr">
        <is>
          <t>Ngày sx</t>
        </is>
      </c>
      <c r="C4" s="36" t="inlineStr">
        <is>
          <t>2023-08-29</t>
        </is>
      </c>
    </row>
    <row r="5">
      <c r="B5" s="35" t="inlineStr">
        <is>
          <t>Pl đùn</t>
        </is>
      </c>
      <c r="C5" s="36" t="n">
        <v>6300</v>
      </c>
    </row>
    <row r="6">
      <c r="B6" s="35" t="inlineStr">
        <is>
          <t>Pl đúc</t>
        </is>
      </c>
      <c r="C6" s="36" t="n">
        <v>1000</v>
      </c>
    </row>
    <row r="7">
      <c r="B7" s="35" t="inlineStr">
        <is>
          <t>Ingot</t>
        </is>
      </c>
      <c r="C7" s="36" t="inlineStr">
        <is>
          <t>2000</t>
        </is>
      </c>
    </row>
    <row r="8">
      <c r="B8" s="35" t="inlineStr">
        <is>
          <t>TP khác</t>
        </is>
      </c>
      <c r="C8" s="36" t="n">
        <v>0</v>
      </c>
    </row>
    <row r="9">
      <c r="B9" s="35" t="inlineStr">
        <is>
          <t>Si</t>
        </is>
      </c>
      <c r="C9" s="36" t="inlineStr">
        <is>
          <t>0.62-0.80</t>
        </is>
      </c>
    </row>
    <row r="10">
      <c r="B10" s="35" t="inlineStr">
        <is>
          <t>Mg</t>
        </is>
      </c>
      <c r="C10" s="36" t="inlineStr">
        <is>
          <t>0.95-1.20</t>
        </is>
      </c>
    </row>
    <row r="11">
      <c r="B11" s="35" t="inlineStr">
        <is>
          <t>Mn</t>
        </is>
      </c>
      <c r="C11" s="36" t="inlineStr">
        <is>
          <t>&lt;0.15</t>
        </is>
      </c>
    </row>
    <row r="12">
      <c r="B12" s="35" t="inlineStr">
        <is>
          <t>Cr</t>
        </is>
      </c>
      <c r="C12" s="36" t="inlineStr">
        <is>
          <t>0.15-0.35</t>
        </is>
      </c>
    </row>
    <row r="13">
      <c r="B13" s="35" t="inlineStr">
        <is>
          <t>Cu</t>
        </is>
      </c>
      <c r="C13" s="36" t="inlineStr">
        <is>
          <t>0.24-0.40</t>
        </is>
      </c>
    </row>
    <row r="14">
      <c r="B14" s="35" t="inlineStr">
        <is>
          <t>Fe</t>
        </is>
      </c>
      <c r="C14" s="36" t="inlineStr">
        <is>
          <t>0.1-0.2</t>
        </is>
      </c>
    </row>
    <row r="15">
      <c r="B15" s="35" t="inlineStr">
        <is>
          <t>Zn</t>
        </is>
      </c>
      <c r="C15" s="36" t="inlineStr">
        <is>
          <t>&lt;0.02</t>
        </is>
      </c>
    </row>
    <row r="16">
      <c r="B16" s="35" t="inlineStr">
        <is>
          <t>B</t>
        </is>
      </c>
      <c r="C16" s="36" t="inlineStr">
        <is>
          <t>0.01-0.05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xiao'pang</dc:creator>
  <dcterms:created xsi:type="dcterms:W3CDTF">2015-06-05T18:19:34Z</dcterms:created>
  <dcterms:modified xsi:type="dcterms:W3CDTF">2022-10-06T08:26:27Z</dcterms:modified>
  <cp:lastModifiedBy>DESIGN.05 \ SMCMFG</cp:lastModifiedBy>
  <cp:lastPrinted>2022-09-19T01:05:44Z</cp:lastPrinted>
</cp:coreProperties>
</file>