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Documents\PyCharm\andrew\tileopt\"/>
    </mc:Choice>
  </mc:AlternateContent>
  <bookViews>
    <workbookView xWindow="0" yWindow="0" windowWidth="20448" windowHeight="7476"/>
  </bookViews>
  <sheets>
    <sheet name="hexes-tiles" sheetId="1" r:id="rId1"/>
    <sheet name="hexes-c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3" i="1" l="1"/>
  <c r="A3" i="1" s="1"/>
  <c r="B4" i="1" l="1"/>
  <c r="A4" i="1" l="1"/>
  <c r="B5" i="1"/>
  <c r="B6" i="1" l="1"/>
  <c r="A5" i="1"/>
  <c r="B7" i="1" l="1"/>
  <c r="A6" i="1"/>
  <c r="B8" i="1" l="1"/>
  <c r="A7" i="1"/>
  <c r="B9" i="1" l="1"/>
  <c r="A8" i="1"/>
  <c r="B10" i="1" l="1"/>
  <c r="A9" i="1"/>
  <c r="B11" i="1" l="1"/>
  <c r="A10" i="1"/>
  <c r="B12" i="1" l="1"/>
  <c r="A11" i="1"/>
  <c r="B13" i="1" l="1"/>
  <c r="A12" i="1"/>
  <c r="B14" i="1" l="1"/>
  <c r="A13" i="1"/>
  <c r="B15" i="1" l="1"/>
  <c r="A14" i="1"/>
  <c r="B16" i="1" l="1"/>
  <c r="A15" i="1"/>
  <c r="B17" i="1" l="1"/>
  <c r="A16" i="1"/>
  <c r="B18" i="1" l="1"/>
  <c r="A17" i="1"/>
  <c r="B19" i="1" l="1"/>
  <c r="A18" i="1"/>
  <c r="B20" i="1" l="1"/>
  <c r="A19" i="1"/>
  <c r="B21" i="1" l="1"/>
  <c r="A20" i="1"/>
  <c r="B22" i="1" l="1"/>
  <c r="A21" i="1"/>
  <c r="B23" i="1" l="1"/>
  <c r="A22" i="1"/>
  <c r="B24" i="1" l="1"/>
  <c r="A23" i="1"/>
  <c r="B25" i="1" l="1"/>
  <c r="A24" i="1"/>
  <c r="B26" i="1" l="1"/>
  <c r="A25" i="1"/>
  <c r="B27" i="1" l="1"/>
  <c r="A26" i="1"/>
  <c r="B28" i="1" l="1"/>
  <c r="A27" i="1"/>
  <c r="B29" i="1" l="1"/>
  <c r="A28" i="1"/>
  <c r="B30" i="1" l="1"/>
  <c r="A29" i="1"/>
  <c r="B31" i="1" l="1"/>
  <c r="A30" i="1"/>
  <c r="B32" i="1" l="1"/>
  <c r="A31" i="1"/>
  <c r="B33" i="1" l="1"/>
  <c r="A32" i="1"/>
  <c r="B34" i="1" l="1"/>
  <c r="A33" i="1"/>
  <c r="B35" i="1" l="1"/>
  <c r="A34" i="1"/>
  <c r="B36" i="1" l="1"/>
  <c r="A35" i="1"/>
  <c r="B37" i="1" l="1"/>
  <c r="A36" i="1"/>
  <c r="A37" i="1" l="1"/>
  <c r="B38" i="1"/>
  <c r="B39" i="1" l="1"/>
  <c r="A38" i="1"/>
  <c r="B40" i="1" l="1"/>
  <c r="A39" i="1"/>
  <c r="B41" i="1" l="1"/>
  <c r="A40" i="1"/>
  <c r="B42" i="1" l="1"/>
  <c r="A41" i="1"/>
  <c r="B43" i="1" l="1"/>
  <c r="A42" i="1"/>
  <c r="B44" i="1" l="1"/>
  <c r="A43" i="1"/>
  <c r="B45" i="1" l="1"/>
  <c r="A44" i="1"/>
  <c r="B46" i="1" l="1"/>
  <c r="A45" i="1"/>
  <c r="B47" i="1" l="1"/>
  <c r="A46" i="1"/>
  <c r="B48" i="1" l="1"/>
  <c r="A47" i="1"/>
  <c r="B49" i="1" l="1"/>
  <c r="A48" i="1"/>
  <c r="B50" i="1" l="1"/>
  <c r="A49" i="1"/>
  <c r="B51" i="1" l="1"/>
  <c r="A50" i="1"/>
  <c r="B52" i="1" l="1"/>
  <c r="A51" i="1"/>
  <c r="B53" i="1" l="1"/>
  <c r="A52" i="1"/>
  <c r="B54" i="1" l="1"/>
  <c r="A53" i="1"/>
  <c r="B55" i="1" l="1"/>
  <c r="A54" i="1"/>
  <c r="B56" i="1" l="1"/>
  <c r="A55" i="1"/>
  <c r="B57" i="1" l="1"/>
  <c r="A56" i="1"/>
  <c r="B58" i="1" l="1"/>
  <c r="A57" i="1"/>
  <c r="B59" i="1" l="1"/>
  <c r="A58" i="1"/>
  <c r="B60" i="1" l="1"/>
  <c r="A59" i="1"/>
  <c r="B61" i="1" l="1"/>
  <c r="A60" i="1"/>
  <c r="B62" i="1" l="1"/>
  <c r="A61" i="1"/>
  <c r="B63" i="1" l="1"/>
  <c r="A62" i="1"/>
  <c r="B64" i="1" l="1"/>
  <c r="A63" i="1"/>
  <c r="B65" i="1" l="1"/>
  <c r="A64" i="1"/>
  <c r="B66" i="1" l="1"/>
  <c r="A65" i="1"/>
  <c r="B67" i="1" l="1"/>
  <c r="A66" i="1"/>
  <c r="B68" i="1" l="1"/>
  <c r="A67" i="1"/>
  <c r="B69" i="1" l="1"/>
  <c r="A68" i="1"/>
  <c r="B70" i="1" l="1"/>
  <c r="A69" i="1"/>
  <c r="B71" i="1" l="1"/>
  <c r="A70" i="1"/>
  <c r="B72" i="1" l="1"/>
  <c r="A71" i="1"/>
  <c r="B73" i="1" l="1"/>
  <c r="A73" i="1" s="1"/>
  <c r="A72" i="1"/>
</calcChain>
</file>

<file path=xl/sharedStrings.xml><?xml version="1.0" encoding="utf-8"?>
<sst xmlns="http://schemas.openxmlformats.org/spreadsheetml/2006/main" count="288" uniqueCount="126">
  <si>
    <t>Tile ID</t>
  </si>
  <si>
    <t>Flavor</t>
  </si>
  <si>
    <t>Receiver</t>
  </si>
  <si>
    <t>Slot</t>
  </si>
  <si>
    <t>Pad</t>
  </si>
  <si>
    <t>9a</t>
  </si>
  <si>
    <t>RG6_90</t>
  </si>
  <si>
    <t>RG6_150</t>
  </si>
  <si>
    <t>3a</t>
  </si>
  <si>
    <t>RG6_230</t>
  </si>
  <si>
    <t>4a</t>
  </si>
  <si>
    <t>5a</t>
  </si>
  <si>
    <t>6a</t>
  </si>
  <si>
    <t>Tile21</t>
  </si>
  <si>
    <t>Tile22</t>
  </si>
  <si>
    <t>Tile23</t>
  </si>
  <si>
    <t>Tile24</t>
  </si>
  <si>
    <t>Tile25</t>
  </si>
  <si>
    <t>Tile26</t>
  </si>
  <si>
    <t>Tile47</t>
  </si>
  <si>
    <t>Tile28</t>
  </si>
  <si>
    <t>8a</t>
  </si>
  <si>
    <t>LMR400_320</t>
  </si>
  <si>
    <t>2a</t>
  </si>
  <si>
    <t>Tile31</t>
  </si>
  <si>
    <t>Tile32</t>
  </si>
  <si>
    <t>Tile33</t>
  </si>
  <si>
    <t>Tile34</t>
  </si>
  <si>
    <t>Tile35</t>
  </si>
  <si>
    <t>Tile36</t>
  </si>
  <si>
    <t>Tile37</t>
  </si>
  <si>
    <t>Tile38</t>
  </si>
  <si>
    <t>Tile41</t>
  </si>
  <si>
    <t>Tile42</t>
  </si>
  <si>
    <t>Tile43</t>
  </si>
  <si>
    <t>Tile44</t>
  </si>
  <si>
    <t>Tile45</t>
  </si>
  <si>
    <t>Tile46</t>
  </si>
  <si>
    <t>Tile27</t>
  </si>
  <si>
    <t>Tile48</t>
  </si>
  <si>
    <t>1a</t>
  </si>
  <si>
    <t>Tile61</t>
  </si>
  <si>
    <t>Tile62</t>
  </si>
  <si>
    <t>Tile63</t>
  </si>
  <si>
    <t>Tile64</t>
  </si>
  <si>
    <t>Tile65</t>
  </si>
  <si>
    <t>Tile66</t>
  </si>
  <si>
    <t>Tile67</t>
  </si>
  <si>
    <t>Tile68</t>
  </si>
  <si>
    <t>Northpos</t>
  </si>
  <si>
    <t>Altitude</t>
  </si>
  <si>
    <t>#Tile Name</t>
  </si>
  <si>
    <t>BF-sn</t>
  </si>
  <si>
    <t>0816-001</t>
  </si>
  <si>
    <t>0816-009</t>
  </si>
  <si>
    <t>0816-017</t>
  </si>
  <si>
    <t>0816-025</t>
  </si>
  <si>
    <t>0816-002</t>
  </si>
  <si>
    <t>0816-004</t>
  </si>
  <si>
    <t>0816-005</t>
  </si>
  <si>
    <t>0816-006</t>
  </si>
  <si>
    <t>0816-007</t>
  </si>
  <si>
    <t>0816-008</t>
  </si>
  <si>
    <t>0816-010</t>
  </si>
  <si>
    <t>0816-011</t>
  </si>
  <si>
    <t>0816-012</t>
  </si>
  <si>
    <t>0816-013</t>
  </si>
  <si>
    <t>0816-014</t>
  </si>
  <si>
    <t>0816-015</t>
  </si>
  <si>
    <t>0816-016</t>
  </si>
  <si>
    <t>0816-018</t>
  </si>
  <si>
    <t>0816-019</t>
  </si>
  <si>
    <t>0816-020</t>
  </si>
  <si>
    <t>0816-021</t>
  </si>
  <si>
    <t>0816-022</t>
  </si>
  <si>
    <t>0816-023</t>
  </si>
  <si>
    <t>0816-024</t>
  </si>
  <si>
    <t>0816-026</t>
  </si>
  <si>
    <t>0816-027</t>
  </si>
  <si>
    <t>0816-003</t>
  </si>
  <si>
    <t>0816-028</t>
  </si>
  <si>
    <t>0816-029</t>
  </si>
  <si>
    <t>0816-030</t>
  </si>
  <si>
    <t>0816-031</t>
  </si>
  <si>
    <t>0816-032</t>
  </si>
  <si>
    <t>0816-033</t>
  </si>
  <si>
    <t>0816-034</t>
  </si>
  <si>
    <t>0816-035</t>
  </si>
  <si>
    <t>0816-036</t>
  </si>
  <si>
    <t>0816-037</t>
  </si>
  <si>
    <t>0816-038</t>
  </si>
  <si>
    <t>0816-039</t>
  </si>
  <si>
    <t>0816-040</t>
  </si>
  <si>
    <t>0816-041</t>
  </si>
  <si>
    <t>0816-042</t>
  </si>
  <si>
    <t>0816-043</t>
  </si>
  <si>
    <t>0816-044</t>
  </si>
  <si>
    <t>0816-045</t>
  </si>
  <si>
    <t>0816-046</t>
  </si>
  <si>
    <t>0816-047</t>
  </si>
  <si>
    <t>0816-048</t>
  </si>
  <si>
    <t>0816-049</t>
  </si>
  <si>
    <t>0816-050</t>
  </si>
  <si>
    <t>0816-051</t>
  </si>
  <si>
    <t>0816-052</t>
  </si>
  <si>
    <t>0816-053</t>
  </si>
  <si>
    <t>0816-054</t>
  </si>
  <si>
    <t>0816-055</t>
  </si>
  <si>
    <t>0816-056</t>
  </si>
  <si>
    <t>0816-057</t>
  </si>
  <si>
    <t>0816-058</t>
  </si>
  <si>
    <t>0816-059</t>
  </si>
  <si>
    <t>0816-060</t>
  </si>
  <si>
    <t>0816-061</t>
  </si>
  <si>
    <t>0816-062</t>
  </si>
  <si>
    <t>0816-063</t>
  </si>
  <si>
    <t>0816-064</t>
  </si>
  <si>
    <t>0816-065</t>
  </si>
  <si>
    <t>0816-066</t>
  </si>
  <si>
    <t>0816-067</t>
  </si>
  <si>
    <t>0816-068</t>
  </si>
  <si>
    <t>0816-069</t>
  </si>
  <si>
    <t>0816-070</t>
  </si>
  <si>
    <t>0816-071</t>
  </si>
  <si>
    <t>0816-072</t>
  </si>
  <si>
    <t>Eastpos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</si>
</sst>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K2" sqref="K2:K3"/>
    </sheetView>
  </sheetViews>
  <sheetFormatPr defaultRowHeight="14.4" x14ac:dyDescent="0.3"/>
  <cols>
    <col min="1" max="1" width="9.77734375" customWidth="1"/>
    <col min="2" max="2" width="7.77734375" customWidth="1"/>
    <col min="3" max="3" width="5.77734375" customWidth="1"/>
    <col min="4" max="4" width="7.77734375" customWidth="1"/>
    <col min="5" max="5" width="5.77734375" customWidth="1"/>
    <col min="6" max="6" width="11.77734375" customWidth="1"/>
    <col min="7" max="8" width="9.77734375" customWidth="1"/>
  </cols>
  <sheetData>
    <row r="1" spans="1:10" s="1" customFormat="1" x14ac:dyDescent="0.3">
      <c r="A1" s="1" t="s">
        <v>51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  <c r="G1" s="1" t="s">
        <v>52</v>
      </c>
      <c r="H1" s="1" t="s">
        <v>125</v>
      </c>
      <c r="I1" s="1" t="s">
        <v>49</v>
      </c>
      <c r="J1" s="1" t="s">
        <v>50</v>
      </c>
    </row>
    <row r="2" spans="1:10" x14ac:dyDescent="0.3">
      <c r="A2" t="str">
        <f>"HexE"&amp;TEXT(B2-1000, "0")</f>
        <v>HexE1</v>
      </c>
      <c r="B2">
        <v>1001</v>
      </c>
      <c r="C2" t="s">
        <v>5</v>
      </c>
      <c r="D2">
        <v>13</v>
      </c>
      <c r="E2">
        <v>1</v>
      </c>
      <c r="F2" t="s">
        <v>6</v>
      </c>
      <c r="G2" s="2" t="s">
        <v>53</v>
      </c>
      <c r="H2">
        <v>86.373000000000005</v>
      </c>
      <c r="I2">
        <v>284.12099999999998</v>
      </c>
      <c r="J2">
        <v>376.25</v>
      </c>
    </row>
    <row r="3" spans="1:10" x14ac:dyDescent="0.3">
      <c r="A3" t="str">
        <f t="shared" ref="A3:A37" si="0">"HexE"&amp;TEXT(B3-1000, "0")</f>
        <v>HexE2</v>
      </c>
      <c r="B3">
        <f>B2+1</f>
        <v>1002</v>
      </c>
      <c r="C3" t="s">
        <v>5</v>
      </c>
      <c r="D3">
        <v>13</v>
      </c>
      <c r="E3">
        <v>2</v>
      </c>
      <c r="F3" t="s">
        <v>6</v>
      </c>
      <c r="G3" s="2" t="s">
        <v>57</v>
      </c>
      <c r="H3">
        <v>100.34699999999999</v>
      </c>
      <c r="I3">
        <v>284.09699999999998</v>
      </c>
      <c r="J3">
        <v>376.18</v>
      </c>
    </row>
    <row r="4" spans="1:10" x14ac:dyDescent="0.3">
      <c r="A4" t="str">
        <f t="shared" si="0"/>
        <v>HexE3</v>
      </c>
      <c r="B4">
        <f t="shared" ref="B4:B67" si="1">B3+1</f>
        <v>1003</v>
      </c>
      <c r="C4" t="s">
        <v>5</v>
      </c>
      <c r="D4">
        <v>13</v>
      </c>
      <c r="E4">
        <v>3</v>
      </c>
      <c r="F4" t="s">
        <v>6</v>
      </c>
      <c r="G4" s="2" t="s">
        <v>79</v>
      </c>
      <c r="H4">
        <v>114.346</v>
      </c>
      <c r="I4">
        <v>284.09199999999998</v>
      </c>
      <c r="J4">
        <v>375.91</v>
      </c>
    </row>
    <row r="5" spans="1:10" x14ac:dyDescent="0.3">
      <c r="A5" t="str">
        <f t="shared" si="0"/>
        <v>HexE4</v>
      </c>
      <c r="B5">
        <f t="shared" si="1"/>
        <v>1004</v>
      </c>
      <c r="C5" t="s">
        <v>5</v>
      </c>
      <c r="D5">
        <v>13</v>
      </c>
      <c r="E5">
        <v>4</v>
      </c>
      <c r="F5" t="s">
        <v>7</v>
      </c>
      <c r="G5" s="2" t="s">
        <v>58</v>
      </c>
      <c r="H5">
        <v>128.34</v>
      </c>
      <c r="I5">
        <v>284.10399999999998</v>
      </c>
      <c r="J5">
        <v>375.77</v>
      </c>
    </row>
    <row r="6" spans="1:10" x14ac:dyDescent="0.3">
      <c r="A6" t="str">
        <f t="shared" si="0"/>
        <v>HexE5</v>
      </c>
      <c r="B6">
        <f t="shared" si="1"/>
        <v>1005</v>
      </c>
      <c r="C6" t="s">
        <v>5</v>
      </c>
      <c r="D6">
        <v>13</v>
      </c>
      <c r="E6">
        <v>5</v>
      </c>
      <c r="F6" t="s">
        <v>7</v>
      </c>
      <c r="G6" s="2" t="s">
        <v>59</v>
      </c>
      <c r="H6">
        <v>79.369</v>
      </c>
      <c r="I6">
        <v>271.98599999999999</v>
      </c>
      <c r="J6">
        <v>376.24</v>
      </c>
    </row>
    <row r="7" spans="1:10" x14ac:dyDescent="0.3">
      <c r="A7" t="str">
        <f t="shared" si="0"/>
        <v>HexE6</v>
      </c>
      <c r="B7">
        <f t="shared" si="1"/>
        <v>1006</v>
      </c>
      <c r="C7" t="s">
        <v>5</v>
      </c>
      <c r="D7">
        <v>13</v>
      </c>
      <c r="E7">
        <v>6</v>
      </c>
      <c r="F7" t="s">
        <v>7</v>
      </c>
      <c r="G7" s="2" t="s">
        <v>60</v>
      </c>
      <c r="H7">
        <v>93.338999999999999</v>
      </c>
      <c r="I7">
        <v>271.976</v>
      </c>
      <c r="J7">
        <v>376.07</v>
      </c>
    </row>
    <row r="8" spans="1:10" x14ac:dyDescent="0.3">
      <c r="A8" t="str">
        <f t="shared" si="0"/>
        <v>HexE7</v>
      </c>
      <c r="B8">
        <f t="shared" si="1"/>
        <v>1007</v>
      </c>
      <c r="C8" t="s">
        <v>5</v>
      </c>
      <c r="D8">
        <v>13</v>
      </c>
      <c r="E8">
        <v>7</v>
      </c>
      <c r="F8" t="s">
        <v>7</v>
      </c>
      <c r="G8" s="2" t="s">
        <v>61</v>
      </c>
      <c r="H8">
        <v>107.36499999999999</v>
      </c>
      <c r="I8">
        <v>271.95699999999999</v>
      </c>
      <c r="J8">
        <v>375.95</v>
      </c>
    </row>
    <row r="9" spans="1:10" x14ac:dyDescent="0.3">
      <c r="A9" t="str">
        <f t="shared" si="0"/>
        <v>HexE8</v>
      </c>
      <c r="B9">
        <f t="shared" si="1"/>
        <v>1008</v>
      </c>
      <c r="C9" t="s">
        <v>5</v>
      </c>
      <c r="D9">
        <v>13</v>
      </c>
      <c r="E9">
        <v>8</v>
      </c>
      <c r="F9" t="s">
        <v>7</v>
      </c>
      <c r="G9" s="2" t="s">
        <v>62</v>
      </c>
      <c r="H9">
        <v>121.355</v>
      </c>
      <c r="I9">
        <v>271.99099999999999</v>
      </c>
      <c r="J9">
        <v>375.83</v>
      </c>
    </row>
    <row r="10" spans="1:10" x14ac:dyDescent="0.3">
      <c r="A10" t="str">
        <f t="shared" si="0"/>
        <v>HexE9</v>
      </c>
      <c r="B10">
        <f t="shared" si="1"/>
        <v>1009</v>
      </c>
      <c r="C10" t="s">
        <v>8</v>
      </c>
      <c r="D10">
        <v>15</v>
      </c>
      <c r="E10">
        <v>1</v>
      </c>
      <c r="F10" t="s">
        <v>7</v>
      </c>
      <c r="G10" s="2" t="s">
        <v>54</v>
      </c>
      <c r="H10">
        <v>135.36699999999999</v>
      </c>
      <c r="I10">
        <v>271.96199999999999</v>
      </c>
      <c r="J10">
        <v>375.65</v>
      </c>
    </row>
    <row r="11" spans="1:10" x14ac:dyDescent="0.3">
      <c r="A11" t="str">
        <f t="shared" si="0"/>
        <v>HexE10</v>
      </c>
      <c r="B11">
        <f t="shared" si="1"/>
        <v>1010</v>
      </c>
      <c r="C11" t="s">
        <v>8</v>
      </c>
      <c r="D11">
        <v>15</v>
      </c>
      <c r="E11">
        <v>2</v>
      </c>
      <c r="F11" t="s">
        <v>6</v>
      </c>
      <c r="G11" s="2" t="s">
        <v>63</v>
      </c>
      <c r="H11">
        <v>72.38</v>
      </c>
      <c r="I11">
        <v>259.84800000000001</v>
      </c>
      <c r="J11">
        <v>376.24</v>
      </c>
    </row>
    <row r="12" spans="1:10" x14ac:dyDescent="0.3">
      <c r="A12" t="str">
        <f t="shared" si="0"/>
        <v>HexE11</v>
      </c>
      <c r="B12">
        <f t="shared" si="1"/>
        <v>1011</v>
      </c>
      <c r="C12" t="s">
        <v>8</v>
      </c>
      <c r="D12">
        <v>15</v>
      </c>
      <c r="E12">
        <v>3</v>
      </c>
      <c r="F12" t="s">
        <v>7</v>
      </c>
      <c r="G12" s="2" t="s">
        <v>64</v>
      </c>
      <c r="H12">
        <v>86.349000000000004</v>
      </c>
      <c r="I12">
        <v>259.84399999999999</v>
      </c>
      <c r="J12">
        <v>376.1</v>
      </c>
    </row>
    <row r="13" spans="1:10" x14ac:dyDescent="0.3">
      <c r="A13" t="str">
        <f t="shared" si="0"/>
        <v>HexE12</v>
      </c>
      <c r="B13">
        <f t="shared" si="1"/>
        <v>1012</v>
      </c>
      <c r="C13" t="s">
        <v>8</v>
      </c>
      <c r="D13">
        <v>15</v>
      </c>
      <c r="E13">
        <v>4</v>
      </c>
      <c r="F13" t="s">
        <v>7</v>
      </c>
      <c r="G13" s="2" t="s">
        <v>65</v>
      </c>
      <c r="H13">
        <v>100.373</v>
      </c>
      <c r="I13">
        <v>259.84699999999998</v>
      </c>
      <c r="J13">
        <v>375.96</v>
      </c>
    </row>
    <row r="14" spans="1:10" x14ac:dyDescent="0.3">
      <c r="A14" t="str">
        <f t="shared" si="0"/>
        <v>HexE13</v>
      </c>
      <c r="B14">
        <f t="shared" si="1"/>
        <v>1013</v>
      </c>
      <c r="C14" t="s">
        <v>8</v>
      </c>
      <c r="D14">
        <v>15</v>
      </c>
      <c r="E14">
        <v>5</v>
      </c>
      <c r="F14" t="s">
        <v>7</v>
      </c>
      <c r="G14" s="2" t="s">
        <v>66</v>
      </c>
      <c r="H14">
        <v>114.357</v>
      </c>
      <c r="I14">
        <v>259.839</v>
      </c>
      <c r="J14">
        <v>375.82</v>
      </c>
    </row>
    <row r="15" spans="1:10" x14ac:dyDescent="0.3">
      <c r="A15" t="str">
        <f t="shared" si="0"/>
        <v>HexE14</v>
      </c>
      <c r="B15">
        <f t="shared" si="1"/>
        <v>1014</v>
      </c>
      <c r="C15" t="s">
        <v>8</v>
      </c>
      <c r="D15">
        <v>15</v>
      </c>
      <c r="E15">
        <v>6</v>
      </c>
      <c r="F15" t="s">
        <v>7</v>
      </c>
      <c r="G15" s="2" t="s">
        <v>67</v>
      </c>
      <c r="H15">
        <v>128.346</v>
      </c>
      <c r="I15">
        <v>259.84800000000001</v>
      </c>
      <c r="J15">
        <v>375.7</v>
      </c>
    </row>
    <row r="16" spans="1:10" x14ac:dyDescent="0.3">
      <c r="A16" t="str">
        <f t="shared" si="0"/>
        <v>HexE15</v>
      </c>
      <c r="B16">
        <f t="shared" si="1"/>
        <v>1015</v>
      </c>
      <c r="C16" t="s">
        <v>8</v>
      </c>
      <c r="D16">
        <v>15</v>
      </c>
      <c r="E16">
        <v>7</v>
      </c>
      <c r="F16" t="s">
        <v>7</v>
      </c>
      <c r="G16" s="2" t="s">
        <v>68</v>
      </c>
      <c r="H16">
        <v>142.36000000000001</v>
      </c>
      <c r="I16">
        <v>259.84899999999999</v>
      </c>
      <c r="J16">
        <v>375.5</v>
      </c>
    </row>
    <row r="17" spans="1:10" x14ac:dyDescent="0.3">
      <c r="A17" t="str">
        <f t="shared" si="0"/>
        <v>HexE16</v>
      </c>
      <c r="B17">
        <f t="shared" si="1"/>
        <v>1016</v>
      </c>
      <c r="C17" t="s">
        <v>8</v>
      </c>
      <c r="D17">
        <v>15</v>
      </c>
      <c r="E17">
        <v>8</v>
      </c>
      <c r="F17" t="s">
        <v>6</v>
      </c>
      <c r="G17" s="2" t="s">
        <v>69</v>
      </c>
      <c r="H17">
        <v>65.361999999999995</v>
      </c>
      <c r="I17">
        <v>247.72300000000001</v>
      </c>
      <c r="J17">
        <v>376.23</v>
      </c>
    </row>
    <row r="18" spans="1:10" x14ac:dyDescent="0.3">
      <c r="A18" t="str">
        <f t="shared" si="0"/>
        <v>HexE17</v>
      </c>
      <c r="B18">
        <f t="shared" si="1"/>
        <v>1017</v>
      </c>
      <c r="C18">
        <v>3</v>
      </c>
      <c r="D18">
        <v>3</v>
      </c>
      <c r="E18">
        <v>1</v>
      </c>
      <c r="F18" t="s">
        <v>6</v>
      </c>
      <c r="G18" s="2" t="s">
        <v>55</v>
      </c>
      <c r="H18">
        <v>79.366</v>
      </c>
      <c r="I18">
        <v>247.74199999999999</v>
      </c>
      <c r="J18">
        <v>376.08</v>
      </c>
    </row>
    <row r="19" spans="1:10" x14ac:dyDescent="0.3">
      <c r="A19" t="str">
        <f t="shared" si="0"/>
        <v>HexE18</v>
      </c>
      <c r="B19">
        <f t="shared" si="1"/>
        <v>1018</v>
      </c>
      <c r="C19">
        <v>3</v>
      </c>
      <c r="D19">
        <v>3</v>
      </c>
      <c r="E19">
        <v>2</v>
      </c>
      <c r="F19" t="s">
        <v>7</v>
      </c>
      <c r="G19" s="2" t="s">
        <v>70</v>
      </c>
      <c r="H19">
        <v>93.355000000000004</v>
      </c>
      <c r="I19">
        <v>247.74299999999999</v>
      </c>
      <c r="J19">
        <v>375.94</v>
      </c>
    </row>
    <row r="20" spans="1:10" x14ac:dyDescent="0.3">
      <c r="A20" t="str">
        <f t="shared" si="0"/>
        <v>HexE19</v>
      </c>
      <c r="B20">
        <f t="shared" si="1"/>
        <v>1019</v>
      </c>
      <c r="C20">
        <v>3</v>
      </c>
      <c r="D20">
        <v>3</v>
      </c>
      <c r="E20">
        <v>3</v>
      </c>
      <c r="F20" t="s">
        <v>7</v>
      </c>
      <c r="G20" s="2" t="s">
        <v>71</v>
      </c>
      <c r="H20">
        <v>121.369</v>
      </c>
      <c r="I20">
        <v>247.744</v>
      </c>
      <c r="J20">
        <v>375.72</v>
      </c>
    </row>
    <row r="21" spans="1:10" x14ac:dyDescent="0.3">
      <c r="A21" t="str">
        <f t="shared" si="0"/>
        <v>HexE20</v>
      </c>
      <c r="B21">
        <f t="shared" si="1"/>
        <v>1020</v>
      </c>
      <c r="C21">
        <v>3</v>
      </c>
      <c r="D21">
        <v>3</v>
      </c>
      <c r="E21">
        <v>4</v>
      </c>
      <c r="F21" t="s">
        <v>7</v>
      </c>
      <c r="G21" s="2" t="s">
        <v>72</v>
      </c>
      <c r="H21">
        <v>135.35300000000001</v>
      </c>
      <c r="I21">
        <v>247.721</v>
      </c>
      <c r="J21">
        <v>375.59</v>
      </c>
    </row>
    <row r="22" spans="1:10" x14ac:dyDescent="0.3">
      <c r="A22" t="str">
        <f t="shared" si="0"/>
        <v>HexE21</v>
      </c>
      <c r="B22">
        <f t="shared" si="1"/>
        <v>1021</v>
      </c>
      <c r="C22">
        <v>3</v>
      </c>
      <c r="D22">
        <v>3</v>
      </c>
      <c r="E22">
        <v>5</v>
      </c>
      <c r="F22" t="s">
        <v>9</v>
      </c>
      <c r="G22" s="2" t="s">
        <v>73</v>
      </c>
      <c r="H22">
        <v>149.358</v>
      </c>
      <c r="I22">
        <v>247.73099999999999</v>
      </c>
      <c r="J22">
        <v>375.41</v>
      </c>
    </row>
    <row r="23" spans="1:10" x14ac:dyDescent="0.3">
      <c r="A23" t="str">
        <f t="shared" si="0"/>
        <v>HexE22</v>
      </c>
      <c r="B23">
        <f t="shared" si="1"/>
        <v>1022</v>
      </c>
      <c r="C23">
        <v>3</v>
      </c>
      <c r="D23">
        <v>3</v>
      </c>
      <c r="E23">
        <v>6</v>
      </c>
      <c r="F23" t="s">
        <v>6</v>
      </c>
      <c r="G23" s="2" t="s">
        <v>74</v>
      </c>
      <c r="H23">
        <v>72.363</v>
      </c>
      <c r="I23">
        <v>235.61</v>
      </c>
      <c r="J23">
        <v>376.09</v>
      </c>
    </row>
    <row r="24" spans="1:10" x14ac:dyDescent="0.3">
      <c r="A24" t="str">
        <f t="shared" si="0"/>
        <v>HexE23</v>
      </c>
      <c r="B24">
        <f t="shared" si="1"/>
        <v>1023</v>
      </c>
      <c r="C24">
        <v>3</v>
      </c>
      <c r="D24">
        <v>3</v>
      </c>
      <c r="E24">
        <v>7</v>
      </c>
      <c r="F24" t="s">
        <v>7</v>
      </c>
      <c r="G24" s="2" t="s">
        <v>75</v>
      </c>
      <c r="H24">
        <v>86.343999999999994</v>
      </c>
      <c r="I24">
        <v>235.60599999999999</v>
      </c>
      <c r="J24">
        <v>375.97</v>
      </c>
    </row>
    <row r="25" spans="1:10" x14ac:dyDescent="0.3">
      <c r="A25" t="str">
        <f t="shared" si="0"/>
        <v>HexE24</v>
      </c>
      <c r="B25">
        <f t="shared" si="1"/>
        <v>1024</v>
      </c>
      <c r="C25">
        <v>3</v>
      </c>
      <c r="D25">
        <v>3</v>
      </c>
      <c r="E25">
        <v>8</v>
      </c>
      <c r="F25" t="s">
        <v>7</v>
      </c>
      <c r="G25" s="2" t="s">
        <v>76</v>
      </c>
      <c r="H25">
        <v>100.367</v>
      </c>
      <c r="I25">
        <v>235.61600000000001</v>
      </c>
      <c r="J25">
        <v>375.85</v>
      </c>
    </row>
    <row r="26" spans="1:10" x14ac:dyDescent="0.3">
      <c r="A26" t="str">
        <f t="shared" si="0"/>
        <v>HexE25</v>
      </c>
      <c r="B26">
        <f t="shared" si="1"/>
        <v>1025</v>
      </c>
      <c r="C26">
        <v>4</v>
      </c>
      <c r="D26">
        <v>4</v>
      </c>
      <c r="E26">
        <v>1</v>
      </c>
      <c r="F26" t="s">
        <v>7</v>
      </c>
      <c r="G26" s="2" t="s">
        <v>56</v>
      </c>
      <c r="H26">
        <v>114.33499999999999</v>
      </c>
      <c r="I26">
        <v>235.59800000000001</v>
      </c>
      <c r="J26">
        <v>375.74</v>
      </c>
    </row>
    <row r="27" spans="1:10" x14ac:dyDescent="0.3">
      <c r="A27" t="str">
        <f t="shared" si="0"/>
        <v>HexE26</v>
      </c>
      <c r="B27">
        <f t="shared" si="1"/>
        <v>1026</v>
      </c>
      <c r="C27">
        <v>4</v>
      </c>
      <c r="D27">
        <v>4</v>
      </c>
      <c r="E27">
        <v>2</v>
      </c>
      <c r="F27" t="s">
        <v>7</v>
      </c>
      <c r="G27" s="2" t="s">
        <v>77</v>
      </c>
      <c r="H27">
        <v>128.34899999999999</v>
      </c>
      <c r="I27">
        <v>235.61</v>
      </c>
      <c r="J27">
        <v>375.56</v>
      </c>
    </row>
    <row r="28" spans="1:10" x14ac:dyDescent="0.3">
      <c r="A28" t="str">
        <f t="shared" si="0"/>
        <v>HexE27</v>
      </c>
      <c r="B28">
        <f t="shared" si="1"/>
        <v>1027</v>
      </c>
      <c r="C28">
        <v>4</v>
      </c>
      <c r="D28">
        <v>4</v>
      </c>
      <c r="E28">
        <v>3</v>
      </c>
      <c r="F28" t="s">
        <v>7</v>
      </c>
      <c r="G28" s="2" t="s">
        <v>78</v>
      </c>
      <c r="H28">
        <v>142.34</v>
      </c>
      <c r="I28">
        <v>235.58600000000001</v>
      </c>
      <c r="J28">
        <v>375.44</v>
      </c>
    </row>
    <row r="29" spans="1:10" x14ac:dyDescent="0.3">
      <c r="A29" t="str">
        <f t="shared" si="0"/>
        <v>HexE28</v>
      </c>
      <c r="B29">
        <f t="shared" si="1"/>
        <v>1028</v>
      </c>
      <c r="C29">
        <v>4</v>
      </c>
      <c r="D29">
        <v>4</v>
      </c>
      <c r="E29">
        <v>4</v>
      </c>
      <c r="F29" t="s">
        <v>6</v>
      </c>
      <c r="G29" s="2" t="s">
        <v>80</v>
      </c>
      <c r="H29">
        <v>79.373999999999995</v>
      </c>
      <c r="I29">
        <v>223.47399999999999</v>
      </c>
      <c r="J29">
        <v>375.99</v>
      </c>
    </row>
    <row r="30" spans="1:10" x14ac:dyDescent="0.3">
      <c r="A30" t="str">
        <f t="shared" si="0"/>
        <v>HexE29</v>
      </c>
      <c r="B30">
        <f t="shared" si="1"/>
        <v>1029</v>
      </c>
      <c r="C30">
        <v>4</v>
      </c>
      <c r="D30">
        <v>4</v>
      </c>
      <c r="E30">
        <v>5</v>
      </c>
      <c r="F30" t="s">
        <v>7</v>
      </c>
      <c r="G30" s="2" t="s">
        <v>81</v>
      </c>
      <c r="H30">
        <v>93.343000000000004</v>
      </c>
      <c r="I30">
        <v>223.488</v>
      </c>
      <c r="J30">
        <v>375.87</v>
      </c>
    </row>
    <row r="31" spans="1:10" x14ac:dyDescent="0.3">
      <c r="A31" t="str">
        <f t="shared" si="0"/>
        <v>HexE30</v>
      </c>
      <c r="B31">
        <f t="shared" si="1"/>
        <v>1030</v>
      </c>
      <c r="C31">
        <v>4</v>
      </c>
      <c r="D31">
        <v>4</v>
      </c>
      <c r="E31">
        <v>6</v>
      </c>
      <c r="F31" t="s">
        <v>7</v>
      </c>
      <c r="G31" s="2" t="s">
        <v>82</v>
      </c>
      <c r="H31">
        <v>107.357</v>
      </c>
      <c r="I31">
        <v>223.46199999999999</v>
      </c>
      <c r="J31">
        <v>375.77</v>
      </c>
    </row>
    <row r="32" spans="1:10" x14ac:dyDescent="0.3">
      <c r="A32" t="str">
        <f t="shared" si="0"/>
        <v>HexE31</v>
      </c>
      <c r="B32">
        <f t="shared" si="1"/>
        <v>1031</v>
      </c>
      <c r="C32">
        <v>4</v>
      </c>
      <c r="D32">
        <v>4</v>
      </c>
      <c r="E32">
        <v>7</v>
      </c>
      <c r="F32" t="s">
        <v>7</v>
      </c>
      <c r="G32" s="2" t="s">
        <v>83</v>
      </c>
      <c r="H32">
        <v>121.372</v>
      </c>
      <c r="I32">
        <v>223.488</v>
      </c>
      <c r="J32">
        <v>375.57</v>
      </c>
    </row>
    <row r="33" spans="1:10" x14ac:dyDescent="0.3">
      <c r="A33" t="str">
        <f t="shared" si="0"/>
        <v>HexE32</v>
      </c>
      <c r="B33">
        <f t="shared" si="1"/>
        <v>1032</v>
      </c>
      <c r="C33">
        <v>4</v>
      </c>
      <c r="D33">
        <v>4</v>
      </c>
      <c r="E33">
        <v>8</v>
      </c>
      <c r="F33" t="s">
        <v>7</v>
      </c>
      <c r="G33" s="2" t="s">
        <v>84</v>
      </c>
      <c r="H33">
        <v>135.352</v>
      </c>
      <c r="I33">
        <v>223.48599999999999</v>
      </c>
      <c r="J33">
        <v>375.48</v>
      </c>
    </row>
    <row r="34" spans="1:10" x14ac:dyDescent="0.3">
      <c r="A34" t="str">
        <f t="shared" si="0"/>
        <v>HexE33</v>
      </c>
      <c r="B34">
        <f t="shared" si="1"/>
        <v>1033</v>
      </c>
      <c r="C34" t="s">
        <v>10</v>
      </c>
      <c r="D34">
        <v>16</v>
      </c>
      <c r="E34">
        <v>1</v>
      </c>
      <c r="F34" t="s">
        <v>7</v>
      </c>
      <c r="G34" s="2" t="s">
        <v>85</v>
      </c>
      <c r="H34">
        <v>86.361999999999995</v>
      </c>
      <c r="I34">
        <v>211.34100000000001</v>
      </c>
      <c r="J34">
        <v>375.88</v>
      </c>
    </row>
    <row r="35" spans="1:10" x14ac:dyDescent="0.3">
      <c r="A35" t="str">
        <f t="shared" si="0"/>
        <v>HexE34</v>
      </c>
      <c r="B35">
        <f t="shared" si="1"/>
        <v>1034</v>
      </c>
      <c r="C35" t="s">
        <v>10</v>
      </c>
      <c r="D35">
        <v>16</v>
      </c>
      <c r="E35">
        <v>2</v>
      </c>
      <c r="F35" t="s">
        <v>7</v>
      </c>
      <c r="G35" s="2" t="s">
        <v>86</v>
      </c>
      <c r="H35">
        <v>100.364</v>
      </c>
      <c r="I35">
        <v>211.33799999999999</v>
      </c>
      <c r="J35">
        <v>375.75</v>
      </c>
    </row>
    <row r="36" spans="1:10" x14ac:dyDescent="0.3">
      <c r="A36" t="str">
        <f t="shared" si="0"/>
        <v>HexE35</v>
      </c>
      <c r="B36">
        <f t="shared" si="1"/>
        <v>1035</v>
      </c>
      <c r="C36" t="s">
        <v>10</v>
      </c>
      <c r="D36">
        <v>16</v>
      </c>
      <c r="E36">
        <v>3</v>
      </c>
      <c r="F36" t="s">
        <v>7</v>
      </c>
      <c r="G36" s="2" t="s">
        <v>87</v>
      </c>
      <c r="H36">
        <v>114.35899999999999</v>
      </c>
      <c r="I36">
        <v>211.35300000000001</v>
      </c>
      <c r="J36">
        <v>375.6</v>
      </c>
    </row>
    <row r="37" spans="1:10" x14ac:dyDescent="0.3">
      <c r="A37" t="str">
        <f t="shared" si="0"/>
        <v>HexE36</v>
      </c>
      <c r="B37">
        <f t="shared" si="1"/>
        <v>1036</v>
      </c>
      <c r="C37" t="s">
        <v>10</v>
      </c>
      <c r="D37">
        <v>16</v>
      </c>
      <c r="E37">
        <v>4</v>
      </c>
      <c r="F37" t="s">
        <v>7</v>
      </c>
      <c r="G37" s="2" t="s">
        <v>88</v>
      </c>
      <c r="H37">
        <v>128.345</v>
      </c>
      <c r="I37">
        <v>211.358</v>
      </c>
      <c r="J37">
        <v>375.48</v>
      </c>
    </row>
    <row r="38" spans="1:10" x14ac:dyDescent="0.3">
      <c r="A38" t="str">
        <f>"HexS"&amp;TEXT(B38-1036, "0")</f>
        <v>HexS1</v>
      </c>
      <c r="B38">
        <f t="shared" si="1"/>
        <v>1037</v>
      </c>
      <c r="C38" t="s">
        <v>10</v>
      </c>
      <c r="D38">
        <v>16</v>
      </c>
      <c r="E38">
        <v>5</v>
      </c>
      <c r="F38" t="s">
        <v>6</v>
      </c>
      <c r="G38" s="2" t="s">
        <v>89</v>
      </c>
      <c r="H38">
        <v>-9.99</v>
      </c>
      <c r="I38">
        <v>156.590067</v>
      </c>
      <c r="J38">
        <v>376.351</v>
      </c>
    </row>
    <row r="39" spans="1:10" x14ac:dyDescent="0.3">
      <c r="A39" t="str">
        <f t="shared" ref="A39:A73" si="2">"HexS"&amp;TEXT(B39-1036, "0")</f>
        <v>HexS2</v>
      </c>
      <c r="B39">
        <f t="shared" si="1"/>
        <v>1038</v>
      </c>
      <c r="C39" t="s">
        <v>10</v>
      </c>
      <c r="D39">
        <v>16</v>
      </c>
      <c r="E39">
        <v>6</v>
      </c>
      <c r="F39" t="s">
        <v>6</v>
      </c>
      <c r="G39" s="2" t="s">
        <v>90</v>
      </c>
      <c r="H39">
        <v>4.0060000000000002</v>
      </c>
      <c r="I39">
        <v>158.45599999999999</v>
      </c>
      <c r="J39">
        <v>376.41</v>
      </c>
    </row>
    <row r="40" spans="1:10" x14ac:dyDescent="0.3">
      <c r="A40" t="str">
        <f t="shared" si="2"/>
        <v>HexS3</v>
      </c>
      <c r="B40">
        <f t="shared" si="1"/>
        <v>1039</v>
      </c>
      <c r="C40" t="s">
        <v>10</v>
      </c>
      <c r="D40">
        <v>16</v>
      </c>
      <c r="E40">
        <v>7</v>
      </c>
      <c r="F40" t="s">
        <v>6</v>
      </c>
      <c r="G40" s="2" t="s">
        <v>91</v>
      </c>
      <c r="H40">
        <v>18.021999999999998</v>
      </c>
      <c r="I40">
        <v>158.43899999999999</v>
      </c>
      <c r="J40">
        <v>376.26</v>
      </c>
    </row>
    <row r="41" spans="1:10" x14ac:dyDescent="0.3">
      <c r="A41" t="str">
        <f t="shared" si="2"/>
        <v>HexS4</v>
      </c>
      <c r="B41">
        <f t="shared" si="1"/>
        <v>1040</v>
      </c>
      <c r="C41" t="s">
        <v>10</v>
      </c>
      <c r="D41">
        <v>16</v>
      </c>
      <c r="E41">
        <v>8</v>
      </c>
      <c r="F41" t="s">
        <v>7</v>
      </c>
      <c r="G41" s="2" t="s">
        <v>92</v>
      </c>
      <c r="H41">
        <v>32.012999999999998</v>
      </c>
      <c r="I41">
        <v>158.44200000000001</v>
      </c>
      <c r="J41">
        <v>376.14</v>
      </c>
    </row>
    <row r="42" spans="1:10" x14ac:dyDescent="0.3">
      <c r="A42" t="str">
        <f t="shared" si="2"/>
        <v>HexS5</v>
      </c>
      <c r="B42">
        <f t="shared" si="1"/>
        <v>1041</v>
      </c>
      <c r="C42" t="s">
        <v>12</v>
      </c>
      <c r="D42">
        <v>7</v>
      </c>
      <c r="E42">
        <v>1</v>
      </c>
      <c r="F42" t="s">
        <v>7</v>
      </c>
      <c r="G42" s="2" t="s">
        <v>93</v>
      </c>
      <c r="H42">
        <v>-17.013000000000002</v>
      </c>
      <c r="I42">
        <v>146.309</v>
      </c>
      <c r="J42">
        <v>376.59</v>
      </c>
    </row>
    <row r="43" spans="1:10" x14ac:dyDescent="0.3">
      <c r="A43" t="str">
        <f t="shared" si="2"/>
        <v>HexS6</v>
      </c>
      <c r="B43">
        <f t="shared" si="1"/>
        <v>1042</v>
      </c>
      <c r="C43" t="s">
        <v>12</v>
      </c>
      <c r="D43">
        <v>7</v>
      </c>
      <c r="E43">
        <v>2</v>
      </c>
      <c r="F43" t="s">
        <v>7</v>
      </c>
      <c r="G43" s="2" t="s">
        <v>94</v>
      </c>
      <c r="H43">
        <v>-2.9849999999999999</v>
      </c>
      <c r="I43">
        <v>146.316</v>
      </c>
      <c r="J43">
        <v>376.42</v>
      </c>
    </row>
    <row r="44" spans="1:10" x14ac:dyDescent="0.3">
      <c r="A44" t="str">
        <f t="shared" si="2"/>
        <v>HexS7</v>
      </c>
      <c r="B44">
        <f t="shared" si="1"/>
        <v>1043</v>
      </c>
      <c r="C44" t="s">
        <v>12</v>
      </c>
      <c r="D44">
        <v>7</v>
      </c>
      <c r="E44">
        <v>3</v>
      </c>
      <c r="F44" t="s">
        <v>7</v>
      </c>
      <c r="G44" s="2" t="s">
        <v>95</v>
      </c>
      <c r="H44">
        <v>11.022</v>
      </c>
      <c r="I44">
        <v>146.31100000000001</v>
      </c>
      <c r="J44">
        <v>376.31</v>
      </c>
    </row>
    <row r="45" spans="1:10" x14ac:dyDescent="0.3">
      <c r="A45" t="str">
        <f t="shared" si="2"/>
        <v>HexS8</v>
      </c>
      <c r="B45">
        <f t="shared" si="1"/>
        <v>1044</v>
      </c>
      <c r="C45" t="s">
        <v>12</v>
      </c>
      <c r="D45">
        <v>7</v>
      </c>
      <c r="E45">
        <v>4</v>
      </c>
      <c r="F45" t="s">
        <v>7</v>
      </c>
      <c r="G45" s="2" t="s">
        <v>96</v>
      </c>
      <c r="H45">
        <v>25.001999999999999</v>
      </c>
      <c r="I45">
        <v>146.32</v>
      </c>
      <c r="J45">
        <v>376.14</v>
      </c>
    </row>
    <row r="46" spans="1:10" x14ac:dyDescent="0.3">
      <c r="A46" t="str">
        <f t="shared" si="2"/>
        <v>HexS9</v>
      </c>
      <c r="B46">
        <f t="shared" si="1"/>
        <v>1045</v>
      </c>
      <c r="C46" t="s">
        <v>12</v>
      </c>
      <c r="D46">
        <v>7</v>
      </c>
      <c r="E46">
        <v>5</v>
      </c>
      <c r="F46" t="s">
        <v>7</v>
      </c>
      <c r="G46" s="2" t="s">
        <v>97</v>
      </c>
      <c r="H46">
        <v>39.014000000000003</v>
      </c>
      <c r="I46">
        <v>146.304</v>
      </c>
      <c r="J46">
        <v>376.04</v>
      </c>
    </row>
    <row r="47" spans="1:10" x14ac:dyDescent="0.3">
      <c r="A47" t="str">
        <f t="shared" si="2"/>
        <v>HexS10</v>
      </c>
      <c r="B47">
        <f t="shared" si="1"/>
        <v>1046</v>
      </c>
      <c r="C47" t="s">
        <v>12</v>
      </c>
      <c r="D47">
        <v>7</v>
      </c>
      <c r="E47">
        <v>6</v>
      </c>
      <c r="F47" t="s">
        <v>6</v>
      </c>
      <c r="G47" s="2" t="s">
        <v>98</v>
      </c>
      <c r="H47">
        <v>-23.966000000000001</v>
      </c>
      <c r="I47">
        <v>134.20099999999999</v>
      </c>
      <c r="J47">
        <v>376.57</v>
      </c>
    </row>
    <row r="48" spans="1:10" x14ac:dyDescent="0.3">
      <c r="A48" t="str">
        <f t="shared" si="2"/>
        <v>HexS11</v>
      </c>
      <c r="B48">
        <f t="shared" si="1"/>
        <v>1047</v>
      </c>
      <c r="C48" t="s">
        <v>12</v>
      </c>
      <c r="D48">
        <v>7</v>
      </c>
      <c r="E48">
        <v>7</v>
      </c>
      <c r="F48" t="s">
        <v>7</v>
      </c>
      <c r="G48" s="2" t="s">
        <v>99</v>
      </c>
      <c r="H48">
        <v>-9.9830000000000005</v>
      </c>
      <c r="I48">
        <v>134.185</v>
      </c>
      <c r="J48">
        <v>376.42</v>
      </c>
    </row>
    <row r="49" spans="1:10" x14ac:dyDescent="0.3">
      <c r="A49" t="str">
        <f t="shared" si="2"/>
        <v>HexS12</v>
      </c>
      <c r="B49">
        <f t="shared" si="1"/>
        <v>1048</v>
      </c>
      <c r="C49" t="s">
        <v>12</v>
      </c>
      <c r="D49">
        <v>7</v>
      </c>
      <c r="E49">
        <v>8</v>
      </c>
      <c r="F49" t="s">
        <v>7</v>
      </c>
      <c r="G49" s="2" t="s">
        <v>100</v>
      </c>
      <c r="H49">
        <v>4.0049999999999999</v>
      </c>
      <c r="I49">
        <v>134.20599999999999</v>
      </c>
      <c r="J49">
        <v>376.3</v>
      </c>
    </row>
    <row r="50" spans="1:10" x14ac:dyDescent="0.3">
      <c r="A50" t="str">
        <f t="shared" si="2"/>
        <v>HexS13</v>
      </c>
      <c r="B50">
        <f t="shared" si="1"/>
        <v>1049</v>
      </c>
      <c r="C50">
        <v>6</v>
      </c>
      <c r="D50">
        <v>6</v>
      </c>
      <c r="E50">
        <v>1</v>
      </c>
      <c r="F50" t="s">
        <v>7</v>
      </c>
      <c r="G50" s="2" t="s">
        <v>101</v>
      </c>
      <c r="H50">
        <v>17.989999999999998</v>
      </c>
      <c r="I50">
        <v>134.18199999999999</v>
      </c>
      <c r="J50">
        <v>376.15</v>
      </c>
    </row>
    <row r="51" spans="1:10" x14ac:dyDescent="0.3">
      <c r="A51" t="str">
        <f t="shared" si="2"/>
        <v>HexS14</v>
      </c>
      <c r="B51">
        <f t="shared" si="1"/>
        <v>1050</v>
      </c>
      <c r="C51">
        <v>6</v>
      </c>
      <c r="D51">
        <v>6</v>
      </c>
      <c r="E51">
        <v>2</v>
      </c>
      <c r="F51" t="s">
        <v>7</v>
      </c>
      <c r="G51" s="2" t="s">
        <v>102</v>
      </c>
      <c r="H51">
        <v>-30.991</v>
      </c>
      <c r="I51">
        <v>122.075</v>
      </c>
      <c r="J51">
        <v>376.6</v>
      </c>
    </row>
    <row r="52" spans="1:10" x14ac:dyDescent="0.3">
      <c r="A52" t="str">
        <f t="shared" si="2"/>
        <v>HexS15</v>
      </c>
      <c r="B52">
        <f t="shared" si="1"/>
        <v>1051</v>
      </c>
      <c r="C52">
        <v>6</v>
      </c>
      <c r="D52">
        <v>6</v>
      </c>
      <c r="E52">
        <v>3</v>
      </c>
      <c r="F52" t="s">
        <v>9</v>
      </c>
      <c r="G52" s="2" t="s">
        <v>103</v>
      </c>
      <c r="H52">
        <v>-16.989000000000001</v>
      </c>
      <c r="I52">
        <v>122.07</v>
      </c>
      <c r="J52">
        <v>376.46</v>
      </c>
    </row>
    <row r="53" spans="1:10" x14ac:dyDescent="0.3">
      <c r="A53" t="str">
        <f t="shared" si="2"/>
        <v>HexS16</v>
      </c>
      <c r="B53">
        <f t="shared" si="1"/>
        <v>1052</v>
      </c>
      <c r="C53">
        <v>6</v>
      </c>
      <c r="D53">
        <v>6</v>
      </c>
      <c r="E53">
        <v>4</v>
      </c>
      <c r="F53" t="s">
        <v>6</v>
      </c>
      <c r="G53" s="2" t="s">
        <v>104</v>
      </c>
      <c r="H53">
        <v>-2.972</v>
      </c>
      <c r="I53">
        <v>122.05800000000001</v>
      </c>
      <c r="J53">
        <v>376.32</v>
      </c>
    </row>
    <row r="54" spans="1:10" x14ac:dyDescent="0.3">
      <c r="A54" t="str">
        <f t="shared" si="2"/>
        <v>HexS17</v>
      </c>
      <c r="B54">
        <f t="shared" si="1"/>
        <v>1053</v>
      </c>
      <c r="C54">
        <v>6</v>
      </c>
      <c r="D54">
        <v>6</v>
      </c>
      <c r="E54">
        <v>5</v>
      </c>
      <c r="F54" t="s">
        <v>6</v>
      </c>
      <c r="G54" s="2" t="s">
        <v>105</v>
      </c>
      <c r="H54">
        <v>25.015000000000001</v>
      </c>
      <c r="I54">
        <v>122.05500000000001</v>
      </c>
      <c r="J54">
        <v>376.09</v>
      </c>
    </row>
    <row r="55" spans="1:10" x14ac:dyDescent="0.3">
      <c r="A55" t="str">
        <f t="shared" si="2"/>
        <v>HexS18</v>
      </c>
      <c r="B55">
        <f t="shared" si="1"/>
        <v>1054</v>
      </c>
      <c r="C55">
        <v>6</v>
      </c>
      <c r="D55">
        <v>6</v>
      </c>
      <c r="E55">
        <v>6</v>
      </c>
      <c r="F55" t="s">
        <v>7</v>
      </c>
      <c r="G55" s="2" t="s">
        <v>106</v>
      </c>
      <c r="H55">
        <v>39.014000000000003</v>
      </c>
      <c r="I55">
        <v>122.09</v>
      </c>
      <c r="J55">
        <v>375.95</v>
      </c>
    </row>
    <row r="56" spans="1:10" x14ac:dyDescent="0.3">
      <c r="A56" t="str">
        <f t="shared" si="2"/>
        <v>HexS19</v>
      </c>
      <c r="B56">
        <f t="shared" si="1"/>
        <v>1055</v>
      </c>
      <c r="C56">
        <v>6</v>
      </c>
      <c r="D56">
        <v>6</v>
      </c>
      <c r="E56">
        <v>7</v>
      </c>
      <c r="F56" t="s">
        <v>7</v>
      </c>
      <c r="G56" s="2" t="s">
        <v>107</v>
      </c>
      <c r="H56">
        <v>53.018999999999998</v>
      </c>
      <c r="I56">
        <v>122.05200000000001</v>
      </c>
      <c r="J56">
        <v>375.81</v>
      </c>
    </row>
    <row r="57" spans="1:10" x14ac:dyDescent="0.3">
      <c r="A57" t="str">
        <f t="shared" si="2"/>
        <v>HexS20</v>
      </c>
      <c r="B57">
        <f t="shared" si="1"/>
        <v>1056</v>
      </c>
      <c r="C57">
        <v>6</v>
      </c>
      <c r="D57">
        <v>6</v>
      </c>
      <c r="E57">
        <v>8</v>
      </c>
      <c r="F57" t="s">
        <v>7</v>
      </c>
      <c r="G57" s="2" t="s">
        <v>108</v>
      </c>
      <c r="H57">
        <v>-23.994</v>
      </c>
      <c r="I57">
        <v>109.937</v>
      </c>
      <c r="J57">
        <v>376.49</v>
      </c>
    </row>
    <row r="58" spans="1:10" x14ac:dyDescent="0.3">
      <c r="A58" t="str">
        <f t="shared" si="2"/>
        <v>HexS21</v>
      </c>
      <c r="B58">
        <f t="shared" si="1"/>
        <v>1057</v>
      </c>
      <c r="C58">
        <v>5</v>
      </c>
      <c r="D58">
        <v>5</v>
      </c>
      <c r="E58">
        <v>1</v>
      </c>
      <c r="F58" t="s">
        <v>9</v>
      </c>
      <c r="G58" s="2" t="s">
        <v>109</v>
      </c>
      <c r="H58">
        <v>-9.98</v>
      </c>
      <c r="I58">
        <v>109.944</v>
      </c>
      <c r="J58">
        <v>376.33</v>
      </c>
    </row>
    <row r="59" spans="1:10" x14ac:dyDescent="0.3">
      <c r="A59" t="str">
        <f t="shared" si="2"/>
        <v>HexS22</v>
      </c>
      <c r="B59">
        <f t="shared" si="1"/>
        <v>1058</v>
      </c>
      <c r="C59">
        <v>5</v>
      </c>
      <c r="D59">
        <v>5</v>
      </c>
      <c r="E59">
        <v>2</v>
      </c>
      <c r="F59" t="s">
        <v>6</v>
      </c>
      <c r="G59" s="2" t="s">
        <v>110</v>
      </c>
      <c r="H59">
        <v>3.996</v>
      </c>
      <c r="I59">
        <v>109.95099999999999</v>
      </c>
      <c r="J59">
        <v>376.22</v>
      </c>
    </row>
    <row r="60" spans="1:10" x14ac:dyDescent="0.3">
      <c r="A60" t="str">
        <f t="shared" si="2"/>
        <v>HexS23</v>
      </c>
      <c r="B60">
        <f t="shared" si="1"/>
        <v>1059</v>
      </c>
      <c r="C60">
        <v>5</v>
      </c>
      <c r="D60">
        <v>5</v>
      </c>
      <c r="E60">
        <v>3</v>
      </c>
      <c r="F60" t="s">
        <v>7</v>
      </c>
      <c r="G60" s="2" t="s">
        <v>111</v>
      </c>
      <c r="H60">
        <v>18.024999999999999</v>
      </c>
      <c r="I60">
        <v>109.959</v>
      </c>
      <c r="J60">
        <v>376.07</v>
      </c>
    </row>
    <row r="61" spans="1:10" x14ac:dyDescent="0.3">
      <c r="A61" t="str">
        <f t="shared" si="2"/>
        <v>HexS24</v>
      </c>
      <c r="B61">
        <f t="shared" si="1"/>
        <v>1060</v>
      </c>
      <c r="C61">
        <v>5</v>
      </c>
      <c r="D61">
        <v>5</v>
      </c>
      <c r="E61">
        <v>4</v>
      </c>
      <c r="F61" t="s">
        <v>7</v>
      </c>
      <c r="G61" s="2" t="s">
        <v>112</v>
      </c>
      <c r="H61">
        <v>32.024000000000001</v>
      </c>
      <c r="I61">
        <v>109.944</v>
      </c>
      <c r="J61">
        <v>375.96</v>
      </c>
    </row>
    <row r="62" spans="1:10" x14ac:dyDescent="0.3">
      <c r="A62" t="str">
        <f t="shared" si="2"/>
        <v>HexS25</v>
      </c>
      <c r="B62">
        <f t="shared" si="1"/>
        <v>1061</v>
      </c>
      <c r="C62">
        <v>5</v>
      </c>
      <c r="D62">
        <v>5</v>
      </c>
      <c r="E62">
        <v>5</v>
      </c>
      <c r="F62" t="s">
        <v>7</v>
      </c>
      <c r="G62" s="2" t="s">
        <v>113</v>
      </c>
      <c r="H62">
        <v>46.021999999999998</v>
      </c>
      <c r="I62">
        <v>109.949</v>
      </c>
      <c r="J62">
        <v>375.81</v>
      </c>
    </row>
    <row r="63" spans="1:10" x14ac:dyDescent="0.3">
      <c r="A63" t="str">
        <f t="shared" si="2"/>
        <v>HexS26</v>
      </c>
      <c r="B63">
        <f t="shared" si="1"/>
        <v>1062</v>
      </c>
      <c r="C63">
        <v>5</v>
      </c>
      <c r="D63">
        <v>5</v>
      </c>
      <c r="E63">
        <v>6</v>
      </c>
      <c r="F63" t="s">
        <v>7</v>
      </c>
      <c r="G63" s="2" t="s">
        <v>114</v>
      </c>
      <c r="H63">
        <v>32.009</v>
      </c>
      <c r="I63">
        <v>134.184</v>
      </c>
      <c r="J63">
        <v>376.05</v>
      </c>
    </row>
    <row r="64" spans="1:10" x14ac:dyDescent="0.3">
      <c r="A64" t="str">
        <f t="shared" si="2"/>
        <v>HexS27</v>
      </c>
      <c r="B64">
        <f t="shared" si="1"/>
        <v>1063</v>
      </c>
      <c r="C64">
        <v>5</v>
      </c>
      <c r="D64">
        <v>5</v>
      </c>
      <c r="E64">
        <v>7</v>
      </c>
      <c r="F64" t="s">
        <v>9</v>
      </c>
      <c r="G64" s="2" t="s">
        <v>115</v>
      </c>
      <c r="H64">
        <v>46.015999999999998</v>
      </c>
      <c r="I64">
        <v>134.21100000000001</v>
      </c>
      <c r="J64">
        <v>375.92</v>
      </c>
    </row>
    <row r="65" spans="1:10" x14ac:dyDescent="0.3">
      <c r="A65" t="str">
        <f t="shared" si="2"/>
        <v>HexS28</v>
      </c>
      <c r="B65">
        <f t="shared" si="1"/>
        <v>1064</v>
      </c>
      <c r="C65">
        <v>5</v>
      </c>
      <c r="D65">
        <v>5</v>
      </c>
      <c r="E65">
        <v>8</v>
      </c>
      <c r="F65" t="s">
        <v>6</v>
      </c>
      <c r="G65" s="2" t="s">
        <v>116</v>
      </c>
      <c r="H65">
        <v>-16.986999999999998</v>
      </c>
      <c r="I65">
        <v>97.81</v>
      </c>
      <c r="J65">
        <v>376.36</v>
      </c>
    </row>
    <row r="66" spans="1:10" x14ac:dyDescent="0.3">
      <c r="A66" t="str">
        <f t="shared" si="2"/>
        <v>HexS29</v>
      </c>
      <c r="B66">
        <f t="shared" si="1"/>
        <v>1065</v>
      </c>
      <c r="C66" t="s">
        <v>11</v>
      </c>
      <c r="D66">
        <v>10</v>
      </c>
      <c r="E66">
        <v>1</v>
      </c>
      <c r="F66" t="s">
        <v>7</v>
      </c>
      <c r="G66" s="2" t="s">
        <v>117</v>
      </c>
      <c r="H66">
        <v>-2.9980000000000002</v>
      </c>
      <c r="I66">
        <v>97.819000000000003</v>
      </c>
      <c r="J66">
        <v>376.23</v>
      </c>
    </row>
    <row r="67" spans="1:10" x14ac:dyDescent="0.3">
      <c r="A67" t="str">
        <f t="shared" si="2"/>
        <v>HexS30</v>
      </c>
      <c r="B67">
        <f t="shared" si="1"/>
        <v>1066</v>
      </c>
      <c r="C67" t="s">
        <v>11</v>
      </c>
      <c r="D67">
        <v>10</v>
      </c>
      <c r="E67">
        <v>2</v>
      </c>
      <c r="F67" t="s">
        <v>7</v>
      </c>
      <c r="G67" s="2" t="s">
        <v>118</v>
      </c>
      <c r="H67">
        <v>11.019</v>
      </c>
      <c r="I67">
        <v>97.832999999999998</v>
      </c>
      <c r="J67">
        <v>376.14</v>
      </c>
    </row>
    <row r="68" spans="1:10" x14ac:dyDescent="0.3">
      <c r="A68" t="str">
        <f t="shared" si="2"/>
        <v>HexS31</v>
      </c>
      <c r="B68">
        <f t="shared" ref="B68:B73" si="3">B67+1</f>
        <v>1067</v>
      </c>
      <c r="C68" t="s">
        <v>11</v>
      </c>
      <c r="D68">
        <v>10</v>
      </c>
      <c r="E68">
        <v>3</v>
      </c>
      <c r="F68" t="s">
        <v>7</v>
      </c>
      <c r="G68" s="2" t="s">
        <v>119</v>
      </c>
      <c r="H68">
        <v>25.004000000000001</v>
      </c>
      <c r="I68">
        <v>97.835999999999999</v>
      </c>
      <c r="J68">
        <v>376.01</v>
      </c>
    </row>
    <row r="69" spans="1:10" x14ac:dyDescent="0.3">
      <c r="A69" t="str">
        <f t="shared" si="2"/>
        <v>HexS32</v>
      </c>
      <c r="B69">
        <f t="shared" si="3"/>
        <v>1068</v>
      </c>
      <c r="C69" t="s">
        <v>11</v>
      </c>
      <c r="D69">
        <v>10</v>
      </c>
      <c r="E69">
        <v>4</v>
      </c>
      <c r="F69" t="s">
        <v>7</v>
      </c>
      <c r="G69" s="2" t="s">
        <v>120</v>
      </c>
      <c r="H69">
        <v>39.021000000000001</v>
      </c>
      <c r="I69">
        <v>97.82</v>
      </c>
      <c r="J69">
        <v>375.9</v>
      </c>
    </row>
    <row r="70" spans="1:10" x14ac:dyDescent="0.3">
      <c r="A70" t="str">
        <f t="shared" si="2"/>
        <v>HexS33</v>
      </c>
      <c r="B70">
        <f t="shared" si="3"/>
        <v>1069</v>
      </c>
      <c r="C70" t="s">
        <v>11</v>
      </c>
      <c r="D70">
        <v>10</v>
      </c>
      <c r="E70">
        <v>5</v>
      </c>
      <c r="F70" t="s">
        <v>7</v>
      </c>
      <c r="G70" s="2" t="s">
        <v>121</v>
      </c>
      <c r="H70">
        <v>-9.9870000000000001</v>
      </c>
      <c r="I70">
        <v>85.701999999999998</v>
      </c>
      <c r="J70">
        <v>376.25</v>
      </c>
    </row>
    <row r="71" spans="1:10" x14ac:dyDescent="0.3">
      <c r="A71" t="str">
        <f t="shared" si="2"/>
        <v>HexS34</v>
      </c>
      <c r="B71">
        <f t="shared" si="3"/>
        <v>1070</v>
      </c>
      <c r="C71" t="s">
        <v>11</v>
      </c>
      <c r="D71">
        <v>10</v>
      </c>
      <c r="E71">
        <v>6</v>
      </c>
      <c r="F71" t="s">
        <v>7</v>
      </c>
      <c r="G71" s="2" t="s">
        <v>122</v>
      </c>
      <c r="H71">
        <v>4.0179999999999998</v>
      </c>
      <c r="I71">
        <v>85.697999999999993</v>
      </c>
      <c r="J71">
        <v>376.16</v>
      </c>
    </row>
    <row r="72" spans="1:10" x14ac:dyDescent="0.3">
      <c r="A72" t="str">
        <f t="shared" si="2"/>
        <v>HexS35</v>
      </c>
      <c r="B72">
        <f t="shared" si="3"/>
        <v>1071</v>
      </c>
      <c r="C72" t="s">
        <v>11</v>
      </c>
      <c r="D72">
        <v>10</v>
      </c>
      <c r="E72">
        <v>7</v>
      </c>
      <c r="F72" t="s">
        <v>7</v>
      </c>
      <c r="G72" s="2" t="s">
        <v>123</v>
      </c>
      <c r="H72">
        <v>18.018000000000001</v>
      </c>
      <c r="I72">
        <v>85.715999999999994</v>
      </c>
      <c r="J72">
        <v>376.04</v>
      </c>
    </row>
    <row r="73" spans="1:10" x14ac:dyDescent="0.3">
      <c r="A73" t="str">
        <f t="shared" si="2"/>
        <v>HexS36</v>
      </c>
      <c r="B73">
        <f t="shared" si="3"/>
        <v>1072</v>
      </c>
      <c r="C73" t="s">
        <v>11</v>
      </c>
      <c r="D73">
        <v>10</v>
      </c>
      <c r="E73">
        <v>8</v>
      </c>
      <c r="F73" t="s">
        <v>7</v>
      </c>
      <c r="G73" s="2" t="s">
        <v>124</v>
      </c>
      <c r="H73">
        <v>32.012999999999998</v>
      </c>
      <c r="I73">
        <v>85.712999999999994</v>
      </c>
      <c r="J73">
        <v>375.91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G2" sqref="G2"/>
    </sheetView>
  </sheetViews>
  <sheetFormatPr defaultRowHeight="14.4" x14ac:dyDescent="0.3"/>
  <cols>
    <col min="1" max="1" width="9.77734375" customWidth="1"/>
    <col min="2" max="2" width="7.77734375" customWidth="1"/>
    <col min="3" max="3" width="5.77734375" customWidth="1"/>
    <col min="4" max="4" width="7.77734375" customWidth="1"/>
    <col min="5" max="5" width="5.77734375" customWidth="1"/>
    <col min="6" max="6" width="11.77734375" customWidth="1"/>
  </cols>
  <sheetData>
    <row r="1" spans="1:6" s="1" customFormat="1" x14ac:dyDescent="0.3">
      <c r="A1" s="1" t="s">
        <v>51</v>
      </c>
      <c r="B1" s="1" t="s">
        <v>0</v>
      </c>
      <c r="C1" s="1" t="s">
        <v>4</v>
      </c>
      <c r="D1" s="1" t="s">
        <v>2</v>
      </c>
      <c r="E1" s="1" t="s">
        <v>3</v>
      </c>
      <c r="F1" s="1" t="s">
        <v>1</v>
      </c>
    </row>
    <row r="2" spans="1:6" x14ac:dyDescent="0.3">
      <c r="A2" t="s">
        <v>13</v>
      </c>
      <c r="B2">
        <v>21</v>
      </c>
      <c r="C2" t="s">
        <v>21</v>
      </c>
      <c r="D2">
        <v>14</v>
      </c>
      <c r="E2">
        <v>1</v>
      </c>
      <c r="F2" t="s">
        <v>9</v>
      </c>
    </row>
    <row r="3" spans="1:6" x14ac:dyDescent="0.3">
      <c r="A3" t="s">
        <v>14</v>
      </c>
      <c r="B3">
        <v>22</v>
      </c>
      <c r="C3" t="s">
        <v>21</v>
      </c>
      <c r="D3">
        <v>14</v>
      </c>
      <c r="E3">
        <v>2</v>
      </c>
      <c r="F3" t="s">
        <v>9</v>
      </c>
    </row>
    <row r="4" spans="1:6" x14ac:dyDescent="0.3">
      <c r="A4" t="s">
        <v>15</v>
      </c>
      <c r="B4">
        <v>23</v>
      </c>
      <c r="C4" t="s">
        <v>21</v>
      </c>
      <c r="D4">
        <v>14</v>
      </c>
      <c r="E4">
        <v>3</v>
      </c>
      <c r="F4" t="s">
        <v>9</v>
      </c>
    </row>
    <row r="5" spans="1:6" x14ac:dyDescent="0.3">
      <c r="A5" t="s">
        <v>16</v>
      </c>
      <c r="B5">
        <v>24</v>
      </c>
      <c r="C5" t="s">
        <v>21</v>
      </c>
      <c r="D5">
        <v>14</v>
      </c>
      <c r="E5">
        <v>4</v>
      </c>
      <c r="F5" t="s">
        <v>9</v>
      </c>
    </row>
    <row r="6" spans="1:6" x14ac:dyDescent="0.3">
      <c r="A6" t="s">
        <v>17</v>
      </c>
      <c r="B6">
        <v>25</v>
      </c>
      <c r="C6" t="s">
        <v>21</v>
      </c>
      <c r="D6">
        <v>14</v>
      </c>
      <c r="E6">
        <v>5</v>
      </c>
      <c r="F6" t="s">
        <v>9</v>
      </c>
    </row>
    <row r="7" spans="1:6" x14ac:dyDescent="0.3">
      <c r="A7" t="s">
        <v>18</v>
      </c>
      <c r="B7">
        <v>26</v>
      </c>
      <c r="C7" t="s">
        <v>21</v>
      </c>
      <c r="D7">
        <v>14</v>
      </c>
      <c r="E7">
        <v>6</v>
      </c>
      <c r="F7" t="s">
        <v>9</v>
      </c>
    </row>
    <row r="8" spans="1:6" x14ac:dyDescent="0.3">
      <c r="A8" t="s">
        <v>19</v>
      </c>
      <c r="B8">
        <v>47</v>
      </c>
      <c r="C8" t="s">
        <v>21</v>
      </c>
      <c r="D8">
        <v>14</v>
      </c>
      <c r="E8">
        <v>7</v>
      </c>
      <c r="F8" t="s">
        <v>22</v>
      </c>
    </row>
    <row r="9" spans="1:6" x14ac:dyDescent="0.3">
      <c r="A9" t="s">
        <v>20</v>
      </c>
      <c r="B9">
        <v>28</v>
      </c>
      <c r="C9" t="s">
        <v>21</v>
      </c>
      <c r="D9">
        <v>14</v>
      </c>
      <c r="E9">
        <v>8</v>
      </c>
      <c r="F9" t="s">
        <v>9</v>
      </c>
    </row>
    <row r="10" spans="1:6" x14ac:dyDescent="0.3">
      <c r="A10" t="s">
        <v>24</v>
      </c>
      <c r="B10">
        <v>31</v>
      </c>
      <c r="C10">
        <v>2</v>
      </c>
      <c r="D10">
        <v>2</v>
      </c>
      <c r="E10">
        <v>1</v>
      </c>
      <c r="F10" t="s">
        <v>9</v>
      </c>
    </row>
    <row r="11" spans="1:6" x14ac:dyDescent="0.3">
      <c r="A11" t="s">
        <v>25</v>
      </c>
      <c r="B11">
        <v>32</v>
      </c>
      <c r="C11">
        <v>2</v>
      </c>
      <c r="D11">
        <v>2</v>
      </c>
      <c r="E11">
        <v>2</v>
      </c>
      <c r="F11" t="s">
        <v>9</v>
      </c>
    </row>
    <row r="12" spans="1:6" x14ac:dyDescent="0.3">
      <c r="A12" t="s">
        <v>26</v>
      </c>
      <c r="B12">
        <v>33</v>
      </c>
      <c r="C12">
        <v>2</v>
      </c>
      <c r="D12">
        <v>2</v>
      </c>
      <c r="E12">
        <v>3</v>
      </c>
      <c r="F12" t="s">
        <v>7</v>
      </c>
    </row>
    <row r="13" spans="1:6" x14ac:dyDescent="0.3">
      <c r="A13" t="s">
        <v>27</v>
      </c>
      <c r="B13">
        <v>34</v>
      </c>
      <c r="C13">
        <v>2</v>
      </c>
      <c r="D13">
        <v>2</v>
      </c>
      <c r="E13">
        <v>4</v>
      </c>
      <c r="F13" t="s">
        <v>7</v>
      </c>
    </row>
    <row r="14" spans="1:6" x14ac:dyDescent="0.3">
      <c r="A14" t="s">
        <v>28</v>
      </c>
      <c r="B14">
        <v>35</v>
      </c>
      <c r="C14">
        <v>2</v>
      </c>
      <c r="D14">
        <v>2</v>
      </c>
      <c r="E14">
        <v>5</v>
      </c>
      <c r="F14" t="s">
        <v>7</v>
      </c>
    </row>
    <row r="15" spans="1:6" x14ac:dyDescent="0.3">
      <c r="A15" t="s">
        <v>29</v>
      </c>
      <c r="B15">
        <v>36</v>
      </c>
      <c r="C15">
        <v>2</v>
      </c>
      <c r="D15">
        <v>2</v>
      </c>
      <c r="E15">
        <v>6</v>
      </c>
      <c r="F15" t="s">
        <v>7</v>
      </c>
    </row>
    <row r="16" spans="1:6" x14ac:dyDescent="0.3">
      <c r="A16" t="s">
        <v>30</v>
      </c>
      <c r="B16">
        <v>37</v>
      </c>
      <c r="C16">
        <v>2</v>
      </c>
      <c r="D16">
        <v>2</v>
      </c>
      <c r="E16">
        <v>7</v>
      </c>
      <c r="F16" t="s">
        <v>7</v>
      </c>
    </row>
    <row r="17" spans="1:6" x14ac:dyDescent="0.3">
      <c r="A17" t="s">
        <v>31</v>
      </c>
      <c r="B17">
        <v>38</v>
      </c>
      <c r="C17">
        <v>2</v>
      </c>
      <c r="D17">
        <v>2</v>
      </c>
      <c r="E17">
        <v>8</v>
      </c>
      <c r="F17" t="s">
        <v>7</v>
      </c>
    </row>
    <row r="18" spans="1:6" x14ac:dyDescent="0.3">
      <c r="A18" t="s">
        <v>32</v>
      </c>
      <c r="B18">
        <v>41</v>
      </c>
      <c r="C18" t="s">
        <v>23</v>
      </c>
      <c r="D18">
        <v>12</v>
      </c>
      <c r="E18">
        <v>1</v>
      </c>
      <c r="F18" t="s">
        <v>7</v>
      </c>
    </row>
    <row r="19" spans="1:6" x14ac:dyDescent="0.3">
      <c r="A19" t="s">
        <v>33</v>
      </c>
      <c r="B19">
        <v>42</v>
      </c>
      <c r="C19" t="s">
        <v>23</v>
      </c>
      <c r="D19">
        <v>12</v>
      </c>
      <c r="E19">
        <v>2</v>
      </c>
      <c r="F19" t="s">
        <v>7</v>
      </c>
    </row>
    <row r="20" spans="1:6" x14ac:dyDescent="0.3">
      <c r="A20" t="s">
        <v>34</v>
      </c>
      <c r="B20">
        <v>43</v>
      </c>
      <c r="C20" t="s">
        <v>23</v>
      </c>
      <c r="D20">
        <v>12</v>
      </c>
      <c r="E20">
        <v>3</v>
      </c>
      <c r="F20" t="s">
        <v>7</v>
      </c>
    </row>
    <row r="21" spans="1:6" x14ac:dyDescent="0.3">
      <c r="A21" t="s">
        <v>35</v>
      </c>
      <c r="B21">
        <v>44</v>
      </c>
      <c r="C21" t="s">
        <v>23</v>
      </c>
      <c r="D21">
        <v>12</v>
      </c>
      <c r="E21">
        <v>4</v>
      </c>
      <c r="F21" t="s">
        <v>7</v>
      </c>
    </row>
    <row r="22" spans="1:6" x14ac:dyDescent="0.3">
      <c r="A22" t="s">
        <v>36</v>
      </c>
      <c r="B22">
        <v>45</v>
      </c>
      <c r="C22" t="s">
        <v>23</v>
      </c>
      <c r="D22">
        <v>12</v>
      </c>
      <c r="E22">
        <v>5</v>
      </c>
      <c r="F22" t="s">
        <v>7</v>
      </c>
    </row>
    <row r="23" spans="1:6" x14ac:dyDescent="0.3">
      <c r="A23" t="s">
        <v>37</v>
      </c>
      <c r="B23">
        <v>46</v>
      </c>
      <c r="C23" t="s">
        <v>23</v>
      </c>
      <c r="D23">
        <v>12</v>
      </c>
      <c r="E23">
        <v>6</v>
      </c>
      <c r="F23" t="s">
        <v>9</v>
      </c>
    </row>
    <row r="24" spans="1:6" x14ac:dyDescent="0.3">
      <c r="A24" t="s">
        <v>38</v>
      </c>
      <c r="B24">
        <v>27</v>
      </c>
      <c r="C24" t="s">
        <v>23</v>
      </c>
      <c r="D24">
        <v>12</v>
      </c>
      <c r="E24">
        <v>7</v>
      </c>
      <c r="F24" t="s">
        <v>7</v>
      </c>
    </row>
    <row r="25" spans="1:6" x14ac:dyDescent="0.3">
      <c r="A25" t="s">
        <v>39</v>
      </c>
      <c r="B25">
        <v>48</v>
      </c>
      <c r="C25" t="s">
        <v>23</v>
      </c>
      <c r="D25">
        <v>12</v>
      </c>
      <c r="E25">
        <v>8</v>
      </c>
      <c r="F25" t="s">
        <v>9</v>
      </c>
    </row>
    <row r="26" spans="1:6" x14ac:dyDescent="0.3">
      <c r="A26" t="s">
        <v>41</v>
      </c>
      <c r="B26">
        <v>61</v>
      </c>
      <c r="C26" t="s">
        <v>40</v>
      </c>
      <c r="D26">
        <v>11</v>
      </c>
      <c r="E26">
        <v>1</v>
      </c>
      <c r="F26" t="s">
        <v>7</v>
      </c>
    </row>
    <row r="27" spans="1:6" x14ac:dyDescent="0.3">
      <c r="A27" t="s">
        <v>42</v>
      </c>
      <c r="B27">
        <v>62</v>
      </c>
      <c r="C27" t="s">
        <v>40</v>
      </c>
      <c r="D27">
        <v>11</v>
      </c>
      <c r="E27">
        <v>2</v>
      </c>
      <c r="F27" t="s">
        <v>7</v>
      </c>
    </row>
    <row r="28" spans="1:6" x14ac:dyDescent="0.3">
      <c r="A28" t="s">
        <v>43</v>
      </c>
      <c r="B28">
        <v>63</v>
      </c>
      <c r="C28" t="s">
        <v>40</v>
      </c>
      <c r="D28">
        <v>11</v>
      </c>
      <c r="E28">
        <v>3</v>
      </c>
      <c r="F28" t="s">
        <v>7</v>
      </c>
    </row>
    <row r="29" spans="1:6" x14ac:dyDescent="0.3">
      <c r="A29" t="s">
        <v>44</v>
      </c>
      <c r="B29">
        <v>64</v>
      </c>
      <c r="C29" t="s">
        <v>40</v>
      </c>
      <c r="D29">
        <v>11</v>
      </c>
      <c r="E29">
        <v>4</v>
      </c>
      <c r="F29" t="s">
        <v>7</v>
      </c>
    </row>
    <row r="30" spans="1:6" x14ac:dyDescent="0.3">
      <c r="A30" t="s">
        <v>45</v>
      </c>
      <c r="B30">
        <v>65</v>
      </c>
      <c r="C30" t="s">
        <v>40</v>
      </c>
      <c r="D30">
        <v>11</v>
      </c>
      <c r="E30">
        <v>5</v>
      </c>
      <c r="F30" t="s">
        <v>7</v>
      </c>
    </row>
    <row r="31" spans="1:6" x14ac:dyDescent="0.3">
      <c r="A31" t="s">
        <v>46</v>
      </c>
      <c r="B31">
        <v>66</v>
      </c>
      <c r="C31" t="s">
        <v>40</v>
      </c>
      <c r="D31">
        <v>11</v>
      </c>
      <c r="E31">
        <v>6</v>
      </c>
      <c r="F31" t="s">
        <v>7</v>
      </c>
    </row>
    <row r="32" spans="1:6" x14ac:dyDescent="0.3">
      <c r="A32" t="s">
        <v>47</v>
      </c>
      <c r="B32">
        <v>67</v>
      </c>
      <c r="C32" t="s">
        <v>40</v>
      </c>
      <c r="D32">
        <v>11</v>
      </c>
      <c r="E32">
        <v>7</v>
      </c>
      <c r="F32" t="s">
        <v>7</v>
      </c>
    </row>
    <row r="33" spans="1:6" x14ac:dyDescent="0.3">
      <c r="A33" t="s">
        <v>48</v>
      </c>
      <c r="B33">
        <v>68</v>
      </c>
      <c r="C33" t="s">
        <v>40</v>
      </c>
      <c r="D33">
        <v>11</v>
      </c>
      <c r="E33">
        <v>8</v>
      </c>
      <c r="F3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hexes-tiles</vt:lpstr>
      <vt:lpstr>hexes-cons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cp:lastPrinted>2016-08-16T03:03:37Z</cp:lastPrinted>
  <dcterms:created xsi:type="dcterms:W3CDTF">2016-08-04T07:08:01Z</dcterms:created>
  <dcterms:modified xsi:type="dcterms:W3CDTF">2016-08-24T07:34:38Z</dcterms:modified>
</cp:coreProperties>
</file>