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UUD\True Fitness\Salutron Tester\Software\0121400-REV-1.0.1\Reference Material\"/>
    </mc:Choice>
  </mc:AlternateContent>
  <xr:revisionPtr revIDLastSave="0" documentId="8_{47AA0E50-F87B-4A80-995D-8F925178CD6B}" xr6:coauthVersionLast="46" xr6:coauthVersionMax="46" xr10:uidLastSave="{00000000-0000-0000-0000-000000000000}"/>
  <bookViews>
    <workbookView xWindow="-120" yWindow="-120" windowWidth="29040" windowHeight="15990" xr2:uid="{468A3FE7-C91A-43EC-88D6-4DDFA50FA8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4" i="1"/>
  <c r="D6" i="1"/>
  <c r="D7" i="1" l="1"/>
  <c r="G8" i="1" s="1"/>
  <c r="H8" i="1" s="1"/>
  <c r="G14" i="1"/>
  <c r="H14" i="1" s="1"/>
  <c r="G15" i="1"/>
  <c r="H15" i="1" s="1"/>
  <c r="G12" i="1" l="1"/>
  <c r="H12" i="1" s="1"/>
  <c r="G11" i="1"/>
  <c r="H11" i="1" s="1"/>
  <c r="G7" i="1"/>
  <c r="H7" i="1" s="1"/>
  <c r="G17" i="1"/>
  <c r="H17" i="1" s="1"/>
  <c r="G16" i="1"/>
  <c r="H16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0" i="1"/>
  <c r="H10" i="1" s="1"/>
  <c r="G13" i="1"/>
  <c r="H13" i="1" s="1"/>
  <c r="G6" i="1"/>
  <c r="H6" i="1" s="1"/>
  <c r="G4" i="1"/>
  <c r="H4" i="1" s="1"/>
  <c r="G3" i="1"/>
  <c r="H3" i="1" s="1"/>
  <c r="G9" i="1"/>
  <c r="H9" i="1" s="1"/>
  <c r="G5" i="1"/>
  <c r="H5" i="1" s="1"/>
  <c r="G24" i="1"/>
  <c r="H24" i="1" s="1"/>
</calcChain>
</file>

<file path=xl/sharedStrings.xml><?xml version="1.0" encoding="utf-8"?>
<sst xmlns="http://schemas.openxmlformats.org/spreadsheetml/2006/main" count="4" uniqueCount="4">
  <si>
    <t>m=</t>
  </si>
  <si>
    <t>x</t>
  </si>
  <si>
    <t>y</t>
  </si>
  <si>
    <t>B=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</si>
</sst>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2" borderId="1" xfId="0" applyNumberFormat="1" applyFill="1" applyBorder="1"/>
    <xf numFmtId="1" fontId="0" fillId="2" borderId="2" xfId="0" applyNumberFormat="1" applyFill="1" applyBorder="1"/>
    <xf numFmtId="1" fontId="0" fillId="2" borderId="3" xfId="0" applyNumberFormat="1" applyFill="1" applyBorder="1"/>
    <xf numFmtId="1" fontId="0" fillId="3" borderId="1" xfId="0" applyNumberFormat="1" applyFill="1" applyBorder="1"/>
    <xf numFmtId="1" fontId="0" fillId="3" borderId="2" xfId="0" applyNumberFormat="1" applyFill="1" applyBorder="1"/>
    <xf numFmtId="1" fontId="0" fillId="3" borderId="3" xfId="0" applyNumberFormat="1" applyFill="1" applyBorder="1"/>
    <xf numFmtId="1" fontId="0" fillId="4" borderId="1" xfId="0" applyNumberFormat="1" applyFill="1" applyBorder="1"/>
    <xf numFmtId="1" fontId="0" fillId="4" borderId="2" xfId="0" applyNumberFormat="1" applyFill="1" applyBorder="1"/>
    <xf numFmtId="1" fontId="0" fillId="4" borderId="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D38D5-622E-463E-95EC-C815F22B0F06}">
  <dimension ref="C2:H33"/>
  <sheetViews>
    <sheetView tabSelected="1" workbookViewId="0">
      <selection activeCell="N7" sqref="N7"/>
    </sheetView>
  </sheetViews>
  <sheetFormatPr defaultRowHeight="15" x14ac:dyDescent="0.25"/>
  <sheetData>
    <row r="2" spans="3:8" ht="15.75" thickBot="1" x14ac:dyDescent="0.3">
      <c r="C2" s="3" t="s">
        <v>1</v>
      </c>
      <c r="D2" s="3" t="s">
        <v>2</v>
      </c>
      <c r="H2">
        <v>120</v>
      </c>
    </row>
    <row r="3" spans="3:8" x14ac:dyDescent="0.25">
      <c r="C3" s="1">
        <v>3.15</v>
      </c>
      <c r="D3" s="1">
        <v>119</v>
      </c>
      <c r="F3" s="6">
        <v>3.15</v>
      </c>
      <c r="G3" s="7">
        <f>(F3*$D$6)+$D$7</f>
        <v>119</v>
      </c>
      <c r="H3" s="8">
        <f>$H$2-G3</f>
        <v>1</v>
      </c>
    </row>
    <row r="4" spans="3:8" x14ac:dyDescent="0.25">
      <c r="C4" s="1">
        <v>4.2</v>
      </c>
      <c r="D4" s="1">
        <v>18</v>
      </c>
      <c r="F4" s="6">
        <f>F3+0.05</f>
        <v>3.1999999999999997</v>
      </c>
      <c r="G4" s="7">
        <f t="shared" ref="G4:G24" si="0">(F4*$D$6)+$D$7</f>
        <v>114.1904761904762</v>
      </c>
      <c r="H4" s="9">
        <f t="shared" ref="H4:H24" si="1">$H$2-G4</f>
        <v>5.809523809523796</v>
      </c>
    </row>
    <row r="5" spans="3:8" x14ac:dyDescent="0.25">
      <c r="C5" s="1"/>
      <c r="D5" s="1"/>
      <c r="F5" s="6">
        <f t="shared" ref="F5:F33" si="2">F4+0.05</f>
        <v>3.2499999999999996</v>
      </c>
      <c r="G5" s="7">
        <f t="shared" si="0"/>
        <v>109.38095238095241</v>
      </c>
      <c r="H5" s="9">
        <f t="shared" si="1"/>
        <v>10.619047619047592</v>
      </c>
    </row>
    <row r="6" spans="3:8" x14ac:dyDescent="0.25">
      <c r="C6" s="4" t="s">
        <v>0</v>
      </c>
      <c r="D6" s="2">
        <f>(D4-D3)/(C4-C3)</f>
        <v>-96.190476190476161</v>
      </c>
      <c r="F6" s="6">
        <f t="shared" si="2"/>
        <v>3.2999999999999994</v>
      </c>
      <c r="G6" s="7">
        <f t="shared" si="0"/>
        <v>104.57142857142861</v>
      </c>
      <c r="H6" s="9">
        <f t="shared" si="1"/>
        <v>15.428571428571388</v>
      </c>
    </row>
    <row r="7" spans="3:8" x14ac:dyDescent="0.25">
      <c r="C7" s="5" t="s">
        <v>3</v>
      </c>
      <c r="D7">
        <f>D4-(D6*C4)</f>
        <v>421.99999999999989</v>
      </c>
      <c r="F7" s="6">
        <f t="shared" si="2"/>
        <v>3.3499999999999992</v>
      </c>
      <c r="G7" s="7">
        <f t="shared" si="0"/>
        <v>99.761904761904816</v>
      </c>
      <c r="H7" s="9">
        <f t="shared" si="1"/>
        <v>20.238095238095184</v>
      </c>
    </row>
    <row r="8" spans="3:8" x14ac:dyDescent="0.25">
      <c r="F8" s="6">
        <f t="shared" si="2"/>
        <v>3.399999999999999</v>
      </c>
      <c r="G8" s="7">
        <f t="shared" si="0"/>
        <v>94.95238095238102</v>
      </c>
      <c r="H8" s="9">
        <f t="shared" si="1"/>
        <v>25.04761904761898</v>
      </c>
    </row>
    <row r="9" spans="3:8" ht="15.75" thickBot="1" x14ac:dyDescent="0.3">
      <c r="F9" s="6">
        <f t="shared" si="2"/>
        <v>3.4499999999999988</v>
      </c>
      <c r="G9" s="7">
        <f t="shared" si="0"/>
        <v>90.142857142857224</v>
      </c>
      <c r="H9" s="10">
        <f t="shared" si="1"/>
        <v>29.857142857142776</v>
      </c>
    </row>
    <row r="10" spans="3:8" x14ac:dyDescent="0.25">
      <c r="F10" s="6">
        <f t="shared" si="2"/>
        <v>3.4999999999999987</v>
      </c>
      <c r="G10" s="7">
        <f t="shared" si="0"/>
        <v>85.333333333333428</v>
      </c>
      <c r="H10" s="14">
        <f t="shared" si="1"/>
        <v>34.666666666666572</v>
      </c>
    </row>
    <row r="11" spans="3:8" x14ac:dyDescent="0.25">
      <c r="F11" s="6">
        <f t="shared" si="2"/>
        <v>3.5499999999999985</v>
      </c>
      <c r="G11" s="7">
        <f t="shared" si="0"/>
        <v>80.523809523809632</v>
      </c>
      <c r="H11" s="15">
        <f t="shared" si="1"/>
        <v>39.476190476190368</v>
      </c>
    </row>
    <row r="12" spans="3:8" x14ac:dyDescent="0.25">
      <c r="F12" s="6">
        <f t="shared" si="2"/>
        <v>3.5999999999999983</v>
      </c>
      <c r="G12" s="7">
        <f t="shared" si="0"/>
        <v>75.714285714285893</v>
      </c>
      <c r="H12" s="15">
        <f t="shared" si="1"/>
        <v>44.285714285714107</v>
      </c>
    </row>
    <row r="13" spans="3:8" x14ac:dyDescent="0.25">
      <c r="F13" s="6">
        <f t="shared" si="2"/>
        <v>3.6499999999999981</v>
      </c>
      <c r="G13" s="7">
        <f t="shared" si="0"/>
        <v>70.904761904762097</v>
      </c>
      <c r="H13" s="15">
        <f t="shared" si="1"/>
        <v>49.095238095237903</v>
      </c>
    </row>
    <row r="14" spans="3:8" x14ac:dyDescent="0.25">
      <c r="F14" s="6">
        <f t="shared" si="2"/>
        <v>3.699999999999998</v>
      </c>
      <c r="G14" s="7">
        <f t="shared" si="0"/>
        <v>66.095238095238301</v>
      </c>
      <c r="H14" s="15">
        <f t="shared" si="1"/>
        <v>53.904761904761699</v>
      </c>
    </row>
    <row r="15" spans="3:8" ht="15.75" thickBot="1" x14ac:dyDescent="0.3">
      <c r="F15" s="6">
        <f t="shared" si="2"/>
        <v>3.7499999999999978</v>
      </c>
      <c r="G15" s="7">
        <f t="shared" si="0"/>
        <v>61.285714285714505</v>
      </c>
      <c r="H15" s="16">
        <f t="shared" si="1"/>
        <v>58.714285714285495</v>
      </c>
    </row>
    <row r="16" spans="3:8" x14ac:dyDescent="0.25">
      <c r="F16" s="6">
        <f t="shared" si="2"/>
        <v>3.7999999999999976</v>
      </c>
      <c r="G16" s="7">
        <f t="shared" si="0"/>
        <v>56.476190476190709</v>
      </c>
      <c r="H16" s="11">
        <f t="shared" si="1"/>
        <v>63.523809523809291</v>
      </c>
    </row>
    <row r="17" spans="6:8" x14ac:dyDescent="0.25">
      <c r="F17" s="6">
        <f t="shared" si="2"/>
        <v>3.8499999999999974</v>
      </c>
      <c r="G17" s="7">
        <f t="shared" si="0"/>
        <v>51.666666666666913</v>
      </c>
      <c r="H17" s="12">
        <f t="shared" si="1"/>
        <v>68.333333333333087</v>
      </c>
    </row>
    <row r="18" spans="6:8" x14ac:dyDescent="0.25">
      <c r="F18" s="6">
        <f t="shared" si="2"/>
        <v>3.8999999999999972</v>
      </c>
      <c r="G18" s="7">
        <f t="shared" si="0"/>
        <v>46.857142857143117</v>
      </c>
      <c r="H18" s="12">
        <f t="shared" si="1"/>
        <v>73.142857142856883</v>
      </c>
    </row>
    <row r="19" spans="6:8" x14ac:dyDescent="0.25">
      <c r="F19" s="6">
        <f t="shared" si="2"/>
        <v>3.9499999999999971</v>
      </c>
      <c r="G19" s="7">
        <f t="shared" si="0"/>
        <v>42.047619047619321</v>
      </c>
      <c r="H19" s="12">
        <f t="shared" si="1"/>
        <v>77.952380952380679</v>
      </c>
    </row>
    <row r="20" spans="6:8" x14ac:dyDescent="0.25">
      <c r="F20" s="6">
        <f t="shared" si="2"/>
        <v>3.9999999999999969</v>
      </c>
      <c r="G20" s="7">
        <f t="shared" si="0"/>
        <v>37.238095238095525</v>
      </c>
      <c r="H20" s="12">
        <f t="shared" si="1"/>
        <v>82.761904761904475</v>
      </c>
    </row>
    <row r="21" spans="6:8" x14ac:dyDescent="0.25">
      <c r="F21" s="6">
        <f t="shared" si="2"/>
        <v>4.0499999999999972</v>
      </c>
      <c r="G21" s="7">
        <f t="shared" si="0"/>
        <v>32.428571428571729</v>
      </c>
      <c r="H21" s="12">
        <f t="shared" si="1"/>
        <v>87.571428571428271</v>
      </c>
    </row>
    <row r="22" spans="6:8" x14ac:dyDescent="0.25">
      <c r="F22" s="6">
        <f t="shared" si="2"/>
        <v>4.099999999999997</v>
      </c>
      <c r="G22" s="7">
        <f t="shared" si="0"/>
        <v>27.619047619047933</v>
      </c>
      <c r="H22" s="12">
        <f t="shared" si="1"/>
        <v>92.380952380952067</v>
      </c>
    </row>
    <row r="23" spans="6:8" x14ac:dyDescent="0.25">
      <c r="F23" s="6">
        <f t="shared" si="2"/>
        <v>4.1499999999999968</v>
      </c>
      <c r="G23" s="7">
        <f t="shared" si="0"/>
        <v>22.809523809524137</v>
      </c>
      <c r="H23" s="12">
        <f t="shared" si="1"/>
        <v>97.190476190475863</v>
      </c>
    </row>
    <row r="24" spans="6:8" ht="15.75" thickBot="1" x14ac:dyDescent="0.3">
      <c r="F24" s="6">
        <f t="shared" si="2"/>
        <v>4.1999999999999966</v>
      </c>
      <c r="G24" s="7">
        <f t="shared" si="0"/>
        <v>18.000000000000341</v>
      </c>
      <c r="H24" s="13">
        <f t="shared" si="1"/>
        <v>101.99999999999966</v>
      </c>
    </row>
    <row r="25" spans="6:8" x14ac:dyDescent="0.25">
      <c r="F25" s="6"/>
    </row>
    <row r="26" spans="6:8" x14ac:dyDescent="0.25">
      <c r="F26" s="6"/>
    </row>
    <row r="27" spans="6:8" x14ac:dyDescent="0.25">
      <c r="F27" s="6"/>
    </row>
    <row r="28" spans="6:8" x14ac:dyDescent="0.25">
      <c r="F28" s="6"/>
    </row>
    <row r="29" spans="6:8" x14ac:dyDescent="0.25">
      <c r="F29" s="6"/>
    </row>
    <row r="30" spans="6:8" x14ac:dyDescent="0.25">
      <c r="F30" s="6"/>
    </row>
    <row r="31" spans="6:8" x14ac:dyDescent="0.25">
      <c r="F31" s="6"/>
    </row>
    <row r="32" spans="6:8" x14ac:dyDescent="0.25">
      <c r="F32" s="6"/>
    </row>
    <row r="33" spans="6:6" x14ac:dyDescent="0.25">
      <c r="F33" s="6"/>
    </row>
  </sheetData>
  <pageMargins left="0.7" right="0.7" top="0.75" bottom="0.75" header="0.3" footer="0.3"/>
  <pageSetup paperSize="184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Doane</dc:creator>
  <cp:lastModifiedBy>Mark Doane</cp:lastModifiedBy>
  <dcterms:created xsi:type="dcterms:W3CDTF">2021-02-01T17:37:39Z</dcterms:created>
  <dcterms:modified xsi:type="dcterms:W3CDTF">2021-02-02T06:31:25Z</dcterms:modified>
</cp:coreProperties>
</file>