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TBZ\OneDrive - TBZ\USBPower\assembly\"/>
    </mc:Choice>
  </mc:AlternateContent>
  <bookViews>
    <workbookView xWindow="-105" yWindow="-105" windowWidth="20715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18" i="1"/>
  <c r="I17" i="1"/>
  <c r="I16" i="1"/>
  <c r="I15" i="1"/>
  <c r="I32" i="1" l="1"/>
  <c r="I33" i="1"/>
  <c r="I34" i="1"/>
  <c r="I35" i="1"/>
  <c r="I38" i="1" l="1"/>
  <c r="I6" i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<sst xmlns="http://schemas.openxmlformats.org/spreadsheetml/2006/main" count="86" uniqueCount="66">
  <si>
    <t>amount</t>
  </si>
  <si>
    <t>description</t>
  </si>
  <si>
    <t>part number</t>
  </si>
  <si>
    <t>price/p</t>
  </si>
  <si>
    <t>price total</t>
  </si>
  <si>
    <t>JLC</t>
  </si>
  <si>
    <t>3.3V</t>
  </si>
  <si>
    <t>UZ1084G-3.3V-TN3-R</t>
  </si>
  <si>
    <t>jlc number</t>
  </si>
  <si>
    <t>C84897</t>
  </si>
  <si>
    <t>part grade</t>
  </si>
  <si>
    <t>extended</t>
  </si>
  <si>
    <t>normal</t>
  </si>
  <si>
    <t>10uF, 10V, 0603</t>
  </si>
  <si>
    <t>CL10A106KP8NNNC</t>
  </si>
  <si>
    <t>C19702</t>
  </si>
  <si>
    <t>1n, 50V, 0402</t>
  </si>
  <si>
    <t>0402B102K500NT</t>
  </si>
  <si>
    <t>C1523</t>
  </si>
  <si>
    <t>SDFL1608Q4R7KTF</t>
  </si>
  <si>
    <t>C1034</t>
  </si>
  <si>
    <t>470k, 0603</t>
  </si>
  <si>
    <t>0603WAF4703T5E</t>
  </si>
  <si>
    <t>C23178</t>
  </si>
  <si>
    <t>51k, 0603</t>
  </si>
  <si>
    <t>0603WAF5102T5E</t>
  </si>
  <si>
    <t>C23196</t>
  </si>
  <si>
    <t>0402</t>
  </si>
  <si>
    <t>0603</t>
  </si>
  <si>
    <t>1M, 0603</t>
  </si>
  <si>
    <t>0603WAF1004T5E</t>
  </si>
  <si>
    <t>C22935</t>
  </si>
  <si>
    <t>TO-252-2</t>
  </si>
  <si>
    <t>9V</t>
  </si>
  <si>
    <t>C88319</t>
  </si>
  <si>
    <t>FP6298XR-G1</t>
  </si>
  <si>
    <t>SOP-8_EP_3.9x4.9x1.27P</t>
  </si>
  <si>
    <t>Digikey</t>
  </si>
  <si>
    <t>Digikey number</t>
  </si>
  <si>
    <t>B5819W</t>
  </si>
  <si>
    <t>C8598</t>
  </si>
  <si>
    <t>SOD-123</t>
  </si>
  <si>
    <t>schottky bd</t>
  </si>
  <si>
    <t>4.7uH</t>
  </si>
  <si>
    <t>C45783</t>
  </si>
  <si>
    <t>CL21A226MAQNNNE</t>
  </si>
  <si>
    <t>22uF 25V</t>
  </si>
  <si>
    <t>0805</t>
  </si>
  <si>
    <t>EBWA-04-B</t>
  </si>
  <si>
    <t>2057-EBWA-04-B-ND</t>
  </si>
  <si>
    <t>terminal 4P, 3.81mm</t>
  </si>
  <si>
    <t>180k</t>
  </si>
  <si>
    <t>160k</t>
  </si>
  <si>
    <t>13k</t>
  </si>
  <si>
    <t>C22827</t>
  </si>
  <si>
    <t>0603WAF1803T5E</t>
  </si>
  <si>
    <t>0603WAF1603T5E</t>
  </si>
  <si>
    <t>C22813</t>
  </si>
  <si>
    <t>C22797</t>
  </si>
  <si>
    <t>0603WAF1302T5E</t>
  </si>
  <si>
    <t>1k</t>
  </si>
  <si>
    <t>C21190</t>
  </si>
  <si>
    <t>0603WAF1001T5E</t>
  </si>
  <si>
    <t>ED2989-ND</t>
  </si>
  <si>
    <t>USB-A1HSW6</t>
  </si>
  <si>
    <t>usb a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</si>
</sst>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CHF&quot;\ * #,##0.00_ ;_ &quot;CHF&quot;\ * \-#,##0.00_ ;_ &quot;CHF&quot;\ * &quot;-&quot;??_ ;_ @_ "/>
    <numFmt numFmtId="164" formatCode="_-[$$-409]* #,##0.00_ ;_-[$$-409]* \-#,##0.00\ ;_-[$$-409]* &quot;-&quot;??_ ;_-@_ "/>
    <numFmt numFmtId="165" formatCode="_ [$CHF-807]\ * #,##0.00_ ;_ [$CHF-807]\ * \-#,##0.00_ ;_ [$CHF-807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49" fontId="0" fillId="0" borderId="0" xfId="0" applyNumberFormat="1"/>
    <xf numFmtId="0" fontId="0" fillId="0" borderId="0" xfId="0" applyFill="1"/>
    <xf numFmtId="165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H24" sqref="H24"/>
    </sheetView>
  </sheetViews>
  <sheetFormatPr baseColWidth="10" defaultColWidth="9" defaultRowHeight="15" x14ac:dyDescent="0.25"/>
  <cols>
    <col min="2" max="2" width="18.140625" customWidth="1"/>
    <col min="3" max="3" width="17.28515625" customWidth="1"/>
    <col min="4" max="6" width="18" customWidth="1"/>
    <col min="7" max="7" width="9.28515625" bestFit="1" customWidth="1"/>
    <col min="9" max="9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F1" t="s">
        <v>10</v>
      </c>
      <c r="G1" t="s">
        <v>3</v>
      </c>
      <c r="I1" t="s">
        <v>4</v>
      </c>
    </row>
    <row r="4" spans="1:9" x14ac:dyDescent="0.25">
      <c r="A4" t="s">
        <v>5</v>
      </c>
    </row>
    <row r="5" spans="1:9" x14ac:dyDescent="0.25">
      <c r="A5">
        <v>1</v>
      </c>
      <c r="B5" t="s">
        <v>6</v>
      </c>
      <c r="C5" t="s">
        <v>7</v>
      </c>
      <c r="D5" t="s">
        <v>9</v>
      </c>
      <c r="E5" s="3" t="s">
        <v>32</v>
      </c>
      <c r="F5" t="s">
        <v>11</v>
      </c>
      <c r="G5" s="2">
        <v>0.28000000000000003</v>
      </c>
      <c r="I5" s="1">
        <f>A5*G5</f>
        <v>0.28000000000000003</v>
      </c>
    </row>
    <row r="6" spans="1:9" x14ac:dyDescent="0.25">
      <c r="A6">
        <v>5</v>
      </c>
      <c r="B6" t="s">
        <v>13</v>
      </c>
      <c r="C6" t="s">
        <v>14</v>
      </c>
      <c r="D6" t="s">
        <v>15</v>
      </c>
      <c r="E6" s="3" t="s">
        <v>28</v>
      </c>
      <c r="F6" t="s">
        <v>12</v>
      </c>
      <c r="G6" s="2">
        <v>1.29E-2</v>
      </c>
      <c r="I6" s="1">
        <f t="shared" ref="I6:I18" si="0">A6*G6</f>
        <v>6.4500000000000002E-2</v>
      </c>
    </row>
    <row r="7" spans="1:9" x14ac:dyDescent="0.25">
      <c r="A7">
        <v>1</v>
      </c>
      <c r="B7" t="s">
        <v>16</v>
      </c>
      <c r="C7" t="s">
        <v>17</v>
      </c>
      <c r="D7" t="s">
        <v>18</v>
      </c>
      <c r="E7" s="3" t="s">
        <v>27</v>
      </c>
      <c r="F7" t="s">
        <v>12</v>
      </c>
      <c r="G7" s="2">
        <v>3.0000000000000001E-3</v>
      </c>
      <c r="I7" s="1">
        <f t="shared" si="0"/>
        <v>3.0000000000000001E-3</v>
      </c>
    </row>
    <row r="8" spans="1:9" x14ac:dyDescent="0.25">
      <c r="A8">
        <v>1</v>
      </c>
      <c r="B8" t="s">
        <v>21</v>
      </c>
      <c r="C8" t="s">
        <v>22</v>
      </c>
      <c r="D8" t="s">
        <v>23</v>
      </c>
      <c r="E8" s="3" t="s">
        <v>28</v>
      </c>
      <c r="F8" t="s">
        <v>12</v>
      </c>
      <c r="G8" s="2">
        <v>2.5999999999999999E-3</v>
      </c>
      <c r="I8" s="1">
        <f t="shared" si="0"/>
        <v>2.5999999999999999E-3</v>
      </c>
    </row>
    <row r="9" spans="1:9" x14ac:dyDescent="0.25">
      <c r="A9">
        <v>1</v>
      </c>
      <c r="B9" t="s">
        <v>24</v>
      </c>
      <c r="C9" t="s">
        <v>25</v>
      </c>
      <c r="D9" t="s">
        <v>26</v>
      </c>
      <c r="E9" s="3" t="s">
        <v>28</v>
      </c>
      <c r="F9" t="s">
        <v>12</v>
      </c>
      <c r="G9" s="2">
        <v>2.5999999999999999E-3</v>
      </c>
      <c r="I9" s="1">
        <f t="shared" si="0"/>
        <v>2.5999999999999999E-3</v>
      </c>
    </row>
    <row r="10" spans="1:9" x14ac:dyDescent="0.25">
      <c r="A10">
        <v>1</v>
      </c>
      <c r="B10" t="s">
        <v>29</v>
      </c>
      <c r="C10" t="s">
        <v>30</v>
      </c>
      <c r="D10" t="s">
        <v>31</v>
      </c>
      <c r="E10" s="3" t="s">
        <v>28</v>
      </c>
      <c r="F10" t="s">
        <v>12</v>
      </c>
      <c r="G10" s="2">
        <v>2.0999999999999999E-3</v>
      </c>
      <c r="I10" s="1">
        <f t="shared" si="0"/>
        <v>2.0999999999999999E-3</v>
      </c>
    </row>
    <row r="11" spans="1:9" x14ac:dyDescent="0.25">
      <c r="A11">
        <v>1</v>
      </c>
      <c r="B11" t="s">
        <v>33</v>
      </c>
      <c r="C11" t="s">
        <v>35</v>
      </c>
      <c r="D11" s="4" t="s">
        <v>34</v>
      </c>
      <c r="E11" s="3" t="s">
        <v>36</v>
      </c>
      <c r="F11" t="s">
        <v>11</v>
      </c>
      <c r="G11" s="2">
        <v>0.255</v>
      </c>
      <c r="I11" s="1">
        <f t="shared" si="0"/>
        <v>0.255</v>
      </c>
    </row>
    <row r="12" spans="1:9" x14ac:dyDescent="0.25">
      <c r="A12">
        <v>2</v>
      </c>
      <c r="B12" t="s">
        <v>42</v>
      </c>
      <c r="C12" t="s">
        <v>39</v>
      </c>
      <c r="D12" t="s">
        <v>40</v>
      </c>
      <c r="E12" s="3" t="s">
        <v>41</v>
      </c>
      <c r="F12" t="s">
        <v>12</v>
      </c>
      <c r="G12" s="2">
        <v>3.2899999999999999E-2</v>
      </c>
      <c r="I12" s="1">
        <f t="shared" si="0"/>
        <v>6.5799999999999997E-2</v>
      </c>
    </row>
    <row r="13" spans="1:9" x14ac:dyDescent="0.25">
      <c r="A13">
        <v>2</v>
      </c>
      <c r="B13" t="s">
        <v>43</v>
      </c>
      <c r="C13" t="s">
        <v>19</v>
      </c>
      <c r="D13" t="s">
        <v>20</v>
      </c>
      <c r="E13" s="3" t="s">
        <v>28</v>
      </c>
      <c r="F13" t="s">
        <v>12</v>
      </c>
      <c r="G13" s="2">
        <v>1.2E-2</v>
      </c>
      <c r="I13" s="1">
        <f t="shared" si="0"/>
        <v>2.4E-2</v>
      </c>
    </row>
    <row r="14" spans="1:9" x14ac:dyDescent="0.25">
      <c r="A14">
        <v>2</v>
      </c>
      <c r="B14" t="s">
        <v>46</v>
      </c>
      <c r="C14" t="s">
        <v>45</v>
      </c>
      <c r="D14" t="s">
        <v>44</v>
      </c>
      <c r="E14" s="3" t="s">
        <v>47</v>
      </c>
      <c r="F14" t="s">
        <v>12</v>
      </c>
      <c r="G14" s="2">
        <v>7.0000000000000007E-2</v>
      </c>
      <c r="I14" s="1">
        <f t="shared" si="0"/>
        <v>0.14000000000000001</v>
      </c>
    </row>
    <row r="15" spans="1:9" x14ac:dyDescent="0.25">
      <c r="A15">
        <v>1</v>
      </c>
      <c r="B15" t="s">
        <v>51</v>
      </c>
      <c r="C15" t="s">
        <v>55</v>
      </c>
      <c r="D15" t="s">
        <v>54</v>
      </c>
      <c r="E15" s="3" t="s">
        <v>28</v>
      </c>
      <c r="F15" t="s">
        <v>12</v>
      </c>
      <c r="G15" s="2">
        <v>2E-3</v>
      </c>
      <c r="I15" s="1">
        <f t="shared" si="0"/>
        <v>2E-3</v>
      </c>
    </row>
    <row r="16" spans="1:9" x14ac:dyDescent="0.25">
      <c r="A16">
        <v>1</v>
      </c>
      <c r="B16" t="s">
        <v>52</v>
      </c>
      <c r="C16" t="s">
        <v>56</v>
      </c>
      <c r="D16" t="s">
        <v>57</v>
      </c>
      <c r="E16" s="3" t="s">
        <v>28</v>
      </c>
      <c r="F16" t="s">
        <v>12</v>
      </c>
      <c r="G16" s="2">
        <v>1.8E-3</v>
      </c>
      <c r="I16" s="1">
        <f t="shared" si="0"/>
        <v>1.8E-3</v>
      </c>
    </row>
    <row r="17" spans="1:9" x14ac:dyDescent="0.25">
      <c r="A17">
        <v>1</v>
      </c>
      <c r="B17" t="s">
        <v>53</v>
      </c>
      <c r="C17" t="s">
        <v>59</v>
      </c>
      <c r="D17" t="s">
        <v>58</v>
      </c>
      <c r="E17" s="3" t="s">
        <v>28</v>
      </c>
      <c r="F17" t="s">
        <v>12</v>
      </c>
      <c r="G17" s="2">
        <v>1.9E-3</v>
      </c>
      <c r="I17" s="1">
        <f t="shared" si="0"/>
        <v>1.9E-3</v>
      </c>
    </row>
    <row r="18" spans="1:9" x14ac:dyDescent="0.25">
      <c r="A18">
        <v>1</v>
      </c>
      <c r="B18" t="s">
        <v>60</v>
      </c>
      <c r="C18" t="s">
        <v>62</v>
      </c>
      <c r="D18" t="s">
        <v>61</v>
      </c>
      <c r="E18" s="3" t="s">
        <v>28</v>
      </c>
      <c r="F18" t="s">
        <v>12</v>
      </c>
      <c r="G18" s="2">
        <v>2.0999999999999999E-3</v>
      </c>
      <c r="I18" s="1">
        <f t="shared" si="0"/>
        <v>2.0999999999999999E-3</v>
      </c>
    </row>
    <row r="19" spans="1:9" x14ac:dyDescent="0.25">
      <c r="E19" s="3"/>
    </row>
    <row r="20" spans="1:9" x14ac:dyDescent="0.25">
      <c r="E20" s="3"/>
    </row>
    <row r="21" spans="1:9" x14ac:dyDescent="0.25">
      <c r="E21" s="3"/>
    </row>
    <row r="22" spans="1:9" x14ac:dyDescent="0.25">
      <c r="E22" s="3"/>
    </row>
    <row r="28" spans="1:9" x14ac:dyDescent="0.25">
      <c r="A28" t="s">
        <v>37</v>
      </c>
      <c r="D28" t="s">
        <v>38</v>
      </c>
      <c r="E28" s="3"/>
    </row>
    <row r="30" spans="1:9" x14ac:dyDescent="0.25">
      <c r="G30" s="5"/>
      <c r="I30" s="5"/>
    </row>
    <row r="31" spans="1:9" x14ac:dyDescent="0.25">
      <c r="A31">
        <v>1</v>
      </c>
      <c r="B31" t="s">
        <v>65</v>
      </c>
      <c r="C31" s="3" t="s">
        <v>64</v>
      </c>
      <c r="D31" t="s">
        <v>63</v>
      </c>
      <c r="G31" s="5">
        <v>0.44</v>
      </c>
      <c r="I31" s="5">
        <f t="shared" ref="I31:I35" si="1">G31*A31</f>
        <v>0.44</v>
      </c>
    </row>
    <row r="32" spans="1:9" x14ac:dyDescent="0.25">
      <c r="A32">
        <v>2</v>
      </c>
      <c r="B32" t="s">
        <v>50</v>
      </c>
      <c r="C32" t="s">
        <v>48</v>
      </c>
      <c r="D32" t="s">
        <v>49</v>
      </c>
      <c r="G32" s="5">
        <v>0.74</v>
      </c>
      <c r="I32" s="5">
        <f t="shared" si="1"/>
        <v>1.48</v>
      </c>
    </row>
    <row r="33" spans="7:9" x14ac:dyDescent="0.25">
      <c r="G33" s="5"/>
      <c r="I33" s="5">
        <f t="shared" si="1"/>
        <v>0</v>
      </c>
    </row>
    <row r="34" spans="7:9" x14ac:dyDescent="0.25">
      <c r="G34" s="5"/>
      <c r="I34" s="5">
        <f t="shared" si="1"/>
        <v>0</v>
      </c>
    </row>
    <row r="35" spans="7:9" x14ac:dyDescent="0.25">
      <c r="G35" s="5"/>
      <c r="I35" s="5">
        <f t="shared" si="1"/>
        <v>0</v>
      </c>
    </row>
    <row r="36" spans="7:9" x14ac:dyDescent="0.25">
      <c r="G36" s="5"/>
    </row>
    <row r="37" spans="7:9" x14ac:dyDescent="0.25">
      <c r="G37" s="5"/>
    </row>
    <row r="38" spans="7:9" x14ac:dyDescent="0.25">
      <c r="I38" s="5">
        <f>SUM(I30:I35)*5</f>
        <v>9.6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Stauber</cp:lastModifiedBy>
  <dcterms:created xsi:type="dcterms:W3CDTF">2015-06-05T18:17:20Z</dcterms:created>
  <dcterms:modified xsi:type="dcterms:W3CDTF">2020-08-30T18:23:48Z</dcterms:modified>
</cp:coreProperties>
</file>