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canizares/Downloads/"/>
    </mc:Choice>
  </mc:AlternateContent>
  <xr:revisionPtr revIDLastSave="0" documentId="8_{6E26DCD1-1209-ED49-9D53-1260E6E38A04}" xr6:coauthVersionLast="46" xr6:coauthVersionMax="46" xr10:uidLastSave="{00000000-0000-0000-0000-000000000000}"/>
  <bookViews>
    <workbookView xWindow="4120" yWindow="1520" windowWidth="28040" windowHeight="17440" xr2:uid="{327E6BF8-3C37-DF47-A5A3-53551A2C0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31" i="1"/>
  <c r="C32" i="1"/>
  <c r="C33" i="1"/>
  <c r="C34" i="1"/>
  <c r="C30" i="1"/>
  <c r="H3" i="1"/>
  <c r="G3" i="1"/>
  <c r="F3" i="1"/>
  <c r="E3" i="1"/>
</calcChain>
</file>

<file path=xl/sharedStrings.xml><?xml version="1.0" encoding="utf-8"?>
<sst xmlns="http://schemas.openxmlformats.org/spreadsheetml/2006/main" count="22" uniqueCount="18">
  <si>
    <t>Trial #</t>
  </si>
  <si>
    <t>Desired Degrees of Turn</t>
  </si>
  <si>
    <t>Left Track motor %</t>
  </si>
  <si>
    <t>Time to turn 360 degrees (seconds)</t>
  </si>
  <si>
    <t>ANGULAR DISTANCE</t>
  </si>
  <si>
    <t>Linnear Distance</t>
  </si>
  <si>
    <t>Trial Number:</t>
  </si>
  <si>
    <t>Vector displacement</t>
  </si>
  <si>
    <t>Trial Number</t>
  </si>
  <si>
    <t>Time to turn (seconds) Calculated from 360 degree test:</t>
  </si>
  <si>
    <t>Distance (m)</t>
  </si>
  <si>
    <t>Power and gear</t>
  </si>
  <si>
    <t>50%, forward</t>
  </si>
  <si>
    <t>Actual time to turn (seconds) Calculated from trials</t>
  </si>
  <si>
    <t>Error between initial starting location and final stopping location (cm)</t>
  </si>
  <si>
    <t>Distance Travelled (cm) 5ft or 609 cm+error</t>
  </si>
  <si>
    <t>Time (sec)</t>
  </si>
  <si>
    <t>Distance avg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</si>
</sst>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Body)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31B7-8DFD-3C4C-979E-745B055E81D1}">
  <dimension ref="A1:H34"/>
  <sheetViews>
    <sheetView tabSelected="1" workbookViewId="0">
      <selection activeCell="G18" sqref="G18"/>
    </sheetView>
  </sheetViews>
  <sheetFormatPr baseColWidth="10" defaultRowHeight="16" x14ac:dyDescent="0.2"/>
  <cols>
    <col min="1" max="1" width="25.83203125" customWidth="1"/>
    <col min="2" max="2" width="17.33203125" customWidth="1"/>
    <col min="3" max="3" width="41.83203125" customWidth="1"/>
    <col min="4" max="4" width="53" customWidth="1"/>
    <col min="5" max="5" width="13.5" customWidth="1"/>
    <col min="7" max="7" width="12.6640625" customWidth="1"/>
  </cols>
  <sheetData>
    <row r="1" spans="1:8" ht="24" x14ac:dyDescent="0.3">
      <c r="A1" s="3" t="s">
        <v>4</v>
      </c>
      <c r="E1" t="s">
        <v>1</v>
      </c>
    </row>
    <row r="2" spans="1:8" x14ac:dyDescent="0.2">
      <c r="A2" t="s">
        <v>0</v>
      </c>
      <c r="B2" t="s">
        <v>2</v>
      </c>
      <c r="C2" t="s">
        <v>3</v>
      </c>
      <c r="E2">
        <v>90</v>
      </c>
      <c r="F2">
        <v>180</v>
      </c>
      <c r="G2">
        <v>270</v>
      </c>
      <c r="H2">
        <v>360</v>
      </c>
    </row>
    <row r="3" spans="1:8" x14ac:dyDescent="0.2">
      <c r="A3">
        <v>1</v>
      </c>
      <c r="B3" s="1">
        <v>0.5</v>
      </c>
      <c r="C3" s="2">
        <v>4.82</v>
      </c>
      <c r="D3" t="s">
        <v>9</v>
      </c>
      <c r="E3">
        <f>C3/4</f>
        <v>1.2050000000000001</v>
      </c>
      <c r="F3">
        <f>C3/2</f>
        <v>2.41</v>
      </c>
      <c r="G3">
        <f>C3*0.75</f>
        <v>3.6150000000000002</v>
      </c>
      <c r="H3">
        <f>C3</f>
        <v>4.82</v>
      </c>
    </row>
    <row r="4" spans="1:8" x14ac:dyDescent="0.2">
      <c r="A4">
        <v>2</v>
      </c>
      <c r="B4" s="1">
        <v>0.5</v>
      </c>
      <c r="C4" s="2">
        <v>4.82</v>
      </c>
      <c r="D4" t="s">
        <v>13</v>
      </c>
      <c r="E4">
        <v>1.4</v>
      </c>
      <c r="F4">
        <v>2.6</v>
      </c>
      <c r="G4">
        <v>3.62</v>
      </c>
      <c r="H4">
        <v>4.82</v>
      </c>
    </row>
    <row r="5" spans="1:8" x14ac:dyDescent="0.2">
      <c r="A5">
        <v>3</v>
      </c>
      <c r="B5" s="1">
        <v>0.5</v>
      </c>
      <c r="C5" s="2">
        <v>4.82</v>
      </c>
    </row>
    <row r="6" spans="1:8" x14ac:dyDescent="0.2">
      <c r="A6">
        <v>4</v>
      </c>
      <c r="B6" s="1">
        <v>0.5</v>
      </c>
      <c r="C6" s="2">
        <v>4.82</v>
      </c>
    </row>
    <row r="7" spans="1:8" x14ac:dyDescent="0.2">
      <c r="A7">
        <v>5</v>
      </c>
      <c r="B7" s="1">
        <v>0.5</v>
      </c>
      <c r="C7" s="2">
        <v>4.82</v>
      </c>
    </row>
    <row r="15" spans="1:8" ht="24" x14ac:dyDescent="0.3">
      <c r="A15" s="4" t="s">
        <v>5</v>
      </c>
    </row>
    <row r="18" spans="1:5" x14ac:dyDescent="0.2">
      <c r="A18" t="s">
        <v>6</v>
      </c>
      <c r="B18" t="s">
        <v>11</v>
      </c>
      <c r="C18" t="s">
        <v>16</v>
      </c>
      <c r="D18" t="s">
        <v>10</v>
      </c>
      <c r="E18" t="s">
        <v>17</v>
      </c>
    </row>
    <row r="19" spans="1:5" x14ac:dyDescent="0.2">
      <c r="A19">
        <v>1</v>
      </c>
      <c r="B19" t="s">
        <v>12</v>
      </c>
      <c r="C19">
        <v>5</v>
      </c>
      <c r="D19">
        <v>1.9</v>
      </c>
      <c r="E19">
        <f>AVERAGE(D19:D23)</f>
        <v>2</v>
      </c>
    </row>
    <row r="20" spans="1:5" x14ac:dyDescent="0.2">
      <c r="A20">
        <v>2</v>
      </c>
      <c r="B20" t="s">
        <v>12</v>
      </c>
      <c r="C20">
        <v>5</v>
      </c>
      <c r="D20">
        <v>2.2000000000000002</v>
      </c>
    </row>
    <row r="21" spans="1:5" x14ac:dyDescent="0.2">
      <c r="A21">
        <v>3</v>
      </c>
      <c r="B21" t="s">
        <v>12</v>
      </c>
      <c r="C21">
        <v>5</v>
      </c>
      <c r="D21">
        <v>1.8</v>
      </c>
    </row>
    <row r="22" spans="1:5" x14ac:dyDescent="0.2">
      <c r="A22">
        <v>4</v>
      </c>
      <c r="B22" t="s">
        <v>12</v>
      </c>
      <c r="C22">
        <v>5</v>
      </c>
      <c r="D22">
        <v>2.1</v>
      </c>
    </row>
    <row r="23" spans="1:5" x14ac:dyDescent="0.2">
      <c r="A23">
        <v>5</v>
      </c>
      <c r="B23" t="s">
        <v>12</v>
      </c>
      <c r="C23">
        <v>5</v>
      </c>
      <c r="D23">
        <v>2</v>
      </c>
    </row>
    <row r="29" spans="1:5" ht="24" x14ac:dyDescent="0.3">
      <c r="A29" s="4" t="s">
        <v>7</v>
      </c>
      <c r="B29" t="s">
        <v>8</v>
      </c>
      <c r="C29" t="s">
        <v>15</v>
      </c>
      <c r="D29" t="s">
        <v>14</v>
      </c>
    </row>
    <row r="30" spans="1:5" x14ac:dyDescent="0.2">
      <c r="B30">
        <v>1</v>
      </c>
      <c r="C30">
        <f>609+D30</f>
        <v>621</v>
      </c>
      <c r="D30">
        <v>12</v>
      </c>
    </row>
    <row r="31" spans="1:5" x14ac:dyDescent="0.2">
      <c r="B31">
        <v>2</v>
      </c>
      <c r="C31">
        <f t="shared" ref="C31:C34" si="0">609+D31</f>
        <v>629</v>
      </c>
      <c r="D31">
        <v>20</v>
      </c>
    </row>
    <row r="32" spans="1:5" x14ac:dyDescent="0.2">
      <c r="B32">
        <v>3</v>
      </c>
      <c r="C32">
        <f t="shared" si="0"/>
        <v>617</v>
      </c>
      <c r="D32">
        <v>8</v>
      </c>
    </row>
    <row r="33" spans="2:4" x14ac:dyDescent="0.2">
      <c r="B33">
        <v>4</v>
      </c>
      <c r="C33">
        <f t="shared" si="0"/>
        <v>614</v>
      </c>
      <c r="D33">
        <v>5</v>
      </c>
    </row>
    <row r="34" spans="2:4" x14ac:dyDescent="0.2">
      <c r="B34">
        <v>5</v>
      </c>
      <c r="C34">
        <f t="shared" si="0"/>
        <v>627</v>
      </c>
      <c r="D34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Canizares</cp:lastModifiedBy>
  <cp:lastPrinted>2021-04-22T17:24:06Z</cp:lastPrinted>
  <dcterms:created xsi:type="dcterms:W3CDTF">2021-04-17T18:15:38Z</dcterms:created>
  <dcterms:modified xsi:type="dcterms:W3CDTF">2021-04-22T17:29:24Z</dcterms:modified>
</cp:coreProperties>
</file>