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08"/>
  <workbookPr/>
  <mc:AlternateContent xmlns:mc="http://schemas.openxmlformats.org/markup-compatibility/2006">
    <mc:Choice Requires="x15">
      <x15ac:absPath xmlns:x15ac="http://schemas.microsoft.com/office/spreadsheetml/2010/11/ac" url="C:\Users\Administrator\Desktop\Inbox\"/>
    </mc:Choice>
  </mc:AlternateContent>
  <xr:revisionPtr revIDLastSave="0" documentId="13_ncr:1_{456C942B-73D7-43BE-8B44-CFD90197D9B3}" xr6:coauthVersionLast="47" xr6:coauthVersionMax="47" xr10:uidLastSave="{00000000-0000-0000-0000-000000000000}"/>
  <bookViews>
    <workbookView xWindow="-98" yWindow="-98" windowWidth="19396" windowHeight="10276" xr2:uid="{BDCCDC39-44BC-4ED7-87ED-E06C9DE5194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N19" i="1"/>
</calcChain>
</file>

<file path=xl/sharedStrings.xml><?xml version="1.0" encoding="utf-8"?>
<sst xmlns="http://schemas.openxmlformats.org/spreadsheetml/2006/main" count="301" uniqueCount="88">
  <si>
    <t>曹全碑各版错讹粗考</t>
    <phoneticPr fontId="2" type="noConversion"/>
  </si>
  <si>
    <t>版次</t>
    <phoneticPr fontId="2" type="noConversion"/>
  </si>
  <si>
    <t>年代</t>
    <phoneticPr fontId="2" type="noConversion"/>
  </si>
  <si>
    <t>其余错讹之处</t>
    <phoneticPr fontId="2" type="noConversion"/>
  </si>
  <si>
    <t>资源出处</t>
    <phoneticPr fontId="2" type="noConversion"/>
  </si>
  <si>
    <t>二级索引源</t>
    <phoneticPr fontId="2" type="noConversion"/>
  </si>
  <si>
    <t>明</t>
    <phoneticPr fontId="2" type="noConversion"/>
  </si>
  <si>
    <t>https://digicol.dpm.org.cn/cultural/detail?id=5c90b9ee760e4f4c8fab4b14024592c0&amp;source=1</t>
    <phoneticPr fontId="2" type="noConversion"/>
  </si>
  <si>
    <t>https://www.shuge.org/ebook/he-yang-ling-cao-quan-bei/</t>
    <phoneticPr fontId="2" type="noConversion"/>
  </si>
  <si>
    <t>是</t>
    <phoneticPr fontId="2" type="noConversion"/>
  </si>
  <si>
    <r>
      <rPr>
        <sz val="11"/>
        <color theme="1"/>
        <rFont val="Microsoft YaHei UI"/>
        <family val="3"/>
        <charset val="134"/>
      </rPr>
      <t>“秉乾之机”之“乾”字“</t>
    </r>
    <r>
      <rPr>
        <sz val="11"/>
        <color theme="1"/>
        <rFont val="SimSun-ExtB"/>
        <family val="3"/>
        <charset val="134"/>
      </rPr>
      <t>𠦝</t>
    </r>
    <r>
      <rPr>
        <sz val="11"/>
        <color theme="1"/>
        <rFont val="Microsoft YaHei UI"/>
        <family val="3"/>
        <charset val="134"/>
      </rPr>
      <t>”部挖作“車”</t>
    </r>
    <r>
      <rPr>
        <sz val="11"/>
        <color theme="1"/>
        <rFont val="Microsoft YaHei UI"/>
        <family val="2"/>
        <charset val="134"/>
        <scheme val="minor"/>
      </rPr>
      <t>？</t>
    </r>
    <phoneticPr fontId="2" type="noConversion"/>
  </si>
  <si>
    <t>否</t>
    <phoneticPr fontId="2" type="noConversion"/>
  </si>
  <si>
    <t>“因氏焉”之“因”是否缺损？</t>
    <phoneticPr fontId="2" type="noConversion"/>
  </si>
  <si>
    <t>“子孙迁于雍州之郊”之“迁”字，右点挖成直画而下？</t>
    <phoneticPr fontId="2" type="noConversion"/>
  </si>
  <si>
    <t>“君讳全，字景完”中，“全”字是否缺损</t>
    <phoneticPr fontId="2" type="noConversion"/>
  </si>
  <si>
    <t>“君讳全，字景完”中，“讳”字是否增一捺？</t>
    <phoneticPr fontId="2" type="noConversion"/>
  </si>
  <si>
    <t>清</t>
    <phoneticPr fontId="2" type="noConversion"/>
  </si>
  <si>
    <t>https://new.shuge.org/meet/topic/37984/</t>
    <phoneticPr fontId="2" type="noConversion"/>
  </si>
  <si>
    <t>故宫博物院馆藏拓本</t>
    <phoneticPr fontId="2" type="noConversion"/>
  </si>
  <si>
    <t>台北故宫博物院馆藏拓本</t>
    <phoneticPr fontId="2" type="noConversion"/>
  </si>
  <si>
    <t>上海博物馆馆藏拓本</t>
    <phoneticPr fontId="2" type="noConversion"/>
  </si>
  <si>
    <t>额外信息</t>
    <phoneticPr fontId="2" type="noConversion"/>
  </si>
  <si>
    <t>文物出版社的《历代碑帖书法选》即用此版。</t>
    <phoneticPr fontId="2" type="noConversion"/>
  </si>
  <si>
    <t>https://weibo.com/2311095697/Lxv9jqdCj</t>
    <phoneticPr fontId="2" type="noConversion"/>
  </si>
  <si>
    <t>此消息源为微博。未在上海博物馆网站内检出。</t>
    <phoneticPr fontId="2" type="noConversion"/>
  </si>
  <si>
    <t>“……咨诹，群僚咸曰：君哉”之“曰”字被挖讹成“白”？</t>
    <phoneticPr fontId="2" type="noConversion"/>
  </si>
  <si>
    <t>沉树镛旧藏拓本</t>
    <phoneticPr fontId="2" type="noConversion"/>
  </si>
  <si>
    <t>此版的“因”字品相较好，但其余字较为残破。</t>
    <phoneticPr fontId="2" type="noConversion"/>
  </si>
  <si>
    <t>https://www.shumobaijia.com/beitie/1424.html</t>
    <phoneticPr fontId="2" type="noConversion"/>
  </si>
  <si>
    <t>中央美术学院图书馆藏拓本</t>
    <phoneticPr fontId="2" type="noConversion"/>
  </si>
  <si>
    <t>https://new.shuge.org/meet/topic/43021/</t>
    <phoneticPr fontId="2" type="noConversion"/>
  </si>
  <si>
    <t>https://iiif.lib.harvard.edu/manifests/view/drs:10858169$1i</t>
    <phoneticPr fontId="2" type="noConversion"/>
  </si>
  <si>
    <t>哈佛-燕京图书馆藏拓本</t>
    <phoneticPr fontId="2" type="noConversion"/>
  </si>
  <si>
    <t>某个和拓本</t>
    <phoneticPr fontId="2" type="noConversion"/>
  </si>
  <si>
    <t>此版文字似偏细</t>
    <phoneticPr fontId="2" type="noConversion"/>
  </si>
  <si>
    <t>碑林博物馆馆藏原碑</t>
    <phoneticPr fontId="2" type="noConversion"/>
  </si>
  <si>
    <t>汉</t>
    <phoneticPr fontId="2" type="noConversion"/>
  </si>
  <si>
    <t>清？</t>
    <phoneticPr fontId="2" type="noConversion"/>
  </si>
  <si>
    <t>http://www.beilin-museum.com/index.php?m=home&amp;c=View&amp;a=index&amp;aid=145</t>
    <phoneticPr fontId="2" type="noConversion"/>
  </si>
  <si>
    <t>不可辨识</t>
    <phoneticPr fontId="2" type="noConversion"/>
  </si>
  <si>
    <t>碑林博物馆馆藏拓片</t>
    <phoneticPr fontId="2" type="noConversion"/>
  </si>
  <si>
    <t>http://www.beilin-museum.com/index.php?m=home&amp;c=View&amp;a=index&amp;aid=146</t>
  </si>
  <si>
    <t>列1（备用列）</t>
    <phoneticPr fontId="2" type="noConversion"/>
  </si>
  <si>
    <t>网站上提供的照片，分辨率567*850，碑文几乎不可辨识，但反映了残损状况。</t>
    <phoneticPr fontId="2" type="noConversion"/>
  </si>
  <si>
    <r>
      <t>由于“秉乾之机”之“乾”字“</t>
    </r>
    <r>
      <rPr>
        <sz val="11"/>
        <color theme="1"/>
        <rFont val="SimSun-ExtB"/>
        <family val="2"/>
        <charset val="134"/>
      </rPr>
      <t>𠦝</t>
    </r>
    <r>
      <rPr>
        <sz val="11"/>
        <color theme="1"/>
        <rFont val="Arial"/>
        <family val="2"/>
        <charset val="1"/>
      </rPr>
      <t>”</t>
    </r>
    <r>
      <rPr>
        <sz val="11"/>
        <color theme="1"/>
        <rFont val="Microsoft YaHei UI"/>
        <family val="2"/>
        <charset val="134"/>
        <scheme val="minor"/>
      </rPr>
      <t>部挖作“車”，网页上展出的图片是否为原碑亲拓尚不可知。</t>
    </r>
    <phoneticPr fontId="2" type="noConversion"/>
  </si>
  <si>
    <t>版次</t>
  </si>
  <si>
    <t>年代</t>
  </si>
  <si>
    <t>资源出处</t>
  </si>
  <si>
    <t>二级索引源</t>
  </si>
  <si>
    <t>“君讳全，字景完”中，“全”字是否缺损</t>
  </si>
  <si>
    <t>“君讳全，字景完”中，“讳”字是否增一捺？</t>
  </si>
  <si>
    <t>“秉乾之机”之“乾”字“𠦝”部挖作“車”？</t>
  </si>
  <si>
    <t>“因氏焉”之“因”是否缺损？</t>
  </si>
  <si>
    <t>“子孙迁于雍州之郊”之“迁”字，右点挖成直画而下？</t>
  </si>
  <si>
    <t>“……咨诹，群僚咸曰：君哉”之“曰”字被挖讹成“白”？</t>
  </si>
  <si>
    <t>列1（备用列）</t>
  </si>
  <si>
    <t>其余错讹之处</t>
  </si>
  <si>
    <t>额外信息</t>
  </si>
  <si>
    <t>故宫博物院馆藏拓本</t>
  </si>
  <si>
    <t>明</t>
  </si>
  <si>
    <t>https://digicol.dpm.org.cn/cultural/detail?id=5c90b9ee760e4f4c8fab4b14024592c0&amp;source=1</t>
  </si>
  <si>
    <t>https://www.shuge.org/ebook/he-yang-ling-cao-quan-bei/</t>
  </si>
  <si>
    <t>是</t>
  </si>
  <si>
    <t>否</t>
  </si>
  <si>
    <t>文物出版社的《历代碑帖书法选》即用此版。</t>
  </si>
  <si>
    <t>台北故宫博物院馆藏拓本</t>
  </si>
  <si>
    <t>清</t>
  </si>
  <si>
    <t>https://new.shuge.org/meet/topic/37984/</t>
  </si>
  <si>
    <t>上海博物馆馆藏拓本</t>
  </si>
  <si>
    <t>https://weibo.com/2311095697/Lxv9jqdCj</t>
  </si>
  <si>
    <t>此消息源为微博。未在上海博物馆网站内检出。</t>
  </si>
  <si>
    <t>沉树镛旧藏拓本</t>
  </si>
  <si>
    <t>https://www.shumobaijia.com/beitie/1424.html</t>
  </si>
  <si>
    <t>此版的“因”字品相较好，但其余字较为残破。</t>
  </si>
  <si>
    <t>中央美术学院图书馆藏拓本</t>
  </si>
  <si>
    <t>清？</t>
  </si>
  <si>
    <t>https://new.shuge.org/meet/topic/43021/</t>
  </si>
  <si>
    <t>哈佛-燕京图书馆藏拓本</t>
  </si>
  <si>
    <t>https://iiif.lib.harvard.edu/manifests/view/drs:10858169$1i</t>
  </si>
  <si>
    <t>某个和拓本</t>
  </si>
  <si>
    <t>此版文字似偏细</t>
  </si>
  <si>
    <t>碑林博物馆馆藏原碑</t>
  </si>
  <si>
    <t>汉</t>
  </si>
  <si>
    <t>http://www.beilin-museum.com/index.php?m=home&amp;c=View&amp;a=index&amp;aid=145</t>
  </si>
  <si>
    <t>不可辨识</t>
  </si>
  <si>
    <t>网站上提供的照片，分辨率567*850，碑文几乎不可辨识，但反映了残损状况。</t>
  </si>
  <si>
    <t>碑林博物馆馆藏拓片</t>
  </si>
  <si>
    <t>由于“秉乾之机”之“乾”字“𠦝”部挖作“車”，网页上展出的图片是否为原碑亲拓尚不可知。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</si>
</sst>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Microsoft YaHei UI"/>
      <family val="2"/>
      <charset val="134"/>
      <scheme val="minor"/>
    </font>
    <font>
      <sz val="18"/>
      <color theme="3"/>
      <name val="Microsoft YaHei UI Light"/>
      <family val="2"/>
      <charset val="134"/>
      <scheme val="major"/>
    </font>
    <font>
      <sz val="9"/>
      <name val="Microsoft YaHei UI"/>
      <family val="2"/>
      <charset val="134"/>
      <scheme val="minor"/>
    </font>
    <font>
      <u/>
      <sz val="11"/>
      <color theme="10"/>
      <name val="Microsoft YaHei UI"/>
      <family val="2"/>
      <charset val="134"/>
      <scheme val="minor"/>
    </font>
    <font>
      <sz val="11"/>
      <color theme="1"/>
      <name val="SimSun-ExtB"/>
      <family val="2"/>
      <charset val="134"/>
    </font>
    <font>
      <sz val="11"/>
      <color theme="1"/>
      <name val="Microsoft YaHei UI"/>
      <family val="3"/>
      <charset val="134"/>
      <scheme val="minor"/>
    </font>
    <font>
      <sz val="11"/>
      <color theme="1"/>
      <name val="Microsoft YaHei UI"/>
      <family val="3"/>
      <charset val="134"/>
    </font>
    <font>
      <sz val="11"/>
      <color theme="1"/>
      <name val="SimSun-ExtB"/>
      <family val="3"/>
      <charset val="134"/>
    </font>
    <font>
      <sz val="11"/>
      <color theme="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1">
      <alignment vertical="center"/>
    </xf>
    <xf numFmtId="0" fontId="5" fillId="0" borderId="0" xfId="0" applyFont="1">
      <alignment vertical="center"/>
    </xf>
    <xf numFmtId="0" fontId="3" fillId="0" borderId="0" xfId="2">
      <alignment vertical="center"/>
    </xf>
    <xf numFmtId="0" fontId="3" fillId="0" borderId="0" xfId="0" applyFont="1">
      <alignment vertical="center"/>
    </xf>
  </cellXfs>
  <cellStyles count="3">
    <cellStyle name="标题" xfId="1" builtinId="15"/>
    <cellStyle name="常规" xfId="0" builtinId="0"/>
    <cellStyle name="超链接" xfId="2" builtinId="8"/>
  </cellStyles>
  <dxfs count="6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Microsoft YaHei UI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Microsoft YaHei UI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3"/>
        <charset val="134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9200F1-0DDD-4552-AC81-70F44F735FE4}" name="表1" displayName="表1" ref="B4:N19" totalsRowCount="1" headerRowDxfId="2">
  <autoFilter ref="B4:N18" xr:uid="{F39200F1-0DDD-4552-AC81-70F44F735FE4}"/>
  <tableColumns count="13">
    <tableColumn id="1" xr3:uid="{BF877A7E-6CB5-4651-B427-80114326BC91}" name="版次" totalsRowFunction="count"/>
    <tableColumn id="2" xr3:uid="{76EDA53C-4A8C-4F7D-A26E-1E4CE8BF5D12}" name="年代"/>
    <tableColumn id="3" xr3:uid="{4AC7FC9C-4648-4AB5-9C3F-C97038DFFD14}" name="资源出处" totalsRowDxfId="1" dataCellStyle="超链接"/>
    <tableColumn id="4" xr3:uid="{2E55DDBE-6738-4518-93B5-A98028E5C2CD}" name="二级索引源" totalsRowDxfId="0" dataCellStyle="超链接"/>
    <tableColumn id="10" xr3:uid="{3B638606-9C58-4995-8CB2-D62B38C80A14}" name="“君讳全，字景完”中，“全”字是否缺损" dataCellStyle="常规"/>
    <tableColumn id="14" xr3:uid="{8D3EE44E-43D4-4D35-ADFE-10F3B5722D14}" name="“君讳全，字景完”中，“讳”字是否增一捺？"/>
    <tableColumn id="12" xr3:uid="{D64033A2-1988-469E-BD6E-F6431EDAE4C4}" name="“秉乾之机”之“乾”字“𠦝”部挖作“車”？"/>
    <tableColumn id="13" xr3:uid="{5D410ED7-4992-423E-A852-3CEA63105E38}" name="“因氏焉”之“因”是否缺损？"/>
    <tableColumn id="5" xr3:uid="{19C90A55-1F23-407D-9BD5-CB1AE67A14E3}" name="“子孙迁于雍州之郊”之“迁”字，右点挖成直画而下？"/>
    <tableColumn id="6" xr3:uid="{EA365100-D5F6-49C3-8B70-B38F514C7D29}" name="“……咨诹，群僚咸曰：君哉”之“曰”字被挖讹成“白”？"/>
    <tableColumn id="7" xr3:uid="{9BC194AC-548E-422D-B08D-E8F61995B513}" name="列1（备用列）"/>
    <tableColumn id="8" xr3:uid="{21CA02FD-7786-4409-AA5A-25D7512E2BE2}" name="其余错讹之处"/>
    <tableColumn id="15" xr3:uid="{0B92EAB2-4E4F-40CA-AAC9-AC7A88EF8B78}" name="额外信息" totalsRowFunction="count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蓝色​​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现代黑体方案 1">
      <a:majorFont>
        <a:latin typeface="Segoe UI Light"/>
        <a:ea typeface="Microsoft YaHei UI Light"/>
        <a:cs typeface=""/>
      </a:majorFont>
      <a:minorFont>
        <a:latin typeface="Segoe UI"/>
        <a:ea typeface="Microsoft YaHei UI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iif.lib.harvard.edu/manifests/view/drs:10858169$1i" TargetMode="External"/><Relationship Id="rId3" Type="http://schemas.openxmlformats.org/officeDocument/2006/relationships/hyperlink" Target="https://new.shuge.org/meet/topic/37984/" TargetMode="External"/><Relationship Id="rId7" Type="http://schemas.openxmlformats.org/officeDocument/2006/relationships/hyperlink" Target="https://www.shuge.org/ebook/he-yang-ling-cao-quan-bei/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www.shuge.org/ebook/he-yang-ling-cao-quan-bei/" TargetMode="External"/><Relationship Id="rId1" Type="http://schemas.openxmlformats.org/officeDocument/2006/relationships/hyperlink" Target="https://digicol.dpm.org.cn/cultural/detail?id=5c90b9ee760e4f4c8fab4b14024592c0&amp;source=1" TargetMode="External"/><Relationship Id="rId6" Type="http://schemas.openxmlformats.org/officeDocument/2006/relationships/hyperlink" Target="https://new.shuge.org/meet/topic/43021/" TargetMode="External"/><Relationship Id="rId11" Type="http://schemas.openxmlformats.org/officeDocument/2006/relationships/hyperlink" Target="http://www.beilin-museum.com/index.php?m=home&amp;c=View&amp;a=index&amp;aid=145" TargetMode="External"/><Relationship Id="rId5" Type="http://schemas.openxmlformats.org/officeDocument/2006/relationships/hyperlink" Target="https://www.shumobaijia.com/beitie/1424.html" TargetMode="External"/><Relationship Id="rId10" Type="http://schemas.openxmlformats.org/officeDocument/2006/relationships/hyperlink" Target="http://www.beilin-museum.com/index.php?m=home&amp;c=View&amp;a=index&amp;aid=145" TargetMode="External"/><Relationship Id="rId4" Type="http://schemas.openxmlformats.org/officeDocument/2006/relationships/hyperlink" Target="https://weibo.com/2311095697/Lxv9jqdCj" TargetMode="External"/><Relationship Id="rId9" Type="http://schemas.openxmlformats.org/officeDocument/2006/relationships/hyperlink" Target="https://www.shuge.org/ebook/he-yang-ling-cao-quan-be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E5B59-08E3-4ADF-B99D-B740CBB4B263}">
  <dimension ref="B2:N19"/>
  <sheetViews>
    <sheetView tabSelected="1" zoomScale="55" zoomScaleNormal="55" workbookViewId="0">
      <selection activeCell="F24" sqref="F24"/>
    </sheetView>
  </sheetViews>
  <sheetFormatPr defaultRowHeight="15" x14ac:dyDescent="0.5"/>
  <cols>
    <col min="2" max="2" width="15.703125" customWidth="1"/>
    <col min="3" max="3" width="5.703125" customWidth="1"/>
    <col min="4" max="4" width="9.1171875" customWidth="1"/>
    <col min="5" max="5" width="8.46875" customWidth="1"/>
    <col min="6" max="6" width="31.9375" customWidth="1"/>
    <col min="7" max="7" width="36.41015625" customWidth="1"/>
    <col min="8" max="9" width="29.703125" customWidth="1"/>
    <col min="10" max="10" width="40.05859375" customWidth="1"/>
    <col min="11" max="11" width="29.41015625" customWidth="1"/>
    <col min="13" max="13" width="12.52734375" customWidth="1"/>
    <col min="14" max="14" width="27.8203125" customWidth="1"/>
  </cols>
  <sheetData>
    <row r="2" spans="2:14" ht="24.4" x14ac:dyDescent="0.5">
      <c r="B2" s="1" t="s">
        <v>0</v>
      </c>
    </row>
    <row r="4" spans="2:14" x14ac:dyDescent="0.5">
      <c r="B4" t="s">
        <v>1</v>
      </c>
      <c r="C4" t="s">
        <v>2</v>
      </c>
      <c r="D4" t="s">
        <v>4</v>
      </c>
      <c r="E4" t="s">
        <v>5</v>
      </c>
      <c r="F4" t="s">
        <v>14</v>
      </c>
      <c r="G4" t="s">
        <v>15</v>
      </c>
      <c r="H4" s="2" t="s">
        <v>10</v>
      </c>
      <c r="I4" s="2" t="s">
        <v>12</v>
      </c>
      <c r="J4" s="2" t="s">
        <v>13</v>
      </c>
      <c r="K4" s="2" t="s">
        <v>25</v>
      </c>
      <c r="L4" t="s">
        <v>42</v>
      </c>
      <c r="M4" t="s">
        <v>3</v>
      </c>
      <c r="N4" s="2" t="s">
        <v>21</v>
      </c>
    </row>
    <row r="5" spans="2:14" x14ac:dyDescent="0.5">
      <c r="B5" t="s">
        <v>18</v>
      </c>
      <c r="C5" t="s">
        <v>6</v>
      </c>
      <c r="D5" s="3" t="s">
        <v>7</v>
      </c>
      <c r="E5" s="3" t="s">
        <v>8</v>
      </c>
      <c r="F5" t="s">
        <v>9</v>
      </c>
      <c r="G5" t="s">
        <v>9</v>
      </c>
      <c r="H5" t="s">
        <v>11</v>
      </c>
      <c r="I5" t="s">
        <v>9</v>
      </c>
      <c r="J5" t="s">
        <v>11</v>
      </c>
      <c r="K5" t="s">
        <v>11</v>
      </c>
      <c r="N5" t="s">
        <v>22</v>
      </c>
    </row>
    <row r="6" spans="2:14" x14ac:dyDescent="0.5">
      <c r="B6" t="s">
        <v>19</v>
      </c>
      <c r="C6" t="s">
        <v>16</v>
      </c>
      <c r="D6" s="3"/>
      <c r="E6" s="3" t="s">
        <v>17</v>
      </c>
      <c r="F6" t="s">
        <v>9</v>
      </c>
      <c r="G6" t="s">
        <v>11</v>
      </c>
      <c r="H6" t="s">
        <v>11</v>
      </c>
      <c r="I6" t="s">
        <v>9</v>
      </c>
      <c r="J6" t="s">
        <v>9</v>
      </c>
      <c r="K6" t="s">
        <v>9</v>
      </c>
    </row>
    <row r="7" spans="2:14" x14ac:dyDescent="0.5">
      <c r="B7" t="s">
        <v>20</v>
      </c>
      <c r="C7" t="s">
        <v>6</v>
      </c>
      <c r="D7" s="3"/>
      <c r="E7" s="3" t="s">
        <v>23</v>
      </c>
      <c r="F7" t="s">
        <v>9</v>
      </c>
      <c r="G7" t="s">
        <v>11</v>
      </c>
      <c r="H7" t="s">
        <v>11</v>
      </c>
      <c r="I7" t="s">
        <v>11</v>
      </c>
      <c r="J7" t="s">
        <v>11</v>
      </c>
      <c r="K7" t="s">
        <v>11</v>
      </c>
      <c r="N7" t="s">
        <v>24</v>
      </c>
    </row>
    <row r="8" spans="2:14" x14ac:dyDescent="0.5">
      <c r="B8" t="s">
        <v>26</v>
      </c>
      <c r="D8" s="3" t="s">
        <v>28</v>
      </c>
      <c r="E8" s="3"/>
      <c r="F8" t="s">
        <v>9</v>
      </c>
      <c r="G8" t="s">
        <v>11</v>
      </c>
      <c r="H8" t="s">
        <v>11</v>
      </c>
      <c r="I8" t="s">
        <v>11</v>
      </c>
      <c r="J8" t="s">
        <v>11</v>
      </c>
      <c r="K8" t="s">
        <v>11</v>
      </c>
      <c r="N8" t="s">
        <v>27</v>
      </c>
    </row>
    <row r="9" spans="2:14" x14ac:dyDescent="0.5">
      <c r="B9" t="s">
        <v>29</v>
      </c>
      <c r="C9" t="s">
        <v>37</v>
      </c>
      <c r="D9" s="3"/>
      <c r="E9" s="3" t="s">
        <v>30</v>
      </c>
      <c r="F9" t="s">
        <v>9</v>
      </c>
      <c r="G9" t="s">
        <v>11</v>
      </c>
      <c r="H9" t="s">
        <v>9</v>
      </c>
      <c r="I9" t="s">
        <v>9</v>
      </c>
      <c r="J9" t="s">
        <v>9</v>
      </c>
      <c r="K9" t="s">
        <v>9</v>
      </c>
    </row>
    <row r="10" spans="2:14" x14ac:dyDescent="0.5">
      <c r="B10" t="s">
        <v>32</v>
      </c>
      <c r="C10" t="s">
        <v>16</v>
      </c>
      <c r="D10" s="3" t="s">
        <v>31</v>
      </c>
      <c r="E10" s="3" t="s">
        <v>8</v>
      </c>
      <c r="F10" t="s">
        <v>9</v>
      </c>
      <c r="G10" t="s">
        <v>9</v>
      </c>
      <c r="H10" t="s">
        <v>11</v>
      </c>
      <c r="I10" t="s">
        <v>9</v>
      </c>
      <c r="J10" t="s">
        <v>9</v>
      </c>
      <c r="K10" t="s">
        <v>11</v>
      </c>
    </row>
    <row r="11" spans="2:14" x14ac:dyDescent="0.5">
      <c r="B11" t="s">
        <v>33</v>
      </c>
      <c r="C11" t="s">
        <v>37</v>
      </c>
      <c r="D11" s="3"/>
      <c r="E11" s="3" t="s">
        <v>8</v>
      </c>
      <c r="F11" t="s">
        <v>9</v>
      </c>
      <c r="G11" t="s">
        <v>11</v>
      </c>
      <c r="H11" t="s">
        <v>9</v>
      </c>
      <c r="I11" t="s">
        <v>9</v>
      </c>
      <c r="J11" t="s">
        <v>11</v>
      </c>
      <c r="K11" t="s">
        <v>9</v>
      </c>
      <c r="N11" t="s">
        <v>34</v>
      </c>
    </row>
    <row r="12" spans="2:14" x14ac:dyDescent="0.5">
      <c r="B12" t="s">
        <v>35</v>
      </c>
      <c r="C12" t="s">
        <v>36</v>
      </c>
      <c r="D12" s="3" t="s">
        <v>38</v>
      </c>
      <c r="E12" s="3"/>
      <c r="F12" t="s">
        <v>9</v>
      </c>
      <c r="G12" t="s">
        <v>11</v>
      </c>
      <c r="H12" t="s">
        <v>39</v>
      </c>
      <c r="I12" t="s">
        <v>39</v>
      </c>
      <c r="J12" t="s">
        <v>39</v>
      </c>
      <c r="K12" t="s">
        <v>39</v>
      </c>
      <c r="N12" t="s">
        <v>43</v>
      </c>
    </row>
    <row r="13" spans="2:14" x14ac:dyDescent="0.5">
      <c r="B13" t="s">
        <v>40</v>
      </c>
      <c r="D13" s="3" t="s">
        <v>41</v>
      </c>
      <c r="E13" s="3"/>
      <c r="F13" t="s">
        <v>9</v>
      </c>
      <c r="G13" t="s">
        <v>11</v>
      </c>
      <c r="H13" t="s">
        <v>9</v>
      </c>
      <c r="I13" t="s">
        <v>9</v>
      </c>
      <c r="J13" t="s">
        <v>9</v>
      </c>
      <c r="K13" t="s">
        <v>9</v>
      </c>
      <c r="N13" t="s">
        <v>44</v>
      </c>
    </row>
    <row r="14" spans="2:14" x14ac:dyDescent="0.5">
      <c r="D14" s="3"/>
      <c r="E14" s="3"/>
    </row>
    <row r="15" spans="2:14" x14ac:dyDescent="0.5">
      <c r="D15" s="3"/>
      <c r="E15" s="3"/>
    </row>
    <row r="16" spans="2:14" x14ac:dyDescent="0.5">
      <c r="D16" s="3"/>
      <c r="E16" s="3"/>
    </row>
    <row r="17" spans="2:14" x14ac:dyDescent="0.5">
      <c r="D17" s="3"/>
      <c r="E17" s="3"/>
    </row>
    <row r="18" spans="2:14" x14ac:dyDescent="0.5">
      <c r="D18" s="3"/>
      <c r="E18" s="3"/>
    </row>
    <row r="19" spans="2:14" x14ac:dyDescent="0.5">
      <c r="B19">
        <f>SUBTOTAL(103,表1[版次])</f>
        <v>9</v>
      </c>
      <c r="D19" s="4"/>
      <c r="E19" s="4"/>
      <c r="N19">
        <f>SUBTOTAL(103,表1[额外信息])</f>
        <v>6</v>
      </c>
    </row>
  </sheetData>
  <phoneticPr fontId="2" type="noConversion"/>
  <conditionalFormatting sqref="F5:L18">
    <cfRule type="containsText" dxfId="5" priority="1" operator="containsText" text="不">
      <formula>NOT(ISERROR(SEARCH("不",F5)))</formula>
    </cfRule>
    <cfRule type="cellIs" dxfId="4" priority="2" operator="equal">
      <formula>"否"</formula>
    </cfRule>
    <cfRule type="cellIs" dxfId="3" priority="3" operator="equal">
      <formula>"是"</formula>
    </cfRule>
  </conditionalFormatting>
  <hyperlinks>
    <hyperlink ref="D5" r:id="rId1" xr:uid="{BED60A89-FF08-4FC4-9375-931919D00078}"/>
    <hyperlink ref="E5" r:id="rId2" xr:uid="{A0B0C102-335E-4197-8B84-B570918F6441}"/>
    <hyperlink ref="E6" r:id="rId3" xr:uid="{F415F544-1935-4E3B-87B9-CB547B6E7EA1}"/>
    <hyperlink ref="E7" r:id="rId4" xr:uid="{49B88924-9E22-4E03-84FA-D3A167B13C6C}"/>
    <hyperlink ref="D8" r:id="rId5" xr:uid="{1313D2B1-2590-40C8-A7F2-F68F350883B5}"/>
    <hyperlink ref="E9" r:id="rId6" xr:uid="{856399C1-3AA1-4DB4-8FE6-E6D7B0400B77}"/>
    <hyperlink ref="E10" r:id="rId7" xr:uid="{B0A20167-D1BE-4309-8EA4-B37C22B5F39D}"/>
    <hyperlink ref="D10" r:id="rId8" xr:uid="{34183424-3197-498A-BBE8-713AB781AE1B}"/>
    <hyperlink ref="E11" r:id="rId9" xr:uid="{A6D8DE0E-0D05-4A85-B298-14BB167CFA8C}"/>
    <hyperlink ref="D12" r:id="rId10" xr:uid="{2E3BF899-7AE6-443A-8124-810F0F7D77EC}"/>
    <hyperlink ref="D13" r:id="rId11" display="http://www.beilin-museum.com/index.php?m=home&amp;c=View&amp;a=index&amp;aid=145" xr:uid="{069752A8-42DC-451B-B37E-0B19834910D4}"/>
  </hyperlinks>
  <pageMargins left="0.7" right="0.7" top="0.75" bottom="0.75" header="0.3" footer="0.3"/>
  <tableParts count="1"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C0FF-A338-4765-B903-9541D2F4111F}">
  <dimension ref="B2:N11"/>
  <sheetViews>
    <sheetView workbookViewId="0">
      <selection activeCell="B2" sqref="B2:N11"/>
    </sheetView>
  </sheetViews>
  <sheetFormatPr defaultRowHeight="15" x14ac:dyDescent="0.5"/>
  <sheetData>
    <row r="2" spans="2:14" x14ac:dyDescent="0.5">
      <c r="B2" t="s">
        <v>45</v>
      </c>
      <c r="C2" t="s">
        <v>46</v>
      </c>
      <c r="D2" t="s">
        <v>47</v>
      </c>
      <c r="E2" t="s">
        <v>48</v>
      </c>
      <c r="F2" t="s">
        <v>49</v>
      </c>
      <c r="G2" t="s">
        <v>50</v>
      </c>
      <c r="H2" t="s">
        <v>51</v>
      </c>
      <c r="I2" t="s">
        <v>52</v>
      </c>
      <c r="J2" t="s">
        <v>53</v>
      </c>
      <c r="K2" t="s">
        <v>54</v>
      </c>
      <c r="L2" t="s">
        <v>55</v>
      </c>
      <c r="M2" t="s">
        <v>56</v>
      </c>
      <c r="N2" t="s">
        <v>57</v>
      </c>
    </row>
    <row r="3" spans="2:14" x14ac:dyDescent="0.5">
      <c r="B3" t="s">
        <v>58</v>
      </c>
      <c r="C3" t="s">
        <v>59</v>
      </c>
      <c r="D3" t="s">
        <v>60</v>
      </c>
      <c r="E3" t="s">
        <v>61</v>
      </c>
      <c r="F3" t="s">
        <v>62</v>
      </c>
      <c r="G3" t="s">
        <v>62</v>
      </c>
      <c r="H3" t="s">
        <v>63</v>
      </c>
      <c r="I3" t="s">
        <v>62</v>
      </c>
      <c r="J3" t="s">
        <v>63</v>
      </c>
      <c r="K3" t="s">
        <v>63</v>
      </c>
      <c r="N3" t="s">
        <v>64</v>
      </c>
    </row>
    <row r="4" spans="2:14" x14ac:dyDescent="0.5">
      <c r="B4" t="s">
        <v>65</v>
      </c>
      <c r="C4" t="s">
        <v>66</v>
      </c>
      <c r="E4" t="s">
        <v>67</v>
      </c>
      <c r="F4" t="s">
        <v>62</v>
      </c>
      <c r="G4" t="s">
        <v>63</v>
      </c>
      <c r="H4" t="s">
        <v>63</v>
      </c>
      <c r="I4" t="s">
        <v>62</v>
      </c>
      <c r="J4" t="s">
        <v>62</v>
      </c>
      <c r="K4" t="s">
        <v>62</v>
      </c>
    </row>
    <row r="5" spans="2:14" x14ac:dyDescent="0.5">
      <c r="B5" t="s">
        <v>68</v>
      </c>
      <c r="C5" t="s">
        <v>59</v>
      </c>
      <c r="E5" t="s">
        <v>69</v>
      </c>
      <c r="F5" t="s">
        <v>62</v>
      </c>
      <c r="G5" t="s">
        <v>63</v>
      </c>
      <c r="H5" t="s">
        <v>63</v>
      </c>
      <c r="I5" t="s">
        <v>63</v>
      </c>
      <c r="J5" t="s">
        <v>63</v>
      </c>
      <c r="K5" t="s">
        <v>63</v>
      </c>
      <c r="N5" t="s">
        <v>70</v>
      </c>
    </row>
    <row r="6" spans="2:14" x14ac:dyDescent="0.5">
      <c r="B6" t="s">
        <v>71</v>
      </c>
      <c r="D6" t="s">
        <v>72</v>
      </c>
      <c r="F6" t="s">
        <v>62</v>
      </c>
      <c r="G6" t="s">
        <v>63</v>
      </c>
      <c r="H6" t="s">
        <v>63</v>
      </c>
      <c r="I6" t="s">
        <v>63</v>
      </c>
      <c r="J6" t="s">
        <v>63</v>
      </c>
      <c r="K6" t="s">
        <v>63</v>
      </c>
      <c r="N6" t="s">
        <v>73</v>
      </c>
    </row>
    <row r="7" spans="2:14" x14ac:dyDescent="0.5">
      <c r="B7" t="s">
        <v>74</v>
      </c>
      <c r="C7" t="s">
        <v>75</v>
      </c>
      <c r="E7" t="s">
        <v>76</v>
      </c>
      <c r="F7" t="s">
        <v>62</v>
      </c>
      <c r="G7" t="s">
        <v>63</v>
      </c>
      <c r="H7" t="s">
        <v>62</v>
      </c>
      <c r="I7" t="s">
        <v>62</v>
      </c>
      <c r="J7" t="s">
        <v>62</v>
      </c>
      <c r="K7" t="s">
        <v>62</v>
      </c>
    </row>
    <row r="8" spans="2:14" x14ac:dyDescent="0.5">
      <c r="B8" t="s">
        <v>77</v>
      </c>
      <c r="C8" t="s">
        <v>66</v>
      </c>
      <c r="D8" t="s">
        <v>78</v>
      </c>
      <c r="E8" t="s">
        <v>61</v>
      </c>
      <c r="F8" t="s">
        <v>62</v>
      </c>
      <c r="G8" t="s">
        <v>62</v>
      </c>
      <c r="H8" t="s">
        <v>63</v>
      </c>
      <c r="I8" t="s">
        <v>62</v>
      </c>
      <c r="J8" t="s">
        <v>62</v>
      </c>
      <c r="K8" t="s">
        <v>63</v>
      </c>
    </row>
    <row r="9" spans="2:14" x14ac:dyDescent="0.5">
      <c r="B9" t="s">
        <v>79</v>
      </c>
      <c r="C9" t="s">
        <v>75</v>
      </c>
      <c r="E9" t="s">
        <v>61</v>
      </c>
      <c r="F9" t="s">
        <v>62</v>
      </c>
      <c r="G9" t="s">
        <v>63</v>
      </c>
      <c r="H9" t="s">
        <v>62</v>
      </c>
      <c r="I9" t="s">
        <v>62</v>
      </c>
      <c r="J9" t="s">
        <v>63</v>
      </c>
      <c r="K9" t="s">
        <v>62</v>
      </c>
      <c r="N9" t="s">
        <v>80</v>
      </c>
    </row>
    <row r="10" spans="2:14" x14ac:dyDescent="0.5">
      <c r="B10" t="s">
        <v>81</v>
      </c>
      <c r="C10" t="s">
        <v>82</v>
      </c>
      <c r="D10" t="s">
        <v>83</v>
      </c>
      <c r="F10" t="s">
        <v>62</v>
      </c>
      <c r="G10" t="s">
        <v>63</v>
      </c>
      <c r="H10" t="s">
        <v>84</v>
      </c>
      <c r="I10" t="s">
        <v>84</v>
      </c>
      <c r="J10" t="s">
        <v>84</v>
      </c>
      <c r="K10" t="s">
        <v>84</v>
      </c>
      <c r="N10" t="s">
        <v>85</v>
      </c>
    </row>
    <row r="11" spans="2:14" x14ac:dyDescent="0.5">
      <c r="B11" t="s">
        <v>86</v>
      </c>
      <c r="D11" t="s">
        <v>41</v>
      </c>
      <c r="F11" t="s">
        <v>62</v>
      </c>
      <c r="G11" t="s">
        <v>63</v>
      </c>
      <c r="H11" t="s">
        <v>62</v>
      </c>
      <c r="I11" t="s">
        <v>62</v>
      </c>
      <c r="J11" t="s">
        <v>62</v>
      </c>
      <c r="K11" t="s">
        <v>62</v>
      </c>
      <c r="N11" t="s">
        <v>87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80C6D-2A00-4027-8659-C812C8AF0CE1}">
  <dimension ref="B2:K14"/>
  <sheetViews>
    <sheetView topLeftCell="B1" workbookViewId="0">
      <selection activeCell="D8" sqref="D8"/>
    </sheetView>
  </sheetViews>
  <sheetFormatPr defaultRowHeight="15" x14ac:dyDescent="0.5"/>
  <cols>
    <col min="2" max="2" width="39.703125" customWidth="1"/>
  </cols>
  <sheetData>
    <row r="2" spans="2:11" x14ac:dyDescent="0.5">
      <c r="B2" t="s">
        <v>45</v>
      </c>
      <c r="C2" t="s">
        <v>58</v>
      </c>
      <c r="D2" t="s">
        <v>65</v>
      </c>
      <c r="E2" t="s">
        <v>68</v>
      </c>
      <c r="F2" t="s">
        <v>71</v>
      </c>
      <c r="G2" t="s">
        <v>74</v>
      </c>
      <c r="H2" t="s">
        <v>77</v>
      </c>
      <c r="I2" t="s">
        <v>79</v>
      </c>
      <c r="J2" t="s">
        <v>81</v>
      </c>
      <c r="K2" t="s">
        <v>86</v>
      </c>
    </row>
    <row r="3" spans="2:11" x14ac:dyDescent="0.5">
      <c r="B3" t="s">
        <v>46</v>
      </c>
      <c r="C3" t="s">
        <v>59</v>
      </c>
      <c r="D3" t="s">
        <v>66</v>
      </c>
      <c r="E3" t="s">
        <v>59</v>
      </c>
      <c r="G3" t="s">
        <v>75</v>
      </c>
      <c r="H3" t="s">
        <v>66</v>
      </c>
      <c r="I3" t="s">
        <v>75</v>
      </c>
      <c r="J3" t="s">
        <v>82</v>
      </c>
    </row>
    <row r="4" spans="2:11" x14ac:dyDescent="0.5">
      <c r="B4" t="s">
        <v>47</v>
      </c>
      <c r="C4" t="s">
        <v>60</v>
      </c>
      <c r="F4" t="s">
        <v>72</v>
      </c>
      <c r="H4" t="s">
        <v>78</v>
      </c>
      <c r="J4" t="s">
        <v>83</v>
      </c>
      <c r="K4" t="s">
        <v>41</v>
      </c>
    </row>
    <row r="5" spans="2:11" x14ac:dyDescent="0.5">
      <c r="B5" t="s">
        <v>48</v>
      </c>
      <c r="C5" t="s">
        <v>61</v>
      </c>
      <c r="D5" t="s">
        <v>67</v>
      </c>
      <c r="E5" t="s">
        <v>69</v>
      </c>
      <c r="G5" t="s">
        <v>76</v>
      </c>
      <c r="H5" t="s">
        <v>61</v>
      </c>
      <c r="I5" t="s">
        <v>61</v>
      </c>
    </row>
    <row r="6" spans="2:11" x14ac:dyDescent="0.5">
      <c r="B6" t="s">
        <v>49</v>
      </c>
      <c r="C6" t="s">
        <v>62</v>
      </c>
      <c r="D6" t="s">
        <v>62</v>
      </c>
      <c r="E6" t="s">
        <v>62</v>
      </c>
      <c r="F6" t="s">
        <v>62</v>
      </c>
      <c r="G6" t="s">
        <v>62</v>
      </c>
      <c r="H6" t="s">
        <v>62</v>
      </c>
      <c r="I6" t="s">
        <v>62</v>
      </c>
      <c r="J6" t="s">
        <v>62</v>
      </c>
      <c r="K6" t="s">
        <v>62</v>
      </c>
    </row>
    <row r="7" spans="2:11" x14ac:dyDescent="0.5">
      <c r="B7" t="s">
        <v>50</v>
      </c>
      <c r="C7" t="s">
        <v>62</v>
      </c>
      <c r="D7" t="s">
        <v>63</v>
      </c>
      <c r="E7" t="s">
        <v>63</v>
      </c>
      <c r="F7" t="s">
        <v>63</v>
      </c>
      <c r="G7" t="s">
        <v>63</v>
      </c>
      <c r="H7" t="s">
        <v>62</v>
      </c>
      <c r="I7" t="s">
        <v>63</v>
      </c>
      <c r="J7" t="s">
        <v>63</v>
      </c>
      <c r="K7" t="s">
        <v>63</v>
      </c>
    </row>
    <row r="8" spans="2:11" x14ac:dyDescent="0.5">
      <c r="B8" t="s">
        <v>51</v>
      </c>
      <c r="C8" t="s">
        <v>63</v>
      </c>
      <c r="D8" t="s">
        <v>63</v>
      </c>
      <c r="E8" t="s">
        <v>63</v>
      </c>
      <c r="F8" t="s">
        <v>63</v>
      </c>
      <c r="G8" t="s">
        <v>62</v>
      </c>
      <c r="H8" t="s">
        <v>63</v>
      </c>
      <c r="I8" t="s">
        <v>62</v>
      </c>
      <c r="J8" t="s">
        <v>84</v>
      </c>
      <c r="K8" t="s">
        <v>62</v>
      </c>
    </row>
    <row r="9" spans="2:11" x14ac:dyDescent="0.5">
      <c r="B9" t="s">
        <v>52</v>
      </c>
      <c r="C9" t="s">
        <v>62</v>
      </c>
      <c r="D9" t="s">
        <v>62</v>
      </c>
      <c r="E9" t="s">
        <v>63</v>
      </c>
      <c r="F9" t="s">
        <v>63</v>
      </c>
      <c r="G9" t="s">
        <v>62</v>
      </c>
      <c r="H9" t="s">
        <v>62</v>
      </c>
      <c r="I9" t="s">
        <v>62</v>
      </c>
      <c r="J9" t="s">
        <v>84</v>
      </c>
      <c r="K9" t="s">
        <v>62</v>
      </c>
    </row>
    <row r="10" spans="2:11" x14ac:dyDescent="0.5">
      <c r="B10" t="s">
        <v>53</v>
      </c>
      <c r="C10" t="s">
        <v>63</v>
      </c>
      <c r="D10" t="s">
        <v>62</v>
      </c>
      <c r="E10" t="s">
        <v>63</v>
      </c>
      <c r="F10" t="s">
        <v>63</v>
      </c>
      <c r="G10" t="s">
        <v>62</v>
      </c>
      <c r="H10" t="s">
        <v>62</v>
      </c>
      <c r="I10" t="s">
        <v>63</v>
      </c>
      <c r="J10" t="s">
        <v>84</v>
      </c>
      <c r="K10" t="s">
        <v>62</v>
      </c>
    </row>
    <row r="11" spans="2:11" x14ac:dyDescent="0.5">
      <c r="B11" t="s">
        <v>54</v>
      </c>
      <c r="C11" t="s">
        <v>63</v>
      </c>
      <c r="D11" t="s">
        <v>62</v>
      </c>
      <c r="E11" t="s">
        <v>63</v>
      </c>
      <c r="F11" t="s">
        <v>63</v>
      </c>
      <c r="G11" t="s">
        <v>62</v>
      </c>
      <c r="H11" t="s">
        <v>63</v>
      </c>
      <c r="I11" t="s">
        <v>62</v>
      </c>
      <c r="J11" t="s">
        <v>84</v>
      </c>
      <c r="K11" t="s">
        <v>62</v>
      </c>
    </row>
    <row r="12" spans="2:11" x14ac:dyDescent="0.5">
      <c r="B12" t="s">
        <v>55</v>
      </c>
    </row>
    <row r="13" spans="2:11" x14ac:dyDescent="0.5">
      <c r="B13" t="s">
        <v>56</v>
      </c>
    </row>
    <row r="14" spans="2:11" x14ac:dyDescent="0.5">
      <c r="B14" t="s">
        <v>57</v>
      </c>
      <c r="C14" t="s">
        <v>64</v>
      </c>
      <c r="E14" t="s">
        <v>70</v>
      </c>
      <c r="F14" t="s">
        <v>73</v>
      </c>
      <c r="I14" t="s">
        <v>80</v>
      </c>
      <c r="J14" t="s">
        <v>85</v>
      </c>
      <c r="K14" t="s">
        <v>87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2022-07-08T17:02:14Z</dcterms:created>
  <dcterms:modified xsi:type="dcterms:W3CDTF">2022-07-09T13:02:36Z</dcterms:modified>
</cp:coreProperties>
</file>