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nu\Dropbox\3-1. Lecture (PKNU)\1. 논리회로\"/>
    </mc:Choice>
  </mc:AlternateContent>
  <xr:revisionPtr revIDLastSave="0" documentId="13_ncr:1_{436FCE45-17AB-48AE-BB1E-3358C7935CBA}" xr6:coauthVersionLast="47" xr6:coauthVersionMax="47" xr10:uidLastSave="{00000000-0000-0000-0000-000000000000}"/>
  <bookViews>
    <workbookView xWindow="-120" yWindow="-120" windowWidth="29040" windowHeight="15840" xr2:uid="{8B7E67FE-C4B2-49AB-AC6B-62BEC42713A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J3" i="1"/>
  <c r="I3" i="1"/>
  <c r="H3" i="1"/>
  <c r="G3" i="1"/>
  <c r="F3" i="1"/>
  <c r="I9" i="1" s="1"/>
  <c r="I14" i="1" s="1"/>
  <c r="E3" i="1"/>
  <c r="D3" i="1"/>
  <c r="F9" i="1" s="1"/>
  <c r="O22" i="1"/>
  <c r="N22" i="1"/>
  <c r="M22" i="1"/>
  <c r="L22" i="1"/>
  <c r="K22" i="1"/>
  <c r="J22" i="1"/>
  <c r="I22" i="1"/>
  <c r="H22" i="1"/>
  <c r="G22" i="1"/>
  <c r="F22" i="1"/>
  <c r="E22" i="1"/>
  <c r="D22" i="1"/>
  <c r="O27" i="1"/>
  <c r="N27" i="1"/>
  <c r="M27" i="1"/>
  <c r="L27" i="1"/>
  <c r="K27" i="1"/>
  <c r="J27" i="1"/>
  <c r="I27" i="1"/>
  <c r="H27" i="1"/>
  <c r="G27" i="1"/>
  <c r="F27" i="1"/>
  <c r="E27" i="1"/>
  <c r="D27" i="1"/>
  <c r="O26" i="1"/>
  <c r="O30" i="1" s="1"/>
  <c r="N26" i="1"/>
  <c r="M26" i="1"/>
  <c r="M30" i="1" s="1"/>
  <c r="L26" i="1"/>
  <c r="K26" i="1"/>
  <c r="J26" i="1"/>
  <c r="J30" i="1" s="1"/>
  <c r="I26" i="1"/>
  <c r="H26" i="1"/>
  <c r="H30" i="1" s="1"/>
  <c r="G26" i="1"/>
  <c r="F26" i="1"/>
  <c r="E26" i="1"/>
  <c r="E30" i="1" s="1"/>
  <c r="D26" i="1"/>
  <c r="O25" i="1"/>
  <c r="N25" i="1"/>
  <c r="M25" i="1"/>
  <c r="L25" i="1"/>
  <c r="K25" i="1"/>
  <c r="J25" i="1"/>
  <c r="I25" i="1"/>
  <c r="H25" i="1"/>
  <c r="G25" i="1"/>
  <c r="F25" i="1"/>
  <c r="E25" i="1"/>
  <c r="D25" i="1"/>
  <c r="O24" i="1"/>
  <c r="O28" i="1" s="1"/>
  <c r="N24" i="1"/>
  <c r="N28" i="1" s="1"/>
  <c r="M24" i="1"/>
  <c r="M28" i="1" s="1"/>
  <c r="L24" i="1"/>
  <c r="K24" i="1"/>
  <c r="J24" i="1"/>
  <c r="I24" i="1"/>
  <c r="H24" i="1"/>
  <c r="H28" i="1" s="1"/>
  <c r="G24" i="1"/>
  <c r="F24" i="1"/>
  <c r="E24" i="1"/>
  <c r="E28" i="1" s="1"/>
  <c r="D24" i="1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H1" i="2"/>
  <c r="G1" i="2"/>
  <c r="F1" i="2"/>
  <c r="E1" i="2"/>
  <c r="D1" i="2"/>
  <c r="C1" i="2"/>
  <c r="B1" i="2"/>
  <c r="A1" i="2"/>
  <c r="E10" i="1"/>
  <c r="F10" i="1"/>
  <c r="G10" i="1"/>
  <c r="H10" i="1"/>
  <c r="I10" i="1"/>
  <c r="J10" i="1"/>
  <c r="K10" i="1"/>
  <c r="L10" i="1"/>
  <c r="M10" i="1"/>
  <c r="N10" i="1"/>
  <c r="O10" i="1"/>
  <c r="E11" i="1"/>
  <c r="F11" i="1"/>
  <c r="G11" i="1"/>
  <c r="H11" i="1"/>
  <c r="I11" i="1"/>
  <c r="J11" i="1"/>
  <c r="K11" i="1"/>
  <c r="L11" i="1"/>
  <c r="M11" i="1"/>
  <c r="N11" i="1"/>
  <c r="O11" i="1"/>
  <c r="E12" i="1"/>
  <c r="F12" i="1"/>
  <c r="G12" i="1"/>
  <c r="H12" i="1"/>
  <c r="I12" i="1"/>
  <c r="J12" i="1"/>
  <c r="K12" i="1"/>
  <c r="L12" i="1"/>
  <c r="M12" i="1"/>
  <c r="N12" i="1"/>
  <c r="O12" i="1"/>
  <c r="E13" i="1"/>
  <c r="F13" i="1"/>
  <c r="G13" i="1"/>
  <c r="H13" i="1"/>
  <c r="I13" i="1"/>
  <c r="J13" i="1"/>
  <c r="K13" i="1"/>
  <c r="L13" i="1"/>
  <c r="M13" i="1"/>
  <c r="N13" i="1"/>
  <c r="O13" i="1"/>
  <c r="D12" i="1"/>
  <c r="D11" i="1"/>
  <c r="D10" i="1"/>
  <c r="D13" i="1"/>
  <c r="O20" i="1"/>
  <c r="N20" i="1"/>
  <c r="M20" i="1"/>
  <c r="L20" i="1"/>
  <c r="K20" i="1"/>
  <c r="J20" i="1"/>
  <c r="I20" i="1"/>
  <c r="H20" i="1"/>
  <c r="G20" i="1"/>
  <c r="F20" i="1"/>
  <c r="E20" i="1"/>
  <c r="D20" i="1"/>
  <c r="H9" i="1"/>
  <c r="M9" i="1"/>
  <c r="N9" i="1"/>
  <c r="O9" i="1"/>
  <c r="L9" i="1"/>
  <c r="J9" i="1"/>
  <c r="E8" i="1"/>
  <c r="F8" i="1"/>
  <c r="G8" i="1"/>
  <c r="H8" i="1"/>
  <c r="I8" i="1"/>
  <c r="J8" i="1"/>
  <c r="K8" i="1"/>
  <c r="L8" i="1"/>
  <c r="M8" i="1"/>
  <c r="N8" i="1"/>
  <c r="O8" i="1"/>
  <c r="D8" i="1"/>
  <c r="O16" i="1" l="1"/>
  <c r="D28" i="1"/>
  <c r="D30" i="1"/>
  <c r="F28" i="1"/>
  <c r="I28" i="1"/>
  <c r="I30" i="1"/>
  <c r="L28" i="1"/>
  <c r="L30" i="1"/>
  <c r="D31" i="1"/>
  <c r="J29" i="1"/>
  <c r="J31" i="1"/>
  <c r="K31" i="1"/>
  <c r="L29" i="1"/>
  <c r="L31" i="1"/>
  <c r="M29" i="1"/>
  <c r="M31" i="1"/>
  <c r="K29" i="1"/>
  <c r="N29" i="1"/>
  <c r="N31" i="1"/>
  <c r="O29" i="1"/>
  <c r="O31" i="1"/>
  <c r="H14" i="1"/>
  <c r="G28" i="1"/>
  <c r="K28" i="1"/>
  <c r="K30" i="1"/>
  <c r="J15" i="1"/>
  <c r="M15" i="1"/>
  <c r="F30" i="1"/>
  <c r="N30" i="1"/>
  <c r="J28" i="1"/>
  <c r="H29" i="1"/>
  <c r="H31" i="1"/>
  <c r="I29" i="1"/>
  <c r="I31" i="1"/>
  <c r="G30" i="1"/>
  <c r="D29" i="1"/>
  <c r="E31" i="1"/>
  <c r="F29" i="1"/>
  <c r="F31" i="1"/>
  <c r="G29" i="1"/>
  <c r="G31" i="1"/>
  <c r="E29" i="1"/>
  <c r="N15" i="1"/>
  <c r="J14" i="1"/>
  <c r="L14" i="1"/>
  <c r="F14" i="1"/>
  <c r="I2" i="2"/>
  <c r="I4" i="2"/>
  <c r="B11" i="2"/>
  <c r="O17" i="1"/>
  <c r="O14" i="1"/>
  <c r="O15" i="1"/>
  <c r="F15" i="1"/>
  <c r="L17" i="1"/>
  <c r="L16" i="1"/>
  <c r="L15" i="1"/>
  <c r="C11" i="2"/>
  <c r="D11" i="2"/>
  <c r="I10" i="2"/>
  <c r="J16" i="1"/>
  <c r="I16" i="1"/>
  <c r="I15" i="1"/>
  <c r="E11" i="2"/>
  <c r="F11" i="2"/>
  <c r="G11" i="2"/>
  <c r="H11" i="2"/>
  <c r="I9" i="2"/>
  <c r="I7" i="2"/>
  <c r="I5" i="2"/>
  <c r="I3" i="2"/>
  <c r="I8" i="2"/>
  <c r="A11" i="2"/>
  <c r="I6" i="2"/>
  <c r="I1" i="2"/>
  <c r="N17" i="1"/>
  <c r="N16" i="1"/>
  <c r="N14" i="1"/>
  <c r="H15" i="1"/>
  <c r="M17" i="1"/>
  <c r="M16" i="1"/>
  <c r="M14" i="1"/>
  <c r="H16" i="1"/>
  <c r="C17" i="1" l="1"/>
  <c r="K9" i="1" s="1"/>
  <c r="I11" i="2"/>
  <c r="K14" i="1" l="1"/>
  <c r="K16" i="1"/>
  <c r="C16" i="1" s="1"/>
  <c r="G9" i="1" s="1"/>
  <c r="K15" i="1"/>
  <c r="G14" i="1" l="1"/>
  <c r="G15" i="1"/>
  <c r="C15" i="1" s="1"/>
  <c r="E9" i="1" s="1"/>
  <c r="E14" i="1" s="1"/>
  <c r="C14" i="1" l="1"/>
  <c r="D9" i="1" s="1"/>
  <c r="C30" i="1" l="1"/>
  <c r="C29" i="1"/>
  <c r="C31" i="1"/>
  <c r="C28" i="1" l="1"/>
  <c r="C32" i="1" s="1"/>
  <c r="L23" i="1" l="1"/>
  <c r="H5" i="1" s="1"/>
  <c r="H23" i="1"/>
  <c r="E5" i="1" s="1"/>
  <c r="K23" i="1"/>
  <c r="E23" i="1"/>
  <c r="D23" i="1"/>
  <c r="N23" i="1"/>
  <c r="J5" i="1" s="1"/>
  <c r="I23" i="1"/>
  <c r="F5" i="1" s="1"/>
  <c r="O23" i="1"/>
  <c r="K5" i="1" s="1"/>
  <c r="G23" i="1"/>
  <c r="J23" i="1"/>
  <c r="G5" i="1" s="1"/>
  <c r="M23" i="1"/>
  <c r="I5" i="1" s="1"/>
  <c r="F23" i="1"/>
  <c r="D5" i="1" s="1"/>
  <c r="D4" i="1" s="1"/>
  <c r="H4" i="1" l="1"/>
</calcChain>
</file>

<file path=xl/sharedStrings.xml><?xml version="1.0" encoding="utf-8"?>
<sst xmlns="http://schemas.openxmlformats.org/spreadsheetml/2006/main" count="34" uniqueCount="17">
  <si>
    <t>P1</t>
    <phoneticPr fontId="1" type="noConversion"/>
  </si>
  <si>
    <t>P2</t>
    <phoneticPr fontId="1" type="noConversion"/>
  </si>
  <si>
    <t>P4</t>
    <phoneticPr fontId="1" type="noConversion"/>
  </si>
  <si>
    <t>P8</t>
    <phoneticPr fontId="1" type="noConversion"/>
  </si>
  <si>
    <t>Data</t>
    <phoneticPr fontId="1" type="noConversion"/>
  </si>
  <si>
    <t>Gen</t>
    <phoneticPr fontId="1" type="noConversion"/>
  </si>
  <si>
    <t>Verify</t>
    <phoneticPr fontId="1" type="noConversion"/>
  </si>
  <si>
    <t>Pos</t>
    <phoneticPr fontId="1" type="noConversion"/>
  </si>
  <si>
    <t>송신데이터</t>
    <phoneticPr fontId="1" type="noConversion"/>
  </si>
  <si>
    <t>수신데이터</t>
    <phoneticPr fontId="1" type="noConversion"/>
  </si>
  <si>
    <t>정정데이터</t>
    <phoneticPr fontId="1" type="noConversion"/>
  </si>
  <si>
    <t>송신</t>
    <phoneticPr fontId="1" type="noConversion"/>
  </si>
  <si>
    <t>수신</t>
    <phoneticPr fontId="1" type="noConversion"/>
  </si>
  <si>
    <t>수정가능한 부분</t>
    <phoneticPr fontId="1" type="noConversion"/>
  </si>
  <si>
    <t>1111</t>
    <phoneticPr fontId="1" type="noConversion"/>
  </si>
  <si>
    <t>Parity bits</t>
    <phoneticPr fontId="1" type="noConversion"/>
  </si>
  <si>
    <t>Data bits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</si>
</sst>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49" fontId="0" fillId="4" borderId="24" xfId="0" applyNumberFormat="1" applyFill="1" applyBorder="1" applyAlignment="1">
      <alignment horizontal="center" vertical="center"/>
    </xf>
    <xf numFmtId="49" fontId="0" fillId="4" borderId="36" xfId="0" applyNumberFormat="1" applyFill="1" applyBorder="1" applyAlignment="1">
      <alignment horizontal="center" vertical="center"/>
    </xf>
    <xf numFmtId="49" fontId="0" fillId="4" borderId="21" xfId="0" applyNumberFormat="1" applyFill="1" applyBorder="1" applyAlignment="1">
      <alignment horizontal="center" vertical="center"/>
    </xf>
    <xf numFmtId="49" fontId="0" fillId="4" borderId="35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49" fontId="0" fillId="5" borderId="25" xfId="0" applyNumberFormat="1" applyFill="1" applyBorder="1" applyAlignment="1">
      <alignment horizontal="center" vertical="center"/>
    </xf>
    <xf numFmtId="49" fontId="0" fillId="5" borderId="10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</cellXfs>
  <cellStyles count="1">
    <cellStyle name="표준" xfId="0" builtinId="0"/>
  </cellStyles>
  <dxfs count="6">
    <dxf>
      <font>
        <b/>
        <i val="0"/>
        <color rgb="FF7030A0"/>
      </font>
    </dxf>
    <dxf>
      <font>
        <b/>
        <i val="0"/>
        <color rgb="FF7030A0"/>
      </font>
    </dxf>
    <dxf>
      <font>
        <b/>
        <i val="0"/>
        <color rgb="FF7030A0"/>
      </font>
    </dxf>
    <dxf>
      <font>
        <b/>
        <i val="0"/>
        <color rgb="FF7030A0"/>
      </font>
    </dxf>
    <dxf>
      <font>
        <b/>
        <i val="0"/>
        <color rgb="FF7030A0"/>
      </font>
    </dxf>
    <dxf>
      <font>
        <b/>
        <i val="0"/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7C407-EF89-4B48-AD91-984482C3133B}">
  <dimension ref="A1:O32"/>
  <sheetViews>
    <sheetView tabSelected="1" zoomScaleNormal="100" workbookViewId="0">
      <selection activeCell="Y10" sqref="Y10"/>
    </sheetView>
  </sheetViews>
  <sheetFormatPr defaultRowHeight="16.5" x14ac:dyDescent="0.3"/>
  <cols>
    <col min="1" max="1" width="6.375" bestFit="1" customWidth="1"/>
    <col min="2" max="2" width="3.625" bestFit="1" customWidth="1"/>
    <col min="3" max="3" width="2.875" bestFit="1" customWidth="1"/>
    <col min="4" max="15" width="5.875" customWidth="1"/>
    <col min="18" max="25" width="2.5" bestFit="1" customWidth="1"/>
  </cols>
  <sheetData>
    <row r="1" spans="1:15" x14ac:dyDescent="0.3">
      <c r="A1" s="28"/>
      <c r="B1" s="29"/>
      <c r="C1" s="29"/>
      <c r="D1" s="3">
        <v>1</v>
      </c>
      <c r="E1" s="5">
        <v>2</v>
      </c>
      <c r="F1" s="5">
        <v>3</v>
      </c>
      <c r="G1" s="6">
        <v>4</v>
      </c>
      <c r="H1" s="22">
        <v>5</v>
      </c>
      <c r="I1" s="5">
        <v>6</v>
      </c>
      <c r="J1" s="5">
        <v>7</v>
      </c>
      <c r="K1" s="6">
        <v>8</v>
      </c>
      <c r="L1" s="1"/>
      <c r="M1" s="24" t="s">
        <v>13</v>
      </c>
      <c r="N1" s="24"/>
      <c r="O1" s="24"/>
    </row>
    <row r="2" spans="1:15" x14ac:dyDescent="0.3">
      <c r="A2" s="26" t="s">
        <v>4</v>
      </c>
      <c r="B2" s="56" t="s">
        <v>11</v>
      </c>
      <c r="C2" s="42"/>
      <c r="D2" s="51" t="s">
        <v>14</v>
      </c>
      <c r="E2" s="49"/>
      <c r="F2" s="49"/>
      <c r="G2" s="50"/>
      <c r="H2" s="49" t="s">
        <v>14</v>
      </c>
      <c r="I2" s="49"/>
      <c r="J2" s="49"/>
      <c r="K2" s="50"/>
      <c r="L2" s="1"/>
      <c r="M2" s="59" t="s">
        <v>15</v>
      </c>
      <c r="N2" s="59"/>
      <c r="O2" s="59"/>
    </row>
    <row r="3" spans="1:15" x14ac:dyDescent="0.3">
      <c r="A3" s="47"/>
      <c r="B3" s="58"/>
      <c r="C3" s="61"/>
      <c r="D3" s="62">
        <f>INT(D2/1000)</f>
        <v>1</v>
      </c>
      <c r="E3" s="63">
        <f>MOD(INT(D2/100),10)</f>
        <v>1</v>
      </c>
      <c r="F3" s="63">
        <f>MOD(INT(D2/10),10)</f>
        <v>1</v>
      </c>
      <c r="G3" s="64">
        <f>MOD(D2,10)</f>
        <v>1</v>
      </c>
      <c r="H3" s="65">
        <f>INT(H2/1000)</f>
        <v>1</v>
      </c>
      <c r="I3" s="63">
        <f>MOD(INT(H2/100),10)</f>
        <v>1</v>
      </c>
      <c r="J3" s="63">
        <f>MOD(INT(H2/10),10)</f>
        <v>1</v>
      </c>
      <c r="K3" s="64">
        <f>MOD(H2,10)</f>
        <v>1</v>
      </c>
      <c r="L3" s="1"/>
      <c r="M3" s="60" t="s">
        <v>16</v>
      </c>
      <c r="N3" s="60"/>
      <c r="O3" s="60"/>
    </row>
    <row r="4" spans="1:15" x14ac:dyDescent="0.3">
      <c r="A4" s="47"/>
      <c r="B4" s="56" t="s">
        <v>12</v>
      </c>
      <c r="C4" s="42"/>
      <c r="D4" s="66" t="str">
        <f>D5&amp;E5&amp;F5&amp;G5</f>
        <v>1111</v>
      </c>
      <c r="E4" s="67"/>
      <c r="F4" s="67"/>
      <c r="G4" s="68"/>
      <c r="H4" s="66" t="str">
        <f>H5&amp;I5&amp;J5&amp;K5</f>
        <v>1110</v>
      </c>
      <c r="I4" s="67"/>
      <c r="J4" s="67"/>
      <c r="K4" s="68"/>
      <c r="L4" s="1"/>
      <c r="M4" s="1"/>
      <c r="N4" s="1"/>
      <c r="O4" s="1"/>
    </row>
    <row r="5" spans="1:15" ht="17.25" thickBot="1" x14ac:dyDescent="0.35">
      <c r="A5" s="27"/>
      <c r="B5" s="57"/>
      <c r="C5" s="45"/>
      <c r="D5" s="39">
        <f>F23</f>
        <v>1</v>
      </c>
      <c r="E5" s="10">
        <f>H23</f>
        <v>1</v>
      </c>
      <c r="F5" s="10">
        <f t="shared" ref="F5:G5" si="0">I23</f>
        <v>1</v>
      </c>
      <c r="G5" s="11">
        <f t="shared" si="0"/>
        <v>1</v>
      </c>
      <c r="H5" s="38">
        <f>L23</f>
        <v>1</v>
      </c>
      <c r="I5" s="10">
        <f t="shared" ref="I5:K5" si="1">M23</f>
        <v>1</v>
      </c>
      <c r="J5" s="10">
        <f t="shared" si="1"/>
        <v>1</v>
      </c>
      <c r="K5" s="11">
        <f t="shared" si="1"/>
        <v>0</v>
      </c>
      <c r="L5" s="1"/>
      <c r="M5" s="1"/>
      <c r="N5" s="1"/>
      <c r="O5" s="1"/>
    </row>
    <row r="6" spans="1:15" ht="17.25" thickBo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3">
      <c r="A7" s="3"/>
      <c r="B7" s="5"/>
      <c r="C7" s="5"/>
      <c r="D7" s="5">
        <v>1</v>
      </c>
      <c r="E7" s="5">
        <v>2</v>
      </c>
      <c r="F7" s="5">
        <v>3</v>
      </c>
      <c r="G7" s="19">
        <v>4</v>
      </c>
      <c r="H7" s="3">
        <v>5</v>
      </c>
      <c r="I7" s="5">
        <v>6</v>
      </c>
      <c r="J7" s="5">
        <v>7</v>
      </c>
      <c r="K7" s="6">
        <v>8</v>
      </c>
      <c r="L7" s="22">
        <v>9</v>
      </c>
      <c r="M7" s="5">
        <v>10</v>
      </c>
      <c r="N7" s="5">
        <v>11</v>
      </c>
      <c r="O7" s="6">
        <v>12</v>
      </c>
    </row>
    <row r="8" spans="1:15" x14ac:dyDescent="0.3">
      <c r="A8" s="4"/>
      <c r="B8" s="2"/>
      <c r="C8" s="2"/>
      <c r="D8" s="2" t="str">
        <f>DEC2BIN(D7)</f>
        <v>1</v>
      </c>
      <c r="E8" s="2" t="str">
        <f t="shared" ref="E8:O8" si="2">DEC2BIN(E7)</f>
        <v>10</v>
      </c>
      <c r="F8" s="2" t="str">
        <f t="shared" si="2"/>
        <v>11</v>
      </c>
      <c r="G8" s="20" t="str">
        <f t="shared" si="2"/>
        <v>100</v>
      </c>
      <c r="H8" s="4" t="str">
        <f t="shared" si="2"/>
        <v>101</v>
      </c>
      <c r="I8" s="2" t="str">
        <f t="shared" si="2"/>
        <v>110</v>
      </c>
      <c r="J8" s="2" t="str">
        <f t="shared" si="2"/>
        <v>111</v>
      </c>
      <c r="K8" s="7" t="str">
        <f t="shared" si="2"/>
        <v>1000</v>
      </c>
      <c r="L8" s="37" t="str">
        <f t="shared" si="2"/>
        <v>1001</v>
      </c>
      <c r="M8" s="2" t="str">
        <f t="shared" si="2"/>
        <v>1010</v>
      </c>
      <c r="N8" s="2" t="str">
        <f t="shared" si="2"/>
        <v>1011</v>
      </c>
      <c r="O8" s="7" t="str">
        <f t="shared" si="2"/>
        <v>1100</v>
      </c>
    </row>
    <row r="9" spans="1:15" ht="17.25" thickBot="1" x14ac:dyDescent="0.35">
      <c r="A9" s="30" t="s">
        <v>8</v>
      </c>
      <c r="B9" s="31"/>
      <c r="C9" s="32"/>
      <c r="D9" s="9">
        <f>C14</f>
        <v>1</v>
      </c>
      <c r="E9" s="9">
        <f>C15</f>
        <v>1</v>
      </c>
      <c r="F9" s="10">
        <f>D3</f>
        <v>1</v>
      </c>
      <c r="G9" s="36">
        <f>C16</f>
        <v>0</v>
      </c>
      <c r="H9" s="39">
        <f>E3</f>
        <v>1</v>
      </c>
      <c r="I9" s="10">
        <f>F3</f>
        <v>1</v>
      </c>
      <c r="J9" s="10">
        <f>G3</f>
        <v>1</v>
      </c>
      <c r="K9" s="40">
        <f>C17</f>
        <v>0</v>
      </c>
      <c r="L9" s="38">
        <f>H3</f>
        <v>1</v>
      </c>
      <c r="M9" s="10">
        <f>I3</f>
        <v>1</v>
      </c>
      <c r="N9" s="10">
        <f>J3</f>
        <v>1</v>
      </c>
      <c r="O9" s="11">
        <f>K3</f>
        <v>1</v>
      </c>
    </row>
    <row r="10" spans="1:15" x14ac:dyDescent="0.3">
      <c r="A10" s="25" t="s">
        <v>7</v>
      </c>
      <c r="B10" s="5" t="s">
        <v>0</v>
      </c>
      <c r="C10" s="5">
        <v>1</v>
      </c>
      <c r="D10" s="5">
        <f>MOD(INT(D$7/$C10),2)</f>
        <v>1</v>
      </c>
      <c r="E10" s="5">
        <f t="shared" ref="E10:O13" si="3">MOD(INT(E$7/$C10),2)</f>
        <v>0</v>
      </c>
      <c r="F10" s="5">
        <f t="shared" si="3"/>
        <v>1</v>
      </c>
      <c r="G10" s="19">
        <f t="shared" si="3"/>
        <v>0</v>
      </c>
      <c r="H10" s="3">
        <f t="shared" si="3"/>
        <v>1</v>
      </c>
      <c r="I10" s="5">
        <f t="shared" si="3"/>
        <v>0</v>
      </c>
      <c r="J10" s="5">
        <f t="shared" si="3"/>
        <v>1</v>
      </c>
      <c r="K10" s="6">
        <f t="shared" si="3"/>
        <v>0</v>
      </c>
      <c r="L10" s="22">
        <f t="shared" si="3"/>
        <v>1</v>
      </c>
      <c r="M10" s="5">
        <f t="shared" si="3"/>
        <v>0</v>
      </c>
      <c r="N10" s="5">
        <f t="shared" si="3"/>
        <v>1</v>
      </c>
      <c r="O10" s="6">
        <f t="shared" si="3"/>
        <v>0</v>
      </c>
    </row>
    <row r="11" spans="1:15" x14ac:dyDescent="0.3">
      <c r="A11" s="26"/>
      <c r="B11" s="2" t="s">
        <v>1</v>
      </c>
      <c r="C11" s="2">
        <v>2</v>
      </c>
      <c r="D11" s="2">
        <f>MOD(INT(D$7/$C11),2)</f>
        <v>0</v>
      </c>
      <c r="E11" s="2">
        <f t="shared" si="3"/>
        <v>1</v>
      </c>
      <c r="F11" s="2">
        <f t="shared" si="3"/>
        <v>1</v>
      </c>
      <c r="G11" s="20">
        <f t="shared" si="3"/>
        <v>0</v>
      </c>
      <c r="H11" s="4">
        <f t="shared" si="3"/>
        <v>0</v>
      </c>
      <c r="I11" s="2">
        <f t="shared" si="3"/>
        <v>1</v>
      </c>
      <c r="J11" s="2">
        <f t="shared" si="3"/>
        <v>1</v>
      </c>
      <c r="K11" s="7">
        <f t="shared" si="3"/>
        <v>0</v>
      </c>
      <c r="L11" s="37">
        <f t="shared" si="3"/>
        <v>0</v>
      </c>
      <c r="M11" s="2">
        <f t="shared" si="3"/>
        <v>1</v>
      </c>
      <c r="N11" s="2">
        <f t="shared" si="3"/>
        <v>1</v>
      </c>
      <c r="O11" s="7">
        <f t="shared" si="3"/>
        <v>0</v>
      </c>
    </row>
    <row r="12" spans="1:15" x14ac:dyDescent="0.3">
      <c r="A12" s="26"/>
      <c r="B12" s="2" t="s">
        <v>2</v>
      </c>
      <c r="C12" s="2">
        <v>4</v>
      </c>
      <c r="D12" s="2">
        <f>MOD(INT(D$7/$C12),2)</f>
        <v>0</v>
      </c>
      <c r="E12" s="2">
        <f t="shared" si="3"/>
        <v>0</v>
      </c>
      <c r="F12" s="2">
        <f t="shared" si="3"/>
        <v>0</v>
      </c>
      <c r="G12" s="20">
        <f t="shared" si="3"/>
        <v>1</v>
      </c>
      <c r="H12" s="4">
        <f t="shared" si="3"/>
        <v>1</v>
      </c>
      <c r="I12" s="2">
        <f t="shared" si="3"/>
        <v>1</v>
      </c>
      <c r="J12" s="2">
        <f t="shared" si="3"/>
        <v>1</v>
      </c>
      <c r="K12" s="7">
        <f t="shared" si="3"/>
        <v>0</v>
      </c>
      <c r="L12" s="37">
        <f t="shared" si="3"/>
        <v>0</v>
      </c>
      <c r="M12" s="2">
        <f t="shared" si="3"/>
        <v>0</v>
      </c>
      <c r="N12" s="2">
        <f t="shared" si="3"/>
        <v>0</v>
      </c>
      <c r="O12" s="7">
        <f t="shared" si="3"/>
        <v>1</v>
      </c>
    </row>
    <row r="13" spans="1:15" ht="17.25" thickBot="1" x14ac:dyDescent="0.35">
      <c r="A13" s="27"/>
      <c r="B13" s="8" t="s">
        <v>3</v>
      </c>
      <c r="C13" s="8">
        <v>8</v>
      </c>
      <c r="D13" s="8">
        <f>MOD(INT(D$7/$C13),2)</f>
        <v>0</v>
      </c>
      <c r="E13" s="8">
        <f t="shared" si="3"/>
        <v>0</v>
      </c>
      <c r="F13" s="8">
        <f t="shared" si="3"/>
        <v>0</v>
      </c>
      <c r="G13" s="21">
        <f t="shared" si="3"/>
        <v>0</v>
      </c>
      <c r="H13" s="14">
        <f t="shared" si="3"/>
        <v>0</v>
      </c>
      <c r="I13" s="8">
        <f t="shared" si="3"/>
        <v>0</v>
      </c>
      <c r="J13" s="8">
        <f t="shared" si="3"/>
        <v>0</v>
      </c>
      <c r="K13" s="12">
        <f t="shared" si="3"/>
        <v>1</v>
      </c>
      <c r="L13" s="23">
        <f t="shared" si="3"/>
        <v>1</v>
      </c>
      <c r="M13" s="8">
        <f t="shared" si="3"/>
        <v>1</v>
      </c>
      <c r="N13" s="8">
        <f t="shared" si="3"/>
        <v>1</v>
      </c>
      <c r="O13" s="12">
        <f t="shared" si="3"/>
        <v>1</v>
      </c>
    </row>
    <row r="14" spans="1:15" x14ac:dyDescent="0.3">
      <c r="A14" s="33" t="s">
        <v>5</v>
      </c>
      <c r="B14" s="5" t="s">
        <v>0</v>
      </c>
      <c r="C14" s="5">
        <f>INT(_xlfn.XOR(D14:O14))</f>
        <v>1</v>
      </c>
      <c r="D14" s="5"/>
      <c r="E14" s="5" t="b">
        <f>AND(E$9,E10)</f>
        <v>0</v>
      </c>
      <c r="F14" s="5" t="b">
        <f t="shared" ref="F14:O14" si="4">AND(F$9,F10)</f>
        <v>1</v>
      </c>
      <c r="G14" s="19" t="b">
        <f t="shared" si="4"/>
        <v>0</v>
      </c>
      <c r="H14" s="3" t="b">
        <f t="shared" si="4"/>
        <v>1</v>
      </c>
      <c r="I14" s="5" t="b">
        <f t="shared" si="4"/>
        <v>0</v>
      </c>
      <c r="J14" s="5" t="b">
        <f t="shared" si="4"/>
        <v>1</v>
      </c>
      <c r="K14" s="6" t="b">
        <f t="shared" si="4"/>
        <v>0</v>
      </c>
      <c r="L14" s="22" t="b">
        <f t="shared" si="4"/>
        <v>1</v>
      </c>
      <c r="M14" s="5" t="b">
        <f t="shared" si="4"/>
        <v>0</v>
      </c>
      <c r="N14" s="5" t="b">
        <f t="shared" si="4"/>
        <v>1</v>
      </c>
      <c r="O14" s="6" t="b">
        <f t="shared" si="4"/>
        <v>0</v>
      </c>
    </row>
    <row r="15" spans="1:15" x14ac:dyDescent="0.3">
      <c r="A15" s="34"/>
      <c r="B15" s="2" t="s">
        <v>1</v>
      </c>
      <c r="C15" s="2">
        <f t="shared" ref="C15:C17" si="5">INT(_xlfn.XOR(D15:O15))</f>
        <v>1</v>
      </c>
      <c r="D15" s="2"/>
      <c r="E15" s="2"/>
      <c r="F15" s="2" t="b">
        <f t="shared" ref="F15:O15" si="6">AND(F$9,F11)</f>
        <v>1</v>
      </c>
      <c r="G15" s="20" t="b">
        <f t="shared" si="6"/>
        <v>0</v>
      </c>
      <c r="H15" s="4" t="b">
        <f t="shared" si="6"/>
        <v>0</v>
      </c>
      <c r="I15" s="2" t="b">
        <f t="shared" si="6"/>
        <v>1</v>
      </c>
      <c r="J15" s="2" t="b">
        <f t="shared" si="6"/>
        <v>1</v>
      </c>
      <c r="K15" s="7" t="b">
        <f t="shared" si="6"/>
        <v>0</v>
      </c>
      <c r="L15" s="37" t="b">
        <f t="shared" si="6"/>
        <v>0</v>
      </c>
      <c r="M15" s="2" t="b">
        <f t="shared" si="6"/>
        <v>1</v>
      </c>
      <c r="N15" s="2" t="b">
        <f t="shared" si="6"/>
        <v>1</v>
      </c>
      <c r="O15" s="7" t="b">
        <f t="shared" si="6"/>
        <v>0</v>
      </c>
    </row>
    <row r="16" spans="1:15" x14ac:dyDescent="0.3">
      <c r="A16" s="34"/>
      <c r="B16" s="2" t="s">
        <v>2</v>
      </c>
      <c r="C16" s="2">
        <f t="shared" si="5"/>
        <v>0</v>
      </c>
      <c r="D16" s="2"/>
      <c r="E16" s="2"/>
      <c r="F16" s="2"/>
      <c r="G16" s="20"/>
      <c r="H16" s="4" t="b">
        <f t="shared" ref="H16:O16" si="7">AND(H$9,H12)</f>
        <v>1</v>
      </c>
      <c r="I16" s="2" t="b">
        <f t="shared" si="7"/>
        <v>1</v>
      </c>
      <c r="J16" s="2" t="b">
        <f t="shared" si="7"/>
        <v>1</v>
      </c>
      <c r="K16" s="7" t="b">
        <f t="shared" si="7"/>
        <v>0</v>
      </c>
      <c r="L16" s="37" t="b">
        <f t="shared" si="7"/>
        <v>0</v>
      </c>
      <c r="M16" s="2" t="b">
        <f t="shared" si="7"/>
        <v>0</v>
      </c>
      <c r="N16" s="2" t="b">
        <f t="shared" si="7"/>
        <v>0</v>
      </c>
      <c r="O16" s="7" t="b">
        <f t="shared" si="7"/>
        <v>1</v>
      </c>
    </row>
    <row r="17" spans="1:15" ht="17.25" thickBot="1" x14ac:dyDescent="0.35">
      <c r="A17" s="35"/>
      <c r="B17" s="8" t="s">
        <v>3</v>
      </c>
      <c r="C17" s="8">
        <f t="shared" si="5"/>
        <v>0</v>
      </c>
      <c r="D17" s="8"/>
      <c r="E17" s="8"/>
      <c r="F17" s="8"/>
      <c r="G17" s="21"/>
      <c r="H17" s="14"/>
      <c r="I17" s="8"/>
      <c r="J17" s="8"/>
      <c r="K17" s="12"/>
      <c r="L17" s="23" t="b">
        <f>AND(L$9,L13)</f>
        <v>1</v>
      </c>
      <c r="M17" s="8" t="b">
        <f>AND(M$9,M13)</f>
        <v>1</v>
      </c>
      <c r="N17" s="8" t="b">
        <f>AND(N$9,N13)</f>
        <v>1</v>
      </c>
      <c r="O17" s="12" t="b">
        <f>AND(O$9,O13)</f>
        <v>1</v>
      </c>
    </row>
    <row r="18" spans="1:15" ht="17.25" thickBot="1" x14ac:dyDescent="0.35"/>
    <row r="19" spans="1:15" x14ac:dyDescent="0.3">
      <c r="A19" s="3"/>
      <c r="B19" s="5"/>
      <c r="C19" s="5"/>
      <c r="D19" s="5">
        <v>1</v>
      </c>
      <c r="E19" s="5">
        <v>2</v>
      </c>
      <c r="F19" s="5">
        <v>3</v>
      </c>
      <c r="G19" s="19">
        <v>4</v>
      </c>
      <c r="H19" s="3">
        <v>5</v>
      </c>
      <c r="I19" s="5">
        <v>6</v>
      </c>
      <c r="J19" s="5">
        <v>7</v>
      </c>
      <c r="K19" s="6">
        <v>8</v>
      </c>
      <c r="L19" s="22">
        <v>9</v>
      </c>
      <c r="M19" s="5">
        <v>10</v>
      </c>
      <c r="N19" s="5">
        <v>11</v>
      </c>
      <c r="O19" s="6">
        <v>12</v>
      </c>
    </row>
    <row r="20" spans="1:15" x14ac:dyDescent="0.3">
      <c r="A20" s="4"/>
      <c r="B20" s="2"/>
      <c r="C20" s="2"/>
      <c r="D20" s="2" t="str">
        <f>DEC2BIN(D19)</f>
        <v>1</v>
      </c>
      <c r="E20" s="2" t="str">
        <f t="shared" ref="E20" si="8">DEC2BIN(E19)</f>
        <v>10</v>
      </c>
      <c r="F20" s="2" t="str">
        <f t="shared" ref="F20" si="9">DEC2BIN(F19)</f>
        <v>11</v>
      </c>
      <c r="G20" s="20" t="str">
        <f t="shared" ref="G20" si="10">DEC2BIN(G19)</f>
        <v>100</v>
      </c>
      <c r="H20" s="4" t="str">
        <f t="shared" ref="H20" si="11">DEC2BIN(H19)</f>
        <v>101</v>
      </c>
      <c r="I20" s="2" t="str">
        <f t="shared" ref="I20" si="12">DEC2BIN(I19)</f>
        <v>110</v>
      </c>
      <c r="J20" s="2" t="str">
        <f t="shared" ref="J20" si="13">DEC2BIN(J19)</f>
        <v>111</v>
      </c>
      <c r="K20" s="7" t="str">
        <f t="shared" ref="K20" si="14">DEC2BIN(K19)</f>
        <v>1000</v>
      </c>
      <c r="L20" s="37" t="str">
        <f t="shared" ref="L20" si="15">DEC2BIN(L19)</f>
        <v>1001</v>
      </c>
      <c r="M20" s="2" t="str">
        <f t="shared" ref="M20" si="16">DEC2BIN(M19)</f>
        <v>1010</v>
      </c>
      <c r="N20" s="2" t="str">
        <f t="shared" ref="N20" si="17">DEC2BIN(N19)</f>
        <v>1011</v>
      </c>
      <c r="O20" s="7" t="str">
        <f t="shared" ref="O20" si="18">DEC2BIN(O19)</f>
        <v>1100</v>
      </c>
    </row>
    <row r="21" spans="1:15" x14ac:dyDescent="0.3">
      <c r="A21" s="41" t="s">
        <v>9</v>
      </c>
      <c r="B21" s="42"/>
      <c r="C21" s="43"/>
      <c r="D21" s="48" t="s">
        <v>14</v>
      </c>
      <c r="E21" s="49"/>
      <c r="F21" s="49"/>
      <c r="G21" s="49"/>
      <c r="H21" s="51" t="s">
        <v>14</v>
      </c>
      <c r="I21" s="49"/>
      <c r="J21" s="49"/>
      <c r="K21" s="50"/>
      <c r="L21" s="49" t="s">
        <v>14</v>
      </c>
      <c r="M21" s="49"/>
      <c r="N21" s="49"/>
      <c r="O21" s="50"/>
    </row>
    <row r="22" spans="1:15" ht="17.25" thickBot="1" x14ac:dyDescent="0.35">
      <c r="A22" s="44"/>
      <c r="B22" s="45"/>
      <c r="C22" s="46"/>
      <c r="D22" s="52">
        <f>INT(D21/1000)</f>
        <v>1</v>
      </c>
      <c r="E22" s="52">
        <f>MOD(INT(D21/100),10)</f>
        <v>1</v>
      </c>
      <c r="F22" s="10">
        <f>MOD(INT(D21/10),10)</f>
        <v>1</v>
      </c>
      <c r="G22" s="53">
        <f>MOD(D21,10)</f>
        <v>1</v>
      </c>
      <c r="H22" s="39">
        <f>INT(H21/1000)</f>
        <v>1</v>
      </c>
      <c r="I22" s="10">
        <f>MOD(INT(H21/100),10)</f>
        <v>1</v>
      </c>
      <c r="J22" s="10">
        <f>MOD(INT(H21/10),10)</f>
        <v>1</v>
      </c>
      <c r="K22" s="54">
        <f>MOD(H21,10)</f>
        <v>1</v>
      </c>
      <c r="L22" s="38">
        <f>INT(L21/1000)</f>
        <v>1</v>
      </c>
      <c r="M22" s="10">
        <f>MOD(INT(L21/100),10)</f>
        <v>1</v>
      </c>
      <c r="N22" s="10">
        <f>MOD(INT(L21/10),10)</f>
        <v>1</v>
      </c>
      <c r="O22" s="55">
        <f>MOD(L21,10)</f>
        <v>1</v>
      </c>
    </row>
    <row r="23" spans="1:15" ht="17.25" thickBot="1" x14ac:dyDescent="0.35">
      <c r="A23" s="30" t="s">
        <v>10</v>
      </c>
      <c r="B23" s="31"/>
      <c r="C23" s="32"/>
      <c r="D23" s="9">
        <f>IF($C$32=D19,1-D22,D22)</f>
        <v>1</v>
      </c>
      <c r="E23" s="9">
        <f t="shared" ref="E23:O23" si="19">IF($C$32=E19,1-E22,E22)</f>
        <v>1</v>
      </c>
      <c r="F23" s="10">
        <f t="shared" si="19"/>
        <v>1</v>
      </c>
      <c r="G23" s="36">
        <f t="shared" si="19"/>
        <v>1</v>
      </c>
      <c r="H23" s="39">
        <f t="shared" si="19"/>
        <v>1</v>
      </c>
      <c r="I23" s="10">
        <f t="shared" si="19"/>
        <v>1</v>
      </c>
      <c r="J23" s="10">
        <f t="shared" si="19"/>
        <v>1</v>
      </c>
      <c r="K23" s="40">
        <f t="shared" si="19"/>
        <v>1</v>
      </c>
      <c r="L23" s="38">
        <f t="shared" si="19"/>
        <v>1</v>
      </c>
      <c r="M23" s="10">
        <f t="shared" si="19"/>
        <v>1</v>
      </c>
      <c r="N23" s="10">
        <f t="shared" si="19"/>
        <v>1</v>
      </c>
      <c r="O23" s="11">
        <f t="shared" si="19"/>
        <v>0</v>
      </c>
    </row>
    <row r="24" spans="1:15" x14ac:dyDescent="0.3">
      <c r="A24" s="25" t="s">
        <v>7</v>
      </c>
      <c r="B24" s="5" t="s">
        <v>0</v>
      </c>
      <c r="C24" s="5">
        <v>1</v>
      </c>
      <c r="D24" s="5">
        <f>MOD(INT(D$7/$C24),2)</f>
        <v>1</v>
      </c>
      <c r="E24" s="5">
        <f t="shared" ref="E24:O27" si="20">MOD(INT(E$7/$C24),2)</f>
        <v>0</v>
      </c>
      <c r="F24" s="5">
        <f t="shared" si="20"/>
        <v>1</v>
      </c>
      <c r="G24" s="19">
        <f t="shared" si="20"/>
        <v>0</v>
      </c>
      <c r="H24" s="3">
        <f t="shared" si="20"/>
        <v>1</v>
      </c>
      <c r="I24" s="5">
        <f t="shared" si="20"/>
        <v>0</v>
      </c>
      <c r="J24" s="5">
        <f t="shared" si="20"/>
        <v>1</v>
      </c>
      <c r="K24" s="6">
        <f t="shared" si="20"/>
        <v>0</v>
      </c>
      <c r="L24" s="22">
        <f t="shared" si="20"/>
        <v>1</v>
      </c>
      <c r="M24" s="5">
        <f t="shared" si="20"/>
        <v>0</v>
      </c>
      <c r="N24" s="5">
        <f t="shared" si="20"/>
        <v>1</v>
      </c>
      <c r="O24" s="6">
        <f t="shared" si="20"/>
        <v>0</v>
      </c>
    </row>
    <row r="25" spans="1:15" x14ac:dyDescent="0.3">
      <c r="A25" s="26"/>
      <c r="B25" s="2" t="s">
        <v>1</v>
      </c>
      <c r="C25" s="2">
        <v>2</v>
      </c>
      <c r="D25" s="2">
        <f>MOD(INT(D$7/$C25),2)</f>
        <v>0</v>
      </c>
      <c r="E25" s="2">
        <f t="shared" si="20"/>
        <v>1</v>
      </c>
      <c r="F25" s="2">
        <f t="shared" si="20"/>
        <v>1</v>
      </c>
      <c r="G25" s="20">
        <f t="shared" si="20"/>
        <v>0</v>
      </c>
      <c r="H25" s="4">
        <f t="shared" si="20"/>
        <v>0</v>
      </c>
      <c r="I25" s="2">
        <f t="shared" si="20"/>
        <v>1</v>
      </c>
      <c r="J25" s="2">
        <f t="shared" si="20"/>
        <v>1</v>
      </c>
      <c r="K25" s="7">
        <f t="shared" si="20"/>
        <v>0</v>
      </c>
      <c r="L25" s="37">
        <f t="shared" si="20"/>
        <v>0</v>
      </c>
      <c r="M25" s="2">
        <f t="shared" si="20"/>
        <v>1</v>
      </c>
      <c r="N25" s="2">
        <f t="shared" si="20"/>
        <v>1</v>
      </c>
      <c r="O25" s="7">
        <f t="shared" si="20"/>
        <v>0</v>
      </c>
    </row>
    <row r="26" spans="1:15" x14ac:dyDescent="0.3">
      <c r="A26" s="26"/>
      <c r="B26" s="2" t="s">
        <v>2</v>
      </c>
      <c r="C26" s="2">
        <v>4</v>
      </c>
      <c r="D26" s="2">
        <f>MOD(INT(D$7/$C26),2)</f>
        <v>0</v>
      </c>
      <c r="E26" s="2">
        <f t="shared" si="20"/>
        <v>0</v>
      </c>
      <c r="F26" s="2">
        <f t="shared" si="20"/>
        <v>0</v>
      </c>
      <c r="G26" s="20">
        <f t="shared" si="20"/>
        <v>1</v>
      </c>
      <c r="H26" s="4">
        <f t="shared" si="20"/>
        <v>1</v>
      </c>
      <c r="I26" s="2">
        <f t="shared" si="20"/>
        <v>1</v>
      </c>
      <c r="J26" s="2">
        <f t="shared" si="20"/>
        <v>1</v>
      </c>
      <c r="K26" s="7">
        <f t="shared" si="20"/>
        <v>0</v>
      </c>
      <c r="L26" s="37">
        <f t="shared" si="20"/>
        <v>0</v>
      </c>
      <c r="M26" s="2">
        <f t="shared" si="20"/>
        <v>0</v>
      </c>
      <c r="N26" s="2">
        <f t="shared" si="20"/>
        <v>0</v>
      </c>
      <c r="O26" s="7">
        <f t="shared" si="20"/>
        <v>1</v>
      </c>
    </row>
    <row r="27" spans="1:15" ht="17.25" thickBot="1" x14ac:dyDescent="0.35">
      <c r="A27" s="27"/>
      <c r="B27" s="8" t="s">
        <v>3</v>
      </c>
      <c r="C27" s="8">
        <v>8</v>
      </c>
      <c r="D27" s="8">
        <f>MOD(INT(D$7/$C27),2)</f>
        <v>0</v>
      </c>
      <c r="E27" s="8">
        <f t="shared" si="20"/>
        <v>0</v>
      </c>
      <c r="F27" s="8">
        <f t="shared" si="20"/>
        <v>0</v>
      </c>
      <c r="G27" s="21">
        <f t="shared" si="20"/>
        <v>0</v>
      </c>
      <c r="H27" s="14">
        <f t="shared" si="20"/>
        <v>0</v>
      </c>
      <c r="I27" s="8">
        <f t="shared" si="20"/>
        <v>0</v>
      </c>
      <c r="J27" s="8">
        <f t="shared" si="20"/>
        <v>0</v>
      </c>
      <c r="K27" s="12">
        <f t="shared" si="20"/>
        <v>1</v>
      </c>
      <c r="L27" s="23">
        <f t="shared" si="20"/>
        <v>1</v>
      </c>
      <c r="M27" s="8">
        <f t="shared" si="20"/>
        <v>1</v>
      </c>
      <c r="N27" s="8">
        <f t="shared" si="20"/>
        <v>1</v>
      </c>
      <c r="O27" s="12">
        <f t="shared" si="20"/>
        <v>1</v>
      </c>
    </row>
    <row r="28" spans="1:15" x14ac:dyDescent="0.3">
      <c r="A28" s="25" t="s">
        <v>6</v>
      </c>
      <c r="B28" s="5" t="s">
        <v>0</v>
      </c>
      <c r="C28" s="19">
        <f>INT(_xlfn.XOR(D28:O28))</f>
        <v>0</v>
      </c>
      <c r="D28" s="3" t="b">
        <f>AND(D$22,D24)</f>
        <v>1</v>
      </c>
      <c r="E28" s="5" t="b">
        <f t="shared" ref="E28:O28" si="21">AND(E$22,E24)</f>
        <v>0</v>
      </c>
      <c r="F28" s="5" t="b">
        <f t="shared" si="21"/>
        <v>1</v>
      </c>
      <c r="G28" s="19" t="b">
        <f t="shared" si="21"/>
        <v>0</v>
      </c>
      <c r="H28" s="3" t="b">
        <f t="shared" si="21"/>
        <v>1</v>
      </c>
      <c r="I28" s="5" t="b">
        <f t="shared" si="21"/>
        <v>0</v>
      </c>
      <c r="J28" s="5" t="b">
        <f t="shared" si="21"/>
        <v>1</v>
      </c>
      <c r="K28" s="6" t="b">
        <f t="shared" si="21"/>
        <v>0</v>
      </c>
      <c r="L28" s="22" t="b">
        <f t="shared" si="21"/>
        <v>1</v>
      </c>
      <c r="M28" s="5" t="b">
        <f t="shared" si="21"/>
        <v>0</v>
      </c>
      <c r="N28" s="5" t="b">
        <f t="shared" si="21"/>
        <v>1</v>
      </c>
      <c r="O28" s="6" t="b">
        <f t="shared" si="21"/>
        <v>0</v>
      </c>
    </row>
    <row r="29" spans="1:15" x14ac:dyDescent="0.3">
      <c r="A29" s="26"/>
      <c r="B29" s="2" t="s">
        <v>1</v>
      </c>
      <c r="C29" s="20">
        <f t="shared" ref="C29:C31" si="22">INT(_xlfn.XOR(D29:O29))</f>
        <v>0</v>
      </c>
      <c r="D29" s="4" t="b">
        <f t="shared" ref="D29:O31" si="23">AND(D$22,D25)</f>
        <v>0</v>
      </c>
      <c r="E29" s="2" t="b">
        <f t="shared" si="23"/>
        <v>1</v>
      </c>
      <c r="F29" s="2" t="b">
        <f t="shared" si="23"/>
        <v>1</v>
      </c>
      <c r="G29" s="20" t="b">
        <f t="shared" si="23"/>
        <v>0</v>
      </c>
      <c r="H29" s="4" t="b">
        <f t="shared" si="23"/>
        <v>0</v>
      </c>
      <c r="I29" s="2" t="b">
        <f t="shared" si="23"/>
        <v>1</v>
      </c>
      <c r="J29" s="2" t="b">
        <f t="shared" si="23"/>
        <v>1</v>
      </c>
      <c r="K29" s="7" t="b">
        <f t="shared" si="23"/>
        <v>0</v>
      </c>
      <c r="L29" s="37" t="b">
        <f t="shared" si="23"/>
        <v>0</v>
      </c>
      <c r="M29" s="2" t="b">
        <f t="shared" si="23"/>
        <v>1</v>
      </c>
      <c r="N29" s="2" t="b">
        <f t="shared" si="23"/>
        <v>1</v>
      </c>
      <c r="O29" s="7" t="b">
        <f t="shared" si="23"/>
        <v>0</v>
      </c>
    </row>
    <row r="30" spans="1:15" x14ac:dyDescent="0.3">
      <c r="A30" s="26"/>
      <c r="B30" s="2" t="s">
        <v>2</v>
      </c>
      <c r="C30" s="20">
        <f t="shared" si="22"/>
        <v>1</v>
      </c>
      <c r="D30" s="4" t="b">
        <f t="shared" si="23"/>
        <v>0</v>
      </c>
      <c r="E30" s="2" t="b">
        <f t="shared" si="23"/>
        <v>0</v>
      </c>
      <c r="F30" s="2" t="b">
        <f t="shared" si="23"/>
        <v>0</v>
      </c>
      <c r="G30" s="20" t="b">
        <f t="shared" si="23"/>
        <v>1</v>
      </c>
      <c r="H30" s="4" t="b">
        <f t="shared" si="23"/>
        <v>1</v>
      </c>
      <c r="I30" s="2" t="b">
        <f t="shared" si="23"/>
        <v>1</v>
      </c>
      <c r="J30" s="2" t="b">
        <f t="shared" si="23"/>
        <v>1</v>
      </c>
      <c r="K30" s="7" t="b">
        <f t="shared" si="23"/>
        <v>0</v>
      </c>
      <c r="L30" s="37" t="b">
        <f t="shared" si="23"/>
        <v>0</v>
      </c>
      <c r="M30" s="2" t="b">
        <f t="shared" si="23"/>
        <v>0</v>
      </c>
      <c r="N30" s="2" t="b">
        <f t="shared" si="23"/>
        <v>0</v>
      </c>
      <c r="O30" s="7" t="b">
        <f t="shared" si="23"/>
        <v>1</v>
      </c>
    </row>
    <row r="31" spans="1:15" ht="17.25" thickBot="1" x14ac:dyDescent="0.35">
      <c r="A31" s="27"/>
      <c r="B31" s="8" t="s">
        <v>3</v>
      </c>
      <c r="C31" s="21">
        <f t="shared" si="22"/>
        <v>1</v>
      </c>
      <c r="D31" s="14" t="b">
        <f t="shared" si="23"/>
        <v>0</v>
      </c>
      <c r="E31" s="8" t="b">
        <f t="shared" si="23"/>
        <v>0</v>
      </c>
      <c r="F31" s="8" t="b">
        <f t="shared" si="23"/>
        <v>0</v>
      </c>
      <c r="G31" s="21" t="b">
        <f t="shared" si="23"/>
        <v>0</v>
      </c>
      <c r="H31" s="14" t="b">
        <f t="shared" si="23"/>
        <v>0</v>
      </c>
      <c r="I31" s="8" t="b">
        <f t="shared" si="23"/>
        <v>0</v>
      </c>
      <c r="J31" s="8" t="b">
        <f t="shared" si="23"/>
        <v>0</v>
      </c>
      <c r="K31" s="12" t="b">
        <f t="shared" si="23"/>
        <v>1</v>
      </c>
      <c r="L31" s="23" t="b">
        <f t="shared" si="23"/>
        <v>1</v>
      </c>
      <c r="M31" s="8" t="b">
        <f t="shared" si="23"/>
        <v>1</v>
      </c>
      <c r="N31" s="8" t="b">
        <f t="shared" si="23"/>
        <v>1</v>
      </c>
      <c r="O31" s="12" t="b">
        <f t="shared" si="23"/>
        <v>1</v>
      </c>
    </row>
    <row r="32" spans="1:15" x14ac:dyDescent="0.3">
      <c r="C32" s="13">
        <f>C31*8+C30*4+C29*2+C28</f>
        <v>12</v>
      </c>
    </row>
  </sheetData>
  <mergeCells count="21">
    <mergeCell ref="B4:C5"/>
    <mergeCell ref="B2:C3"/>
    <mergeCell ref="D2:G2"/>
    <mergeCell ref="H2:K2"/>
    <mergeCell ref="M2:O2"/>
    <mergeCell ref="M3:O3"/>
    <mergeCell ref="D4:G4"/>
    <mergeCell ref="H4:K4"/>
    <mergeCell ref="M1:O1"/>
    <mergeCell ref="A24:A27"/>
    <mergeCell ref="A28:A31"/>
    <mergeCell ref="A1:C1"/>
    <mergeCell ref="A9:C9"/>
    <mergeCell ref="A23:C23"/>
    <mergeCell ref="A2:A5"/>
    <mergeCell ref="A14:A17"/>
    <mergeCell ref="A10:A13"/>
    <mergeCell ref="A21:C22"/>
    <mergeCell ref="L21:O21"/>
    <mergeCell ref="H21:K21"/>
    <mergeCell ref="D21:G21"/>
  </mergeCells>
  <phoneticPr fontId="1" type="noConversion"/>
  <conditionalFormatting sqref="C28:C32">
    <cfRule type="cellIs" dxfId="5" priority="3" operator="equal">
      <formula>TRUE</formula>
    </cfRule>
    <cfRule type="cellIs" dxfId="4" priority="4" operator="equal">
      <formula>1</formula>
    </cfRule>
  </conditionalFormatting>
  <conditionalFormatting sqref="D10:O17 C14:C17">
    <cfRule type="cellIs" dxfId="3" priority="5" operator="equal">
      <formula>TRUE</formula>
    </cfRule>
    <cfRule type="cellIs" dxfId="2" priority="6" operator="equal">
      <formula>1</formula>
    </cfRule>
  </conditionalFormatting>
  <conditionalFormatting sqref="D24:O31">
    <cfRule type="cellIs" dxfId="1" priority="1" operator="equal">
      <formula>TRUE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verticalDpi="0" r:id="rId1"/>
  <ignoredErrors>
    <ignoredError sqref="D2:K2 M21:O21 I21:K21 E21:G21 D21 H21 L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B7BEF-184C-420E-A664-E867F5EBA44F}">
  <dimension ref="A1:I11"/>
  <sheetViews>
    <sheetView workbookViewId="0">
      <selection activeCell="F7" sqref="F7"/>
    </sheetView>
  </sheetViews>
  <sheetFormatPr defaultRowHeight="16.5" x14ac:dyDescent="0.3"/>
  <cols>
    <col min="1" max="9" width="5.25" style="1" customWidth="1"/>
  </cols>
  <sheetData>
    <row r="1" spans="1:9" x14ac:dyDescent="0.3">
      <c r="A1" s="3">
        <f t="shared" ref="A1:H10" ca="1" si="0">(RAND()&gt;0.5)*1</f>
        <v>0</v>
      </c>
      <c r="B1" s="5">
        <f t="shared" ca="1" si="0"/>
        <v>0</v>
      </c>
      <c r="C1" s="5">
        <f t="shared" ca="1" si="0"/>
        <v>0</v>
      </c>
      <c r="D1" s="5">
        <f t="shared" ca="1" si="0"/>
        <v>0</v>
      </c>
      <c r="E1" s="5">
        <f t="shared" ca="1" si="0"/>
        <v>0</v>
      </c>
      <c r="F1" s="5">
        <f t="shared" ca="1" si="0"/>
        <v>1</v>
      </c>
      <c r="G1" s="5">
        <f t="shared" ca="1" si="0"/>
        <v>0</v>
      </c>
      <c r="H1" s="6">
        <f t="shared" ca="1" si="0"/>
        <v>1</v>
      </c>
      <c r="I1" s="15">
        <f t="shared" ref="I1:I11" ca="1" si="1">MOD(SUM(A1:H1),2)</f>
        <v>0</v>
      </c>
    </row>
    <row r="2" spans="1:9" x14ac:dyDescent="0.3">
      <c r="A2" s="4">
        <f t="shared" ca="1" si="0"/>
        <v>1</v>
      </c>
      <c r="B2" s="2">
        <f t="shared" ca="1" si="0"/>
        <v>0</v>
      </c>
      <c r="C2" s="2">
        <f t="shared" ca="1" si="0"/>
        <v>0</v>
      </c>
      <c r="D2" s="2">
        <f t="shared" ca="1" si="0"/>
        <v>0</v>
      </c>
      <c r="E2" s="2">
        <f t="shared" ca="1" si="0"/>
        <v>1</v>
      </c>
      <c r="F2" s="2">
        <f t="shared" ca="1" si="0"/>
        <v>1</v>
      </c>
      <c r="G2" s="2">
        <f t="shared" ca="1" si="0"/>
        <v>1</v>
      </c>
      <c r="H2" s="7">
        <f t="shared" ca="1" si="0"/>
        <v>1</v>
      </c>
      <c r="I2" s="16">
        <f t="shared" ca="1" si="1"/>
        <v>1</v>
      </c>
    </row>
    <row r="3" spans="1:9" x14ac:dyDescent="0.3">
      <c r="A3" s="4">
        <f t="shared" ca="1" si="0"/>
        <v>1</v>
      </c>
      <c r="B3" s="2">
        <f t="shared" ca="1" si="0"/>
        <v>0</v>
      </c>
      <c r="C3" s="2">
        <f t="shared" ca="1" si="0"/>
        <v>1</v>
      </c>
      <c r="D3" s="2">
        <f t="shared" ca="1" si="0"/>
        <v>0</v>
      </c>
      <c r="E3" s="2">
        <f t="shared" ca="1" si="0"/>
        <v>1</v>
      </c>
      <c r="F3" s="2">
        <f t="shared" ca="1" si="0"/>
        <v>1</v>
      </c>
      <c r="G3" s="2">
        <f t="shared" ca="1" si="0"/>
        <v>0</v>
      </c>
      <c r="H3" s="7">
        <f t="shared" ca="1" si="0"/>
        <v>1</v>
      </c>
      <c r="I3" s="16">
        <f t="shared" ca="1" si="1"/>
        <v>1</v>
      </c>
    </row>
    <row r="4" spans="1:9" x14ac:dyDescent="0.3">
      <c r="A4" s="4">
        <f t="shared" ca="1" si="0"/>
        <v>1</v>
      </c>
      <c r="B4" s="2">
        <f t="shared" ca="1" si="0"/>
        <v>1</v>
      </c>
      <c r="C4" s="2">
        <f t="shared" ca="1" si="0"/>
        <v>0</v>
      </c>
      <c r="D4" s="2">
        <f t="shared" ca="1" si="0"/>
        <v>1</v>
      </c>
      <c r="E4" s="2">
        <f t="shared" ca="1" si="0"/>
        <v>1</v>
      </c>
      <c r="F4" s="2">
        <f t="shared" ca="1" si="0"/>
        <v>0</v>
      </c>
      <c r="G4" s="2">
        <f t="shared" ca="1" si="0"/>
        <v>1</v>
      </c>
      <c r="H4" s="7">
        <f t="shared" ca="1" si="0"/>
        <v>0</v>
      </c>
      <c r="I4" s="16">
        <f t="shared" ca="1" si="1"/>
        <v>1</v>
      </c>
    </row>
    <row r="5" spans="1:9" x14ac:dyDescent="0.3">
      <c r="A5" s="4">
        <f t="shared" ca="1" si="0"/>
        <v>1</v>
      </c>
      <c r="B5" s="2">
        <f t="shared" ca="1" si="0"/>
        <v>0</v>
      </c>
      <c r="C5" s="2">
        <f t="shared" ca="1" si="0"/>
        <v>0</v>
      </c>
      <c r="D5" s="2">
        <f t="shared" ca="1" si="0"/>
        <v>1</v>
      </c>
      <c r="E5" s="2">
        <f t="shared" ca="1" si="0"/>
        <v>1</v>
      </c>
      <c r="F5" s="2">
        <f t="shared" ca="1" si="0"/>
        <v>1</v>
      </c>
      <c r="G5" s="2">
        <f t="shared" ca="1" si="0"/>
        <v>0</v>
      </c>
      <c r="H5" s="7">
        <f t="shared" ca="1" si="0"/>
        <v>1</v>
      </c>
      <c r="I5" s="16">
        <f t="shared" ca="1" si="1"/>
        <v>1</v>
      </c>
    </row>
    <row r="6" spans="1:9" x14ac:dyDescent="0.3">
      <c r="A6" s="4">
        <f t="shared" ca="1" si="0"/>
        <v>1</v>
      </c>
      <c r="B6" s="2">
        <f t="shared" ca="1" si="0"/>
        <v>1</v>
      </c>
      <c r="C6" s="2">
        <f t="shared" ca="1" si="0"/>
        <v>0</v>
      </c>
      <c r="D6" s="2">
        <f t="shared" ca="1" si="0"/>
        <v>0</v>
      </c>
      <c r="E6" s="2">
        <f t="shared" ca="1" si="0"/>
        <v>0</v>
      </c>
      <c r="F6" s="2">
        <f t="shared" ca="1" si="0"/>
        <v>1</v>
      </c>
      <c r="G6" s="2">
        <f t="shared" ca="1" si="0"/>
        <v>0</v>
      </c>
      <c r="H6" s="7">
        <f t="shared" ca="1" si="0"/>
        <v>1</v>
      </c>
      <c r="I6" s="16">
        <f t="shared" ca="1" si="1"/>
        <v>0</v>
      </c>
    </row>
    <row r="7" spans="1:9" x14ac:dyDescent="0.3">
      <c r="A7" s="4">
        <f t="shared" ca="1" si="0"/>
        <v>1</v>
      </c>
      <c r="B7" s="2">
        <f t="shared" ca="1" si="0"/>
        <v>0</v>
      </c>
      <c r="C7" s="2">
        <f t="shared" ca="1" si="0"/>
        <v>1</v>
      </c>
      <c r="D7" s="2">
        <f t="shared" ca="1" si="0"/>
        <v>0</v>
      </c>
      <c r="E7" s="2">
        <f t="shared" ca="1" si="0"/>
        <v>1</v>
      </c>
      <c r="F7" s="2">
        <f t="shared" ca="1" si="0"/>
        <v>0</v>
      </c>
      <c r="G7" s="2">
        <f t="shared" ca="1" si="0"/>
        <v>1</v>
      </c>
      <c r="H7" s="7">
        <f t="shared" ca="1" si="0"/>
        <v>1</v>
      </c>
      <c r="I7" s="16">
        <f t="shared" ca="1" si="1"/>
        <v>1</v>
      </c>
    </row>
    <row r="8" spans="1:9" x14ac:dyDescent="0.3">
      <c r="A8" s="4">
        <f t="shared" ca="1" si="0"/>
        <v>0</v>
      </c>
      <c r="B8" s="2">
        <f t="shared" ca="1" si="0"/>
        <v>0</v>
      </c>
      <c r="C8" s="2">
        <f t="shared" ca="1" si="0"/>
        <v>0</v>
      </c>
      <c r="D8" s="2">
        <f t="shared" ca="1" si="0"/>
        <v>1</v>
      </c>
      <c r="E8" s="2">
        <f t="shared" ca="1" si="0"/>
        <v>1</v>
      </c>
      <c r="F8" s="2">
        <f t="shared" ca="1" si="0"/>
        <v>0</v>
      </c>
      <c r="G8" s="2">
        <f t="shared" ca="1" si="0"/>
        <v>0</v>
      </c>
      <c r="H8" s="7">
        <f t="shared" ca="1" si="0"/>
        <v>0</v>
      </c>
      <c r="I8" s="16">
        <f t="shared" ca="1" si="1"/>
        <v>0</v>
      </c>
    </row>
    <row r="9" spans="1:9" x14ac:dyDescent="0.3">
      <c r="A9" s="4">
        <f t="shared" ca="1" si="0"/>
        <v>0</v>
      </c>
      <c r="B9" s="2">
        <f t="shared" ca="1" si="0"/>
        <v>1</v>
      </c>
      <c r="C9" s="2">
        <f t="shared" ca="1" si="0"/>
        <v>0</v>
      </c>
      <c r="D9" s="2">
        <f t="shared" ca="1" si="0"/>
        <v>1</v>
      </c>
      <c r="E9" s="2">
        <f t="shared" ca="1" si="0"/>
        <v>0</v>
      </c>
      <c r="F9" s="2">
        <f t="shared" ca="1" si="0"/>
        <v>1</v>
      </c>
      <c r="G9" s="2">
        <f t="shared" ca="1" si="0"/>
        <v>0</v>
      </c>
      <c r="H9" s="7">
        <f t="shared" ca="1" si="0"/>
        <v>0</v>
      </c>
      <c r="I9" s="16">
        <f t="shared" ca="1" si="1"/>
        <v>1</v>
      </c>
    </row>
    <row r="10" spans="1:9" ht="17.25" thickBot="1" x14ac:dyDescent="0.35">
      <c r="A10" s="14">
        <f t="shared" ca="1" si="0"/>
        <v>0</v>
      </c>
      <c r="B10" s="8">
        <f t="shared" ca="1" si="0"/>
        <v>0</v>
      </c>
      <c r="C10" s="8">
        <f t="shared" ca="1" si="0"/>
        <v>0</v>
      </c>
      <c r="D10" s="8">
        <f t="shared" ca="1" si="0"/>
        <v>1</v>
      </c>
      <c r="E10" s="8">
        <f t="shared" ca="1" si="0"/>
        <v>0</v>
      </c>
      <c r="F10" s="8">
        <f t="shared" ca="1" si="0"/>
        <v>0</v>
      </c>
      <c r="G10" s="8">
        <f t="shared" ca="1" si="0"/>
        <v>0</v>
      </c>
      <c r="H10" s="12">
        <f t="shared" ca="1" si="0"/>
        <v>1</v>
      </c>
      <c r="I10" s="16">
        <f t="shared" ca="1" si="1"/>
        <v>0</v>
      </c>
    </row>
    <row r="11" spans="1:9" ht="17.25" thickBot="1" x14ac:dyDescent="0.35">
      <c r="A11" s="17">
        <f t="shared" ref="A11:H11" ca="1" si="2">MOD(SUM(A1:A10),2)</f>
        <v>0</v>
      </c>
      <c r="B11" s="18">
        <f t="shared" ca="1" si="2"/>
        <v>1</v>
      </c>
      <c r="C11" s="18">
        <f t="shared" ca="1" si="2"/>
        <v>0</v>
      </c>
      <c r="D11" s="18">
        <f t="shared" ca="1" si="2"/>
        <v>1</v>
      </c>
      <c r="E11" s="18">
        <f t="shared" ca="1" si="2"/>
        <v>0</v>
      </c>
      <c r="F11" s="18">
        <f t="shared" ca="1" si="2"/>
        <v>0</v>
      </c>
      <c r="G11" s="18">
        <f t="shared" ca="1" si="2"/>
        <v>1</v>
      </c>
      <c r="H11" s="18">
        <f t="shared" ca="1" si="2"/>
        <v>1</v>
      </c>
      <c r="I11" s="12">
        <f t="shared" ca="1" si="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pknu</dc:creator>
  <cp:lastModifiedBy>최필주</cp:lastModifiedBy>
  <dcterms:created xsi:type="dcterms:W3CDTF">2023-04-19T15:18:37Z</dcterms:created>
  <dcterms:modified xsi:type="dcterms:W3CDTF">2025-03-29T00:17:02Z</dcterms:modified>
</cp:coreProperties>
</file>