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.200\pishare\BFR_Validation_Analyses\data\"/>
    </mc:Choice>
  </mc:AlternateContent>
  <xr:revisionPtr revIDLastSave="0" documentId="13_ncr:1_{9B50CE11-FDDF-4750-A7D5-C09CFD98B2D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4_months" sheetId="12" r:id="rId1"/>
    <sheet name="8_months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3" l="1"/>
  <c r="G3" i="12"/>
  <c r="G4" i="12"/>
  <c r="G5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2" i="12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" i="13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G2" i="12"/>
  <c r="D2" i="12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24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" i="13"/>
  <c r="F236" i="13"/>
  <c r="G236" i="13" s="1"/>
  <c r="F237" i="13"/>
  <c r="G237" i="13" s="1"/>
  <c r="F238" i="13"/>
  <c r="G238" i="13" s="1"/>
  <c r="F239" i="13"/>
  <c r="G239" i="13" s="1"/>
  <c r="F240" i="13"/>
  <c r="G240" i="13" s="1"/>
  <c r="F241" i="13"/>
  <c r="G241" i="13" s="1"/>
  <c r="F242" i="13"/>
  <c r="G242" i="13" s="1"/>
  <c r="F243" i="13"/>
  <c r="G243" i="13" s="1"/>
  <c r="F244" i="13"/>
  <c r="G244" i="13" s="1"/>
  <c r="F245" i="13"/>
  <c r="G245" i="13" s="1"/>
  <c r="E236" i="13"/>
  <c r="E237" i="13"/>
  <c r="E238" i="13"/>
  <c r="E239" i="13"/>
  <c r="E240" i="13"/>
  <c r="E241" i="13"/>
  <c r="E242" i="13"/>
  <c r="E243" i="13"/>
  <c r="E244" i="13"/>
  <c r="E245" i="13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3" i="13"/>
  <c r="F3" i="13"/>
  <c r="G3" i="13" s="1"/>
  <c r="E4" i="13"/>
  <c r="F4" i="13"/>
  <c r="G4" i="13" s="1"/>
  <c r="E5" i="13"/>
  <c r="F5" i="13"/>
  <c r="G5" i="13" s="1"/>
  <c r="E6" i="13"/>
  <c r="F6" i="13"/>
  <c r="G6" i="13" s="1"/>
  <c r="E7" i="13"/>
  <c r="F7" i="13"/>
  <c r="G7" i="13" s="1"/>
  <c r="E8" i="13"/>
  <c r="F8" i="13"/>
  <c r="G8" i="13" s="1"/>
  <c r="E9" i="13"/>
  <c r="F9" i="13"/>
  <c r="G9" i="13" s="1"/>
  <c r="E10" i="13"/>
  <c r="F10" i="13"/>
  <c r="G10" i="13" s="1"/>
  <c r="E11" i="13"/>
  <c r="F11" i="13"/>
  <c r="G11" i="13" s="1"/>
  <c r="E12" i="13"/>
  <c r="F12" i="13"/>
  <c r="G12" i="13" s="1"/>
  <c r="E13" i="13"/>
  <c r="F13" i="13"/>
  <c r="G13" i="13" s="1"/>
  <c r="E14" i="13"/>
  <c r="F14" i="13"/>
  <c r="G14" i="13" s="1"/>
  <c r="E15" i="13"/>
  <c r="F15" i="13"/>
  <c r="G15" i="13" s="1"/>
  <c r="E16" i="13"/>
  <c r="F16" i="13"/>
  <c r="G16" i="13" s="1"/>
  <c r="E17" i="13"/>
  <c r="F17" i="13"/>
  <c r="G17" i="13" s="1"/>
  <c r="E18" i="13"/>
  <c r="F18" i="13"/>
  <c r="G18" i="13" s="1"/>
  <c r="E19" i="13"/>
  <c r="F19" i="13"/>
  <c r="G19" i="13" s="1"/>
  <c r="E20" i="13"/>
  <c r="F20" i="13"/>
  <c r="G20" i="13" s="1"/>
  <c r="E21" i="13"/>
  <c r="F21" i="13"/>
  <c r="G21" i="13" s="1"/>
  <c r="E22" i="13"/>
  <c r="F22" i="13"/>
  <c r="G22" i="13" s="1"/>
  <c r="E23" i="13"/>
  <c r="F23" i="13"/>
  <c r="G23" i="13" s="1"/>
  <c r="E24" i="13"/>
  <c r="F24" i="13"/>
  <c r="G24" i="13" s="1"/>
  <c r="E25" i="13"/>
  <c r="F25" i="13"/>
  <c r="G25" i="13" s="1"/>
  <c r="E26" i="13"/>
  <c r="F26" i="13"/>
  <c r="G26" i="13" s="1"/>
  <c r="E27" i="13"/>
  <c r="F27" i="13"/>
  <c r="G27" i="13" s="1"/>
  <c r="E28" i="13"/>
  <c r="F28" i="13"/>
  <c r="G28" i="13" s="1"/>
  <c r="E29" i="13"/>
  <c r="F29" i="13"/>
  <c r="G29" i="13" s="1"/>
  <c r="E30" i="13"/>
  <c r="F30" i="13"/>
  <c r="G30" i="13" s="1"/>
  <c r="E31" i="13"/>
  <c r="F31" i="13"/>
  <c r="G31" i="13" s="1"/>
  <c r="E32" i="13"/>
  <c r="F32" i="13"/>
  <c r="G32" i="13" s="1"/>
  <c r="E33" i="13"/>
  <c r="F33" i="13"/>
  <c r="G33" i="13" s="1"/>
  <c r="E34" i="13"/>
  <c r="F34" i="13"/>
  <c r="G34" i="13" s="1"/>
  <c r="E35" i="13"/>
  <c r="F35" i="13"/>
  <c r="G35" i="13" s="1"/>
  <c r="E36" i="13"/>
  <c r="F36" i="13"/>
  <c r="G36" i="13" s="1"/>
  <c r="E37" i="13"/>
  <c r="F37" i="13"/>
  <c r="G37" i="13" s="1"/>
  <c r="E38" i="13"/>
  <c r="F38" i="13"/>
  <c r="G38" i="13" s="1"/>
  <c r="E39" i="13"/>
  <c r="F39" i="13"/>
  <c r="G39" i="13" s="1"/>
  <c r="E40" i="13"/>
  <c r="F40" i="13"/>
  <c r="G40" i="13" s="1"/>
  <c r="E41" i="13"/>
  <c r="F41" i="13"/>
  <c r="G41" i="13" s="1"/>
  <c r="E42" i="13"/>
  <c r="F42" i="13"/>
  <c r="G42" i="13" s="1"/>
  <c r="E43" i="13"/>
  <c r="F43" i="13"/>
  <c r="G43" i="13" s="1"/>
  <c r="E44" i="13"/>
  <c r="F44" i="13"/>
  <c r="G44" i="13" s="1"/>
  <c r="E45" i="13"/>
  <c r="F45" i="13"/>
  <c r="G45" i="13" s="1"/>
  <c r="E46" i="13"/>
  <c r="F46" i="13"/>
  <c r="G46" i="13" s="1"/>
  <c r="E47" i="13"/>
  <c r="F47" i="13"/>
  <c r="G47" i="13" s="1"/>
  <c r="E48" i="13"/>
  <c r="F48" i="13"/>
  <c r="G48" i="13" s="1"/>
  <c r="E49" i="13"/>
  <c r="F49" i="13"/>
  <c r="G49" i="13" s="1"/>
  <c r="E50" i="13"/>
  <c r="F50" i="13"/>
  <c r="G50" i="13" s="1"/>
  <c r="E51" i="13"/>
  <c r="F51" i="13"/>
  <c r="G51" i="13" s="1"/>
  <c r="E52" i="13"/>
  <c r="F52" i="13"/>
  <c r="G52" i="13" s="1"/>
  <c r="E53" i="13"/>
  <c r="F53" i="13"/>
  <c r="G53" i="13" s="1"/>
  <c r="E54" i="13"/>
  <c r="F54" i="13"/>
  <c r="G54" i="13" s="1"/>
  <c r="E55" i="13"/>
  <c r="F55" i="13"/>
  <c r="G55" i="13" s="1"/>
  <c r="E56" i="13"/>
  <c r="F56" i="13"/>
  <c r="G56" i="13" s="1"/>
  <c r="E57" i="13"/>
  <c r="F57" i="13"/>
  <c r="G57" i="13" s="1"/>
  <c r="E58" i="13"/>
  <c r="F58" i="13"/>
  <c r="G58" i="13" s="1"/>
  <c r="E59" i="13"/>
  <c r="F59" i="13"/>
  <c r="G59" i="13" s="1"/>
  <c r="E60" i="13"/>
  <c r="F60" i="13"/>
  <c r="G60" i="13" s="1"/>
  <c r="E61" i="13"/>
  <c r="F61" i="13"/>
  <c r="G61" i="13" s="1"/>
  <c r="E62" i="13"/>
  <c r="F62" i="13"/>
  <c r="G62" i="13" s="1"/>
  <c r="E63" i="13"/>
  <c r="F63" i="13"/>
  <c r="G63" i="13" s="1"/>
  <c r="E64" i="13"/>
  <c r="F64" i="13"/>
  <c r="G64" i="13" s="1"/>
  <c r="E65" i="13"/>
  <c r="F65" i="13"/>
  <c r="G65" i="13" s="1"/>
  <c r="E66" i="13"/>
  <c r="F66" i="13"/>
  <c r="G66" i="13" s="1"/>
  <c r="E67" i="13"/>
  <c r="F67" i="13"/>
  <c r="G67" i="13" s="1"/>
  <c r="E68" i="13"/>
  <c r="F68" i="13"/>
  <c r="G68" i="13" s="1"/>
  <c r="E69" i="13"/>
  <c r="F69" i="13"/>
  <c r="G69" i="13" s="1"/>
  <c r="E70" i="13"/>
  <c r="F70" i="13"/>
  <c r="G70" i="13" s="1"/>
  <c r="E71" i="13"/>
  <c r="F71" i="13"/>
  <c r="G71" i="13" s="1"/>
  <c r="E72" i="13"/>
  <c r="F72" i="13"/>
  <c r="G72" i="13" s="1"/>
  <c r="E73" i="13"/>
  <c r="F73" i="13"/>
  <c r="G73" i="13" s="1"/>
  <c r="E74" i="13"/>
  <c r="F74" i="13"/>
  <c r="G74" i="13" s="1"/>
  <c r="E75" i="13"/>
  <c r="F75" i="13"/>
  <c r="G75" i="13" s="1"/>
  <c r="E76" i="13"/>
  <c r="F76" i="13"/>
  <c r="G76" i="13" s="1"/>
  <c r="E77" i="13"/>
  <c r="F77" i="13"/>
  <c r="G77" i="13" s="1"/>
  <c r="E78" i="13"/>
  <c r="F78" i="13"/>
  <c r="G78" i="13" s="1"/>
  <c r="E79" i="13"/>
  <c r="F79" i="13"/>
  <c r="G79" i="13" s="1"/>
  <c r="E80" i="13"/>
  <c r="F80" i="13"/>
  <c r="G80" i="13" s="1"/>
  <c r="E81" i="13"/>
  <c r="F81" i="13"/>
  <c r="G81" i="13" s="1"/>
  <c r="E82" i="13"/>
  <c r="F82" i="13"/>
  <c r="G82" i="13" s="1"/>
  <c r="E83" i="13"/>
  <c r="F83" i="13"/>
  <c r="G83" i="13" s="1"/>
  <c r="E84" i="13"/>
  <c r="F84" i="13"/>
  <c r="G84" i="13" s="1"/>
  <c r="E85" i="13"/>
  <c r="F85" i="13"/>
  <c r="G85" i="13" s="1"/>
  <c r="E86" i="13"/>
  <c r="F86" i="13"/>
  <c r="G86" i="13" s="1"/>
  <c r="E87" i="13"/>
  <c r="F87" i="13"/>
  <c r="G87" i="13" s="1"/>
  <c r="E88" i="13"/>
  <c r="F88" i="13"/>
  <c r="G88" i="13" s="1"/>
  <c r="E89" i="13"/>
  <c r="F89" i="13"/>
  <c r="G89" i="13" s="1"/>
  <c r="E90" i="13"/>
  <c r="F90" i="13"/>
  <c r="G90" i="13" s="1"/>
  <c r="E91" i="13"/>
  <c r="F91" i="13"/>
  <c r="G91" i="13" s="1"/>
  <c r="E92" i="13"/>
  <c r="F92" i="13"/>
  <c r="G92" i="13" s="1"/>
  <c r="E93" i="13"/>
  <c r="F93" i="13"/>
  <c r="G93" i="13" s="1"/>
  <c r="E94" i="13"/>
  <c r="F94" i="13"/>
  <c r="G94" i="13" s="1"/>
  <c r="E95" i="13"/>
  <c r="F95" i="13"/>
  <c r="G95" i="13" s="1"/>
  <c r="E96" i="13"/>
  <c r="F96" i="13"/>
  <c r="G96" i="13" s="1"/>
  <c r="E97" i="13"/>
  <c r="F97" i="13"/>
  <c r="G97" i="13" s="1"/>
  <c r="E98" i="13"/>
  <c r="F98" i="13"/>
  <c r="G98" i="13" s="1"/>
  <c r="E99" i="13"/>
  <c r="F99" i="13"/>
  <c r="G99" i="13" s="1"/>
  <c r="E100" i="13"/>
  <c r="F100" i="13"/>
  <c r="G100" i="13" s="1"/>
  <c r="E101" i="13"/>
  <c r="F101" i="13"/>
  <c r="G101" i="13" s="1"/>
  <c r="E102" i="13"/>
  <c r="F102" i="13"/>
  <c r="G102" i="13" s="1"/>
  <c r="E103" i="13"/>
  <c r="F103" i="13"/>
  <c r="G103" i="13" s="1"/>
  <c r="E104" i="13"/>
  <c r="F104" i="13"/>
  <c r="G104" i="13" s="1"/>
  <c r="E105" i="13"/>
  <c r="F105" i="13"/>
  <c r="G105" i="13" s="1"/>
  <c r="E106" i="13"/>
  <c r="F106" i="13"/>
  <c r="G106" i="13" s="1"/>
  <c r="E107" i="13"/>
  <c r="F107" i="13"/>
  <c r="G107" i="13" s="1"/>
  <c r="E108" i="13"/>
  <c r="F108" i="13"/>
  <c r="G108" i="13" s="1"/>
  <c r="E109" i="13"/>
  <c r="F109" i="13"/>
  <c r="G109" i="13" s="1"/>
  <c r="E110" i="13"/>
  <c r="F110" i="13"/>
  <c r="G110" i="13" s="1"/>
  <c r="E111" i="13"/>
  <c r="F111" i="13"/>
  <c r="G111" i="13" s="1"/>
  <c r="E112" i="13"/>
  <c r="F112" i="13"/>
  <c r="G112" i="13" s="1"/>
  <c r="E113" i="13"/>
  <c r="F113" i="13"/>
  <c r="G113" i="13" s="1"/>
  <c r="E114" i="13"/>
  <c r="F114" i="13"/>
  <c r="G114" i="13" s="1"/>
  <c r="E115" i="13"/>
  <c r="F115" i="13"/>
  <c r="G115" i="13" s="1"/>
  <c r="E116" i="13"/>
  <c r="F116" i="13"/>
  <c r="G116" i="13" s="1"/>
  <c r="E117" i="13"/>
  <c r="F117" i="13"/>
  <c r="G117" i="13" s="1"/>
  <c r="E118" i="13"/>
  <c r="F118" i="13"/>
  <c r="G118" i="13" s="1"/>
  <c r="E119" i="13"/>
  <c r="F119" i="13"/>
  <c r="G119" i="13" s="1"/>
  <c r="E120" i="13"/>
  <c r="F120" i="13"/>
  <c r="G120" i="13" s="1"/>
  <c r="E121" i="13"/>
  <c r="F121" i="13"/>
  <c r="G121" i="13" s="1"/>
  <c r="E122" i="13"/>
  <c r="F122" i="13"/>
  <c r="G122" i="13" s="1"/>
  <c r="E123" i="13"/>
  <c r="F123" i="13"/>
  <c r="G123" i="13" s="1"/>
  <c r="E124" i="13"/>
  <c r="F124" i="13"/>
  <c r="G124" i="13" s="1"/>
  <c r="E125" i="13"/>
  <c r="F125" i="13"/>
  <c r="G125" i="13" s="1"/>
  <c r="E126" i="13"/>
  <c r="F126" i="13"/>
  <c r="G126" i="13" s="1"/>
  <c r="E127" i="13"/>
  <c r="F127" i="13"/>
  <c r="G127" i="13" s="1"/>
  <c r="E128" i="13"/>
  <c r="F128" i="13"/>
  <c r="G128" i="13" s="1"/>
  <c r="E129" i="13"/>
  <c r="F129" i="13"/>
  <c r="G129" i="13" s="1"/>
  <c r="E130" i="13"/>
  <c r="F130" i="13"/>
  <c r="G130" i="13" s="1"/>
  <c r="E131" i="13"/>
  <c r="F131" i="13"/>
  <c r="G131" i="13" s="1"/>
  <c r="E132" i="13"/>
  <c r="F132" i="13"/>
  <c r="G132" i="13" s="1"/>
  <c r="E133" i="13"/>
  <c r="F133" i="13"/>
  <c r="G133" i="13" s="1"/>
  <c r="E134" i="13"/>
  <c r="F134" i="13"/>
  <c r="G134" i="13" s="1"/>
  <c r="E135" i="13"/>
  <c r="F135" i="13"/>
  <c r="G135" i="13" s="1"/>
  <c r="E136" i="13"/>
  <c r="F136" i="13"/>
  <c r="G136" i="13" s="1"/>
  <c r="E137" i="13"/>
  <c r="F137" i="13"/>
  <c r="G137" i="13" s="1"/>
  <c r="E138" i="13"/>
  <c r="F138" i="13"/>
  <c r="G138" i="13" s="1"/>
  <c r="E139" i="13"/>
  <c r="F139" i="13"/>
  <c r="G139" i="13" s="1"/>
  <c r="E140" i="13"/>
  <c r="F140" i="13"/>
  <c r="G140" i="13" s="1"/>
  <c r="E141" i="13"/>
  <c r="F141" i="13"/>
  <c r="G141" i="13" s="1"/>
  <c r="E142" i="13"/>
  <c r="F142" i="13"/>
  <c r="G142" i="13" s="1"/>
  <c r="E143" i="13"/>
  <c r="F143" i="13"/>
  <c r="G143" i="13" s="1"/>
  <c r="E144" i="13"/>
  <c r="F144" i="13"/>
  <c r="G144" i="13" s="1"/>
  <c r="E145" i="13"/>
  <c r="F145" i="13"/>
  <c r="G145" i="13" s="1"/>
  <c r="E146" i="13"/>
  <c r="F146" i="13"/>
  <c r="G146" i="13" s="1"/>
  <c r="E147" i="13"/>
  <c r="F147" i="13"/>
  <c r="G147" i="13" s="1"/>
  <c r="E148" i="13"/>
  <c r="F148" i="13"/>
  <c r="G148" i="13" s="1"/>
  <c r="E149" i="13"/>
  <c r="F149" i="13"/>
  <c r="G149" i="13" s="1"/>
  <c r="E150" i="13"/>
  <c r="F150" i="13"/>
  <c r="G150" i="13" s="1"/>
  <c r="E151" i="13"/>
  <c r="F151" i="13"/>
  <c r="G151" i="13" s="1"/>
  <c r="E152" i="13"/>
  <c r="F152" i="13"/>
  <c r="G152" i="13" s="1"/>
  <c r="E153" i="13"/>
  <c r="F153" i="13"/>
  <c r="G153" i="13" s="1"/>
  <c r="E154" i="13"/>
  <c r="F154" i="13"/>
  <c r="G154" i="13" s="1"/>
  <c r="E155" i="13"/>
  <c r="F155" i="13"/>
  <c r="G155" i="13" s="1"/>
  <c r="E156" i="13"/>
  <c r="F156" i="13"/>
  <c r="G156" i="13" s="1"/>
  <c r="E157" i="13"/>
  <c r="F157" i="13"/>
  <c r="G157" i="13" s="1"/>
  <c r="E158" i="13"/>
  <c r="F158" i="13"/>
  <c r="G158" i="13" s="1"/>
  <c r="E159" i="13"/>
  <c r="F159" i="13"/>
  <c r="G159" i="13" s="1"/>
  <c r="E160" i="13"/>
  <c r="F160" i="13"/>
  <c r="G160" i="13" s="1"/>
  <c r="E161" i="13"/>
  <c r="F161" i="13"/>
  <c r="G161" i="13" s="1"/>
  <c r="E162" i="13"/>
  <c r="F162" i="13"/>
  <c r="G162" i="13" s="1"/>
  <c r="E163" i="13"/>
  <c r="F163" i="13"/>
  <c r="G163" i="13" s="1"/>
  <c r="E164" i="13"/>
  <c r="F164" i="13"/>
  <c r="G164" i="13" s="1"/>
  <c r="E165" i="13"/>
  <c r="F165" i="13"/>
  <c r="G165" i="13" s="1"/>
  <c r="E166" i="13"/>
  <c r="F166" i="13"/>
  <c r="G166" i="13" s="1"/>
  <c r="E167" i="13"/>
  <c r="F167" i="13"/>
  <c r="G167" i="13" s="1"/>
  <c r="E168" i="13"/>
  <c r="F168" i="13"/>
  <c r="G168" i="13" s="1"/>
  <c r="E169" i="13"/>
  <c r="F169" i="13"/>
  <c r="G169" i="13" s="1"/>
  <c r="E170" i="13"/>
  <c r="F170" i="13"/>
  <c r="G170" i="13" s="1"/>
  <c r="E171" i="13"/>
  <c r="F171" i="13"/>
  <c r="G171" i="13" s="1"/>
  <c r="E172" i="13"/>
  <c r="F172" i="13"/>
  <c r="G172" i="13" s="1"/>
  <c r="E173" i="13"/>
  <c r="F173" i="13"/>
  <c r="G173" i="13" s="1"/>
  <c r="E174" i="13"/>
  <c r="F174" i="13"/>
  <c r="G174" i="13" s="1"/>
  <c r="E175" i="13"/>
  <c r="F175" i="13"/>
  <c r="G175" i="13" s="1"/>
  <c r="E176" i="13"/>
  <c r="F176" i="13"/>
  <c r="G176" i="13" s="1"/>
  <c r="E177" i="13"/>
  <c r="F177" i="13"/>
  <c r="G177" i="13" s="1"/>
  <c r="E178" i="13"/>
  <c r="F178" i="13"/>
  <c r="G178" i="13" s="1"/>
  <c r="E179" i="13"/>
  <c r="F179" i="13"/>
  <c r="G179" i="13" s="1"/>
  <c r="E180" i="13"/>
  <c r="F180" i="13"/>
  <c r="G180" i="13" s="1"/>
  <c r="E181" i="13"/>
  <c r="F181" i="13"/>
  <c r="G181" i="13" s="1"/>
  <c r="E182" i="13"/>
  <c r="F182" i="13"/>
  <c r="G182" i="13" s="1"/>
  <c r="E183" i="13"/>
  <c r="F183" i="13"/>
  <c r="G183" i="13" s="1"/>
  <c r="E184" i="13"/>
  <c r="F184" i="13"/>
  <c r="G184" i="13" s="1"/>
  <c r="E185" i="13"/>
  <c r="F185" i="13"/>
  <c r="G185" i="13" s="1"/>
  <c r="E186" i="13"/>
  <c r="F186" i="13"/>
  <c r="G186" i="13" s="1"/>
  <c r="E187" i="13"/>
  <c r="F187" i="13"/>
  <c r="G187" i="13" s="1"/>
  <c r="E188" i="13"/>
  <c r="F188" i="13"/>
  <c r="G188" i="13" s="1"/>
  <c r="E189" i="13"/>
  <c r="F189" i="13"/>
  <c r="G189" i="13" s="1"/>
  <c r="E190" i="13"/>
  <c r="F190" i="13"/>
  <c r="G190" i="13" s="1"/>
  <c r="E191" i="13"/>
  <c r="F191" i="13"/>
  <c r="G191" i="13" s="1"/>
  <c r="E192" i="13"/>
  <c r="F192" i="13"/>
  <c r="G192" i="13" s="1"/>
  <c r="E193" i="13"/>
  <c r="F193" i="13"/>
  <c r="G193" i="13" s="1"/>
  <c r="E194" i="13"/>
  <c r="F194" i="13"/>
  <c r="G194" i="13" s="1"/>
  <c r="E195" i="13"/>
  <c r="F195" i="13"/>
  <c r="G195" i="13" s="1"/>
  <c r="E196" i="13"/>
  <c r="F196" i="13"/>
  <c r="G196" i="13" s="1"/>
  <c r="E197" i="13"/>
  <c r="F197" i="13"/>
  <c r="G197" i="13" s="1"/>
  <c r="E198" i="13"/>
  <c r="F198" i="13"/>
  <c r="G198" i="13" s="1"/>
  <c r="E199" i="13"/>
  <c r="F199" i="13"/>
  <c r="G199" i="13" s="1"/>
  <c r="E200" i="13"/>
  <c r="F200" i="13"/>
  <c r="G200" i="13" s="1"/>
  <c r="E201" i="13"/>
  <c r="F201" i="13"/>
  <c r="G201" i="13" s="1"/>
  <c r="E202" i="13"/>
  <c r="F202" i="13"/>
  <c r="G202" i="13" s="1"/>
  <c r="E203" i="13"/>
  <c r="F203" i="13"/>
  <c r="G203" i="13" s="1"/>
  <c r="E204" i="13"/>
  <c r="F204" i="13"/>
  <c r="G204" i="13" s="1"/>
  <c r="E205" i="13"/>
  <c r="F205" i="13"/>
  <c r="G205" i="13" s="1"/>
  <c r="E206" i="13"/>
  <c r="F206" i="13"/>
  <c r="G206" i="13" s="1"/>
  <c r="E207" i="13"/>
  <c r="F207" i="13"/>
  <c r="G207" i="13" s="1"/>
  <c r="E208" i="13"/>
  <c r="F208" i="13"/>
  <c r="G208" i="13" s="1"/>
  <c r="E209" i="13"/>
  <c r="F209" i="13"/>
  <c r="G209" i="13" s="1"/>
  <c r="E210" i="13"/>
  <c r="F210" i="13"/>
  <c r="G210" i="13" s="1"/>
  <c r="E211" i="13"/>
  <c r="F211" i="13"/>
  <c r="G211" i="13" s="1"/>
  <c r="E212" i="13"/>
  <c r="F212" i="13"/>
  <c r="G212" i="13" s="1"/>
  <c r="E213" i="13"/>
  <c r="F213" i="13"/>
  <c r="G213" i="13" s="1"/>
  <c r="E214" i="13"/>
  <c r="F214" i="13"/>
  <c r="G214" i="13" s="1"/>
  <c r="E215" i="13"/>
  <c r="F215" i="13"/>
  <c r="G215" i="13" s="1"/>
  <c r="E216" i="13"/>
  <c r="F216" i="13"/>
  <c r="G216" i="13" s="1"/>
  <c r="E217" i="13"/>
  <c r="F217" i="13"/>
  <c r="G217" i="13" s="1"/>
  <c r="E218" i="13"/>
  <c r="F218" i="13"/>
  <c r="G218" i="13" s="1"/>
  <c r="E219" i="13"/>
  <c r="F219" i="13"/>
  <c r="G219" i="13" s="1"/>
  <c r="E220" i="13"/>
  <c r="F220" i="13"/>
  <c r="G220" i="13" s="1"/>
  <c r="E221" i="13"/>
  <c r="F221" i="13"/>
  <c r="G221" i="13" s="1"/>
  <c r="E222" i="13"/>
  <c r="F222" i="13"/>
  <c r="G222" i="13" s="1"/>
  <c r="E223" i="13"/>
  <c r="F223" i="13"/>
  <c r="G223" i="13" s="1"/>
  <c r="E224" i="13"/>
  <c r="F224" i="13"/>
  <c r="G224" i="13" s="1"/>
  <c r="E225" i="13"/>
  <c r="F225" i="13"/>
  <c r="G225" i="13" s="1"/>
  <c r="E226" i="13"/>
  <c r="F226" i="13"/>
  <c r="G226" i="13" s="1"/>
  <c r="E227" i="13"/>
  <c r="F227" i="13"/>
  <c r="G227" i="13" s="1"/>
  <c r="E228" i="13"/>
  <c r="F228" i="13"/>
  <c r="G228" i="13" s="1"/>
  <c r="E229" i="13"/>
  <c r="F229" i="13"/>
  <c r="G229" i="13" s="1"/>
  <c r="E230" i="13"/>
  <c r="F230" i="13"/>
  <c r="G230" i="13" s="1"/>
  <c r="E231" i="13"/>
  <c r="F231" i="13"/>
  <c r="G231" i="13" s="1"/>
  <c r="E232" i="13"/>
  <c r="F232" i="13"/>
  <c r="G232" i="13" s="1"/>
  <c r="E233" i="13"/>
  <c r="F233" i="13"/>
  <c r="G233" i="13" s="1"/>
  <c r="E234" i="13"/>
  <c r="F234" i="13"/>
  <c r="G234" i="13" s="1"/>
  <c r="E235" i="13"/>
  <c r="F235" i="13"/>
  <c r="G235" i="13" s="1"/>
  <c r="F2" i="13"/>
  <c r="E2" i="13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3" i="12"/>
  <c r="E4" i="12"/>
  <c r="E5" i="12"/>
  <c r="E6" i="12"/>
  <c r="E7" i="12"/>
  <c r="E8" i="12"/>
  <c r="E9" i="12"/>
  <c r="F2" i="12"/>
  <c r="E2" i="12"/>
  <c r="G12" i="12" l="1"/>
  <c r="G20" i="12"/>
  <c r="G28" i="12"/>
  <c r="G36" i="12"/>
  <c r="G44" i="12"/>
  <c r="G52" i="12"/>
  <c r="G60" i="12"/>
  <c r="G68" i="12"/>
  <c r="G76" i="12"/>
  <c r="G84" i="12"/>
  <c r="G92" i="12"/>
  <c r="G100" i="12"/>
  <c r="G108" i="12"/>
  <c r="G116" i="12"/>
  <c r="G124" i="12"/>
  <c r="G132" i="12"/>
  <c r="G140" i="12"/>
  <c r="G148" i="12"/>
  <c r="G156" i="12"/>
  <c r="G164" i="12"/>
  <c r="G172" i="12"/>
  <c r="G180" i="12"/>
  <c r="G6" i="12"/>
  <c r="G7" i="12"/>
  <c r="G8" i="12"/>
  <c r="G9" i="12"/>
  <c r="G11" i="12"/>
  <c r="G13" i="12"/>
  <c r="G14" i="12"/>
  <c r="G15" i="12"/>
  <c r="G16" i="12"/>
  <c r="G17" i="12"/>
  <c r="G18" i="12"/>
  <c r="G19" i="12"/>
  <c r="G21" i="12"/>
  <c r="G22" i="12"/>
  <c r="G23" i="12"/>
  <c r="G24" i="12"/>
  <c r="G25" i="12"/>
  <c r="G26" i="12"/>
  <c r="G27" i="12"/>
  <c r="G29" i="12"/>
  <c r="G30" i="12"/>
  <c r="G31" i="12"/>
  <c r="G32" i="12"/>
  <c r="G33" i="12"/>
  <c r="G34" i="12"/>
  <c r="G35" i="12"/>
  <c r="G37" i="12"/>
  <c r="G38" i="12"/>
  <c r="G39" i="12"/>
  <c r="G40" i="12"/>
  <c r="G41" i="12"/>
  <c r="G42" i="12"/>
  <c r="G43" i="12"/>
  <c r="G45" i="12"/>
  <c r="G46" i="12"/>
  <c r="G47" i="12"/>
  <c r="G48" i="12"/>
  <c r="G49" i="12"/>
  <c r="G50" i="12"/>
  <c r="G51" i="12"/>
  <c r="G53" i="12"/>
  <c r="G54" i="12"/>
  <c r="G55" i="12"/>
  <c r="G56" i="12"/>
  <c r="G57" i="12"/>
  <c r="G58" i="12"/>
  <c r="G59" i="12"/>
  <c r="G61" i="12"/>
  <c r="G62" i="12"/>
  <c r="G63" i="12"/>
  <c r="G64" i="12"/>
  <c r="G65" i="12"/>
  <c r="G66" i="12"/>
  <c r="G67" i="12"/>
  <c r="G69" i="12"/>
  <c r="G70" i="12"/>
  <c r="G71" i="12"/>
  <c r="G72" i="12"/>
  <c r="G73" i="12"/>
  <c r="G74" i="12"/>
  <c r="G75" i="12"/>
  <c r="G77" i="12"/>
  <c r="G78" i="12"/>
  <c r="G79" i="12"/>
  <c r="G80" i="12"/>
  <c r="G81" i="12"/>
  <c r="G82" i="12"/>
  <c r="G83" i="12"/>
  <c r="G85" i="12"/>
  <c r="G86" i="12"/>
  <c r="G87" i="12"/>
  <c r="G88" i="12"/>
  <c r="G89" i="12"/>
  <c r="G90" i="12"/>
  <c r="G91" i="12"/>
  <c r="G93" i="12"/>
  <c r="G94" i="12"/>
  <c r="G95" i="12"/>
  <c r="G96" i="12"/>
  <c r="G97" i="12"/>
  <c r="G98" i="12"/>
  <c r="G99" i="12"/>
  <c r="G101" i="12"/>
  <c r="G102" i="12"/>
  <c r="G103" i="12"/>
  <c r="G104" i="12"/>
  <c r="G105" i="12"/>
  <c r="G106" i="12"/>
  <c r="G107" i="12"/>
  <c r="G109" i="12"/>
  <c r="G110" i="12"/>
  <c r="G111" i="12"/>
  <c r="G112" i="12"/>
  <c r="G113" i="12"/>
  <c r="G114" i="12"/>
  <c r="G115" i="12"/>
  <c r="G117" i="12"/>
  <c r="G118" i="12"/>
  <c r="G119" i="12"/>
  <c r="G120" i="12"/>
  <c r="G121" i="12"/>
  <c r="G122" i="12"/>
  <c r="G123" i="12"/>
  <c r="G125" i="12"/>
  <c r="G126" i="12"/>
  <c r="G127" i="12"/>
  <c r="G128" i="12"/>
  <c r="G129" i="12"/>
  <c r="G130" i="12"/>
  <c r="G131" i="12"/>
  <c r="G133" i="12"/>
  <c r="G134" i="12"/>
  <c r="G135" i="12"/>
  <c r="G136" i="12"/>
  <c r="G137" i="12"/>
  <c r="G138" i="12"/>
  <c r="G139" i="12"/>
  <c r="G141" i="12"/>
  <c r="G142" i="12"/>
  <c r="G143" i="12"/>
  <c r="G144" i="12"/>
  <c r="G145" i="12"/>
  <c r="G146" i="12"/>
  <c r="G147" i="12"/>
  <c r="G149" i="12"/>
  <c r="G150" i="12"/>
  <c r="G151" i="12"/>
  <c r="G152" i="12"/>
  <c r="G153" i="12"/>
  <c r="G154" i="12"/>
  <c r="G155" i="12"/>
  <c r="G157" i="12"/>
  <c r="G158" i="12"/>
  <c r="G159" i="12"/>
  <c r="G160" i="12"/>
  <c r="G161" i="12"/>
  <c r="G162" i="12"/>
  <c r="G163" i="12"/>
  <c r="G165" i="12"/>
  <c r="G166" i="12"/>
  <c r="G167" i="12"/>
  <c r="G168" i="12"/>
  <c r="G169" i="12"/>
  <c r="G170" i="12"/>
  <c r="G171" i="12"/>
  <c r="G173" i="12"/>
  <c r="G174" i="12"/>
  <c r="G175" i="12"/>
  <c r="G176" i="12"/>
  <c r="G177" i="12"/>
  <c r="G178" i="12"/>
  <c r="G179" i="12"/>
  <c r="G181" i="12"/>
  <c r="G182" i="12"/>
  <c r="G183" i="12"/>
  <c r="G184" i="12"/>
</calcChain>
</file>

<file path=xl/sharedStrings.xml><?xml version="1.0" encoding="utf-8"?>
<sst xmlns="http://schemas.openxmlformats.org/spreadsheetml/2006/main" count="732" uniqueCount="451">
  <si>
    <t>002M</t>
  </si>
  <si>
    <t>0.00-120.94</t>
  </si>
  <si>
    <t>0.00-120.81</t>
  </si>
  <si>
    <t>0.00-121.11</t>
  </si>
  <si>
    <t>011E</t>
  </si>
  <si>
    <t>0.00-120.41</t>
  </si>
  <si>
    <t>0.00-121.39</t>
  </si>
  <si>
    <t>0.00-120.48</t>
  </si>
  <si>
    <t>0.00-120.42</t>
  </si>
  <si>
    <t>0.00-126.72</t>
  </si>
  <si>
    <t>0.00-122.03</t>
  </si>
  <si>
    <t>0.00-123.72</t>
  </si>
  <si>
    <t>0.00-121.25</t>
  </si>
  <si>
    <t>0.00-120.02</t>
  </si>
  <si>
    <t>0.00-123.45</t>
  </si>
  <si>
    <t>0.00-134.03</t>
  </si>
  <si>
    <t>0.00-122.67</t>
  </si>
  <si>
    <t>0.00-121.79</t>
  </si>
  <si>
    <t>0.00-122.65</t>
  </si>
  <si>
    <t>0.00-123.15</t>
  </si>
  <si>
    <t>0.00-121.82</t>
  </si>
  <si>
    <t>0.00-122.32</t>
  </si>
  <si>
    <t>0.00-121.65</t>
  </si>
  <si>
    <t>0.00-122.45</t>
  </si>
  <si>
    <t>0.00-123.82</t>
  </si>
  <si>
    <t>0.00-121.85</t>
  </si>
  <si>
    <t>0.00-122.02</t>
  </si>
  <si>
    <t>0.00-120.12</t>
  </si>
  <si>
    <t>0.00-123.09</t>
  </si>
  <si>
    <t>0.00-121.55</t>
  </si>
  <si>
    <t>0.00-122.75</t>
  </si>
  <si>
    <t>0.00-122.06</t>
  </si>
  <si>
    <t>0.00-123.23</t>
  </si>
  <si>
    <t>0.00-126.99</t>
  </si>
  <si>
    <t>0.00-122.25</t>
  </si>
  <si>
    <t>0.00-120.08</t>
  </si>
  <si>
    <t>0.00-141.68</t>
  </si>
  <si>
    <t>0.00-130.79</t>
  </si>
  <si>
    <t>0.00-121.23</t>
  </si>
  <si>
    <t>0.00-121.42</t>
  </si>
  <si>
    <t>0.00-121.35</t>
  </si>
  <si>
    <t>0.00-121.75</t>
  </si>
  <si>
    <t>0.00-121.74</t>
  </si>
  <si>
    <t>0.00-120.72</t>
  </si>
  <si>
    <t>0.00-123.92</t>
  </si>
  <si>
    <t>0.00-122.62</t>
  </si>
  <si>
    <t>0.00-120.55</t>
  </si>
  <si>
    <t>0.00-121.22</t>
  </si>
  <si>
    <t>0.00-122.04</t>
  </si>
  <si>
    <t>0.00-120.68</t>
  </si>
  <si>
    <t>049F</t>
  </si>
  <si>
    <t>049E</t>
  </si>
  <si>
    <t>0.00-122.49</t>
  </si>
  <si>
    <t>0.00-122.99</t>
  </si>
  <si>
    <t>052F</t>
  </si>
  <si>
    <t>0.00-123.89</t>
  </si>
  <si>
    <t>0.00-122.27</t>
  </si>
  <si>
    <t>0.00-121.49</t>
  </si>
  <si>
    <t>0.00-121.62</t>
  </si>
  <si>
    <t>0.00-123.22</t>
  </si>
  <si>
    <t>0.00-120.05</t>
  </si>
  <si>
    <t>0.00-122.85</t>
  </si>
  <si>
    <t>0.00-121.59</t>
  </si>
  <si>
    <t>0.00-121.72</t>
  </si>
  <si>
    <t>0.00-121.09</t>
  </si>
  <si>
    <t>0.00-120.62</t>
  </si>
  <si>
    <t>0.00-121.76</t>
  </si>
  <si>
    <t>0.00-121.58</t>
  </si>
  <si>
    <t>0.00-122.01</t>
  </si>
  <si>
    <t>066E</t>
  </si>
  <si>
    <t>012E</t>
  </si>
  <si>
    <t>0.00-97.40</t>
  </si>
  <si>
    <t>0.00-124.56</t>
  </si>
  <si>
    <t>participant_id</t>
  </si>
  <si>
    <t>int_partner</t>
  </si>
  <si>
    <t>extract_all</t>
  </si>
  <si>
    <t>002F</t>
  </si>
  <si>
    <t>002E</t>
  </si>
  <si>
    <t>003M</t>
  </si>
  <si>
    <t>003F</t>
  </si>
  <si>
    <t>003E</t>
  </si>
  <si>
    <t>004M</t>
  </si>
  <si>
    <t>004F</t>
  </si>
  <si>
    <t>004E</t>
  </si>
  <si>
    <t>005M</t>
  </si>
  <si>
    <t>005F</t>
  </si>
  <si>
    <t>005E</t>
  </si>
  <si>
    <t>006M</t>
  </si>
  <si>
    <t>006F</t>
  </si>
  <si>
    <t>006E</t>
  </si>
  <si>
    <t>007M</t>
  </si>
  <si>
    <t>007F</t>
  </si>
  <si>
    <t>007E</t>
  </si>
  <si>
    <t>008M</t>
  </si>
  <si>
    <t>008F</t>
  </si>
  <si>
    <t>008E</t>
  </si>
  <si>
    <t>009M</t>
  </si>
  <si>
    <t>009F</t>
  </si>
  <si>
    <t>009E</t>
  </si>
  <si>
    <t>010M</t>
  </si>
  <si>
    <t>010F</t>
  </si>
  <si>
    <t>010E</t>
  </si>
  <si>
    <t>011M</t>
  </si>
  <si>
    <t>011F</t>
  </si>
  <si>
    <t>013M</t>
  </si>
  <si>
    <t>013F</t>
  </si>
  <si>
    <t>013E</t>
  </si>
  <si>
    <t>014M</t>
  </si>
  <si>
    <t>014F</t>
  </si>
  <si>
    <t>014E</t>
  </si>
  <si>
    <t>015M</t>
  </si>
  <si>
    <t>015F</t>
  </si>
  <si>
    <t>015E</t>
  </si>
  <si>
    <t>016M</t>
  </si>
  <si>
    <t>016F</t>
  </si>
  <si>
    <t>016E</t>
  </si>
  <si>
    <t>017M</t>
  </si>
  <si>
    <t>017F</t>
  </si>
  <si>
    <t>017E</t>
  </si>
  <si>
    <t>018M</t>
  </si>
  <si>
    <t>018F</t>
  </si>
  <si>
    <t>018E</t>
  </si>
  <si>
    <t>019M</t>
  </si>
  <si>
    <t>019F</t>
  </si>
  <si>
    <t>019E</t>
  </si>
  <si>
    <t>020M</t>
  </si>
  <si>
    <t>020F</t>
  </si>
  <si>
    <t>020E</t>
  </si>
  <si>
    <t>021M</t>
  </si>
  <si>
    <t>021F</t>
  </si>
  <si>
    <t>021E</t>
  </si>
  <si>
    <t>022M</t>
  </si>
  <si>
    <t>022F</t>
  </si>
  <si>
    <t>022E</t>
  </si>
  <si>
    <t>023M</t>
  </si>
  <si>
    <t>023F</t>
  </si>
  <si>
    <t>023E</t>
  </si>
  <si>
    <t>024M</t>
  </si>
  <si>
    <t>024F</t>
  </si>
  <si>
    <t>024E</t>
  </si>
  <si>
    <t>025M</t>
  </si>
  <si>
    <t>025F</t>
  </si>
  <si>
    <t>025E</t>
  </si>
  <si>
    <t>026M</t>
  </si>
  <si>
    <t>026F</t>
  </si>
  <si>
    <t>026E</t>
  </si>
  <si>
    <t>027M</t>
  </si>
  <si>
    <t>027F</t>
  </si>
  <si>
    <t>027E</t>
  </si>
  <si>
    <t>028M</t>
  </si>
  <si>
    <t>028F</t>
  </si>
  <si>
    <t>028E</t>
  </si>
  <si>
    <t>029M</t>
  </si>
  <si>
    <t>029F</t>
  </si>
  <si>
    <t>029E</t>
  </si>
  <si>
    <t>030M</t>
  </si>
  <si>
    <t>030F</t>
  </si>
  <si>
    <t>030E</t>
  </si>
  <si>
    <t>031M</t>
  </si>
  <si>
    <t>031F</t>
  </si>
  <si>
    <t>031E</t>
  </si>
  <si>
    <t>032M</t>
  </si>
  <si>
    <t>032F</t>
  </si>
  <si>
    <t>032E</t>
  </si>
  <si>
    <t>033M</t>
  </si>
  <si>
    <t>033F</t>
  </si>
  <si>
    <t>033E</t>
  </si>
  <si>
    <t>034M</t>
  </si>
  <si>
    <t>034F</t>
  </si>
  <si>
    <t>034E</t>
  </si>
  <si>
    <t>035M</t>
  </si>
  <si>
    <t>035F</t>
  </si>
  <si>
    <t>035E</t>
  </si>
  <si>
    <t>036M</t>
  </si>
  <si>
    <t>036F</t>
  </si>
  <si>
    <t>036E</t>
  </si>
  <si>
    <t>037M</t>
  </si>
  <si>
    <t>037F</t>
  </si>
  <si>
    <t>037E</t>
  </si>
  <si>
    <t>038M</t>
  </si>
  <si>
    <t>038F</t>
  </si>
  <si>
    <t>038E</t>
  </si>
  <si>
    <t>039M</t>
  </si>
  <si>
    <t>039F</t>
  </si>
  <si>
    <t>039E</t>
  </si>
  <si>
    <t>040M</t>
  </si>
  <si>
    <t>040F</t>
  </si>
  <si>
    <t>040E</t>
  </si>
  <si>
    <t>041M</t>
  </si>
  <si>
    <t>041F</t>
  </si>
  <si>
    <t>041E</t>
  </si>
  <si>
    <t>042M</t>
  </si>
  <si>
    <t>042F</t>
  </si>
  <si>
    <t>042E</t>
  </si>
  <si>
    <t>043M</t>
  </si>
  <si>
    <t>043F</t>
  </si>
  <si>
    <t>043E</t>
  </si>
  <si>
    <t>044M</t>
  </si>
  <si>
    <t>044F</t>
  </si>
  <si>
    <t>044E</t>
  </si>
  <si>
    <t>045M</t>
  </si>
  <si>
    <t>045F</t>
  </si>
  <si>
    <t>045E</t>
  </si>
  <si>
    <t>046M</t>
  </si>
  <si>
    <t>046F</t>
  </si>
  <si>
    <t>046E</t>
  </si>
  <si>
    <t>047M</t>
  </si>
  <si>
    <t>047F</t>
  </si>
  <si>
    <t>047E</t>
  </si>
  <si>
    <t>048M</t>
  </si>
  <si>
    <t>048F</t>
  </si>
  <si>
    <t>048E</t>
  </si>
  <si>
    <t>049M</t>
  </si>
  <si>
    <t>050M</t>
  </si>
  <si>
    <t>050F</t>
  </si>
  <si>
    <t>050E</t>
  </si>
  <si>
    <t>051M</t>
  </si>
  <si>
    <t>051F</t>
  </si>
  <si>
    <t>051E</t>
  </si>
  <si>
    <t>052M</t>
  </si>
  <si>
    <t>052E</t>
  </si>
  <si>
    <t>053M</t>
  </si>
  <si>
    <t>053F</t>
  </si>
  <si>
    <t>053E</t>
  </si>
  <si>
    <t>054M</t>
  </si>
  <si>
    <t>054F</t>
  </si>
  <si>
    <t>054E</t>
  </si>
  <si>
    <t>055M</t>
  </si>
  <si>
    <t>055F</t>
  </si>
  <si>
    <t>055E</t>
  </si>
  <si>
    <t>056M</t>
  </si>
  <si>
    <t>056F</t>
  </si>
  <si>
    <t>056E</t>
  </si>
  <si>
    <t>057M</t>
  </si>
  <si>
    <t>057F</t>
  </si>
  <si>
    <t>057E</t>
  </si>
  <si>
    <t>058M</t>
  </si>
  <si>
    <t>058F</t>
  </si>
  <si>
    <t>058E</t>
  </si>
  <si>
    <t>059M</t>
  </si>
  <si>
    <t>059F</t>
  </si>
  <si>
    <t>059E</t>
  </si>
  <si>
    <t>060M</t>
  </si>
  <si>
    <t>060F</t>
  </si>
  <si>
    <t>060E</t>
  </si>
  <si>
    <t>061M</t>
  </si>
  <si>
    <t>061F</t>
  </si>
  <si>
    <t>061E</t>
  </si>
  <si>
    <t>063M</t>
  </si>
  <si>
    <t>063F</t>
  </si>
  <si>
    <t>063E</t>
  </si>
  <si>
    <t>066M</t>
  </si>
  <si>
    <t>066F</t>
  </si>
  <si>
    <t>002S</t>
  </si>
  <si>
    <t>003S</t>
  </si>
  <si>
    <t>004S</t>
  </si>
  <si>
    <t>005S</t>
  </si>
  <si>
    <t>006S</t>
  </si>
  <si>
    <t>007S</t>
  </si>
  <si>
    <t>008S</t>
  </si>
  <si>
    <t>009S</t>
  </si>
  <si>
    <t>010S</t>
  </si>
  <si>
    <t>011S</t>
  </si>
  <si>
    <t>012M</t>
  </si>
  <si>
    <t>012F</t>
  </si>
  <si>
    <t>012S</t>
  </si>
  <si>
    <t>013S</t>
  </si>
  <si>
    <t>014S</t>
  </si>
  <si>
    <t>015S</t>
  </si>
  <si>
    <t>016S</t>
  </si>
  <si>
    <t>017S</t>
  </si>
  <si>
    <t>018S</t>
  </si>
  <si>
    <t>019S</t>
  </si>
  <si>
    <t>020S</t>
  </si>
  <si>
    <t>021S</t>
  </si>
  <si>
    <t>022S</t>
  </si>
  <si>
    <t>023S</t>
  </si>
  <si>
    <t>024S</t>
  </si>
  <si>
    <t>025S</t>
  </si>
  <si>
    <t>026S</t>
  </si>
  <si>
    <t>027S</t>
  </si>
  <si>
    <t>028S</t>
  </si>
  <si>
    <t>029S</t>
  </si>
  <si>
    <t>030S</t>
  </si>
  <si>
    <t>031S</t>
  </si>
  <si>
    <t>032S</t>
  </si>
  <si>
    <t>033S</t>
  </si>
  <si>
    <t>034S</t>
  </si>
  <si>
    <t>035S</t>
  </si>
  <si>
    <t>036S</t>
  </si>
  <si>
    <t>037S</t>
  </si>
  <si>
    <t>038S</t>
  </si>
  <si>
    <t>039S</t>
  </si>
  <si>
    <t>040S</t>
  </si>
  <si>
    <t>041S</t>
  </si>
  <si>
    <t>042S</t>
  </si>
  <si>
    <t>043S</t>
  </si>
  <si>
    <t>044S</t>
  </si>
  <si>
    <t>045S</t>
  </si>
  <si>
    <t>046S</t>
  </si>
  <si>
    <t>047S</t>
  </si>
  <si>
    <t>048S</t>
  </si>
  <si>
    <t>049S</t>
  </si>
  <si>
    <t>050S</t>
  </si>
  <si>
    <t>051S</t>
  </si>
  <si>
    <t>053S</t>
  </si>
  <si>
    <t>055S</t>
  </si>
  <si>
    <t>056S</t>
  </si>
  <si>
    <t>057S</t>
  </si>
  <si>
    <t>059S</t>
  </si>
  <si>
    <t>060S</t>
  </si>
  <si>
    <t>061S</t>
  </si>
  <si>
    <t>063S</t>
  </si>
  <si>
    <t>066S</t>
  </si>
  <si>
    <t>start_end_dyadic</t>
  </si>
  <si>
    <t>start_dyadic</t>
  </si>
  <si>
    <t>start_dyadic2</t>
  </si>
  <si>
    <t>end_dyadic</t>
  </si>
  <si>
    <t>0.00-128.66</t>
  </si>
  <si>
    <t>0.00-122.11</t>
  </si>
  <si>
    <t>0.00-125.39</t>
  </si>
  <si>
    <t>0.00-126.96</t>
  </si>
  <si>
    <t>0.00-125.32</t>
  </si>
  <si>
    <t>0.00-120.18</t>
  </si>
  <si>
    <t>0.00-123.39</t>
  </si>
  <si>
    <t>0.00-123.19</t>
  </si>
  <si>
    <t>0.00-121.99</t>
  </si>
  <si>
    <t>0.00-122.72</t>
  </si>
  <si>
    <t>0.00-121.29</t>
  </si>
  <si>
    <t>0.00 -117.68</t>
  </si>
  <si>
    <t>0.00-122.31</t>
  </si>
  <si>
    <t>89.79-207.00</t>
  </si>
  <si>
    <t>0.00-96.07</t>
  </si>
  <si>
    <t>0.00-120.75</t>
  </si>
  <si>
    <t>0.00-122.74</t>
  </si>
  <si>
    <t>0.00-125.91</t>
  </si>
  <si>
    <t>0.00-122.34</t>
  </si>
  <si>
    <t>0.00-119.69</t>
  </si>
  <si>
    <t>0.00-120.37</t>
  </si>
  <si>
    <t>0.00-122.09</t>
  </si>
  <si>
    <t>05.33-126.07</t>
  </si>
  <si>
    <t>0.00-120.99</t>
  </si>
  <si>
    <t>0.00-121.27</t>
  </si>
  <si>
    <t>0.00-123.12</t>
  </si>
  <si>
    <t>0.00-121.32</t>
  </si>
  <si>
    <t>0.00-110.82</t>
  </si>
  <si>
    <t>0.00-122.05</t>
  </si>
  <si>
    <t>0.00-122.42</t>
  </si>
  <si>
    <t>0.00-123.93</t>
  </si>
  <si>
    <t>0.00-121.14</t>
  </si>
  <si>
    <t>0.00-124.99</t>
  </si>
  <si>
    <t>0.00-122.69</t>
  </si>
  <si>
    <t>0.00-121.12</t>
  </si>
  <si>
    <t>0.00-120.00</t>
  </si>
  <si>
    <t>0.00-126.52</t>
  </si>
  <si>
    <t>0.00-122.52</t>
  </si>
  <si>
    <t>0.00-128.07</t>
  </si>
  <si>
    <t>0.00-124.01</t>
  </si>
  <si>
    <t>0.00-28.56</t>
  </si>
  <si>
    <t>0.00-121.52</t>
  </si>
  <si>
    <t>0.00-118.85</t>
  </si>
  <si>
    <t>0.00-110.87</t>
  </si>
  <si>
    <t>0.00-120.15</t>
  </si>
  <si>
    <t>0.00-122.63</t>
  </si>
  <si>
    <t>0.00-124.22</t>
  </si>
  <si>
    <t>0.00-112.38</t>
  </si>
  <si>
    <t>0.00-122.60</t>
  </si>
  <si>
    <t>0.00-120.70</t>
  </si>
  <si>
    <t>0.00-120.58</t>
  </si>
  <si>
    <t>0.00-120.82</t>
  </si>
  <si>
    <t>0.00-120.95</t>
  </si>
  <si>
    <t>0.00-119.95</t>
  </si>
  <si>
    <t>0.00-120.38</t>
  </si>
  <si>
    <t>0.00-121.45</t>
  </si>
  <si>
    <t>0.00-116.05</t>
  </si>
  <si>
    <t>0.00-70.60</t>
  </si>
  <si>
    <t>0.00-85.22</t>
  </si>
  <si>
    <t>0.00-73.67</t>
  </si>
  <si>
    <t>0.00-120.22</t>
  </si>
  <si>
    <t>0.00-24.52</t>
  </si>
  <si>
    <t>0.00-119.92</t>
  </si>
  <si>
    <t>0.00-120.85</t>
  </si>
  <si>
    <t>0.00-58.89</t>
  </si>
  <si>
    <t>0.00-120.19</t>
  </si>
  <si>
    <t>0.00-120.43</t>
  </si>
  <si>
    <t>0.00-113.04</t>
  </si>
  <si>
    <t>0.00-120.92</t>
  </si>
  <si>
    <t>0.00-122.15</t>
  </si>
  <si>
    <t>0.00-28.36</t>
  </si>
  <si>
    <t>0.00-121.05</t>
  </si>
  <si>
    <t>0.00-120.65</t>
  </si>
  <si>
    <t>0.00-120.32</t>
  </si>
  <si>
    <t>0.00-120.45</t>
  </si>
  <si>
    <t>0.00-121.02</t>
  </si>
  <si>
    <t>0.00-126.63</t>
  </si>
  <si>
    <t>0.00-120.78</t>
  </si>
  <si>
    <t>0.00-100.57</t>
  </si>
  <si>
    <t>0.00-116.55</t>
  </si>
  <si>
    <t>0.00-120.35</t>
  </si>
  <si>
    <t>0.00-92.66</t>
  </si>
  <si>
    <t>0.00-113.54</t>
  </si>
  <si>
    <t>0.00-121.89</t>
  </si>
  <si>
    <t>0.00-109.37</t>
  </si>
  <si>
    <t>0.00-120.25</t>
  </si>
  <si>
    <t>0.00-89.32</t>
  </si>
  <si>
    <t>0.00-25.11</t>
  </si>
  <si>
    <t>0.00-123.52</t>
  </si>
  <si>
    <t>0.00-121.19</t>
  </si>
  <si>
    <t>0.00-122.12</t>
  </si>
  <si>
    <t>0.00-60.77</t>
  </si>
  <si>
    <t>0.00-120.52</t>
  </si>
  <si>
    <t>0.00-117.03</t>
  </si>
  <si>
    <t>0.00-70.67</t>
  </si>
  <si>
    <t>0.00-120.03</t>
  </si>
  <si>
    <t>0.00-120.04</t>
  </si>
  <si>
    <t>0.00-120.44</t>
  </si>
  <si>
    <t>50.41-170.85</t>
  </si>
  <si>
    <t>54.01-176.83</t>
  </si>
  <si>
    <t>58.46 -180.45</t>
  </si>
  <si>
    <t>08.30-130.41</t>
  </si>
  <si>
    <t>57.44-180.32</t>
  </si>
  <si>
    <t>56.87-180.58</t>
  </si>
  <si>
    <t>57.00-163.23</t>
  </si>
  <si>
    <t>06.91-122.16</t>
  </si>
  <si>
    <t>30.00-150.31</t>
  </si>
  <si>
    <t>136.83-217.88</t>
  </si>
  <si>
    <t>03.67-125.03</t>
  </si>
  <si>
    <t>13.41-134.30</t>
  </si>
  <si>
    <t>67.76-189.51</t>
  </si>
  <si>
    <t>03.07-123.66</t>
  </si>
  <si>
    <t>02.13-123.22</t>
  </si>
  <si>
    <t>213.68-314.33</t>
  </si>
  <si>
    <t>10.57-131.64</t>
  </si>
  <si>
    <t>0.00-111.13</t>
  </si>
  <si>
    <t>23.19-70.58</t>
  </si>
  <si>
    <t>57.93-94.21</t>
  </si>
  <si>
    <t>12.91-125.55</t>
  </si>
  <si>
    <t>12.28-130.70</t>
  </si>
  <si>
    <t>20.02-138.48</t>
  </si>
  <si>
    <t>10.33-130.96</t>
  </si>
  <si>
    <t>17.28-122.82</t>
  </si>
  <si>
    <t>0.00-123.54</t>
  </si>
  <si>
    <t>054S</t>
  </si>
  <si>
    <t>058S</t>
  </si>
  <si>
    <t>0.00-83.92</t>
  </si>
  <si>
    <t>9.01-115.98</t>
  </si>
  <si>
    <t>2.01-123.12</t>
  </si>
  <si>
    <t>3.37-124.69</t>
  </si>
  <si>
    <t>7.94-118.32</t>
  </si>
  <si>
    <t>0.00-90.05</t>
  </si>
  <si>
    <t>0.00-121.08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</si>
</sst>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1"/>
  </cellStyleXfs>
  <cellXfs count="12">
    <xf numFmtId="0" fontId="0" fillId="0" borderId="0" xfId="0" applyFont="1" applyAlignment="1"/>
    <xf numFmtId="0" fontId="8" fillId="0" borderId="1" xfId="1" applyFont="1"/>
    <xf numFmtId="0" fontId="6" fillId="0" borderId="1" xfId="1"/>
    <xf numFmtId="0" fontId="5" fillId="0" borderId="1" xfId="1" applyFont="1"/>
    <xf numFmtId="0" fontId="0" fillId="0" borderId="0" xfId="0"/>
    <xf numFmtId="0" fontId="9" fillId="0" borderId="0" xfId="0" applyFont="1" applyAlignment="1"/>
    <xf numFmtId="0" fontId="4" fillId="0" borderId="1" xfId="1" applyFont="1"/>
    <xf numFmtId="0" fontId="3" fillId="0" borderId="1" xfId="1" applyFont="1"/>
    <xf numFmtId="0" fontId="2" fillId="0" borderId="1" xfId="1" applyFont="1"/>
    <xf numFmtId="0" fontId="7" fillId="0" borderId="0" xfId="0" applyFont="1" applyFill="1" applyAlignment="1">
      <alignment wrapText="1"/>
    </xf>
    <xf numFmtId="0" fontId="7" fillId="0" borderId="0" xfId="0" applyFont="1" applyFill="1" applyAlignment="1"/>
    <xf numFmtId="0" fontId="1" fillId="0" borderId="1" xfId="1" applyFont="1"/>
  </cellXfs>
  <cellStyles count="2">
    <cellStyle name="Normal" xfId="0" builtinId="0"/>
    <cellStyle name="Normal 2" xfId="1" xr:uid="{0A4A697B-AF12-486F-8225-AB435B8E53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0DF5-1548-47C6-AC83-1611086F7C48}">
  <dimension ref="A1:G184"/>
  <sheetViews>
    <sheetView topLeftCell="A38" zoomScale="85" zoomScaleNormal="85" workbookViewId="0">
      <selection activeCell="A63" sqref="A63"/>
    </sheetView>
  </sheetViews>
  <sheetFormatPr defaultRowHeight="14.4" x14ac:dyDescent="0.3"/>
  <cols>
    <col min="1" max="1" width="12.6640625" style="2" bestFit="1" customWidth="1"/>
    <col min="2" max="2" width="10.44140625" style="2" bestFit="1" customWidth="1"/>
    <col min="3" max="3" width="15.6640625" style="2" bestFit="1" customWidth="1"/>
    <col min="4" max="4" width="11.33203125" style="2" bestFit="1" customWidth="1"/>
    <col min="5" max="5" width="12.33203125" style="2" bestFit="1" customWidth="1"/>
    <col min="6" max="6" width="9.6640625" style="2" bestFit="1" customWidth="1"/>
    <col min="7" max="7" width="10.77734375" style="2" customWidth="1"/>
    <col min="8" max="16384" width="8.88671875" style="2"/>
  </cols>
  <sheetData>
    <row r="1" spans="1:7" s="1" customFormat="1" x14ac:dyDescent="0.3">
      <c r="A1" s="1" t="s">
        <v>73</v>
      </c>
      <c r="B1" s="1" t="s">
        <v>74</v>
      </c>
      <c r="C1" s="1" t="s">
        <v>314</v>
      </c>
      <c r="D1" s="1" t="s">
        <v>315</v>
      </c>
      <c r="E1" s="1" t="s">
        <v>316</v>
      </c>
      <c r="F1" s="1" t="s">
        <v>75</v>
      </c>
      <c r="G1" s="1" t="s">
        <v>317</v>
      </c>
    </row>
    <row r="2" spans="1:7" x14ac:dyDescent="0.3">
      <c r="A2" s="2" t="s">
        <v>0</v>
      </c>
      <c r="B2" s="2">
        <f>IF(RIGHT(A2,1)="M",1,IF(RIGHT(A2,1)="F",0,IF(RIGHT(A2,1)="E",2,"ERROR")))</f>
        <v>1</v>
      </c>
      <c r="C2" s="5" t="s">
        <v>413</v>
      </c>
      <c r="D2" s="4" t="str">
        <f t="shared" ref="D2:D33" si="0">LEFT(C2,4)</f>
        <v>0.00</v>
      </c>
      <c r="E2" s="4" t="str">
        <f>IF(ISERROR(FIND(".",C2)),"",LEFT(C2,FIND(".",C2)-1))</f>
        <v>0</v>
      </c>
      <c r="F2" s="4" t="str">
        <f>IF(ISERROR(FIND("-",C2)),"",RIGHT(C2,LEN(C2)-FIND("-",C2)))</f>
        <v>120.03</v>
      </c>
      <c r="G2" s="4" t="str">
        <f>LEFT(F2,6)</f>
        <v>120.03</v>
      </c>
    </row>
    <row r="3" spans="1:7" x14ac:dyDescent="0.3">
      <c r="A3" s="2" t="s">
        <v>76</v>
      </c>
      <c r="B3" s="2">
        <f t="shared" ref="B3:B66" si="1">IF(RIGHT(A3,1)="M",1,IF(RIGHT(A3,1)="F",0,IF(RIGHT(A3,1)="E",2,"ERROR")))</f>
        <v>0</v>
      </c>
      <c r="C3"/>
      <c r="D3" s="4" t="str">
        <f t="shared" si="0"/>
        <v/>
      </c>
      <c r="E3" s="4" t="str">
        <f t="shared" ref="E3:E66" si="2">IF(ISERROR(FIND(".",C3)),"",LEFT(C3,FIND(".",C3)-1))</f>
        <v/>
      </c>
      <c r="F3" s="4" t="str">
        <f t="shared" ref="F3:F66" si="3">IF(ISERROR(FIND("-",C3)),"",RIGHT(C3,LEN(C3)-FIND("-",C3)))</f>
        <v/>
      </c>
      <c r="G3" s="4" t="str">
        <f t="shared" ref="G3:G5" si="4">LEFT(F3,6)</f>
        <v/>
      </c>
    </row>
    <row r="4" spans="1:7" x14ac:dyDescent="0.3">
      <c r="A4" s="2" t="s">
        <v>77</v>
      </c>
      <c r="B4" s="2">
        <f t="shared" si="1"/>
        <v>2</v>
      </c>
      <c r="C4" s="5" t="s">
        <v>414</v>
      </c>
      <c r="D4" s="4" t="str">
        <f t="shared" si="0"/>
        <v>0.00</v>
      </c>
      <c r="E4" s="4" t="str">
        <f t="shared" si="2"/>
        <v>0</v>
      </c>
      <c r="F4" s="4" t="str">
        <f t="shared" si="3"/>
        <v>120.04</v>
      </c>
      <c r="G4" s="4" t="str">
        <f t="shared" si="4"/>
        <v>120.04</v>
      </c>
    </row>
    <row r="5" spans="1:7" x14ac:dyDescent="0.3">
      <c r="A5" s="2" t="s">
        <v>78</v>
      </c>
      <c r="B5" s="2">
        <f t="shared" si="1"/>
        <v>1</v>
      </c>
      <c r="C5"/>
      <c r="D5" s="4" t="str">
        <f t="shared" si="0"/>
        <v/>
      </c>
      <c r="E5" s="4" t="str">
        <f t="shared" si="2"/>
        <v/>
      </c>
      <c r="F5" s="4" t="str">
        <f t="shared" si="3"/>
        <v/>
      </c>
      <c r="G5" s="4" t="str">
        <f t="shared" si="4"/>
        <v/>
      </c>
    </row>
    <row r="6" spans="1:7" x14ac:dyDescent="0.3">
      <c r="A6" s="2" t="s">
        <v>79</v>
      </c>
      <c r="B6" s="2">
        <f t="shared" si="1"/>
        <v>0</v>
      </c>
      <c r="C6" t="s">
        <v>17</v>
      </c>
      <c r="D6" s="4" t="str">
        <f t="shared" si="0"/>
        <v>0.00</v>
      </c>
      <c r="E6" s="4" t="str">
        <f t="shared" si="2"/>
        <v>0</v>
      </c>
      <c r="F6" s="4" t="str">
        <f t="shared" si="3"/>
        <v>121.79</v>
      </c>
      <c r="G6" s="2" t="str">
        <f t="shared" ref="G6:G36" si="5">LEFT(F6,6)</f>
        <v>121.79</v>
      </c>
    </row>
    <row r="7" spans="1:7" x14ac:dyDescent="0.3">
      <c r="A7" s="2" t="s">
        <v>80</v>
      </c>
      <c r="B7" s="2">
        <f t="shared" si="1"/>
        <v>2</v>
      </c>
      <c r="C7" t="s">
        <v>318</v>
      </c>
      <c r="D7" s="4" t="str">
        <f t="shared" si="0"/>
        <v>0.00</v>
      </c>
      <c r="E7" s="4" t="str">
        <f t="shared" si="2"/>
        <v>0</v>
      </c>
      <c r="F7" s="4" t="str">
        <f t="shared" si="3"/>
        <v>128.66</v>
      </c>
      <c r="G7" s="2" t="str">
        <f t="shared" si="5"/>
        <v>128.66</v>
      </c>
    </row>
    <row r="8" spans="1:7" x14ac:dyDescent="0.3">
      <c r="A8" s="2" t="s">
        <v>81</v>
      </c>
      <c r="B8" s="2">
        <f t="shared" si="1"/>
        <v>1</v>
      </c>
      <c r="C8" s="5" t="s">
        <v>415</v>
      </c>
      <c r="D8" s="4" t="str">
        <f t="shared" si="0"/>
        <v>0.00</v>
      </c>
      <c r="E8" s="4" t="str">
        <f t="shared" si="2"/>
        <v>0</v>
      </c>
      <c r="F8" s="4" t="str">
        <f t="shared" si="3"/>
        <v>120.44</v>
      </c>
      <c r="G8" s="2" t="str">
        <f t="shared" si="5"/>
        <v>120.44</v>
      </c>
    </row>
    <row r="9" spans="1:7" x14ac:dyDescent="0.3">
      <c r="A9" s="2" t="s">
        <v>82</v>
      </c>
      <c r="B9" s="2">
        <f t="shared" si="1"/>
        <v>0</v>
      </c>
      <c r="C9" s="5" t="s">
        <v>416</v>
      </c>
      <c r="D9" s="4" t="str">
        <f t="shared" si="0"/>
        <v>50.4</v>
      </c>
      <c r="E9" s="4" t="str">
        <f t="shared" si="2"/>
        <v>50</v>
      </c>
      <c r="F9" s="4" t="str">
        <f t="shared" si="3"/>
        <v>170.85</v>
      </c>
      <c r="G9" s="2" t="str">
        <f t="shared" si="5"/>
        <v>170.85</v>
      </c>
    </row>
    <row r="10" spans="1:7" x14ac:dyDescent="0.3">
      <c r="A10" s="2" t="s">
        <v>83</v>
      </c>
      <c r="B10" s="2">
        <f t="shared" si="1"/>
        <v>2</v>
      </c>
      <c r="C10"/>
      <c r="D10" s="4" t="str">
        <f t="shared" si="0"/>
        <v/>
      </c>
      <c r="E10" s="4" t="str">
        <f t="shared" si="2"/>
        <v/>
      </c>
      <c r="F10" s="4" t="str">
        <f t="shared" si="3"/>
        <v/>
      </c>
    </row>
    <row r="11" spans="1:7" x14ac:dyDescent="0.3">
      <c r="A11" s="2" t="s">
        <v>84</v>
      </c>
      <c r="B11" s="2">
        <f t="shared" si="1"/>
        <v>1</v>
      </c>
      <c r="C11" t="s">
        <v>319</v>
      </c>
      <c r="D11" s="4" t="str">
        <f t="shared" si="0"/>
        <v>0.00</v>
      </c>
      <c r="E11" s="4" t="str">
        <f t="shared" si="2"/>
        <v>0</v>
      </c>
      <c r="F11" s="4" t="str">
        <f t="shared" si="3"/>
        <v>122.11</v>
      </c>
      <c r="G11" s="2" t="str">
        <f t="shared" si="5"/>
        <v>122.11</v>
      </c>
    </row>
    <row r="12" spans="1:7" x14ac:dyDescent="0.3">
      <c r="A12" s="2" t="s">
        <v>85</v>
      </c>
      <c r="B12" s="2">
        <f t="shared" si="1"/>
        <v>0</v>
      </c>
      <c r="C12" s="5" t="s">
        <v>417</v>
      </c>
      <c r="D12" s="4" t="str">
        <f t="shared" si="0"/>
        <v>54.0</v>
      </c>
      <c r="E12" s="4" t="str">
        <f t="shared" si="2"/>
        <v>54</v>
      </c>
      <c r="F12" s="4" t="str">
        <f t="shared" si="3"/>
        <v>176.83</v>
      </c>
      <c r="G12" s="2" t="str">
        <f t="shared" si="5"/>
        <v>176.83</v>
      </c>
    </row>
    <row r="13" spans="1:7" x14ac:dyDescent="0.3">
      <c r="A13" s="2" t="s">
        <v>86</v>
      </c>
      <c r="B13" s="2">
        <f t="shared" si="1"/>
        <v>2</v>
      </c>
      <c r="C13" s="5" t="s">
        <v>418</v>
      </c>
      <c r="D13" s="4" t="str">
        <f t="shared" si="0"/>
        <v>58.4</v>
      </c>
      <c r="E13" s="4" t="str">
        <f t="shared" si="2"/>
        <v>58</v>
      </c>
      <c r="F13" s="4" t="str">
        <f t="shared" si="3"/>
        <v>180.45</v>
      </c>
      <c r="G13" s="2" t="str">
        <f t="shared" si="5"/>
        <v>180.45</v>
      </c>
    </row>
    <row r="14" spans="1:7" x14ac:dyDescent="0.3">
      <c r="A14" s="2" t="s">
        <v>87</v>
      </c>
      <c r="B14" s="2">
        <f t="shared" si="1"/>
        <v>1</v>
      </c>
      <c r="C14" s="5" t="s">
        <v>419</v>
      </c>
      <c r="D14" s="4" t="str">
        <f t="shared" si="0"/>
        <v>08.3</v>
      </c>
      <c r="E14" s="4" t="str">
        <f t="shared" si="2"/>
        <v>08</v>
      </c>
      <c r="F14" s="4" t="str">
        <f t="shared" si="3"/>
        <v>130.41</v>
      </c>
      <c r="G14" s="2" t="str">
        <f t="shared" si="5"/>
        <v>130.41</v>
      </c>
    </row>
    <row r="15" spans="1:7" x14ac:dyDescent="0.3">
      <c r="A15" s="2" t="s">
        <v>88</v>
      </c>
      <c r="B15" s="2">
        <f t="shared" si="1"/>
        <v>0</v>
      </c>
      <c r="C15" t="s">
        <v>329</v>
      </c>
      <c r="D15" s="4" t="str">
        <f t="shared" si="0"/>
        <v>0.00</v>
      </c>
      <c r="E15" s="4" t="str">
        <f t="shared" si="2"/>
        <v>0</v>
      </c>
      <c r="F15" s="4" t="str">
        <f t="shared" si="3"/>
        <v>117.68</v>
      </c>
      <c r="G15" s="2" t="str">
        <f t="shared" si="5"/>
        <v>117.68</v>
      </c>
    </row>
    <row r="16" spans="1:7" x14ac:dyDescent="0.3">
      <c r="A16" s="2" t="s">
        <v>89</v>
      </c>
      <c r="B16" s="2">
        <f t="shared" si="1"/>
        <v>2</v>
      </c>
      <c r="C16" t="s">
        <v>330</v>
      </c>
      <c r="D16" s="4" t="str">
        <f t="shared" si="0"/>
        <v>0.00</v>
      </c>
      <c r="E16" s="4" t="str">
        <f t="shared" si="2"/>
        <v>0</v>
      </c>
      <c r="F16" s="4" t="str">
        <f t="shared" si="3"/>
        <v>122.31</v>
      </c>
      <c r="G16" s="2" t="str">
        <f t="shared" si="5"/>
        <v>122.31</v>
      </c>
    </row>
    <row r="17" spans="1:7" x14ac:dyDescent="0.3">
      <c r="A17" s="2" t="s">
        <v>90</v>
      </c>
      <c r="B17" s="2">
        <f t="shared" si="1"/>
        <v>1</v>
      </c>
      <c r="C17"/>
      <c r="D17" s="4" t="str">
        <f t="shared" si="0"/>
        <v/>
      </c>
      <c r="E17" s="4" t="str">
        <f t="shared" si="2"/>
        <v/>
      </c>
      <c r="F17" s="4" t="str">
        <f t="shared" si="3"/>
        <v/>
      </c>
      <c r="G17" s="2" t="str">
        <f t="shared" si="5"/>
        <v/>
      </c>
    </row>
    <row r="18" spans="1:7" x14ac:dyDescent="0.3">
      <c r="A18" s="2" t="s">
        <v>91</v>
      </c>
      <c r="B18" s="2">
        <f t="shared" si="1"/>
        <v>0</v>
      </c>
      <c r="C18" t="s">
        <v>331</v>
      </c>
      <c r="D18" s="4" t="str">
        <f t="shared" si="0"/>
        <v>89.7</v>
      </c>
      <c r="E18" s="4" t="str">
        <f t="shared" si="2"/>
        <v>89</v>
      </c>
      <c r="F18" s="4" t="str">
        <f t="shared" si="3"/>
        <v>207.00</v>
      </c>
      <c r="G18" s="2" t="str">
        <f t="shared" si="5"/>
        <v>207.00</v>
      </c>
    </row>
    <row r="19" spans="1:7" x14ac:dyDescent="0.3">
      <c r="A19" s="2" t="s">
        <v>92</v>
      </c>
      <c r="B19" s="2">
        <f t="shared" si="1"/>
        <v>2</v>
      </c>
      <c r="C19" t="s">
        <v>1</v>
      </c>
      <c r="D19" s="4" t="str">
        <f t="shared" si="0"/>
        <v>0.00</v>
      </c>
      <c r="E19" s="4" t="str">
        <f t="shared" si="2"/>
        <v>0</v>
      </c>
      <c r="F19" s="4" t="str">
        <f t="shared" si="3"/>
        <v>120.94</v>
      </c>
      <c r="G19" s="2" t="str">
        <f t="shared" si="5"/>
        <v>120.94</v>
      </c>
    </row>
    <row r="20" spans="1:7" x14ac:dyDescent="0.3">
      <c r="A20" s="2" t="s">
        <v>93</v>
      </c>
      <c r="B20" s="2">
        <f t="shared" si="1"/>
        <v>1</v>
      </c>
      <c r="C20" t="s">
        <v>67</v>
      </c>
      <c r="D20" s="4" t="str">
        <f t="shared" si="0"/>
        <v>0.00</v>
      </c>
      <c r="E20" s="4" t="str">
        <f t="shared" si="2"/>
        <v>0</v>
      </c>
      <c r="F20" s="4" t="str">
        <f t="shared" si="3"/>
        <v>121.58</v>
      </c>
      <c r="G20" s="2" t="str">
        <f t="shared" si="5"/>
        <v>121.58</v>
      </c>
    </row>
    <row r="21" spans="1:7" x14ac:dyDescent="0.3">
      <c r="A21" s="2" t="s">
        <v>94</v>
      </c>
      <c r="B21" s="2">
        <f t="shared" si="1"/>
        <v>0</v>
      </c>
      <c r="C21" s="5" t="s">
        <v>420</v>
      </c>
      <c r="D21" s="4" t="str">
        <f t="shared" si="0"/>
        <v>57.4</v>
      </c>
      <c r="E21" s="4" t="str">
        <f t="shared" si="2"/>
        <v>57</v>
      </c>
      <c r="F21" s="4" t="str">
        <f t="shared" si="3"/>
        <v>180.32</v>
      </c>
      <c r="G21" s="2" t="str">
        <f t="shared" si="5"/>
        <v>180.32</v>
      </c>
    </row>
    <row r="22" spans="1:7" x14ac:dyDescent="0.3">
      <c r="A22" s="2" t="s">
        <v>95</v>
      </c>
      <c r="B22" s="2">
        <f t="shared" si="1"/>
        <v>2</v>
      </c>
      <c r="C22" s="5" t="s">
        <v>421</v>
      </c>
      <c r="D22" s="4" t="str">
        <f t="shared" si="0"/>
        <v>56.8</v>
      </c>
      <c r="E22" s="4" t="str">
        <f t="shared" si="2"/>
        <v>56</v>
      </c>
      <c r="F22" s="4" t="str">
        <f t="shared" si="3"/>
        <v>180.58</v>
      </c>
      <c r="G22" s="2" t="str">
        <f t="shared" si="5"/>
        <v>180.58</v>
      </c>
    </row>
    <row r="23" spans="1:7" x14ac:dyDescent="0.3">
      <c r="A23" s="2" t="s">
        <v>96</v>
      </c>
      <c r="B23" s="2">
        <f t="shared" si="1"/>
        <v>1</v>
      </c>
      <c r="C23" s="5" t="s">
        <v>52</v>
      </c>
      <c r="D23" s="4" t="str">
        <f t="shared" si="0"/>
        <v>0.00</v>
      </c>
      <c r="E23" s="4" t="str">
        <f t="shared" si="2"/>
        <v>0</v>
      </c>
      <c r="F23" s="4" t="str">
        <f t="shared" si="3"/>
        <v>122.49</v>
      </c>
      <c r="G23" s="2" t="str">
        <f t="shared" si="5"/>
        <v>122.49</v>
      </c>
    </row>
    <row r="24" spans="1:7" x14ac:dyDescent="0.3">
      <c r="A24" s="2" t="s">
        <v>97</v>
      </c>
      <c r="B24" s="2">
        <f t="shared" si="1"/>
        <v>0</v>
      </c>
      <c r="C24" t="s">
        <v>320</v>
      </c>
      <c r="D24" s="4" t="str">
        <f t="shared" si="0"/>
        <v>0.00</v>
      </c>
      <c r="E24" s="4" t="str">
        <f t="shared" si="2"/>
        <v>0</v>
      </c>
      <c r="F24" s="4" t="str">
        <f t="shared" si="3"/>
        <v>125.39</v>
      </c>
      <c r="G24" s="2" t="str">
        <f t="shared" si="5"/>
        <v>125.39</v>
      </c>
    </row>
    <row r="25" spans="1:7" x14ac:dyDescent="0.3">
      <c r="A25" s="2" t="s">
        <v>98</v>
      </c>
      <c r="B25" s="2">
        <f t="shared" si="1"/>
        <v>2</v>
      </c>
      <c r="C25" t="s">
        <v>321</v>
      </c>
      <c r="D25" s="4" t="str">
        <f t="shared" si="0"/>
        <v>0.00</v>
      </c>
      <c r="E25" s="4" t="str">
        <f t="shared" si="2"/>
        <v>0</v>
      </c>
      <c r="F25" s="4" t="str">
        <f t="shared" si="3"/>
        <v>126.96</v>
      </c>
      <c r="G25" s="2" t="str">
        <f t="shared" si="5"/>
        <v>126.96</v>
      </c>
    </row>
    <row r="26" spans="1:7" x14ac:dyDescent="0.3">
      <c r="A26" s="2" t="s">
        <v>99</v>
      </c>
      <c r="B26" s="2">
        <f t="shared" si="1"/>
        <v>1</v>
      </c>
      <c r="C26"/>
      <c r="D26" s="4" t="str">
        <f t="shared" si="0"/>
        <v/>
      </c>
      <c r="E26" s="4" t="str">
        <f t="shared" si="2"/>
        <v/>
      </c>
      <c r="F26" s="4" t="str">
        <f t="shared" si="3"/>
        <v/>
      </c>
      <c r="G26" s="2" t="str">
        <f t="shared" si="5"/>
        <v/>
      </c>
    </row>
    <row r="27" spans="1:7" x14ac:dyDescent="0.3">
      <c r="A27" s="2" t="s">
        <v>100</v>
      </c>
      <c r="B27" s="2">
        <f t="shared" si="1"/>
        <v>0</v>
      </c>
      <c r="C27"/>
      <c r="D27" s="4" t="str">
        <f t="shared" si="0"/>
        <v/>
      </c>
      <c r="E27" s="4" t="str">
        <f t="shared" si="2"/>
        <v/>
      </c>
      <c r="F27" s="4" t="str">
        <f t="shared" si="3"/>
        <v/>
      </c>
      <c r="G27" s="2" t="str">
        <f t="shared" si="5"/>
        <v/>
      </c>
    </row>
    <row r="28" spans="1:7" x14ac:dyDescent="0.3">
      <c r="A28" s="2" t="s">
        <v>101</v>
      </c>
      <c r="B28" s="2">
        <f t="shared" si="1"/>
        <v>2</v>
      </c>
      <c r="C28"/>
      <c r="D28" s="4" t="str">
        <f t="shared" si="0"/>
        <v/>
      </c>
      <c r="E28" s="4" t="str">
        <f t="shared" si="2"/>
        <v/>
      </c>
      <c r="F28" s="4" t="str">
        <f t="shared" si="3"/>
        <v/>
      </c>
      <c r="G28" s="2" t="str">
        <f t="shared" si="5"/>
        <v/>
      </c>
    </row>
    <row r="29" spans="1:7" x14ac:dyDescent="0.3">
      <c r="A29" s="2" t="s">
        <v>102</v>
      </c>
      <c r="B29" s="2">
        <f t="shared" si="1"/>
        <v>1</v>
      </c>
      <c r="C29" t="s">
        <v>2</v>
      </c>
      <c r="D29" s="4" t="str">
        <f t="shared" si="0"/>
        <v>0.00</v>
      </c>
      <c r="E29" s="4" t="str">
        <f t="shared" si="2"/>
        <v>0</v>
      </c>
      <c r="F29" s="4" t="str">
        <f t="shared" si="3"/>
        <v>120.81</v>
      </c>
      <c r="G29" s="2" t="str">
        <f t="shared" si="5"/>
        <v>120.81</v>
      </c>
    </row>
    <row r="30" spans="1:7" x14ac:dyDescent="0.3">
      <c r="A30" s="2" t="s">
        <v>103</v>
      </c>
      <c r="B30" s="2">
        <f t="shared" si="1"/>
        <v>0</v>
      </c>
      <c r="C30" t="s">
        <v>3</v>
      </c>
      <c r="D30" s="4" t="str">
        <f t="shared" si="0"/>
        <v>0.00</v>
      </c>
      <c r="E30" s="4" t="str">
        <f t="shared" si="2"/>
        <v>0</v>
      </c>
      <c r="F30" s="4" t="str">
        <f t="shared" si="3"/>
        <v>121.11</v>
      </c>
      <c r="G30" s="2" t="str">
        <f t="shared" si="5"/>
        <v>121.11</v>
      </c>
    </row>
    <row r="31" spans="1:7" x14ac:dyDescent="0.3">
      <c r="A31" s="2" t="s">
        <v>4</v>
      </c>
      <c r="B31" s="2">
        <f t="shared" si="1"/>
        <v>2</v>
      </c>
      <c r="C31" t="s">
        <v>5</v>
      </c>
      <c r="D31" s="4" t="str">
        <f t="shared" si="0"/>
        <v>0.00</v>
      </c>
      <c r="E31" s="4" t="str">
        <f t="shared" si="2"/>
        <v>0</v>
      </c>
      <c r="F31" s="4" t="str">
        <f t="shared" si="3"/>
        <v>120.41</v>
      </c>
      <c r="G31" s="2" t="str">
        <f t="shared" si="5"/>
        <v>120.41</v>
      </c>
    </row>
    <row r="32" spans="1:7" x14ac:dyDescent="0.3">
      <c r="A32" s="2" t="s">
        <v>104</v>
      </c>
      <c r="B32" s="2">
        <f t="shared" si="1"/>
        <v>1</v>
      </c>
      <c r="C32" t="s">
        <v>322</v>
      </c>
      <c r="D32" s="4" t="str">
        <f t="shared" si="0"/>
        <v>0.00</v>
      </c>
      <c r="E32" s="4" t="str">
        <f t="shared" si="2"/>
        <v>0</v>
      </c>
      <c r="F32" s="4" t="str">
        <f t="shared" si="3"/>
        <v>125.32</v>
      </c>
      <c r="G32" s="2" t="str">
        <f t="shared" si="5"/>
        <v>125.32</v>
      </c>
    </row>
    <row r="33" spans="1:7" x14ac:dyDescent="0.3">
      <c r="A33" s="2" t="s">
        <v>105</v>
      </c>
      <c r="B33" s="2">
        <f t="shared" si="1"/>
        <v>0</v>
      </c>
      <c r="C33" t="s">
        <v>323</v>
      </c>
      <c r="D33" s="4" t="str">
        <f t="shared" si="0"/>
        <v>0.00</v>
      </c>
      <c r="E33" s="4" t="str">
        <f t="shared" si="2"/>
        <v>0</v>
      </c>
      <c r="F33" s="4" t="str">
        <f t="shared" si="3"/>
        <v>120.18</v>
      </c>
      <c r="G33" s="2" t="str">
        <f t="shared" si="5"/>
        <v>120.18</v>
      </c>
    </row>
    <row r="34" spans="1:7" x14ac:dyDescent="0.3">
      <c r="A34" s="2" t="s">
        <v>106</v>
      </c>
      <c r="B34" s="2">
        <f t="shared" si="1"/>
        <v>2</v>
      </c>
      <c r="C34" t="s">
        <v>63</v>
      </c>
      <c r="D34" s="4" t="str">
        <f t="shared" ref="D34:D65" si="6">LEFT(C34,4)</f>
        <v>0.00</v>
      </c>
      <c r="E34" s="4" t="str">
        <f t="shared" si="2"/>
        <v>0</v>
      </c>
      <c r="F34" s="4" t="str">
        <f t="shared" si="3"/>
        <v>121.72</v>
      </c>
      <c r="G34" s="2" t="str">
        <f t="shared" si="5"/>
        <v>121.72</v>
      </c>
    </row>
    <row r="35" spans="1:7" x14ac:dyDescent="0.3">
      <c r="A35" s="2" t="s">
        <v>107</v>
      </c>
      <c r="B35" s="2">
        <f t="shared" si="1"/>
        <v>1</v>
      </c>
      <c r="C35" t="s">
        <v>6</v>
      </c>
      <c r="D35" s="4" t="str">
        <f t="shared" si="6"/>
        <v>0.00</v>
      </c>
      <c r="E35" s="4" t="str">
        <f t="shared" si="2"/>
        <v>0</v>
      </c>
      <c r="F35" s="4" t="str">
        <f t="shared" si="3"/>
        <v>121.39</v>
      </c>
      <c r="G35" s="2" t="str">
        <f t="shared" si="5"/>
        <v>121.39</v>
      </c>
    </row>
    <row r="36" spans="1:7" x14ac:dyDescent="0.3">
      <c r="A36" s="2" t="s">
        <v>108</v>
      </c>
      <c r="B36" s="2">
        <f t="shared" si="1"/>
        <v>0</v>
      </c>
      <c r="C36" t="s">
        <v>7</v>
      </c>
      <c r="D36" s="4" t="str">
        <f t="shared" si="6"/>
        <v>0.00</v>
      </c>
      <c r="E36" s="4" t="str">
        <f t="shared" si="2"/>
        <v>0</v>
      </c>
      <c r="F36" s="4" t="str">
        <f t="shared" si="3"/>
        <v>120.48</v>
      </c>
      <c r="G36" s="2" t="str">
        <f t="shared" si="5"/>
        <v>120.48</v>
      </c>
    </row>
    <row r="37" spans="1:7" x14ac:dyDescent="0.3">
      <c r="A37" s="2" t="s">
        <v>109</v>
      </c>
      <c r="B37" s="2">
        <f t="shared" si="1"/>
        <v>2</v>
      </c>
      <c r="C37" t="s">
        <v>8</v>
      </c>
      <c r="D37" s="4" t="str">
        <f t="shared" si="6"/>
        <v>0.00</v>
      </c>
      <c r="E37" s="4" t="str">
        <f t="shared" si="2"/>
        <v>0</v>
      </c>
      <c r="F37" s="4" t="str">
        <f t="shared" si="3"/>
        <v>120.42</v>
      </c>
      <c r="G37" s="2" t="str">
        <f t="shared" ref="G37:G68" si="7">LEFT(F37,6)</f>
        <v>120.42</v>
      </c>
    </row>
    <row r="38" spans="1:7" x14ac:dyDescent="0.3">
      <c r="A38" s="2" t="s">
        <v>110</v>
      </c>
      <c r="B38" s="2">
        <f t="shared" si="1"/>
        <v>1</v>
      </c>
      <c r="C38" s="5" t="s">
        <v>422</v>
      </c>
      <c r="D38" s="4" t="str">
        <f t="shared" si="6"/>
        <v>57.0</v>
      </c>
      <c r="E38" s="4" t="str">
        <f t="shared" si="2"/>
        <v>57</v>
      </c>
      <c r="F38" s="4" t="str">
        <f t="shared" si="3"/>
        <v>163.23</v>
      </c>
      <c r="G38" s="2" t="str">
        <f t="shared" si="7"/>
        <v>163.23</v>
      </c>
    </row>
    <row r="39" spans="1:7" x14ac:dyDescent="0.3">
      <c r="A39" s="2" t="s">
        <v>111</v>
      </c>
      <c r="B39" s="2">
        <f t="shared" si="1"/>
        <v>0</v>
      </c>
      <c r="C39" s="5" t="s">
        <v>423</v>
      </c>
      <c r="D39" s="4" t="str">
        <f t="shared" si="6"/>
        <v>06.9</v>
      </c>
      <c r="E39" s="4" t="str">
        <f t="shared" si="2"/>
        <v>06</v>
      </c>
      <c r="F39" s="4" t="str">
        <f t="shared" si="3"/>
        <v>122.16</v>
      </c>
      <c r="G39" s="2" t="str">
        <f t="shared" si="7"/>
        <v>122.16</v>
      </c>
    </row>
    <row r="40" spans="1:7" x14ac:dyDescent="0.3">
      <c r="A40" s="2" t="s">
        <v>112</v>
      </c>
      <c r="B40" s="2">
        <f t="shared" si="1"/>
        <v>2</v>
      </c>
      <c r="C40" t="s">
        <v>9</v>
      </c>
      <c r="D40" s="4" t="str">
        <f t="shared" si="6"/>
        <v>0.00</v>
      </c>
      <c r="E40" s="4" t="str">
        <f t="shared" si="2"/>
        <v>0</v>
      </c>
      <c r="F40" s="4" t="str">
        <f t="shared" si="3"/>
        <v>126.72</v>
      </c>
      <c r="G40" s="2" t="str">
        <f t="shared" si="7"/>
        <v>126.72</v>
      </c>
    </row>
    <row r="41" spans="1:7" x14ac:dyDescent="0.3">
      <c r="A41" s="2" t="s">
        <v>113</v>
      </c>
      <c r="B41" s="2">
        <f t="shared" si="1"/>
        <v>1</v>
      </c>
      <c r="C41" t="s">
        <v>10</v>
      </c>
      <c r="D41" s="4" t="str">
        <f t="shared" si="6"/>
        <v>0.00</v>
      </c>
      <c r="E41" s="4" t="str">
        <f t="shared" si="2"/>
        <v>0</v>
      </c>
      <c r="F41" s="4" t="str">
        <f t="shared" si="3"/>
        <v>122.03</v>
      </c>
      <c r="G41" s="2" t="str">
        <f t="shared" si="7"/>
        <v>122.03</v>
      </c>
    </row>
    <row r="42" spans="1:7" x14ac:dyDescent="0.3">
      <c r="A42" s="2" t="s">
        <v>114</v>
      </c>
      <c r="B42" s="2">
        <f t="shared" si="1"/>
        <v>0</v>
      </c>
      <c r="C42" t="s">
        <v>11</v>
      </c>
      <c r="D42" s="4" t="str">
        <f t="shared" si="6"/>
        <v>0.00</v>
      </c>
      <c r="E42" s="4" t="str">
        <f t="shared" si="2"/>
        <v>0</v>
      </c>
      <c r="F42" s="4" t="str">
        <f t="shared" si="3"/>
        <v>123.72</v>
      </c>
      <c r="G42" s="2" t="str">
        <f t="shared" si="7"/>
        <v>123.72</v>
      </c>
    </row>
    <row r="43" spans="1:7" x14ac:dyDescent="0.3">
      <c r="A43" s="2" t="s">
        <v>115</v>
      </c>
      <c r="B43" s="2">
        <f t="shared" si="1"/>
        <v>2</v>
      </c>
      <c r="C43" t="s">
        <v>12</v>
      </c>
      <c r="D43" s="4" t="str">
        <f t="shared" si="6"/>
        <v>0.00</v>
      </c>
      <c r="E43" s="4" t="str">
        <f t="shared" si="2"/>
        <v>0</v>
      </c>
      <c r="F43" s="4" t="str">
        <f t="shared" si="3"/>
        <v>121.25</v>
      </c>
      <c r="G43" s="2" t="str">
        <f t="shared" si="7"/>
        <v>121.25</v>
      </c>
    </row>
    <row r="44" spans="1:7" x14ac:dyDescent="0.3">
      <c r="A44" s="2" t="s">
        <v>116</v>
      </c>
      <c r="B44" s="2">
        <f t="shared" si="1"/>
        <v>1</v>
      </c>
      <c r="C44" t="s">
        <v>13</v>
      </c>
      <c r="D44" s="4" t="str">
        <f t="shared" si="6"/>
        <v>0.00</v>
      </c>
      <c r="E44" s="4" t="str">
        <f t="shared" si="2"/>
        <v>0</v>
      </c>
      <c r="F44" s="4" t="str">
        <f t="shared" si="3"/>
        <v>120.02</v>
      </c>
      <c r="G44" s="2" t="str">
        <f t="shared" si="7"/>
        <v>120.02</v>
      </c>
    </row>
    <row r="45" spans="1:7" x14ac:dyDescent="0.3">
      <c r="A45" s="2" t="s">
        <v>117</v>
      </c>
      <c r="B45" s="2">
        <f t="shared" si="1"/>
        <v>0</v>
      </c>
      <c r="C45" t="s">
        <v>359</v>
      </c>
      <c r="D45" s="4" t="str">
        <f t="shared" si="6"/>
        <v>0.00</v>
      </c>
      <c r="E45" s="4" t="str">
        <f t="shared" si="2"/>
        <v>0</v>
      </c>
      <c r="F45" s="4" t="str">
        <f t="shared" si="3"/>
        <v>121.52</v>
      </c>
      <c r="G45" s="2" t="str">
        <f t="shared" si="7"/>
        <v>121.52</v>
      </c>
    </row>
    <row r="46" spans="1:7" x14ac:dyDescent="0.3">
      <c r="A46" s="2" t="s">
        <v>118</v>
      </c>
      <c r="B46" s="2">
        <f t="shared" si="1"/>
        <v>2</v>
      </c>
      <c r="C46" t="s">
        <v>14</v>
      </c>
      <c r="D46" s="4" t="str">
        <f t="shared" si="6"/>
        <v>0.00</v>
      </c>
      <c r="E46" s="4" t="str">
        <f t="shared" si="2"/>
        <v>0</v>
      </c>
      <c r="F46" s="4" t="str">
        <f t="shared" si="3"/>
        <v>123.45</v>
      </c>
      <c r="G46" s="2" t="str">
        <f t="shared" si="7"/>
        <v>123.45</v>
      </c>
    </row>
    <row r="47" spans="1:7" x14ac:dyDescent="0.3">
      <c r="A47" s="2" t="s">
        <v>119</v>
      </c>
      <c r="B47" s="2">
        <f t="shared" si="1"/>
        <v>1</v>
      </c>
      <c r="C47" t="s">
        <v>15</v>
      </c>
      <c r="D47" s="4" t="str">
        <f t="shared" si="6"/>
        <v>0.00</v>
      </c>
      <c r="E47" s="4" t="str">
        <f t="shared" si="2"/>
        <v>0</v>
      </c>
      <c r="F47" s="4" t="str">
        <f t="shared" si="3"/>
        <v>134.03</v>
      </c>
      <c r="G47" s="2" t="str">
        <f t="shared" si="7"/>
        <v>134.03</v>
      </c>
    </row>
    <row r="48" spans="1:7" x14ac:dyDescent="0.3">
      <c r="A48" s="2" t="s">
        <v>120</v>
      </c>
      <c r="B48" s="2">
        <f t="shared" si="1"/>
        <v>0</v>
      </c>
      <c r="C48" t="s">
        <v>16</v>
      </c>
      <c r="D48" s="4" t="str">
        <f t="shared" si="6"/>
        <v>0.00</v>
      </c>
      <c r="E48" s="4" t="str">
        <f t="shared" si="2"/>
        <v>0</v>
      </c>
      <c r="F48" s="4" t="str">
        <f t="shared" si="3"/>
        <v>122.67</v>
      </c>
      <c r="G48" s="2" t="str">
        <f t="shared" si="7"/>
        <v>122.67</v>
      </c>
    </row>
    <row r="49" spans="1:7" x14ac:dyDescent="0.3">
      <c r="A49" s="2" t="s">
        <v>121</v>
      </c>
      <c r="B49" s="2">
        <f t="shared" si="1"/>
        <v>2</v>
      </c>
      <c r="C49" t="s">
        <v>11</v>
      </c>
      <c r="D49" s="4" t="str">
        <f t="shared" si="6"/>
        <v>0.00</v>
      </c>
      <c r="E49" s="4" t="str">
        <f t="shared" si="2"/>
        <v>0</v>
      </c>
      <c r="F49" s="4" t="str">
        <f t="shared" si="3"/>
        <v>123.72</v>
      </c>
      <c r="G49" s="2" t="str">
        <f t="shared" si="7"/>
        <v>123.72</v>
      </c>
    </row>
    <row r="50" spans="1:7" x14ac:dyDescent="0.3">
      <c r="A50" s="2" t="s">
        <v>122</v>
      </c>
      <c r="B50" s="2">
        <f t="shared" si="1"/>
        <v>1</v>
      </c>
      <c r="C50" t="s">
        <v>17</v>
      </c>
      <c r="D50" s="4" t="str">
        <f t="shared" si="6"/>
        <v>0.00</v>
      </c>
      <c r="E50" s="4" t="str">
        <f t="shared" si="2"/>
        <v>0</v>
      </c>
      <c r="F50" s="4" t="str">
        <f t="shared" si="3"/>
        <v>121.79</v>
      </c>
      <c r="G50" s="2" t="str">
        <f t="shared" si="7"/>
        <v>121.79</v>
      </c>
    </row>
    <row r="51" spans="1:7" x14ac:dyDescent="0.3">
      <c r="A51" s="2" t="s">
        <v>123</v>
      </c>
      <c r="B51" s="2">
        <f t="shared" si="1"/>
        <v>0</v>
      </c>
      <c r="C51" t="s">
        <v>18</v>
      </c>
      <c r="D51" s="4" t="str">
        <f t="shared" si="6"/>
        <v>0.00</v>
      </c>
      <c r="E51" s="4" t="str">
        <f t="shared" si="2"/>
        <v>0</v>
      </c>
      <c r="F51" s="4" t="str">
        <f t="shared" si="3"/>
        <v>122.65</v>
      </c>
      <c r="G51" s="2" t="str">
        <f t="shared" si="7"/>
        <v>122.65</v>
      </c>
    </row>
    <row r="52" spans="1:7" x14ac:dyDescent="0.3">
      <c r="A52" s="2" t="s">
        <v>124</v>
      </c>
      <c r="B52" s="2">
        <f t="shared" si="1"/>
        <v>2</v>
      </c>
      <c r="C52" t="s">
        <v>6</v>
      </c>
      <c r="D52" s="4" t="str">
        <f t="shared" si="6"/>
        <v>0.00</v>
      </c>
      <c r="E52" s="4" t="str">
        <f t="shared" si="2"/>
        <v>0</v>
      </c>
      <c r="F52" s="4" t="str">
        <f t="shared" si="3"/>
        <v>121.39</v>
      </c>
      <c r="G52" s="2" t="str">
        <f t="shared" si="7"/>
        <v>121.39</v>
      </c>
    </row>
    <row r="53" spans="1:7" x14ac:dyDescent="0.3">
      <c r="A53" s="2" t="s">
        <v>125</v>
      </c>
      <c r="B53" s="2">
        <f t="shared" si="1"/>
        <v>1</v>
      </c>
      <c r="C53" t="s">
        <v>332</v>
      </c>
      <c r="D53" s="4" t="str">
        <f t="shared" si="6"/>
        <v>0.00</v>
      </c>
      <c r="E53" s="4" t="str">
        <f t="shared" si="2"/>
        <v>0</v>
      </c>
      <c r="F53" s="4" t="str">
        <f t="shared" si="3"/>
        <v>96.07</v>
      </c>
      <c r="G53" s="2" t="str">
        <f t="shared" si="7"/>
        <v>96.07</v>
      </c>
    </row>
    <row r="54" spans="1:7" x14ac:dyDescent="0.3">
      <c r="A54" s="2" t="s">
        <v>126</v>
      </c>
      <c r="B54" s="2">
        <f t="shared" si="1"/>
        <v>0</v>
      </c>
      <c r="C54" t="s">
        <v>2</v>
      </c>
      <c r="D54" s="4" t="str">
        <f t="shared" si="6"/>
        <v>0.00</v>
      </c>
      <c r="E54" s="4" t="str">
        <f t="shared" si="2"/>
        <v>0</v>
      </c>
      <c r="F54" s="4" t="str">
        <f t="shared" si="3"/>
        <v>120.81</v>
      </c>
      <c r="G54" s="2" t="str">
        <f t="shared" si="7"/>
        <v>120.81</v>
      </c>
    </row>
    <row r="55" spans="1:7" x14ac:dyDescent="0.3">
      <c r="A55" s="2" t="s">
        <v>127</v>
      </c>
      <c r="B55" s="2">
        <f t="shared" si="1"/>
        <v>2</v>
      </c>
      <c r="C55" t="s">
        <v>19</v>
      </c>
      <c r="D55" s="4" t="str">
        <f t="shared" si="6"/>
        <v>0.00</v>
      </c>
      <c r="E55" s="4" t="str">
        <f t="shared" si="2"/>
        <v>0</v>
      </c>
      <c r="F55" s="4" t="str">
        <f t="shared" si="3"/>
        <v>123.15</v>
      </c>
      <c r="G55" s="2" t="str">
        <f t="shared" si="7"/>
        <v>123.15</v>
      </c>
    </row>
    <row r="56" spans="1:7" x14ac:dyDescent="0.3">
      <c r="A56" s="2" t="s">
        <v>128</v>
      </c>
      <c r="B56" s="2">
        <f t="shared" si="1"/>
        <v>1</v>
      </c>
      <c r="C56" t="s">
        <v>20</v>
      </c>
      <c r="D56" s="4" t="str">
        <f t="shared" si="6"/>
        <v>0.00</v>
      </c>
      <c r="E56" s="4" t="str">
        <f t="shared" si="2"/>
        <v>0</v>
      </c>
      <c r="F56" s="4" t="str">
        <f t="shared" si="3"/>
        <v>121.82</v>
      </c>
      <c r="G56" s="2" t="str">
        <f t="shared" si="7"/>
        <v>121.82</v>
      </c>
    </row>
    <row r="57" spans="1:7" x14ac:dyDescent="0.3">
      <c r="A57" s="2" t="s">
        <v>129</v>
      </c>
      <c r="B57" s="2">
        <f t="shared" si="1"/>
        <v>0</v>
      </c>
      <c r="C57" t="s">
        <v>333</v>
      </c>
      <c r="D57" s="4" t="str">
        <f t="shared" si="6"/>
        <v>0.00</v>
      </c>
      <c r="E57" s="4" t="str">
        <f t="shared" si="2"/>
        <v>0</v>
      </c>
      <c r="F57" s="4" t="str">
        <f t="shared" si="3"/>
        <v>120.75</v>
      </c>
      <c r="G57" s="2" t="str">
        <f t="shared" si="7"/>
        <v>120.75</v>
      </c>
    </row>
    <row r="58" spans="1:7" x14ac:dyDescent="0.3">
      <c r="A58" s="2" t="s">
        <v>130</v>
      </c>
      <c r="B58" s="2">
        <f t="shared" si="1"/>
        <v>2</v>
      </c>
      <c r="C58" t="s">
        <v>21</v>
      </c>
      <c r="D58" s="4" t="str">
        <f t="shared" si="6"/>
        <v>0.00</v>
      </c>
      <c r="E58" s="4" t="str">
        <f t="shared" si="2"/>
        <v>0</v>
      </c>
      <c r="F58" s="4" t="str">
        <f t="shared" si="3"/>
        <v>122.32</v>
      </c>
      <c r="G58" s="2" t="str">
        <f t="shared" si="7"/>
        <v>122.32</v>
      </c>
    </row>
    <row r="59" spans="1:7" x14ac:dyDescent="0.3">
      <c r="A59" s="2" t="s">
        <v>131</v>
      </c>
      <c r="B59" s="2">
        <f t="shared" si="1"/>
        <v>1</v>
      </c>
      <c r="C59" t="s">
        <v>22</v>
      </c>
      <c r="D59" s="4" t="str">
        <f t="shared" si="6"/>
        <v>0.00</v>
      </c>
      <c r="E59" s="4" t="str">
        <f t="shared" si="2"/>
        <v>0</v>
      </c>
      <c r="F59" s="4" t="str">
        <f t="shared" si="3"/>
        <v>121.65</v>
      </c>
      <c r="G59" s="2" t="str">
        <f t="shared" si="7"/>
        <v>121.65</v>
      </c>
    </row>
    <row r="60" spans="1:7" x14ac:dyDescent="0.3">
      <c r="A60" s="2" t="s">
        <v>132</v>
      </c>
      <c r="B60" s="2">
        <f t="shared" si="1"/>
        <v>0</v>
      </c>
      <c r="C60" t="s">
        <v>23</v>
      </c>
      <c r="D60" s="4" t="str">
        <f t="shared" si="6"/>
        <v>0.00</v>
      </c>
      <c r="E60" s="4" t="str">
        <f t="shared" si="2"/>
        <v>0</v>
      </c>
      <c r="F60" s="4" t="str">
        <f t="shared" si="3"/>
        <v>122.45</v>
      </c>
      <c r="G60" s="2" t="str">
        <f t="shared" si="7"/>
        <v>122.45</v>
      </c>
    </row>
    <row r="61" spans="1:7" x14ac:dyDescent="0.3">
      <c r="A61" s="2" t="s">
        <v>133</v>
      </c>
      <c r="B61" s="2">
        <f t="shared" si="1"/>
        <v>2</v>
      </c>
      <c r="C61" t="s">
        <v>24</v>
      </c>
      <c r="D61" s="4" t="str">
        <f t="shared" si="6"/>
        <v>0.00</v>
      </c>
      <c r="E61" s="4" t="str">
        <f t="shared" si="2"/>
        <v>0</v>
      </c>
      <c r="F61" s="4" t="str">
        <f t="shared" si="3"/>
        <v>123.82</v>
      </c>
      <c r="G61" s="2" t="str">
        <f t="shared" si="7"/>
        <v>123.82</v>
      </c>
    </row>
    <row r="62" spans="1:7" x14ac:dyDescent="0.3">
      <c r="A62" s="2" t="s">
        <v>134</v>
      </c>
      <c r="B62" s="2">
        <f t="shared" si="1"/>
        <v>1</v>
      </c>
      <c r="C62" t="s">
        <v>25</v>
      </c>
      <c r="D62" s="4" t="str">
        <f t="shared" si="6"/>
        <v>0.00</v>
      </c>
      <c r="E62" s="4" t="str">
        <f t="shared" si="2"/>
        <v>0</v>
      </c>
      <c r="F62" s="4" t="str">
        <f t="shared" si="3"/>
        <v>121.85</v>
      </c>
      <c r="G62" s="2" t="str">
        <f t="shared" si="7"/>
        <v>121.85</v>
      </c>
    </row>
    <row r="63" spans="1:7" x14ac:dyDescent="0.3">
      <c r="A63" s="2" t="s">
        <v>135</v>
      </c>
      <c r="B63" s="2">
        <f t="shared" si="1"/>
        <v>0</v>
      </c>
      <c r="C63" s="10" t="s">
        <v>449</v>
      </c>
      <c r="D63" s="4" t="str">
        <f t="shared" si="6"/>
        <v>0.00</v>
      </c>
      <c r="E63" s="4" t="str">
        <f t="shared" si="2"/>
        <v>0</v>
      </c>
      <c r="F63" s="4" t="str">
        <f t="shared" si="3"/>
        <v>90.05</v>
      </c>
      <c r="G63" s="2" t="str">
        <f t="shared" si="7"/>
        <v>90.05</v>
      </c>
    </row>
    <row r="64" spans="1:7" x14ac:dyDescent="0.3">
      <c r="A64" s="2" t="s">
        <v>136</v>
      </c>
      <c r="B64" s="2">
        <f t="shared" si="1"/>
        <v>2</v>
      </c>
      <c r="C64" t="s">
        <v>26</v>
      </c>
      <c r="D64" s="4" t="str">
        <f t="shared" si="6"/>
        <v>0.00</v>
      </c>
      <c r="E64" s="4" t="str">
        <f t="shared" si="2"/>
        <v>0</v>
      </c>
      <c r="F64" s="4" t="str">
        <f t="shared" si="3"/>
        <v>122.02</v>
      </c>
      <c r="G64" s="2" t="str">
        <f t="shared" si="7"/>
        <v>122.02</v>
      </c>
    </row>
    <row r="65" spans="1:7" x14ac:dyDescent="0.3">
      <c r="A65" s="2" t="s">
        <v>137</v>
      </c>
      <c r="B65" s="2">
        <f t="shared" si="1"/>
        <v>1</v>
      </c>
      <c r="C65" t="s">
        <v>324</v>
      </c>
      <c r="D65" s="4" t="str">
        <f t="shared" si="6"/>
        <v>0.00</v>
      </c>
      <c r="E65" s="4" t="str">
        <f t="shared" si="2"/>
        <v>0</v>
      </c>
      <c r="F65" s="4" t="str">
        <f t="shared" si="3"/>
        <v>123.39</v>
      </c>
      <c r="G65" s="2" t="str">
        <f t="shared" si="7"/>
        <v>123.39</v>
      </c>
    </row>
    <row r="66" spans="1:7" x14ac:dyDescent="0.3">
      <c r="A66" s="2" t="s">
        <v>138</v>
      </c>
      <c r="B66" s="2">
        <f t="shared" si="1"/>
        <v>0</v>
      </c>
      <c r="C66" t="s">
        <v>325</v>
      </c>
      <c r="D66" s="4" t="str">
        <f t="shared" ref="D66:D97" si="8">LEFT(C66,4)</f>
        <v>0.00</v>
      </c>
      <c r="E66" s="4" t="str">
        <f t="shared" si="2"/>
        <v>0</v>
      </c>
      <c r="F66" s="4" t="str">
        <f t="shared" si="3"/>
        <v>123.19</v>
      </c>
      <c r="G66" s="2" t="str">
        <f t="shared" si="7"/>
        <v>123.19</v>
      </c>
    </row>
    <row r="67" spans="1:7" x14ac:dyDescent="0.3">
      <c r="A67" s="2" t="s">
        <v>139</v>
      </c>
      <c r="B67" s="2">
        <f t="shared" ref="B67:B130" si="9">IF(RIGHT(A67,1)="M",1,IF(RIGHT(A67,1)="F",0,IF(RIGHT(A67,1)="E",2,"ERROR")))</f>
        <v>2</v>
      </c>
      <c r="C67" t="s">
        <v>24</v>
      </c>
      <c r="D67" s="4" t="str">
        <f t="shared" si="8"/>
        <v>0.00</v>
      </c>
      <c r="E67" s="4" t="str">
        <f t="shared" ref="E67:E130" si="10">IF(ISERROR(FIND(".",C67)),"",LEFT(C67,FIND(".",C67)-1))</f>
        <v>0</v>
      </c>
      <c r="F67" s="4" t="str">
        <f t="shared" ref="F67:F130" si="11">IF(ISERROR(FIND("-",C67)),"",RIGHT(C67,LEN(C67)-FIND("-",C67)))</f>
        <v>123.82</v>
      </c>
      <c r="G67" s="2" t="str">
        <f t="shared" si="7"/>
        <v>123.82</v>
      </c>
    </row>
    <row r="68" spans="1:7" x14ac:dyDescent="0.3">
      <c r="A68" s="2" t="s">
        <v>140</v>
      </c>
      <c r="B68" s="2">
        <f t="shared" si="9"/>
        <v>1</v>
      </c>
      <c r="C68" t="s">
        <v>40</v>
      </c>
      <c r="D68" s="4" t="str">
        <f t="shared" si="8"/>
        <v>0.00</v>
      </c>
      <c r="E68" s="4" t="str">
        <f t="shared" si="10"/>
        <v>0</v>
      </c>
      <c r="F68" s="4" t="str">
        <f t="shared" si="11"/>
        <v>121.35</v>
      </c>
      <c r="G68" s="2" t="str">
        <f t="shared" si="7"/>
        <v>121.35</v>
      </c>
    </row>
    <row r="69" spans="1:7" x14ac:dyDescent="0.3">
      <c r="A69" s="2" t="s">
        <v>141</v>
      </c>
      <c r="B69" s="2">
        <f t="shared" si="9"/>
        <v>0</v>
      </c>
      <c r="C69" t="s">
        <v>326</v>
      </c>
      <c r="D69" s="4" t="str">
        <f t="shared" si="8"/>
        <v>0.00</v>
      </c>
      <c r="E69" s="4" t="str">
        <f t="shared" si="10"/>
        <v>0</v>
      </c>
      <c r="F69" s="4" t="str">
        <f t="shared" si="11"/>
        <v>121.99</v>
      </c>
      <c r="G69" s="2" t="str">
        <f t="shared" ref="G69:G100" si="12">LEFT(F69,6)</f>
        <v>121.99</v>
      </c>
    </row>
    <row r="70" spans="1:7" x14ac:dyDescent="0.3">
      <c r="A70" s="2" t="s">
        <v>142</v>
      </c>
      <c r="B70" s="2">
        <f t="shared" si="9"/>
        <v>2</v>
      </c>
      <c r="C70" t="s">
        <v>64</v>
      </c>
      <c r="D70" s="4" t="str">
        <f t="shared" si="8"/>
        <v>0.00</v>
      </c>
      <c r="E70" s="4" t="str">
        <f t="shared" si="10"/>
        <v>0</v>
      </c>
      <c r="F70" s="4" t="str">
        <f t="shared" si="11"/>
        <v>121.09</v>
      </c>
      <c r="G70" s="2" t="str">
        <f t="shared" si="12"/>
        <v>121.09</v>
      </c>
    </row>
    <row r="71" spans="1:7" x14ac:dyDescent="0.3">
      <c r="A71" s="2" t="s">
        <v>143</v>
      </c>
      <c r="B71" s="2">
        <f t="shared" si="9"/>
        <v>1</v>
      </c>
      <c r="C71"/>
      <c r="D71" s="4" t="str">
        <f t="shared" si="8"/>
        <v/>
      </c>
      <c r="E71" s="4" t="str">
        <f t="shared" si="10"/>
        <v/>
      </c>
      <c r="F71" s="4" t="str">
        <f t="shared" si="11"/>
        <v/>
      </c>
      <c r="G71" s="2" t="str">
        <f t="shared" si="12"/>
        <v/>
      </c>
    </row>
    <row r="72" spans="1:7" x14ac:dyDescent="0.3">
      <c r="A72" s="2" t="s">
        <v>144</v>
      </c>
      <c r="B72" s="2">
        <f t="shared" si="9"/>
        <v>0</v>
      </c>
      <c r="C72"/>
      <c r="D72" s="4" t="str">
        <f t="shared" si="8"/>
        <v/>
      </c>
      <c r="E72" s="4" t="str">
        <f t="shared" si="10"/>
        <v/>
      </c>
      <c r="F72" s="4" t="str">
        <f t="shared" si="11"/>
        <v/>
      </c>
      <c r="G72" s="2" t="str">
        <f t="shared" si="12"/>
        <v/>
      </c>
    </row>
    <row r="73" spans="1:7" x14ac:dyDescent="0.3">
      <c r="A73" s="2" t="s">
        <v>145</v>
      </c>
      <c r="B73" s="2">
        <f t="shared" si="9"/>
        <v>2</v>
      </c>
      <c r="C73"/>
      <c r="D73" s="4" t="str">
        <f t="shared" si="8"/>
        <v/>
      </c>
      <c r="E73" s="4" t="str">
        <f t="shared" si="10"/>
        <v/>
      </c>
      <c r="F73" s="4" t="str">
        <f t="shared" si="11"/>
        <v/>
      </c>
      <c r="G73" s="2" t="str">
        <f t="shared" si="12"/>
        <v/>
      </c>
    </row>
    <row r="74" spans="1:7" x14ac:dyDescent="0.3">
      <c r="A74" s="2" t="s">
        <v>146</v>
      </c>
      <c r="B74" s="2">
        <f t="shared" si="9"/>
        <v>1</v>
      </c>
      <c r="C74" t="s">
        <v>327</v>
      </c>
      <c r="D74" s="4" t="str">
        <f t="shared" si="8"/>
        <v>0.00</v>
      </c>
      <c r="E74" s="4" t="str">
        <f t="shared" si="10"/>
        <v>0</v>
      </c>
      <c r="F74" s="4" t="str">
        <f t="shared" si="11"/>
        <v>122.72</v>
      </c>
      <c r="G74" s="2" t="str">
        <f t="shared" si="12"/>
        <v>122.72</v>
      </c>
    </row>
    <row r="75" spans="1:7" x14ac:dyDescent="0.3">
      <c r="A75" s="2" t="s">
        <v>147</v>
      </c>
      <c r="B75" s="2">
        <f t="shared" si="9"/>
        <v>0</v>
      </c>
      <c r="C75" t="s">
        <v>328</v>
      </c>
      <c r="D75" s="4" t="str">
        <f t="shared" si="8"/>
        <v>0.00</v>
      </c>
      <c r="E75" s="4" t="str">
        <f t="shared" si="10"/>
        <v>0</v>
      </c>
      <c r="F75" s="4" t="str">
        <f t="shared" si="11"/>
        <v>121.29</v>
      </c>
      <c r="G75" s="2" t="str">
        <f t="shared" si="12"/>
        <v>121.29</v>
      </c>
    </row>
    <row r="76" spans="1:7" x14ac:dyDescent="0.3">
      <c r="A76" s="2" t="s">
        <v>148</v>
      </c>
      <c r="B76" s="2">
        <f t="shared" si="9"/>
        <v>2</v>
      </c>
      <c r="C76" t="s">
        <v>334</v>
      </c>
      <c r="D76" s="4" t="str">
        <f t="shared" si="8"/>
        <v>0.00</v>
      </c>
      <c r="E76" s="4" t="str">
        <f t="shared" si="10"/>
        <v>0</v>
      </c>
      <c r="F76" s="4" t="str">
        <f t="shared" si="11"/>
        <v>122.74</v>
      </c>
      <c r="G76" s="2" t="str">
        <f t="shared" si="12"/>
        <v>122.74</v>
      </c>
    </row>
    <row r="77" spans="1:7" x14ac:dyDescent="0.3">
      <c r="A77" s="2" t="s">
        <v>149</v>
      </c>
      <c r="B77" s="2">
        <f t="shared" si="9"/>
        <v>1</v>
      </c>
      <c r="C77" t="s">
        <v>27</v>
      </c>
      <c r="D77" s="4" t="str">
        <f t="shared" si="8"/>
        <v>0.00</v>
      </c>
      <c r="E77" s="4" t="str">
        <f t="shared" si="10"/>
        <v>0</v>
      </c>
      <c r="F77" s="4" t="str">
        <f t="shared" si="11"/>
        <v>120.12</v>
      </c>
      <c r="G77" s="2" t="str">
        <f t="shared" si="12"/>
        <v>120.12</v>
      </c>
    </row>
    <row r="78" spans="1:7" x14ac:dyDescent="0.3">
      <c r="A78" s="2" t="s">
        <v>150</v>
      </c>
      <c r="B78" s="2">
        <f t="shared" si="9"/>
        <v>0</v>
      </c>
      <c r="C78" t="s">
        <v>27</v>
      </c>
      <c r="D78" s="4" t="str">
        <f t="shared" si="8"/>
        <v>0.00</v>
      </c>
      <c r="E78" s="4" t="str">
        <f t="shared" si="10"/>
        <v>0</v>
      </c>
      <c r="F78" s="4" t="str">
        <f t="shared" si="11"/>
        <v>120.12</v>
      </c>
      <c r="G78" s="2" t="str">
        <f t="shared" si="12"/>
        <v>120.12</v>
      </c>
    </row>
    <row r="79" spans="1:7" x14ac:dyDescent="0.3">
      <c r="A79" s="2" t="s">
        <v>151</v>
      </c>
      <c r="B79" s="2">
        <f t="shared" si="9"/>
        <v>2</v>
      </c>
      <c r="C79" t="s">
        <v>27</v>
      </c>
      <c r="D79" s="4" t="str">
        <f t="shared" si="8"/>
        <v>0.00</v>
      </c>
      <c r="E79" s="4" t="str">
        <f t="shared" si="10"/>
        <v>0</v>
      </c>
      <c r="F79" s="4" t="str">
        <f t="shared" si="11"/>
        <v>120.12</v>
      </c>
      <c r="G79" s="2" t="str">
        <f t="shared" si="12"/>
        <v>120.12</v>
      </c>
    </row>
    <row r="80" spans="1:7" x14ac:dyDescent="0.3">
      <c r="A80" s="2" t="s">
        <v>152</v>
      </c>
      <c r="B80" s="2">
        <f t="shared" si="9"/>
        <v>1</v>
      </c>
      <c r="C80"/>
      <c r="D80" s="4" t="str">
        <f t="shared" si="8"/>
        <v/>
      </c>
      <c r="E80" s="4" t="str">
        <f t="shared" si="10"/>
        <v/>
      </c>
      <c r="F80" s="4" t="str">
        <f t="shared" si="11"/>
        <v/>
      </c>
      <c r="G80" s="2" t="str">
        <f t="shared" si="12"/>
        <v/>
      </c>
    </row>
    <row r="81" spans="1:7" x14ac:dyDescent="0.3">
      <c r="A81" s="2" t="s">
        <v>153</v>
      </c>
      <c r="B81" s="2">
        <f t="shared" si="9"/>
        <v>0</v>
      </c>
      <c r="C81"/>
      <c r="D81" s="4" t="str">
        <f t="shared" si="8"/>
        <v/>
      </c>
      <c r="E81" s="4" t="str">
        <f t="shared" si="10"/>
        <v/>
      </c>
      <c r="F81" s="4" t="str">
        <f t="shared" si="11"/>
        <v/>
      </c>
      <c r="G81" s="2" t="str">
        <f t="shared" si="12"/>
        <v/>
      </c>
    </row>
    <row r="82" spans="1:7" x14ac:dyDescent="0.3">
      <c r="A82" s="2" t="s">
        <v>154</v>
      </c>
      <c r="B82" s="2">
        <f t="shared" si="9"/>
        <v>2</v>
      </c>
      <c r="C82"/>
      <c r="D82" s="4" t="str">
        <f t="shared" si="8"/>
        <v/>
      </c>
      <c r="E82" s="4" t="str">
        <f t="shared" si="10"/>
        <v/>
      </c>
      <c r="F82" s="4" t="str">
        <f t="shared" si="11"/>
        <v/>
      </c>
      <c r="G82" s="2" t="str">
        <f t="shared" si="12"/>
        <v/>
      </c>
    </row>
    <row r="83" spans="1:7" x14ac:dyDescent="0.3">
      <c r="A83" s="2" t="s">
        <v>155</v>
      </c>
      <c r="B83" s="2">
        <f t="shared" si="9"/>
        <v>1</v>
      </c>
      <c r="C83" t="s">
        <v>335</v>
      </c>
      <c r="D83" s="4" t="str">
        <f t="shared" si="8"/>
        <v>0.00</v>
      </c>
      <c r="E83" s="4" t="str">
        <f t="shared" si="10"/>
        <v>0</v>
      </c>
      <c r="F83" s="4" t="str">
        <f t="shared" si="11"/>
        <v>125.91</v>
      </c>
      <c r="G83" s="2" t="str">
        <f t="shared" si="12"/>
        <v>125.91</v>
      </c>
    </row>
    <row r="84" spans="1:7" x14ac:dyDescent="0.3">
      <c r="A84" s="2" t="s">
        <v>156</v>
      </c>
      <c r="B84" s="2">
        <f t="shared" si="9"/>
        <v>0</v>
      </c>
      <c r="C84" t="s">
        <v>336</v>
      </c>
      <c r="D84" s="4" t="str">
        <f t="shared" si="8"/>
        <v>0.00</v>
      </c>
      <c r="E84" s="4" t="str">
        <f t="shared" si="10"/>
        <v>0</v>
      </c>
      <c r="F84" s="4" t="str">
        <f t="shared" si="11"/>
        <v>122.34</v>
      </c>
      <c r="G84" s="2" t="str">
        <f t="shared" si="12"/>
        <v>122.34</v>
      </c>
    </row>
    <row r="85" spans="1:7" x14ac:dyDescent="0.3">
      <c r="A85" s="2" t="s">
        <v>157</v>
      </c>
      <c r="B85" s="2">
        <f t="shared" si="9"/>
        <v>2</v>
      </c>
      <c r="C85" t="s">
        <v>337</v>
      </c>
      <c r="D85" s="4" t="str">
        <f t="shared" si="8"/>
        <v>0.00</v>
      </c>
      <c r="E85" s="4" t="str">
        <f t="shared" si="10"/>
        <v>0</v>
      </c>
      <c r="F85" s="4" t="str">
        <f t="shared" si="11"/>
        <v>119.69</v>
      </c>
      <c r="G85" s="2" t="str">
        <f t="shared" si="12"/>
        <v>119.69</v>
      </c>
    </row>
    <row r="86" spans="1:7" x14ac:dyDescent="0.3">
      <c r="A86" s="2" t="s">
        <v>158</v>
      </c>
      <c r="B86" s="2">
        <f t="shared" si="9"/>
        <v>1</v>
      </c>
      <c r="C86" t="s">
        <v>29</v>
      </c>
      <c r="D86" s="4" t="str">
        <f t="shared" si="8"/>
        <v>0.00</v>
      </c>
      <c r="E86" s="4" t="str">
        <f t="shared" si="10"/>
        <v>0</v>
      </c>
      <c r="F86" s="4" t="str">
        <f t="shared" si="11"/>
        <v>121.55</v>
      </c>
      <c r="G86" s="2" t="str">
        <f t="shared" si="12"/>
        <v>121.55</v>
      </c>
    </row>
    <row r="87" spans="1:7" x14ac:dyDescent="0.3">
      <c r="A87" s="2" t="s">
        <v>159</v>
      </c>
      <c r="B87" s="2">
        <f t="shared" si="9"/>
        <v>0</v>
      </c>
      <c r="C87" t="s">
        <v>30</v>
      </c>
      <c r="D87" s="4" t="str">
        <f t="shared" si="8"/>
        <v>0.00</v>
      </c>
      <c r="E87" s="4" t="str">
        <f t="shared" si="10"/>
        <v>0</v>
      </c>
      <c r="F87" s="4" t="str">
        <f t="shared" si="11"/>
        <v>122.75</v>
      </c>
      <c r="G87" s="2" t="str">
        <f t="shared" si="12"/>
        <v>122.75</v>
      </c>
    </row>
    <row r="88" spans="1:7" x14ac:dyDescent="0.3">
      <c r="A88" s="2" t="s">
        <v>160</v>
      </c>
      <c r="B88" s="2">
        <f t="shared" si="9"/>
        <v>2</v>
      </c>
      <c r="C88" t="s">
        <v>63</v>
      </c>
      <c r="D88" s="4" t="str">
        <f t="shared" si="8"/>
        <v>0.00</v>
      </c>
      <c r="E88" s="4" t="str">
        <f t="shared" si="10"/>
        <v>0</v>
      </c>
      <c r="F88" s="4" t="str">
        <f t="shared" si="11"/>
        <v>121.72</v>
      </c>
      <c r="G88" s="2" t="str">
        <f t="shared" si="12"/>
        <v>121.72</v>
      </c>
    </row>
    <row r="89" spans="1:7" x14ac:dyDescent="0.3">
      <c r="A89" s="2" t="s">
        <v>161</v>
      </c>
      <c r="B89" s="2">
        <f t="shared" si="9"/>
        <v>1</v>
      </c>
      <c r="C89"/>
      <c r="D89" s="4" t="str">
        <f t="shared" si="8"/>
        <v/>
      </c>
      <c r="E89" s="4" t="str">
        <f t="shared" si="10"/>
        <v/>
      </c>
      <c r="F89" s="4" t="str">
        <f t="shared" si="11"/>
        <v/>
      </c>
      <c r="G89" s="2" t="str">
        <f t="shared" si="12"/>
        <v/>
      </c>
    </row>
    <row r="90" spans="1:7" x14ac:dyDescent="0.3">
      <c r="A90" s="2" t="s">
        <v>162</v>
      </c>
      <c r="B90" s="2">
        <f t="shared" si="9"/>
        <v>0</v>
      </c>
      <c r="C90"/>
      <c r="D90" s="4" t="str">
        <f t="shared" si="8"/>
        <v/>
      </c>
      <c r="E90" s="4" t="str">
        <f t="shared" si="10"/>
        <v/>
      </c>
      <c r="F90" s="4" t="str">
        <f t="shared" si="11"/>
        <v/>
      </c>
      <c r="G90" s="2" t="str">
        <f t="shared" si="12"/>
        <v/>
      </c>
    </row>
    <row r="91" spans="1:7" x14ac:dyDescent="0.3">
      <c r="A91" s="2" t="s">
        <v>163</v>
      </c>
      <c r="B91" s="2">
        <f t="shared" si="9"/>
        <v>2</v>
      </c>
      <c r="C91"/>
      <c r="D91" s="4" t="str">
        <f t="shared" si="8"/>
        <v/>
      </c>
      <c r="E91" s="4" t="str">
        <f t="shared" si="10"/>
        <v/>
      </c>
      <c r="F91" s="4" t="str">
        <f t="shared" si="11"/>
        <v/>
      </c>
      <c r="G91" s="2" t="str">
        <f t="shared" si="12"/>
        <v/>
      </c>
    </row>
    <row r="92" spans="1:7" x14ac:dyDescent="0.3">
      <c r="A92" s="2" t="s">
        <v>164</v>
      </c>
      <c r="B92" s="2">
        <f t="shared" si="9"/>
        <v>1</v>
      </c>
      <c r="C92" s="5" t="s">
        <v>424</v>
      </c>
      <c r="D92" s="4" t="str">
        <f t="shared" si="8"/>
        <v>30.0</v>
      </c>
      <c r="E92" s="4" t="str">
        <f t="shared" si="10"/>
        <v>30</v>
      </c>
      <c r="F92" s="4" t="str">
        <f t="shared" si="11"/>
        <v>150.31</v>
      </c>
      <c r="G92" s="2" t="str">
        <f t="shared" si="12"/>
        <v>150.31</v>
      </c>
    </row>
    <row r="93" spans="1:7" x14ac:dyDescent="0.3">
      <c r="A93" s="2" t="s">
        <v>165</v>
      </c>
      <c r="B93" s="2">
        <f t="shared" si="9"/>
        <v>0</v>
      </c>
      <c r="C93" s="5" t="s">
        <v>425</v>
      </c>
      <c r="D93" s="4" t="str">
        <f t="shared" si="8"/>
        <v>136.</v>
      </c>
      <c r="E93" s="4" t="str">
        <f t="shared" si="10"/>
        <v>136</v>
      </c>
      <c r="F93" s="4" t="str">
        <f t="shared" si="11"/>
        <v>217.88</v>
      </c>
      <c r="G93" s="2" t="str">
        <f t="shared" si="12"/>
        <v>217.88</v>
      </c>
    </row>
    <row r="94" spans="1:7" x14ac:dyDescent="0.3">
      <c r="A94" s="2" t="s">
        <v>166</v>
      </c>
      <c r="B94" s="2">
        <f t="shared" si="9"/>
        <v>2</v>
      </c>
      <c r="C94" t="s">
        <v>340</v>
      </c>
      <c r="D94" s="4" t="str">
        <f t="shared" si="8"/>
        <v>05.3</v>
      </c>
      <c r="E94" s="4" t="str">
        <f t="shared" si="10"/>
        <v>05</v>
      </c>
      <c r="F94" s="4" t="str">
        <f t="shared" si="11"/>
        <v>126.07</v>
      </c>
      <c r="G94" s="2" t="str">
        <f t="shared" si="12"/>
        <v>126.07</v>
      </c>
    </row>
    <row r="95" spans="1:7" x14ac:dyDescent="0.3">
      <c r="A95" s="2" t="s">
        <v>167</v>
      </c>
      <c r="B95" s="2">
        <f t="shared" si="9"/>
        <v>1</v>
      </c>
      <c r="C95" t="s">
        <v>338</v>
      </c>
      <c r="D95" s="4" t="str">
        <f t="shared" si="8"/>
        <v>0.00</v>
      </c>
      <c r="E95" s="4" t="str">
        <f t="shared" si="10"/>
        <v>0</v>
      </c>
      <c r="F95" s="4" t="str">
        <f t="shared" si="11"/>
        <v>120.37</v>
      </c>
      <c r="G95" s="2" t="str">
        <f t="shared" si="12"/>
        <v>120.37</v>
      </c>
    </row>
    <row r="96" spans="1:7" x14ac:dyDescent="0.3">
      <c r="A96" s="2" t="s">
        <v>168</v>
      </c>
      <c r="B96" s="2">
        <f t="shared" si="9"/>
        <v>0</v>
      </c>
      <c r="C96" t="s">
        <v>31</v>
      </c>
      <c r="D96" s="4" t="str">
        <f t="shared" si="8"/>
        <v>0.00</v>
      </c>
      <c r="E96" s="4" t="str">
        <f t="shared" si="10"/>
        <v>0</v>
      </c>
      <c r="F96" s="4" t="str">
        <f t="shared" si="11"/>
        <v>122.06</v>
      </c>
      <c r="G96" s="2" t="str">
        <f t="shared" si="12"/>
        <v>122.06</v>
      </c>
    </row>
    <row r="97" spans="1:7" x14ac:dyDescent="0.3">
      <c r="A97" s="2" t="s">
        <v>169</v>
      </c>
      <c r="B97" s="2">
        <f t="shared" si="9"/>
        <v>2</v>
      </c>
      <c r="C97" t="s">
        <v>32</v>
      </c>
      <c r="D97" s="4" t="str">
        <f t="shared" si="8"/>
        <v>0.00</v>
      </c>
      <c r="E97" s="4" t="str">
        <f t="shared" si="10"/>
        <v>0</v>
      </c>
      <c r="F97" s="4" t="str">
        <f t="shared" si="11"/>
        <v>123.23</v>
      </c>
      <c r="G97" s="2" t="str">
        <f t="shared" si="12"/>
        <v>123.23</v>
      </c>
    </row>
    <row r="98" spans="1:7" x14ac:dyDescent="0.3">
      <c r="A98" s="2" t="s">
        <v>170</v>
      </c>
      <c r="B98" s="2">
        <f t="shared" si="9"/>
        <v>1</v>
      </c>
      <c r="C98" t="s">
        <v>33</v>
      </c>
      <c r="D98" s="4" t="str">
        <f t="shared" ref="D98:D129" si="13">LEFT(C98,4)</f>
        <v>0.00</v>
      </c>
      <c r="E98" s="4" t="str">
        <f t="shared" si="10"/>
        <v>0</v>
      </c>
      <c r="F98" s="4" t="str">
        <f t="shared" si="11"/>
        <v>126.99</v>
      </c>
      <c r="G98" s="2" t="str">
        <f t="shared" si="12"/>
        <v>126.99</v>
      </c>
    </row>
    <row r="99" spans="1:7" x14ac:dyDescent="0.3">
      <c r="A99" s="2" t="s">
        <v>171</v>
      </c>
      <c r="B99" s="2">
        <f t="shared" si="9"/>
        <v>0</v>
      </c>
      <c r="C99" t="s">
        <v>34</v>
      </c>
      <c r="D99" s="4" t="str">
        <f t="shared" si="13"/>
        <v>0.00</v>
      </c>
      <c r="E99" s="4" t="str">
        <f t="shared" si="10"/>
        <v>0</v>
      </c>
      <c r="F99" s="4" t="str">
        <f t="shared" si="11"/>
        <v>122.25</v>
      </c>
      <c r="G99" s="2" t="str">
        <f t="shared" si="12"/>
        <v>122.25</v>
      </c>
    </row>
    <row r="100" spans="1:7" x14ac:dyDescent="0.3">
      <c r="A100" s="2" t="s">
        <v>172</v>
      </c>
      <c r="B100" s="2">
        <f t="shared" si="9"/>
        <v>2</v>
      </c>
      <c r="C100" t="s">
        <v>35</v>
      </c>
      <c r="D100" s="4" t="str">
        <f t="shared" si="13"/>
        <v>0.00</v>
      </c>
      <c r="E100" s="4" t="str">
        <f t="shared" si="10"/>
        <v>0</v>
      </c>
      <c r="F100" s="4" t="str">
        <f t="shared" si="11"/>
        <v>120.08</v>
      </c>
      <c r="G100" s="2" t="str">
        <f t="shared" si="12"/>
        <v>120.08</v>
      </c>
    </row>
    <row r="101" spans="1:7" x14ac:dyDescent="0.3">
      <c r="A101" s="2" t="s">
        <v>173</v>
      </c>
      <c r="B101" s="2">
        <f t="shared" si="9"/>
        <v>1</v>
      </c>
      <c r="C101" t="s">
        <v>36</v>
      </c>
      <c r="D101" s="4" t="str">
        <f t="shared" si="13"/>
        <v>0.00</v>
      </c>
      <c r="E101" s="4" t="str">
        <f t="shared" si="10"/>
        <v>0</v>
      </c>
      <c r="F101" s="4" t="str">
        <f t="shared" si="11"/>
        <v>141.68</v>
      </c>
      <c r="G101" s="2" t="str">
        <f t="shared" ref="G101:G132" si="14">LEFT(F101,6)</f>
        <v>141.68</v>
      </c>
    </row>
    <row r="102" spans="1:7" x14ac:dyDescent="0.3">
      <c r="A102" s="2" t="s">
        <v>174</v>
      </c>
      <c r="B102" s="2">
        <f t="shared" si="9"/>
        <v>0</v>
      </c>
      <c r="C102" t="s">
        <v>30</v>
      </c>
      <c r="D102" s="4" t="str">
        <f t="shared" si="13"/>
        <v>0.00</v>
      </c>
      <c r="E102" s="4" t="str">
        <f t="shared" si="10"/>
        <v>0</v>
      </c>
      <c r="F102" s="4" t="str">
        <f t="shared" si="11"/>
        <v>122.75</v>
      </c>
      <c r="G102" s="2" t="str">
        <f t="shared" si="14"/>
        <v>122.75</v>
      </c>
    </row>
    <row r="103" spans="1:7" x14ac:dyDescent="0.3">
      <c r="A103" s="2" t="s">
        <v>175</v>
      </c>
      <c r="B103" s="2">
        <f t="shared" si="9"/>
        <v>2</v>
      </c>
      <c r="C103" t="s">
        <v>37</v>
      </c>
      <c r="D103" s="4" t="str">
        <f t="shared" si="13"/>
        <v>0.00</v>
      </c>
      <c r="E103" s="4" t="str">
        <f t="shared" si="10"/>
        <v>0</v>
      </c>
      <c r="F103" s="4" t="str">
        <f t="shared" si="11"/>
        <v>130.79</v>
      </c>
      <c r="G103" s="2" t="str">
        <f t="shared" si="14"/>
        <v>130.79</v>
      </c>
    </row>
    <row r="104" spans="1:7" x14ac:dyDescent="0.3">
      <c r="A104" s="2" t="s">
        <v>176</v>
      </c>
      <c r="B104" s="2">
        <f t="shared" si="9"/>
        <v>1</v>
      </c>
      <c r="C104" t="s">
        <v>339</v>
      </c>
      <c r="D104" s="4" t="str">
        <f t="shared" si="13"/>
        <v>0.00</v>
      </c>
      <c r="E104" s="4" t="str">
        <f t="shared" si="10"/>
        <v>0</v>
      </c>
      <c r="F104" s="4" t="str">
        <f t="shared" si="11"/>
        <v>122.09</v>
      </c>
      <c r="G104" s="2" t="str">
        <f t="shared" si="14"/>
        <v>122.09</v>
      </c>
    </row>
    <row r="105" spans="1:7" x14ac:dyDescent="0.3">
      <c r="A105" s="2" t="s">
        <v>177</v>
      </c>
      <c r="B105" s="2">
        <f t="shared" si="9"/>
        <v>0</v>
      </c>
      <c r="C105" t="s">
        <v>38</v>
      </c>
      <c r="D105" s="4" t="str">
        <f t="shared" si="13"/>
        <v>0.00</v>
      </c>
      <c r="E105" s="4" t="str">
        <f t="shared" si="10"/>
        <v>0</v>
      </c>
      <c r="F105" s="4" t="str">
        <f t="shared" si="11"/>
        <v>121.23</v>
      </c>
      <c r="G105" s="2" t="str">
        <f t="shared" si="14"/>
        <v>121.23</v>
      </c>
    </row>
    <row r="106" spans="1:7" x14ac:dyDescent="0.3">
      <c r="A106" s="2" t="s">
        <v>178</v>
      </c>
      <c r="B106" s="2">
        <f t="shared" si="9"/>
        <v>2</v>
      </c>
      <c r="C106" t="s">
        <v>39</v>
      </c>
      <c r="D106" s="4" t="str">
        <f t="shared" si="13"/>
        <v>0.00</v>
      </c>
      <c r="E106" s="4" t="str">
        <f t="shared" si="10"/>
        <v>0</v>
      </c>
      <c r="F106" s="4" t="str">
        <f t="shared" si="11"/>
        <v>121.42</v>
      </c>
      <c r="G106" s="2" t="str">
        <f t="shared" si="14"/>
        <v>121.42</v>
      </c>
    </row>
    <row r="107" spans="1:7" x14ac:dyDescent="0.3">
      <c r="A107" s="2" t="s">
        <v>179</v>
      </c>
      <c r="B107" s="2">
        <f t="shared" si="9"/>
        <v>1</v>
      </c>
      <c r="C107" t="s">
        <v>40</v>
      </c>
      <c r="D107" s="4" t="str">
        <f t="shared" si="13"/>
        <v>0.00</v>
      </c>
      <c r="E107" s="4" t="str">
        <f t="shared" si="10"/>
        <v>0</v>
      </c>
      <c r="F107" s="4" t="str">
        <f t="shared" si="11"/>
        <v>121.35</v>
      </c>
      <c r="G107" s="2" t="str">
        <f t="shared" si="14"/>
        <v>121.35</v>
      </c>
    </row>
    <row r="108" spans="1:7" x14ac:dyDescent="0.3">
      <c r="A108" s="2" t="s">
        <v>180</v>
      </c>
      <c r="B108" s="2">
        <f t="shared" si="9"/>
        <v>0</v>
      </c>
      <c r="C108" t="s">
        <v>52</v>
      </c>
      <c r="D108" s="4" t="str">
        <f t="shared" si="13"/>
        <v>0.00</v>
      </c>
      <c r="E108" s="4" t="str">
        <f t="shared" si="10"/>
        <v>0</v>
      </c>
      <c r="F108" s="4" t="str">
        <f t="shared" si="11"/>
        <v>122.49</v>
      </c>
      <c r="G108" s="2" t="str">
        <f t="shared" si="14"/>
        <v>122.49</v>
      </c>
    </row>
    <row r="109" spans="1:7" x14ac:dyDescent="0.3">
      <c r="A109" s="2" t="s">
        <v>181</v>
      </c>
      <c r="B109" s="2">
        <f t="shared" si="9"/>
        <v>2</v>
      </c>
      <c r="C109" t="s">
        <v>6</v>
      </c>
      <c r="D109" s="4" t="str">
        <f t="shared" si="13"/>
        <v>0.00</v>
      </c>
      <c r="E109" s="4" t="str">
        <f t="shared" si="10"/>
        <v>0</v>
      </c>
      <c r="F109" s="4" t="str">
        <f t="shared" si="11"/>
        <v>121.39</v>
      </c>
      <c r="G109" s="2" t="str">
        <f t="shared" si="14"/>
        <v>121.39</v>
      </c>
    </row>
    <row r="110" spans="1:7" x14ac:dyDescent="0.3">
      <c r="A110" s="2" t="s">
        <v>182</v>
      </c>
      <c r="B110" s="2">
        <f t="shared" si="9"/>
        <v>1</v>
      </c>
      <c r="C110" t="s">
        <v>41</v>
      </c>
      <c r="D110" s="4" t="str">
        <f t="shared" si="13"/>
        <v>0.00</v>
      </c>
      <c r="E110" s="4" t="str">
        <f t="shared" si="10"/>
        <v>0</v>
      </c>
      <c r="F110" s="4" t="str">
        <f t="shared" si="11"/>
        <v>121.75</v>
      </c>
      <c r="G110" s="2" t="str">
        <f t="shared" si="14"/>
        <v>121.75</v>
      </c>
    </row>
    <row r="111" spans="1:7" x14ac:dyDescent="0.3">
      <c r="A111" s="2" t="s">
        <v>183</v>
      </c>
      <c r="B111" s="2">
        <f t="shared" si="9"/>
        <v>0</v>
      </c>
      <c r="C111" t="s">
        <v>42</v>
      </c>
      <c r="D111" s="4" t="str">
        <f t="shared" si="13"/>
        <v>0.00</v>
      </c>
      <c r="E111" s="4" t="str">
        <f t="shared" si="10"/>
        <v>0</v>
      </c>
      <c r="F111" s="4" t="str">
        <f t="shared" si="11"/>
        <v>121.74</v>
      </c>
      <c r="G111" s="2" t="str">
        <f t="shared" si="14"/>
        <v>121.74</v>
      </c>
    </row>
    <row r="112" spans="1:7" x14ac:dyDescent="0.3">
      <c r="A112" s="2" t="s">
        <v>184</v>
      </c>
      <c r="B112" s="2">
        <f t="shared" si="9"/>
        <v>2</v>
      </c>
      <c r="C112"/>
      <c r="D112" s="4" t="str">
        <f t="shared" si="13"/>
        <v/>
      </c>
      <c r="E112" s="4" t="str">
        <f t="shared" si="10"/>
        <v/>
      </c>
      <c r="F112" s="4" t="str">
        <f t="shared" si="11"/>
        <v/>
      </c>
      <c r="G112" s="2" t="str">
        <f t="shared" si="14"/>
        <v/>
      </c>
    </row>
    <row r="113" spans="1:7" x14ac:dyDescent="0.3">
      <c r="A113" s="2" t="s">
        <v>185</v>
      </c>
      <c r="B113" s="2">
        <f t="shared" si="9"/>
        <v>1</v>
      </c>
      <c r="C113" t="s">
        <v>43</v>
      </c>
      <c r="D113" s="4" t="str">
        <f t="shared" si="13"/>
        <v>0.00</v>
      </c>
      <c r="E113" s="4" t="str">
        <f t="shared" si="10"/>
        <v>0</v>
      </c>
      <c r="F113" s="4" t="str">
        <f t="shared" si="11"/>
        <v>120.72</v>
      </c>
      <c r="G113" s="2" t="str">
        <f t="shared" si="14"/>
        <v>120.72</v>
      </c>
    </row>
    <row r="114" spans="1:7" x14ac:dyDescent="0.3">
      <c r="A114" s="2" t="s">
        <v>186</v>
      </c>
      <c r="B114" s="2">
        <f t="shared" si="9"/>
        <v>0</v>
      </c>
      <c r="C114" t="s">
        <v>44</v>
      </c>
      <c r="D114" s="4" t="str">
        <f t="shared" si="13"/>
        <v>0.00</v>
      </c>
      <c r="E114" s="4" t="str">
        <f t="shared" si="10"/>
        <v>0</v>
      </c>
      <c r="F114" s="4" t="str">
        <f t="shared" si="11"/>
        <v>123.92</v>
      </c>
      <c r="G114" s="2" t="str">
        <f t="shared" si="14"/>
        <v>123.92</v>
      </c>
    </row>
    <row r="115" spans="1:7" x14ac:dyDescent="0.3">
      <c r="A115" s="2" t="s">
        <v>187</v>
      </c>
      <c r="B115" s="2">
        <f t="shared" si="9"/>
        <v>2</v>
      </c>
      <c r="C115" t="s">
        <v>45</v>
      </c>
      <c r="D115" s="4" t="str">
        <f t="shared" si="13"/>
        <v>0.00</v>
      </c>
      <c r="E115" s="4" t="str">
        <f t="shared" si="10"/>
        <v>0</v>
      </c>
      <c r="F115" s="4" t="str">
        <f t="shared" si="11"/>
        <v>122.62</v>
      </c>
      <c r="G115" s="2" t="str">
        <f t="shared" si="14"/>
        <v>122.62</v>
      </c>
    </row>
    <row r="116" spans="1:7" x14ac:dyDescent="0.3">
      <c r="A116" s="2" t="s">
        <v>188</v>
      </c>
      <c r="B116" s="2">
        <f t="shared" si="9"/>
        <v>1</v>
      </c>
      <c r="C116" t="s">
        <v>441</v>
      </c>
      <c r="D116" s="4" t="str">
        <f t="shared" si="13"/>
        <v>0.00</v>
      </c>
      <c r="E116" s="4" t="str">
        <f t="shared" si="10"/>
        <v>0</v>
      </c>
      <c r="F116" s="4" t="str">
        <f t="shared" si="11"/>
        <v>123.54</v>
      </c>
      <c r="G116" s="2" t="str">
        <f t="shared" si="14"/>
        <v>123.54</v>
      </c>
    </row>
    <row r="117" spans="1:7" x14ac:dyDescent="0.3">
      <c r="A117" s="2" t="s">
        <v>189</v>
      </c>
      <c r="B117" s="2">
        <f t="shared" si="9"/>
        <v>0</v>
      </c>
      <c r="C117" t="s">
        <v>408</v>
      </c>
      <c r="D117" s="4" t="str">
        <f t="shared" si="13"/>
        <v>0.00</v>
      </c>
      <c r="E117" s="4" t="str">
        <f t="shared" si="10"/>
        <v>0</v>
      </c>
      <c r="F117" s="4" t="str">
        <f t="shared" si="11"/>
        <v>122.12</v>
      </c>
      <c r="G117" s="2" t="str">
        <f t="shared" si="14"/>
        <v>122.12</v>
      </c>
    </row>
    <row r="118" spans="1:7" x14ac:dyDescent="0.3">
      <c r="A118" s="2" t="s">
        <v>190</v>
      </c>
      <c r="B118" s="2">
        <f t="shared" si="9"/>
        <v>2</v>
      </c>
      <c r="C118" t="s">
        <v>327</v>
      </c>
      <c r="D118" s="4" t="str">
        <f t="shared" si="13"/>
        <v>0.00</v>
      </c>
      <c r="E118" s="4" t="str">
        <f t="shared" si="10"/>
        <v>0</v>
      </c>
      <c r="F118" s="4" t="str">
        <f t="shared" si="11"/>
        <v>122.72</v>
      </c>
      <c r="G118" s="2" t="str">
        <f t="shared" si="14"/>
        <v>122.72</v>
      </c>
    </row>
    <row r="119" spans="1:7" x14ac:dyDescent="0.3">
      <c r="A119" s="2" t="s">
        <v>191</v>
      </c>
      <c r="B119" s="2">
        <f t="shared" si="9"/>
        <v>1</v>
      </c>
      <c r="C119"/>
      <c r="D119" s="4" t="str">
        <f t="shared" si="13"/>
        <v/>
      </c>
      <c r="E119" s="4" t="str">
        <f t="shared" si="10"/>
        <v/>
      </c>
      <c r="F119" s="4" t="str">
        <f t="shared" si="11"/>
        <v/>
      </c>
      <c r="G119" s="2" t="str">
        <f t="shared" si="14"/>
        <v/>
      </c>
    </row>
    <row r="120" spans="1:7" x14ac:dyDescent="0.3">
      <c r="A120" s="2" t="s">
        <v>192</v>
      </c>
      <c r="B120" s="2">
        <f t="shared" si="9"/>
        <v>0</v>
      </c>
      <c r="C120"/>
      <c r="D120" s="4" t="str">
        <f t="shared" si="13"/>
        <v/>
      </c>
      <c r="E120" s="4" t="str">
        <f t="shared" si="10"/>
        <v/>
      </c>
      <c r="F120" s="4" t="str">
        <f t="shared" si="11"/>
        <v/>
      </c>
      <c r="G120" s="2" t="str">
        <f t="shared" si="14"/>
        <v/>
      </c>
    </row>
    <row r="121" spans="1:7" x14ac:dyDescent="0.3">
      <c r="A121" s="2" t="s">
        <v>193</v>
      </c>
      <c r="B121" s="2">
        <f t="shared" si="9"/>
        <v>2</v>
      </c>
      <c r="C121"/>
      <c r="D121" s="4" t="str">
        <f t="shared" si="13"/>
        <v/>
      </c>
      <c r="E121" s="4" t="str">
        <f t="shared" si="10"/>
        <v/>
      </c>
      <c r="F121" s="4" t="str">
        <f t="shared" si="11"/>
        <v/>
      </c>
      <c r="G121" s="2" t="str">
        <f t="shared" si="14"/>
        <v/>
      </c>
    </row>
    <row r="122" spans="1:7" x14ac:dyDescent="0.3">
      <c r="A122" s="2" t="s">
        <v>194</v>
      </c>
      <c r="B122" s="2">
        <f t="shared" si="9"/>
        <v>1</v>
      </c>
      <c r="C122" t="s">
        <v>46</v>
      </c>
      <c r="D122" s="4" t="str">
        <f t="shared" si="13"/>
        <v>0.00</v>
      </c>
      <c r="E122" s="4" t="str">
        <f t="shared" si="10"/>
        <v>0</v>
      </c>
      <c r="F122" s="4" t="str">
        <f t="shared" si="11"/>
        <v>120.55</v>
      </c>
      <c r="G122" s="2" t="str">
        <f t="shared" si="14"/>
        <v>120.55</v>
      </c>
    </row>
    <row r="123" spans="1:7" x14ac:dyDescent="0.3">
      <c r="A123" s="2" t="s">
        <v>195</v>
      </c>
      <c r="B123" s="2">
        <f t="shared" si="9"/>
        <v>0</v>
      </c>
      <c r="C123" t="s">
        <v>47</v>
      </c>
      <c r="D123" s="4" t="str">
        <f t="shared" si="13"/>
        <v>0.00</v>
      </c>
      <c r="E123" s="4" t="str">
        <f t="shared" si="10"/>
        <v>0</v>
      </c>
      <c r="F123" s="4" t="str">
        <f t="shared" si="11"/>
        <v>121.22</v>
      </c>
      <c r="G123" s="2" t="str">
        <f t="shared" si="14"/>
        <v>121.22</v>
      </c>
    </row>
    <row r="124" spans="1:7" x14ac:dyDescent="0.3">
      <c r="A124" s="2" t="s">
        <v>196</v>
      </c>
      <c r="B124" s="2">
        <f t="shared" si="9"/>
        <v>2</v>
      </c>
      <c r="C124" t="s">
        <v>48</v>
      </c>
      <c r="D124" s="4" t="str">
        <f t="shared" si="13"/>
        <v>0.00</v>
      </c>
      <c r="E124" s="4" t="str">
        <f t="shared" si="10"/>
        <v>0</v>
      </c>
      <c r="F124" s="4" t="str">
        <f t="shared" si="11"/>
        <v>122.04</v>
      </c>
      <c r="G124" s="2" t="str">
        <f t="shared" si="14"/>
        <v>122.04</v>
      </c>
    </row>
    <row r="125" spans="1:7" x14ac:dyDescent="0.3">
      <c r="A125" s="2" t="s">
        <v>197</v>
      </c>
      <c r="B125" s="2">
        <f t="shared" si="9"/>
        <v>1</v>
      </c>
      <c r="C125" t="s">
        <v>341</v>
      </c>
      <c r="D125" s="4" t="str">
        <f t="shared" si="13"/>
        <v>0.00</v>
      </c>
      <c r="E125" s="4" t="str">
        <f t="shared" si="10"/>
        <v>0</v>
      </c>
      <c r="F125" s="4" t="str">
        <f t="shared" si="11"/>
        <v>120.99</v>
      </c>
      <c r="G125" s="2" t="str">
        <f t="shared" si="14"/>
        <v>120.99</v>
      </c>
    </row>
    <row r="126" spans="1:7" x14ac:dyDescent="0.3">
      <c r="A126" s="2" t="s">
        <v>198</v>
      </c>
      <c r="B126" s="2">
        <f t="shared" si="9"/>
        <v>0</v>
      </c>
      <c r="C126" t="s">
        <v>39</v>
      </c>
      <c r="D126" s="4" t="str">
        <f t="shared" si="13"/>
        <v>0.00</v>
      </c>
      <c r="E126" s="4" t="str">
        <f t="shared" si="10"/>
        <v>0</v>
      </c>
      <c r="F126" s="4" t="str">
        <f t="shared" si="11"/>
        <v>121.42</v>
      </c>
      <c r="G126" s="2" t="str">
        <f t="shared" si="14"/>
        <v>121.42</v>
      </c>
    </row>
    <row r="127" spans="1:7" x14ac:dyDescent="0.3">
      <c r="A127" s="2" t="s">
        <v>199</v>
      </c>
      <c r="B127" s="2">
        <f t="shared" si="9"/>
        <v>2</v>
      </c>
      <c r="C127" t="s">
        <v>342</v>
      </c>
      <c r="D127" s="4" t="str">
        <f t="shared" si="13"/>
        <v>0.00</v>
      </c>
      <c r="E127" s="4" t="str">
        <f t="shared" si="10"/>
        <v>0</v>
      </c>
      <c r="F127" s="4" t="str">
        <f t="shared" si="11"/>
        <v>121.27</v>
      </c>
      <c r="G127" s="2" t="str">
        <f t="shared" si="14"/>
        <v>121.27</v>
      </c>
    </row>
    <row r="128" spans="1:7" x14ac:dyDescent="0.3">
      <c r="A128" s="2" t="s">
        <v>200</v>
      </c>
      <c r="B128" s="2">
        <f t="shared" si="9"/>
        <v>1</v>
      </c>
      <c r="C128" t="s">
        <v>27</v>
      </c>
      <c r="D128" s="4" t="str">
        <f t="shared" si="13"/>
        <v>0.00</v>
      </c>
      <c r="E128" s="4" t="str">
        <f t="shared" si="10"/>
        <v>0</v>
      </c>
      <c r="F128" s="4" t="str">
        <f t="shared" si="11"/>
        <v>120.12</v>
      </c>
      <c r="G128" s="2" t="str">
        <f t="shared" si="14"/>
        <v>120.12</v>
      </c>
    </row>
    <row r="129" spans="1:7" x14ac:dyDescent="0.3">
      <c r="A129" s="2" t="s">
        <v>201</v>
      </c>
      <c r="B129" s="2">
        <f t="shared" si="9"/>
        <v>0</v>
      </c>
      <c r="C129" t="s">
        <v>58</v>
      </c>
      <c r="D129" s="4" t="str">
        <f t="shared" si="13"/>
        <v>0.00</v>
      </c>
      <c r="E129" s="4" t="str">
        <f t="shared" si="10"/>
        <v>0</v>
      </c>
      <c r="F129" s="4" t="str">
        <f t="shared" si="11"/>
        <v>121.62</v>
      </c>
      <c r="G129" s="2" t="str">
        <f t="shared" si="14"/>
        <v>121.62</v>
      </c>
    </row>
    <row r="130" spans="1:7" x14ac:dyDescent="0.3">
      <c r="A130" s="2" t="s">
        <v>202</v>
      </c>
      <c r="B130" s="2">
        <f t="shared" si="9"/>
        <v>2</v>
      </c>
      <c r="C130" t="s">
        <v>343</v>
      </c>
      <c r="D130" s="4" t="str">
        <f t="shared" ref="D130:D161" si="15">LEFT(C130,4)</f>
        <v>0.00</v>
      </c>
      <c r="E130" s="4" t="str">
        <f t="shared" si="10"/>
        <v>0</v>
      </c>
      <c r="F130" s="4" t="str">
        <f t="shared" si="11"/>
        <v>123.12</v>
      </c>
      <c r="G130" s="2" t="str">
        <f t="shared" si="14"/>
        <v>123.12</v>
      </c>
    </row>
    <row r="131" spans="1:7" x14ac:dyDescent="0.3">
      <c r="A131" s="2" t="s">
        <v>203</v>
      </c>
      <c r="B131" s="2">
        <f t="shared" ref="B131:B184" si="16">IF(RIGHT(A131,1)="M",1,IF(RIGHT(A131,1)="F",0,IF(RIGHT(A131,1)="E",2,"ERROR")))</f>
        <v>1</v>
      </c>
      <c r="C131" t="s">
        <v>344</v>
      </c>
      <c r="D131" s="4" t="str">
        <f t="shared" si="15"/>
        <v>0.00</v>
      </c>
      <c r="E131" s="4" t="str">
        <f t="shared" ref="E131:E184" si="17">IF(ISERROR(FIND(".",C131)),"",LEFT(C131,FIND(".",C131)-1))</f>
        <v>0</v>
      </c>
      <c r="F131" s="4" t="str">
        <f t="shared" ref="F131:F184" si="18">IF(ISERROR(FIND("-",C131)),"",RIGHT(C131,LEN(C131)-FIND("-",C131)))</f>
        <v>121.32</v>
      </c>
      <c r="G131" s="2" t="str">
        <f t="shared" si="14"/>
        <v>121.32</v>
      </c>
    </row>
    <row r="132" spans="1:7" x14ac:dyDescent="0.3">
      <c r="A132" s="2" t="s">
        <v>204</v>
      </c>
      <c r="B132" s="2">
        <f t="shared" si="16"/>
        <v>0</v>
      </c>
      <c r="C132" t="s">
        <v>345</v>
      </c>
      <c r="D132" s="4" t="str">
        <f t="shared" si="15"/>
        <v>0.00</v>
      </c>
      <c r="E132" s="4" t="str">
        <f t="shared" si="17"/>
        <v>0</v>
      </c>
      <c r="F132" s="4" t="str">
        <f t="shared" si="18"/>
        <v>110.82</v>
      </c>
      <c r="G132" s="2" t="str">
        <f t="shared" si="14"/>
        <v>110.82</v>
      </c>
    </row>
    <row r="133" spans="1:7" x14ac:dyDescent="0.3">
      <c r="A133" s="2" t="s">
        <v>205</v>
      </c>
      <c r="B133" s="2">
        <f t="shared" si="16"/>
        <v>2</v>
      </c>
      <c r="C133" s="5" t="s">
        <v>426</v>
      </c>
      <c r="D133" s="4" t="str">
        <f t="shared" si="15"/>
        <v>03.6</v>
      </c>
      <c r="E133" s="4" t="str">
        <f t="shared" si="17"/>
        <v>03</v>
      </c>
      <c r="F133" s="4" t="str">
        <f t="shared" si="18"/>
        <v>125.03</v>
      </c>
      <c r="G133" s="2" t="str">
        <f t="shared" ref="G133:G164" si="19">LEFT(F133,6)</f>
        <v>125.03</v>
      </c>
    </row>
    <row r="134" spans="1:7" x14ac:dyDescent="0.3">
      <c r="A134" s="2" t="s">
        <v>206</v>
      </c>
      <c r="B134" s="2">
        <f t="shared" si="16"/>
        <v>1</v>
      </c>
      <c r="C134" t="s">
        <v>346</v>
      </c>
      <c r="D134" s="4" t="str">
        <f t="shared" si="15"/>
        <v>0.00</v>
      </c>
      <c r="E134" s="4" t="str">
        <f t="shared" si="17"/>
        <v>0</v>
      </c>
      <c r="F134" s="4" t="str">
        <f t="shared" si="18"/>
        <v>122.05</v>
      </c>
      <c r="G134" s="2" t="str">
        <f t="shared" si="19"/>
        <v>122.05</v>
      </c>
    </row>
    <row r="135" spans="1:7" x14ac:dyDescent="0.3">
      <c r="A135" s="2" t="s">
        <v>207</v>
      </c>
      <c r="B135" s="2">
        <f t="shared" si="16"/>
        <v>0</v>
      </c>
      <c r="C135" t="s">
        <v>347</v>
      </c>
      <c r="D135" s="4" t="str">
        <f t="shared" si="15"/>
        <v>0.00</v>
      </c>
      <c r="E135" s="4" t="str">
        <f t="shared" si="17"/>
        <v>0</v>
      </c>
      <c r="F135" s="4" t="str">
        <f t="shared" si="18"/>
        <v>122.42</v>
      </c>
      <c r="G135" s="2" t="str">
        <f t="shared" si="19"/>
        <v>122.42</v>
      </c>
    </row>
    <row r="136" spans="1:7" x14ac:dyDescent="0.3">
      <c r="A136" s="2" t="s">
        <v>208</v>
      </c>
      <c r="B136" s="2">
        <f t="shared" si="16"/>
        <v>2</v>
      </c>
      <c r="C136" t="s">
        <v>348</v>
      </c>
      <c r="D136" s="4" t="str">
        <f t="shared" si="15"/>
        <v>0.00</v>
      </c>
      <c r="E136" s="4" t="str">
        <f t="shared" si="17"/>
        <v>0</v>
      </c>
      <c r="F136" s="4" t="str">
        <f t="shared" si="18"/>
        <v>123.93</v>
      </c>
      <c r="G136" s="2" t="str">
        <f t="shared" si="19"/>
        <v>123.93</v>
      </c>
    </row>
    <row r="137" spans="1:7" x14ac:dyDescent="0.3">
      <c r="A137" s="2" t="s">
        <v>209</v>
      </c>
      <c r="B137" s="2">
        <f t="shared" si="16"/>
        <v>1</v>
      </c>
      <c r="C137" t="s">
        <v>39</v>
      </c>
      <c r="D137" s="4" t="str">
        <f t="shared" si="15"/>
        <v>0.00</v>
      </c>
      <c r="E137" s="4" t="str">
        <f t="shared" si="17"/>
        <v>0</v>
      </c>
      <c r="F137" s="4" t="str">
        <f t="shared" si="18"/>
        <v>121.42</v>
      </c>
      <c r="G137" s="2" t="str">
        <f t="shared" si="19"/>
        <v>121.42</v>
      </c>
    </row>
    <row r="138" spans="1:7" x14ac:dyDescent="0.3">
      <c r="A138" s="2" t="s">
        <v>210</v>
      </c>
      <c r="B138" s="2">
        <f t="shared" si="16"/>
        <v>0</v>
      </c>
      <c r="C138" t="s">
        <v>17</v>
      </c>
      <c r="D138" s="4" t="str">
        <f t="shared" si="15"/>
        <v>0.00</v>
      </c>
      <c r="E138" s="4" t="str">
        <f t="shared" si="17"/>
        <v>0</v>
      </c>
      <c r="F138" s="4" t="str">
        <f t="shared" si="18"/>
        <v>121.79</v>
      </c>
      <c r="G138" s="2" t="str">
        <f t="shared" si="19"/>
        <v>121.79</v>
      </c>
    </row>
    <row r="139" spans="1:7" x14ac:dyDescent="0.3">
      <c r="A139" s="2" t="s">
        <v>211</v>
      </c>
      <c r="B139" s="2">
        <f t="shared" si="16"/>
        <v>2</v>
      </c>
      <c r="C139" t="s">
        <v>49</v>
      </c>
      <c r="D139" s="4" t="str">
        <f t="shared" si="15"/>
        <v>0.00</v>
      </c>
      <c r="E139" s="4" t="str">
        <f t="shared" si="17"/>
        <v>0</v>
      </c>
      <c r="F139" s="4" t="str">
        <f t="shared" si="18"/>
        <v>120.68</v>
      </c>
      <c r="G139" s="2" t="str">
        <f t="shared" si="19"/>
        <v>120.68</v>
      </c>
    </row>
    <row r="140" spans="1:7" x14ac:dyDescent="0.3">
      <c r="A140" s="2" t="s">
        <v>212</v>
      </c>
      <c r="B140" s="2">
        <f t="shared" si="16"/>
        <v>1</v>
      </c>
      <c r="C140"/>
      <c r="D140" s="4" t="str">
        <f t="shared" si="15"/>
        <v/>
      </c>
      <c r="E140" s="4" t="str">
        <f t="shared" si="17"/>
        <v/>
      </c>
      <c r="F140" s="4" t="str">
        <f t="shared" si="18"/>
        <v/>
      </c>
      <c r="G140" s="2" t="str">
        <f t="shared" si="19"/>
        <v/>
      </c>
    </row>
    <row r="141" spans="1:7" x14ac:dyDescent="0.3">
      <c r="A141" s="2" t="s">
        <v>50</v>
      </c>
      <c r="B141" s="2">
        <f t="shared" si="16"/>
        <v>0</v>
      </c>
      <c r="C141"/>
      <c r="D141" s="4" t="str">
        <f t="shared" si="15"/>
        <v/>
      </c>
      <c r="E141" s="4" t="str">
        <f t="shared" si="17"/>
        <v/>
      </c>
      <c r="F141" s="4" t="str">
        <f t="shared" si="18"/>
        <v/>
      </c>
      <c r="G141" s="2" t="str">
        <f t="shared" si="19"/>
        <v/>
      </c>
    </row>
    <row r="142" spans="1:7" x14ac:dyDescent="0.3">
      <c r="A142" s="2" t="s">
        <v>51</v>
      </c>
      <c r="B142" s="2">
        <f t="shared" si="16"/>
        <v>2</v>
      </c>
      <c r="C142"/>
      <c r="D142" s="4" t="str">
        <f t="shared" si="15"/>
        <v/>
      </c>
      <c r="E142" s="4" t="str">
        <f t="shared" si="17"/>
        <v/>
      </c>
      <c r="F142" s="4" t="str">
        <f t="shared" si="18"/>
        <v/>
      </c>
      <c r="G142" s="2" t="str">
        <f t="shared" si="19"/>
        <v/>
      </c>
    </row>
    <row r="143" spans="1:7" x14ac:dyDescent="0.3">
      <c r="A143" s="2" t="s">
        <v>213</v>
      </c>
      <c r="B143" s="2">
        <f t="shared" si="16"/>
        <v>1</v>
      </c>
      <c r="C143"/>
      <c r="D143" s="4" t="str">
        <f t="shared" si="15"/>
        <v/>
      </c>
      <c r="E143" s="4" t="str">
        <f t="shared" si="17"/>
        <v/>
      </c>
      <c r="F143" s="4" t="str">
        <f t="shared" si="18"/>
        <v/>
      </c>
      <c r="G143" s="2" t="str">
        <f t="shared" si="19"/>
        <v/>
      </c>
    </row>
    <row r="144" spans="1:7" x14ac:dyDescent="0.3">
      <c r="A144" s="2" t="s">
        <v>214</v>
      </c>
      <c r="B144" s="2">
        <f t="shared" si="16"/>
        <v>0</v>
      </c>
      <c r="C144"/>
      <c r="D144" s="4" t="str">
        <f t="shared" si="15"/>
        <v/>
      </c>
      <c r="E144" s="4" t="str">
        <f t="shared" si="17"/>
        <v/>
      </c>
      <c r="F144" s="4" t="str">
        <f t="shared" si="18"/>
        <v/>
      </c>
      <c r="G144" s="2" t="str">
        <f t="shared" si="19"/>
        <v/>
      </c>
    </row>
    <row r="145" spans="1:7" x14ac:dyDescent="0.3">
      <c r="A145" s="2" t="s">
        <v>215</v>
      </c>
      <c r="B145" s="2">
        <f t="shared" si="16"/>
        <v>2</v>
      </c>
      <c r="C145"/>
      <c r="D145" s="4" t="str">
        <f t="shared" si="15"/>
        <v/>
      </c>
      <c r="E145" s="4" t="str">
        <f t="shared" si="17"/>
        <v/>
      </c>
      <c r="F145" s="4" t="str">
        <f t="shared" si="18"/>
        <v/>
      </c>
      <c r="G145" s="2" t="str">
        <f t="shared" si="19"/>
        <v/>
      </c>
    </row>
    <row r="146" spans="1:7" x14ac:dyDescent="0.3">
      <c r="A146" s="2" t="s">
        <v>216</v>
      </c>
      <c r="B146" s="2">
        <f t="shared" si="16"/>
        <v>1</v>
      </c>
      <c r="C146" t="s">
        <v>52</v>
      </c>
      <c r="D146" s="4" t="str">
        <f t="shared" si="15"/>
        <v>0.00</v>
      </c>
      <c r="E146" s="4" t="str">
        <f t="shared" si="17"/>
        <v>0</v>
      </c>
      <c r="F146" s="4" t="str">
        <f t="shared" si="18"/>
        <v>122.49</v>
      </c>
      <c r="G146" s="2" t="str">
        <f t="shared" si="19"/>
        <v>122.49</v>
      </c>
    </row>
    <row r="147" spans="1:7" x14ac:dyDescent="0.3">
      <c r="A147" s="2" t="s">
        <v>217</v>
      </c>
      <c r="B147" s="2">
        <f t="shared" si="16"/>
        <v>0</v>
      </c>
      <c r="C147" s="5" t="s">
        <v>427</v>
      </c>
      <c r="D147" s="4" t="str">
        <f t="shared" si="15"/>
        <v>13.4</v>
      </c>
      <c r="E147" s="4" t="str">
        <f t="shared" si="17"/>
        <v>13</v>
      </c>
      <c r="F147" s="4" t="str">
        <f t="shared" si="18"/>
        <v>134.30</v>
      </c>
      <c r="G147" s="2" t="str">
        <f t="shared" si="19"/>
        <v>134.30</v>
      </c>
    </row>
    <row r="148" spans="1:7" x14ac:dyDescent="0.3">
      <c r="A148" s="2" t="s">
        <v>218</v>
      </c>
      <c r="B148" s="2">
        <f t="shared" si="16"/>
        <v>2</v>
      </c>
      <c r="C148" t="s">
        <v>53</v>
      </c>
      <c r="D148" s="4" t="str">
        <f t="shared" si="15"/>
        <v>0.00</v>
      </c>
      <c r="E148" s="4" t="str">
        <f t="shared" si="17"/>
        <v>0</v>
      </c>
      <c r="F148" s="4" t="str">
        <f t="shared" si="18"/>
        <v>122.99</v>
      </c>
      <c r="G148" s="2" t="str">
        <f t="shared" si="19"/>
        <v>122.99</v>
      </c>
    </row>
    <row r="149" spans="1:7" x14ac:dyDescent="0.3">
      <c r="A149" s="2" t="s">
        <v>219</v>
      </c>
      <c r="B149" s="2">
        <f t="shared" si="16"/>
        <v>1</v>
      </c>
      <c r="C149"/>
      <c r="D149" s="4" t="str">
        <f t="shared" si="15"/>
        <v/>
      </c>
      <c r="E149" s="4" t="str">
        <f t="shared" si="17"/>
        <v/>
      </c>
      <c r="F149" s="4" t="str">
        <f t="shared" si="18"/>
        <v/>
      </c>
      <c r="G149" s="2" t="str">
        <f t="shared" si="19"/>
        <v/>
      </c>
    </row>
    <row r="150" spans="1:7" x14ac:dyDescent="0.3">
      <c r="A150" s="2" t="s">
        <v>54</v>
      </c>
      <c r="B150" s="2">
        <f t="shared" si="16"/>
        <v>0</v>
      </c>
      <c r="C150"/>
      <c r="D150" s="4" t="str">
        <f t="shared" si="15"/>
        <v/>
      </c>
      <c r="E150" s="4" t="str">
        <f t="shared" si="17"/>
        <v/>
      </c>
      <c r="F150" s="4" t="str">
        <f t="shared" si="18"/>
        <v/>
      </c>
      <c r="G150" s="2" t="str">
        <f t="shared" si="19"/>
        <v/>
      </c>
    </row>
    <row r="151" spans="1:7" x14ac:dyDescent="0.3">
      <c r="A151" s="2" t="s">
        <v>220</v>
      </c>
      <c r="B151" s="2">
        <f t="shared" si="16"/>
        <v>2</v>
      </c>
      <c r="C151"/>
      <c r="D151" s="4" t="str">
        <f t="shared" si="15"/>
        <v/>
      </c>
      <c r="E151" s="4" t="str">
        <f t="shared" si="17"/>
        <v/>
      </c>
      <c r="F151" s="4" t="str">
        <f t="shared" si="18"/>
        <v/>
      </c>
      <c r="G151" s="2" t="str">
        <f t="shared" si="19"/>
        <v/>
      </c>
    </row>
    <row r="152" spans="1:7" x14ac:dyDescent="0.3">
      <c r="A152" s="2" t="s">
        <v>221</v>
      </c>
      <c r="B152" s="2">
        <f t="shared" si="16"/>
        <v>1</v>
      </c>
      <c r="C152" t="s">
        <v>55</v>
      </c>
      <c r="D152" s="4" t="str">
        <f t="shared" si="15"/>
        <v>0.00</v>
      </c>
      <c r="E152" s="4" t="str">
        <f t="shared" si="17"/>
        <v>0</v>
      </c>
      <c r="F152" s="4" t="str">
        <f t="shared" si="18"/>
        <v>123.89</v>
      </c>
      <c r="G152" s="2" t="str">
        <f t="shared" si="19"/>
        <v>123.89</v>
      </c>
    </row>
    <row r="153" spans="1:7" x14ac:dyDescent="0.3">
      <c r="A153" s="2" t="s">
        <v>222</v>
      </c>
      <c r="B153" s="2">
        <f t="shared" si="16"/>
        <v>0</v>
      </c>
      <c r="C153" t="s">
        <v>56</v>
      </c>
      <c r="D153" s="4" t="str">
        <f t="shared" si="15"/>
        <v>0.00</v>
      </c>
      <c r="E153" s="4" t="str">
        <f t="shared" si="17"/>
        <v>0</v>
      </c>
      <c r="F153" s="4" t="str">
        <f t="shared" si="18"/>
        <v>122.27</v>
      </c>
      <c r="G153" s="2" t="str">
        <f t="shared" si="19"/>
        <v>122.27</v>
      </c>
    </row>
    <row r="154" spans="1:7" x14ac:dyDescent="0.3">
      <c r="A154" s="2" t="s">
        <v>223</v>
      </c>
      <c r="B154" s="2">
        <f t="shared" si="16"/>
        <v>2</v>
      </c>
      <c r="C154" t="s">
        <v>44</v>
      </c>
      <c r="D154" s="4" t="str">
        <f t="shared" si="15"/>
        <v>0.00</v>
      </c>
      <c r="E154" s="4" t="str">
        <f t="shared" si="17"/>
        <v>0</v>
      </c>
      <c r="F154" s="4" t="str">
        <f t="shared" si="18"/>
        <v>123.92</v>
      </c>
      <c r="G154" s="2" t="str">
        <f t="shared" si="19"/>
        <v>123.92</v>
      </c>
    </row>
    <row r="155" spans="1:7" x14ac:dyDescent="0.3">
      <c r="A155" s="2" t="s">
        <v>224</v>
      </c>
      <c r="B155" s="2">
        <f t="shared" si="16"/>
        <v>1</v>
      </c>
      <c r="C155"/>
      <c r="D155" s="4" t="str">
        <f t="shared" si="15"/>
        <v/>
      </c>
      <c r="E155" s="4" t="str">
        <f t="shared" si="17"/>
        <v/>
      </c>
      <c r="F155" s="4" t="str">
        <f t="shared" si="18"/>
        <v/>
      </c>
      <c r="G155" s="2" t="str">
        <f t="shared" si="19"/>
        <v/>
      </c>
    </row>
    <row r="156" spans="1:7" x14ac:dyDescent="0.3">
      <c r="A156" s="2" t="s">
        <v>225</v>
      </c>
      <c r="B156" s="2">
        <f t="shared" si="16"/>
        <v>0</v>
      </c>
      <c r="C156"/>
      <c r="D156" s="4" t="str">
        <f t="shared" si="15"/>
        <v/>
      </c>
      <c r="E156" s="4" t="str">
        <f t="shared" si="17"/>
        <v/>
      </c>
      <c r="F156" s="4" t="str">
        <f t="shared" si="18"/>
        <v/>
      </c>
      <c r="G156" s="2" t="str">
        <f t="shared" si="19"/>
        <v/>
      </c>
    </row>
    <row r="157" spans="1:7" x14ac:dyDescent="0.3">
      <c r="A157" s="2" t="s">
        <v>226</v>
      </c>
      <c r="B157" s="2">
        <f t="shared" si="16"/>
        <v>2</v>
      </c>
      <c r="C157"/>
      <c r="D157" s="4" t="str">
        <f t="shared" si="15"/>
        <v/>
      </c>
      <c r="E157" s="4" t="str">
        <f t="shared" si="17"/>
        <v/>
      </c>
      <c r="F157" s="4" t="str">
        <f t="shared" si="18"/>
        <v/>
      </c>
      <c r="G157" s="2" t="str">
        <f t="shared" si="19"/>
        <v/>
      </c>
    </row>
    <row r="158" spans="1:7" x14ac:dyDescent="0.3">
      <c r="A158" s="2" t="s">
        <v>227</v>
      </c>
      <c r="B158" s="2">
        <f t="shared" si="16"/>
        <v>1</v>
      </c>
      <c r="C158" t="s">
        <v>349</v>
      </c>
      <c r="D158" s="4" t="str">
        <f t="shared" si="15"/>
        <v>0.00</v>
      </c>
      <c r="E158" s="4" t="str">
        <f t="shared" si="17"/>
        <v>0</v>
      </c>
      <c r="F158" s="4" t="str">
        <f t="shared" si="18"/>
        <v>121.14</v>
      </c>
      <c r="G158" s="2" t="str">
        <f t="shared" si="19"/>
        <v>121.14</v>
      </c>
    </row>
    <row r="159" spans="1:7" x14ac:dyDescent="0.3">
      <c r="A159" s="2" t="s">
        <v>228</v>
      </c>
      <c r="B159" s="2">
        <f t="shared" si="16"/>
        <v>0</v>
      </c>
      <c r="C159" t="s">
        <v>57</v>
      </c>
      <c r="D159" s="4" t="str">
        <f t="shared" si="15"/>
        <v>0.00</v>
      </c>
      <c r="E159" s="4" t="str">
        <f t="shared" si="17"/>
        <v>0</v>
      </c>
      <c r="F159" s="4" t="str">
        <f t="shared" si="18"/>
        <v>121.49</v>
      </c>
      <c r="G159" s="2" t="str">
        <f t="shared" si="19"/>
        <v>121.49</v>
      </c>
    </row>
    <row r="160" spans="1:7" x14ac:dyDescent="0.3">
      <c r="A160" s="2" t="s">
        <v>229</v>
      </c>
      <c r="B160" s="2">
        <f t="shared" si="16"/>
        <v>2</v>
      </c>
      <c r="C160" t="s">
        <v>58</v>
      </c>
      <c r="D160" s="4" t="str">
        <f t="shared" si="15"/>
        <v>0.00</v>
      </c>
      <c r="E160" s="4" t="str">
        <f t="shared" si="17"/>
        <v>0</v>
      </c>
      <c r="F160" s="4" t="str">
        <f t="shared" si="18"/>
        <v>121.62</v>
      </c>
      <c r="G160" s="2" t="str">
        <f t="shared" si="19"/>
        <v>121.62</v>
      </c>
    </row>
    <row r="161" spans="1:7" x14ac:dyDescent="0.3">
      <c r="A161" s="2" t="s">
        <v>230</v>
      </c>
      <c r="B161" s="2">
        <f t="shared" si="16"/>
        <v>1</v>
      </c>
      <c r="C161" t="s">
        <v>59</v>
      </c>
      <c r="D161" s="4" t="str">
        <f t="shared" si="15"/>
        <v>0.00</v>
      </c>
      <c r="E161" s="4" t="str">
        <f t="shared" si="17"/>
        <v>0</v>
      </c>
      <c r="F161" s="4" t="str">
        <f t="shared" si="18"/>
        <v>123.22</v>
      </c>
      <c r="G161" s="2" t="str">
        <f t="shared" si="19"/>
        <v>123.22</v>
      </c>
    </row>
    <row r="162" spans="1:7" x14ac:dyDescent="0.3">
      <c r="A162" s="2" t="s">
        <v>231</v>
      </c>
      <c r="B162" s="2">
        <f t="shared" si="16"/>
        <v>0</v>
      </c>
      <c r="C162" t="s">
        <v>11</v>
      </c>
      <c r="D162" s="4" t="str">
        <f t="shared" ref="D162:D184" si="20">LEFT(C162,4)</f>
        <v>0.00</v>
      </c>
      <c r="E162" s="4" t="str">
        <f t="shared" si="17"/>
        <v>0</v>
      </c>
      <c r="F162" s="4" t="str">
        <f t="shared" si="18"/>
        <v>123.72</v>
      </c>
      <c r="G162" s="2" t="str">
        <f t="shared" si="19"/>
        <v>123.72</v>
      </c>
    </row>
    <row r="163" spans="1:7" x14ac:dyDescent="0.3">
      <c r="A163" s="2" t="s">
        <v>232</v>
      </c>
      <c r="B163" s="2">
        <f t="shared" si="16"/>
        <v>2</v>
      </c>
      <c r="C163" t="s">
        <v>21</v>
      </c>
      <c r="D163" s="4" t="str">
        <f t="shared" si="20"/>
        <v>0.00</v>
      </c>
      <c r="E163" s="4" t="str">
        <f t="shared" si="17"/>
        <v>0</v>
      </c>
      <c r="F163" s="4" t="str">
        <f t="shared" si="18"/>
        <v>122.32</v>
      </c>
      <c r="G163" s="2" t="str">
        <f t="shared" si="19"/>
        <v>122.32</v>
      </c>
    </row>
    <row r="164" spans="1:7" x14ac:dyDescent="0.3">
      <c r="A164" s="2" t="s">
        <v>233</v>
      </c>
      <c r="B164" s="2">
        <f t="shared" si="16"/>
        <v>1</v>
      </c>
      <c r="C164" t="s">
        <v>40</v>
      </c>
      <c r="D164" s="4" t="str">
        <f t="shared" si="20"/>
        <v>0.00</v>
      </c>
      <c r="E164" s="4" t="str">
        <f t="shared" si="17"/>
        <v>0</v>
      </c>
      <c r="F164" s="4" t="str">
        <f t="shared" si="18"/>
        <v>121.35</v>
      </c>
      <c r="G164" s="2" t="str">
        <f t="shared" si="19"/>
        <v>121.35</v>
      </c>
    </row>
    <row r="165" spans="1:7" x14ac:dyDescent="0.3">
      <c r="A165" s="2" t="s">
        <v>234</v>
      </c>
      <c r="B165" s="2">
        <f t="shared" si="16"/>
        <v>0</v>
      </c>
      <c r="C165" t="s">
        <v>49</v>
      </c>
      <c r="D165" s="4" t="str">
        <f t="shared" si="20"/>
        <v>0.00</v>
      </c>
      <c r="E165" s="4" t="str">
        <f t="shared" si="17"/>
        <v>0</v>
      </c>
      <c r="F165" s="4" t="str">
        <f t="shared" si="18"/>
        <v>120.68</v>
      </c>
      <c r="G165" s="2" t="str">
        <f t="shared" ref="G165:G184" si="21">LEFT(F165,6)</f>
        <v>120.68</v>
      </c>
    </row>
    <row r="166" spans="1:7" x14ac:dyDescent="0.3">
      <c r="A166" s="2" t="s">
        <v>235</v>
      </c>
      <c r="B166" s="2">
        <f t="shared" si="16"/>
        <v>2</v>
      </c>
      <c r="C166" t="s">
        <v>60</v>
      </c>
      <c r="D166" s="4" t="str">
        <f t="shared" si="20"/>
        <v>0.00</v>
      </c>
      <c r="E166" s="4" t="str">
        <f t="shared" si="17"/>
        <v>0</v>
      </c>
      <c r="F166" s="4" t="str">
        <f t="shared" si="18"/>
        <v>120.05</v>
      </c>
      <c r="G166" s="2" t="str">
        <f t="shared" si="21"/>
        <v>120.05</v>
      </c>
    </row>
    <row r="167" spans="1:7" x14ac:dyDescent="0.3">
      <c r="A167" s="2" t="s">
        <v>236</v>
      </c>
      <c r="B167" s="2">
        <f t="shared" si="16"/>
        <v>1</v>
      </c>
      <c r="C167" s="5" t="s">
        <v>428</v>
      </c>
      <c r="D167" s="4" t="str">
        <f t="shared" si="20"/>
        <v>67.7</v>
      </c>
      <c r="E167" s="4" t="str">
        <f t="shared" si="17"/>
        <v>67</v>
      </c>
      <c r="F167" s="4" t="str">
        <f t="shared" si="18"/>
        <v>189.51</v>
      </c>
      <c r="G167" s="2" t="str">
        <f t="shared" si="21"/>
        <v>189.51</v>
      </c>
    </row>
    <row r="168" spans="1:7" x14ac:dyDescent="0.3">
      <c r="A168" s="2" t="s">
        <v>237</v>
      </c>
      <c r="B168" s="2">
        <f t="shared" si="16"/>
        <v>0</v>
      </c>
      <c r="C168" t="s">
        <v>350</v>
      </c>
      <c r="D168" s="4" t="str">
        <f t="shared" si="20"/>
        <v>0.00</v>
      </c>
      <c r="E168" s="4" t="str">
        <f t="shared" si="17"/>
        <v>0</v>
      </c>
      <c r="F168" s="4" t="str">
        <f t="shared" si="18"/>
        <v>124.99</v>
      </c>
      <c r="G168" s="2" t="str">
        <f t="shared" si="21"/>
        <v>124.99</v>
      </c>
    </row>
    <row r="169" spans="1:7" x14ac:dyDescent="0.3">
      <c r="A169" s="2" t="s">
        <v>238</v>
      </c>
      <c r="B169" s="2">
        <f t="shared" si="16"/>
        <v>2</v>
      </c>
      <c r="C169" t="s">
        <v>351</v>
      </c>
      <c r="D169" s="4" t="str">
        <f t="shared" si="20"/>
        <v>0.00</v>
      </c>
      <c r="E169" s="4" t="str">
        <f t="shared" si="17"/>
        <v>0</v>
      </c>
      <c r="F169" s="4" t="str">
        <f t="shared" si="18"/>
        <v>122.69</v>
      </c>
      <c r="G169" s="2" t="str">
        <f t="shared" si="21"/>
        <v>122.69</v>
      </c>
    </row>
    <row r="170" spans="1:7" x14ac:dyDescent="0.3">
      <c r="A170" s="2" t="s">
        <v>239</v>
      </c>
      <c r="B170" s="2">
        <f t="shared" si="16"/>
        <v>1</v>
      </c>
      <c r="C170" t="s">
        <v>61</v>
      </c>
      <c r="D170" s="4" t="str">
        <f t="shared" si="20"/>
        <v>0.00</v>
      </c>
      <c r="E170" s="4" t="str">
        <f t="shared" si="17"/>
        <v>0</v>
      </c>
      <c r="F170" s="4" t="str">
        <f t="shared" si="18"/>
        <v>122.85</v>
      </c>
      <c r="G170" s="2" t="str">
        <f t="shared" si="21"/>
        <v>122.85</v>
      </c>
    </row>
    <row r="171" spans="1:7" x14ac:dyDescent="0.3">
      <c r="A171" s="2" t="s">
        <v>240</v>
      </c>
      <c r="B171" s="2">
        <f t="shared" si="16"/>
        <v>0</v>
      </c>
      <c r="C171"/>
      <c r="D171" s="4" t="str">
        <f t="shared" si="20"/>
        <v/>
      </c>
      <c r="E171" s="4" t="str">
        <f t="shared" si="17"/>
        <v/>
      </c>
      <c r="F171" s="4" t="str">
        <f t="shared" si="18"/>
        <v/>
      </c>
      <c r="G171" s="2" t="str">
        <f t="shared" si="21"/>
        <v/>
      </c>
    </row>
    <row r="172" spans="1:7" x14ac:dyDescent="0.3">
      <c r="A172" s="2" t="s">
        <v>241</v>
      </c>
      <c r="B172" s="2">
        <f t="shared" si="16"/>
        <v>2</v>
      </c>
      <c r="C172" t="s">
        <v>62</v>
      </c>
      <c r="D172" s="4" t="str">
        <f t="shared" si="20"/>
        <v>0.00</v>
      </c>
      <c r="E172" s="4" t="str">
        <f t="shared" si="17"/>
        <v>0</v>
      </c>
      <c r="F172" s="4" t="str">
        <f t="shared" si="18"/>
        <v>121.59</v>
      </c>
      <c r="G172" s="2" t="str">
        <f t="shared" si="21"/>
        <v>121.59</v>
      </c>
    </row>
    <row r="173" spans="1:7" x14ac:dyDescent="0.3">
      <c r="A173" s="2" t="s">
        <v>242</v>
      </c>
      <c r="B173" s="2">
        <f t="shared" si="16"/>
        <v>1</v>
      </c>
      <c r="C173" s="5" t="s">
        <v>429</v>
      </c>
      <c r="D173" s="4" t="str">
        <f t="shared" si="20"/>
        <v>03.0</v>
      </c>
      <c r="E173" s="4" t="str">
        <f t="shared" si="17"/>
        <v>03</v>
      </c>
      <c r="F173" s="4" t="str">
        <f t="shared" si="18"/>
        <v>123.66</v>
      </c>
      <c r="G173" s="2" t="str">
        <f t="shared" si="21"/>
        <v>123.66</v>
      </c>
    </row>
    <row r="174" spans="1:7" x14ac:dyDescent="0.3">
      <c r="A174" s="2" t="s">
        <v>243</v>
      </c>
      <c r="B174" s="2">
        <f t="shared" si="16"/>
        <v>0</v>
      </c>
      <c r="C174" s="5" t="s">
        <v>430</v>
      </c>
      <c r="D174" s="4" t="str">
        <f t="shared" si="20"/>
        <v>02.1</v>
      </c>
      <c r="E174" s="4" t="str">
        <f t="shared" si="17"/>
        <v>02</v>
      </c>
      <c r="F174" s="4" t="str">
        <f t="shared" si="18"/>
        <v>123.22</v>
      </c>
      <c r="G174" s="2" t="str">
        <f t="shared" si="21"/>
        <v>123.22</v>
      </c>
    </row>
    <row r="175" spans="1:7" x14ac:dyDescent="0.3">
      <c r="A175" s="2" t="s">
        <v>244</v>
      </c>
      <c r="B175" s="2">
        <f t="shared" si="16"/>
        <v>2</v>
      </c>
      <c r="C175" t="s">
        <v>23</v>
      </c>
      <c r="D175" s="4" t="str">
        <f t="shared" si="20"/>
        <v>0.00</v>
      </c>
      <c r="E175" s="4" t="str">
        <f t="shared" si="17"/>
        <v>0</v>
      </c>
      <c r="F175" s="4" t="str">
        <f t="shared" si="18"/>
        <v>122.45</v>
      </c>
      <c r="G175" s="2" t="str">
        <f t="shared" si="21"/>
        <v>122.45</v>
      </c>
    </row>
    <row r="176" spans="1:7" x14ac:dyDescent="0.3">
      <c r="A176" s="2" t="s">
        <v>245</v>
      </c>
      <c r="B176" s="2">
        <f t="shared" si="16"/>
        <v>1</v>
      </c>
      <c r="C176" t="s">
        <v>64</v>
      </c>
      <c r="D176" s="4" t="str">
        <f t="shared" si="20"/>
        <v>0.00</v>
      </c>
      <c r="E176" s="4" t="str">
        <f t="shared" si="17"/>
        <v>0</v>
      </c>
      <c r="F176" s="4" t="str">
        <f t="shared" si="18"/>
        <v>121.09</v>
      </c>
      <c r="G176" s="2" t="str">
        <f t="shared" si="21"/>
        <v>121.09</v>
      </c>
    </row>
    <row r="177" spans="1:7" x14ac:dyDescent="0.3">
      <c r="A177" s="2" t="s">
        <v>246</v>
      </c>
      <c r="B177" s="2">
        <f t="shared" si="16"/>
        <v>0</v>
      </c>
      <c r="C177" t="s">
        <v>65</v>
      </c>
      <c r="D177" s="4" t="str">
        <f t="shared" si="20"/>
        <v>0.00</v>
      </c>
      <c r="E177" s="4" t="str">
        <f t="shared" si="17"/>
        <v>0</v>
      </c>
      <c r="F177" s="4" t="str">
        <f t="shared" si="18"/>
        <v>120.62</v>
      </c>
      <c r="G177" s="2" t="str">
        <f t="shared" si="21"/>
        <v>120.62</v>
      </c>
    </row>
    <row r="178" spans="1:7" x14ac:dyDescent="0.3">
      <c r="A178" s="2" t="s">
        <v>247</v>
      </c>
      <c r="B178" s="2">
        <f t="shared" si="16"/>
        <v>2</v>
      </c>
      <c r="C178" t="s">
        <v>40</v>
      </c>
      <c r="D178" s="4" t="str">
        <f t="shared" si="20"/>
        <v>0.00</v>
      </c>
      <c r="E178" s="4" t="str">
        <f t="shared" si="17"/>
        <v>0</v>
      </c>
      <c r="F178" s="4" t="str">
        <f t="shared" si="18"/>
        <v>121.35</v>
      </c>
      <c r="G178" s="2" t="str">
        <f t="shared" si="21"/>
        <v>121.35</v>
      </c>
    </row>
    <row r="179" spans="1:7" x14ac:dyDescent="0.3">
      <c r="A179" s="2" t="s">
        <v>248</v>
      </c>
      <c r="B179" s="2">
        <f t="shared" si="16"/>
        <v>1</v>
      </c>
      <c r="C179" t="s">
        <v>66</v>
      </c>
      <c r="D179" s="4" t="str">
        <f t="shared" si="20"/>
        <v>0.00</v>
      </c>
      <c r="E179" s="4" t="str">
        <f t="shared" si="17"/>
        <v>0</v>
      </c>
      <c r="F179" s="4" t="str">
        <f t="shared" si="18"/>
        <v>121.76</v>
      </c>
      <c r="G179" s="2" t="str">
        <f t="shared" si="21"/>
        <v>121.76</v>
      </c>
    </row>
    <row r="180" spans="1:7" x14ac:dyDescent="0.3">
      <c r="A180" s="2" t="s">
        <v>249</v>
      </c>
      <c r="B180" s="2">
        <f t="shared" si="16"/>
        <v>0</v>
      </c>
      <c r="C180" t="s">
        <v>67</v>
      </c>
      <c r="D180" s="4" t="str">
        <f t="shared" si="20"/>
        <v>0.00</v>
      </c>
      <c r="E180" s="4" t="str">
        <f t="shared" si="17"/>
        <v>0</v>
      </c>
      <c r="F180" s="4" t="str">
        <f t="shared" si="18"/>
        <v>121.58</v>
      </c>
      <c r="G180" s="2" t="str">
        <f t="shared" si="21"/>
        <v>121.58</v>
      </c>
    </row>
    <row r="181" spans="1:7" x14ac:dyDescent="0.3">
      <c r="A181" s="2" t="s">
        <v>250</v>
      </c>
      <c r="B181" s="2">
        <f t="shared" si="16"/>
        <v>2</v>
      </c>
      <c r="C181" t="s">
        <v>68</v>
      </c>
      <c r="D181" s="4" t="str">
        <f t="shared" si="20"/>
        <v>0.00</v>
      </c>
      <c r="E181" s="4" t="str">
        <f t="shared" si="17"/>
        <v>0</v>
      </c>
      <c r="F181" s="4" t="str">
        <f t="shared" si="18"/>
        <v>122.01</v>
      </c>
      <c r="G181" s="2" t="str">
        <f t="shared" si="21"/>
        <v>122.01</v>
      </c>
    </row>
    <row r="182" spans="1:7" x14ac:dyDescent="0.3">
      <c r="A182" s="2" t="s">
        <v>251</v>
      </c>
      <c r="B182" s="2">
        <f t="shared" si="16"/>
        <v>1</v>
      </c>
      <c r="C182" s="5" t="s">
        <v>431</v>
      </c>
      <c r="D182" s="4" t="str">
        <f t="shared" si="20"/>
        <v>213.</v>
      </c>
      <c r="E182" s="4" t="str">
        <f t="shared" si="17"/>
        <v>213</v>
      </c>
      <c r="F182" s="4" t="str">
        <f t="shared" si="18"/>
        <v>314.33</v>
      </c>
      <c r="G182" s="2" t="str">
        <f t="shared" si="21"/>
        <v>314.33</v>
      </c>
    </row>
    <row r="183" spans="1:7" x14ac:dyDescent="0.3">
      <c r="A183" s="2" t="s">
        <v>252</v>
      </c>
      <c r="B183" s="2">
        <f t="shared" si="16"/>
        <v>0</v>
      </c>
      <c r="C183" s="5" t="s">
        <v>432</v>
      </c>
      <c r="D183" s="4" t="str">
        <f t="shared" si="20"/>
        <v>10.5</v>
      </c>
      <c r="E183" s="4" t="str">
        <f t="shared" si="17"/>
        <v>10</v>
      </c>
      <c r="F183" s="4" t="str">
        <f t="shared" si="18"/>
        <v>131.64</v>
      </c>
      <c r="G183" s="2" t="str">
        <f t="shared" si="21"/>
        <v>131.64</v>
      </c>
    </row>
    <row r="184" spans="1:7" x14ac:dyDescent="0.3">
      <c r="A184" s="2" t="s">
        <v>69</v>
      </c>
      <c r="B184" s="2">
        <f t="shared" si="16"/>
        <v>2</v>
      </c>
      <c r="C184" t="s">
        <v>58</v>
      </c>
      <c r="D184" s="4" t="str">
        <f t="shared" si="20"/>
        <v>0.00</v>
      </c>
      <c r="E184" s="4" t="str">
        <f t="shared" si="17"/>
        <v>0</v>
      </c>
      <c r="F184" s="4" t="str">
        <f t="shared" si="18"/>
        <v>121.62</v>
      </c>
      <c r="G184" s="2" t="str">
        <f t="shared" si="21"/>
        <v>121.62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24A49-F79D-4E74-A3C9-1C213D12A09D}">
  <dimension ref="A1:G245"/>
  <sheetViews>
    <sheetView tabSelected="1" topLeftCell="A85" zoomScaleNormal="100" workbookViewId="0">
      <selection activeCell="B87" sqref="B87"/>
    </sheetView>
  </sheetViews>
  <sheetFormatPr defaultRowHeight="14.4" x14ac:dyDescent="0.3"/>
  <cols>
    <col min="1" max="1" width="13" style="2" bestFit="1" customWidth="1"/>
    <col min="2" max="2" width="10.6640625" style="2" bestFit="1" customWidth="1"/>
    <col min="3" max="3" width="15.77734375" style="2" bestFit="1" customWidth="1"/>
    <col min="4" max="4" width="11.33203125" style="2" bestFit="1" customWidth="1"/>
    <col min="5" max="5" width="12.33203125" style="2" bestFit="1" customWidth="1"/>
    <col min="6" max="6" width="10" style="2" bestFit="1" customWidth="1"/>
    <col min="7" max="7" width="10.77734375" style="2" bestFit="1" customWidth="1"/>
    <col min="8" max="16384" width="8.88671875" style="2"/>
  </cols>
  <sheetData>
    <row r="1" spans="1:7" s="1" customFormat="1" x14ac:dyDescent="0.3">
      <c r="A1" s="1" t="s">
        <v>73</v>
      </c>
      <c r="B1" s="1" t="s">
        <v>74</v>
      </c>
      <c r="C1" s="1" t="s">
        <v>314</v>
      </c>
      <c r="D1" s="1" t="s">
        <v>315</v>
      </c>
      <c r="E1" s="1" t="s">
        <v>316</v>
      </c>
      <c r="F1" s="1" t="s">
        <v>75</v>
      </c>
      <c r="G1" s="1" t="s">
        <v>317</v>
      </c>
    </row>
    <row r="2" spans="1:7" x14ac:dyDescent="0.3">
      <c r="A2" s="2" t="s">
        <v>0</v>
      </c>
      <c r="B2" s="2">
        <f>IF(RIGHT(A2,1)="M",1,IF(RIGHT(A2,1)="F",0,IF(RIGHT(A2,1)="E",2,IF(RIGHT(A2,1)="S",3,"ERROR"))))</f>
        <v>1</v>
      </c>
      <c r="C2" s="3" t="s">
        <v>46</v>
      </c>
      <c r="D2" s="4" t="str">
        <f>LEFT(C2,4)</f>
        <v>0.00</v>
      </c>
      <c r="E2" s="4" t="str">
        <f>IF(ISERROR(FIND(".",C2)),"",LEFT(C2,FIND(".",C2)-1))</f>
        <v>0</v>
      </c>
      <c r="F2" s="4" t="str">
        <f>IF(ISERROR(FIND("-",C2)),"",RIGHT(C2,LEN(C2)-FIND("-",C2)))</f>
        <v>120.55</v>
      </c>
      <c r="G2" s="4" t="str">
        <f t="shared" ref="G2:G65" si="0">LEFT(F2,6)</f>
        <v>120.55</v>
      </c>
    </row>
    <row r="3" spans="1:7" x14ac:dyDescent="0.3">
      <c r="A3" s="2" t="s">
        <v>76</v>
      </c>
      <c r="B3" s="2">
        <f t="shared" ref="B3:B66" si="1">IF(RIGHT(A3,1)="M",1,IF(RIGHT(A3,1)="F",0,IF(RIGHT(A3,1)="E",2,IF(RIGHT(A3,1)="S",3,"ERROR"))))</f>
        <v>0</v>
      </c>
      <c r="D3" s="4" t="str">
        <f t="shared" ref="D3:D23" si="2">LEFT(C3,4)</f>
        <v/>
      </c>
      <c r="E3" s="4" t="str">
        <f t="shared" ref="E3:E66" si="3">IF(ISERROR(FIND(".",C3)),"",LEFT(C3,FIND(".",C3)-1))</f>
        <v/>
      </c>
      <c r="F3" s="4" t="str">
        <f t="shared" ref="F3:F66" si="4">IF(ISERROR(FIND("-",C3)),"",RIGHT(C3,LEN(C3)-FIND("-",C3)))</f>
        <v/>
      </c>
      <c r="G3" s="4" t="str">
        <f t="shared" si="0"/>
        <v/>
      </c>
    </row>
    <row r="4" spans="1:7" x14ac:dyDescent="0.3">
      <c r="A4" s="2" t="s">
        <v>77</v>
      </c>
      <c r="B4" s="2">
        <f t="shared" si="1"/>
        <v>2</v>
      </c>
      <c r="C4" s="11" t="s">
        <v>445</v>
      </c>
      <c r="D4" s="4" t="str">
        <f t="shared" si="2"/>
        <v>9.01</v>
      </c>
      <c r="E4" s="4" t="str">
        <f t="shared" si="3"/>
        <v>9</v>
      </c>
      <c r="F4" s="4" t="str">
        <f t="shared" si="4"/>
        <v>115.98</v>
      </c>
      <c r="G4" s="4" t="str">
        <f t="shared" si="0"/>
        <v>115.98</v>
      </c>
    </row>
    <row r="5" spans="1:7" x14ac:dyDescent="0.3">
      <c r="A5" s="2" t="s">
        <v>253</v>
      </c>
      <c r="B5" s="2">
        <f t="shared" si="1"/>
        <v>3</v>
      </c>
      <c r="D5" s="4" t="str">
        <f t="shared" si="2"/>
        <v/>
      </c>
      <c r="E5" s="4" t="str">
        <f t="shared" si="3"/>
        <v/>
      </c>
      <c r="F5" s="4" t="str">
        <f t="shared" si="4"/>
        <v/>
      </c>
      <c r="G5" s="4" t="str">
        <f t="shared" si="0"/>
        <v/>
      </c>
    </row>
    <row r="6" spans="1:7" x14ac:dyDescent="0.3">
      <c r="A6" s="2" t="s">
        <v>78</v>
      </c>
      <c r="B6" s="2">
        <f t="shared" si="1"/>
        <v>1</v>
      </c>
      <c r="D6" s="4" t="str">
        <f t="shared" si="2"/>
        <v/>
      </c>
      <c r="E6" s="4" t="str">
        <f t="shared" si="3"/>
        <v/>
      </c>
      <c r="F6" s="4" t="str">
        <f t="shared" si="4"/>
        <v/>
      </c>
      <c r="G6" s="4" t="str">
        <f t="shared" si="0"/>
        <v/>
      </c>
    </row>
    <row r="7" spans="1:7" x14ac:dyDescent="0.3">
      <c r="A7" s="2" t="s">
        <v>79</v>
      </c>
      <c r="B7" s="2">
        <f t="shared" si="1"/>
        <v>0</v>
      </c>
      <c r="D7" s="4" t="str">
        <f t="shared" si="2"/>
        <v/>
      </c>
      <c r="E7" s="4" t="str">
        <f t="shared" si="3"/>
        <v/>
      </c>
      <c r="F7" s="4" t="str">
        <f t="shared" si="4"/>
        <v/>
      </c>
      <c r="G7" s="4" t="str">
        <f t="shared" si="0"/>
        <v/>
      </c>
    </row>
    <row r="8" spans="1:7" x14ac:dyDescent="0.3">
      <c r="A8" s="2" t="s">
        <v>80</v>
      </c>
      <c r="B8" s="2">
        <f t="shared" si="1"/>
        <v>2</v>
      </c>
      <c r="D8" s="4" t="str">
        <f t="shared" si="2"/>
        <v/>
      </c>
      <c r="E8" s="4" t="str">
        <f t="shared" si="3"/>
        <v/>
      </c>
      <c r="F8" s="4" t="str">
        <f t="shared" si="4"/>
        <v/>
      </c>
      <c r="G8" s="4" t="str">
        <f t="shared" si="0"/>
        <v/>
      </c>
    </row>
    <row r="9" spans="1:7" x14ac:dyDescent="0.3">
      <c r="A9" s="2" t="s">
        <v>254</v>
      </c>
      <c r="B9" s="2">
        <f t="shared" si="1"/>
        <v>3</v>
      </c>
      <c r="D9" s="4" t="str">
        <f t="shared" si="2"/>
        <v/>
      </c>
      <c r="E9" s="4" t="str">
        <f t="shared" si="3"/>
        <v/>
      </c>
      <c r="F9" s="4" t="str">
        <f t="shared" si="4"/>
        <v/>
      </c>
      <c r="G9" s="4" t="str">
        <f t="shared" si="0"/>
        <v/>
      </c>
    </row>
    <row r="10" spans="1:7" x14ac:dyDescent="0.3">
      <c r="A10" s="2" t="s">
        <v>81</v>
      </c>
      <c r="B10" s="2">
        <f t="shared" si="1"/>
        <v>1</v>
      </c>
      <c r="C10" s="3" t="s">
        <v>46</v>
      </c>
      <c r="D10" s="4" t="str">
        <f t="shared" si="2"/>
        <v>0.00</v>
      </c>
      <c r="E10" s="4" t="str">
        <f t="shared" si="3"/>
        <v>0</v>
      </c>
      <c r="F10" s="4" t="str">
        <f t="shared" si="4"/>
        <v>120.55</v>
      </c>
      <c r="G10" s="4" t="str">
        <f t="shared" si="0"/>
        <v>120.55</v>
      </c>
    </row>
    <row r="11" spans="1:7" x14ac:dyDescent="0.3">
      <c r="A11" s="2" t="s">
        <v>82</v>
      </c>
      <c r="B11" s="2">
        <f t="shared" si="1"/>
        <v>0</v>
      </c>
      <c r="C11" s="3" t="s">
        <v>27</v>
      </c>
      <c r="D11" s="4" t="str">
        <f t="shared" si="2"/>
        <v>0.00</v>
      </c>
      <c r="E11" s="4" t="str">
        <f t="shared" si="3"/>
        <v>0</v>
      </c>
      <c r="F11" s="4" t="str">
        <f t="shared" si="4"/>
        <v>120.12</v>
      </c>
      <c r="G11" s="4" t="str">
        <f t="shared" si="0"/>
        <v>120.12</v>
      </c>
    </row>
    <row r="12" spans="1:7" x14ac:dyDescent="0.3">
      <c r="A12" s="2" t="s">
        <v>83</v>
      </c>
      <c r="B12" s="2">
        <f t="shared" si="1"/>
        <v>2</v>
      </c>
      <c r="C12" s="3" t="s">
        <v>352</v>
      </c>
      <c r="D12" s="4" t="str">
        <f t="shared" si="2"/>
        <v>0.00</v>
      </c>
      <c r="E12" s="4" t="str">
        <f t="shared" si="3"/>
        <v>0</v>
      </c>
      <c r="F12" s="4" t="str">
        <f t="shared" si="4"/>
        <v>121.12</v>
      </c>
      <c r="G12" s="4" t="str">
        <f t="shared" si="0"/>
        <v>121.12</v>
      </c>
    </row>
    <row r="13" spans="1:7" x14ac:dyDescent="0.3">
      <c r="A13" s="2" t="s">
        <v>255</v>
      </c>
      <c r="B13" s="2">
        <f t="shared" si="1"/>
        <v>3</v>
      </c>
      <c r="D13" s="4" t="str">
        <f t="shared" si="2"/>
        <v/>
      </c>
      <c r="E13" s="4" t="str">
        <f t="shared" si="3"/>
        <v/>
      </c>
      <c r="F13" s="4" t="str">
        <f t="shared" si="4"/>
        <v/>
      </c>
      <c r="G13" s="4" t="str">
        <f t="shared" si="0"/>
        <v/>
      </c>
    </row>
    <row r="14" spans="1:7" x14ac:dyDescent="0.3">
      <c r="A14" s="2" t="s">
        <v>84</v>
      </c>
      <c r="B14" s="2">
        <f t="shared" si="1"/>
        <v>1</v>
      </c>
      <c r="C14" s="3" t="s">
        <v>353</v>
      </c>
      <c r="D14" s="4" t="str">
        <f t="shared" si="2"/>
        <v>0.00</v>
      </c>
      <c r="E14" s="4" t="str">
        <f t="shared" si="3"/>
        <v>0</v>
      </c>
      <c r="F14" s="4" t="str">
        <f t="shared" si="4"/>
        <v>120.00</v>
      </c>
      <c r="G14" s="4" t="str">
        <f t="shared" si="0"/>
        <v>120.00</v>
      </c>
    </row>
    <row r="15" spans="1:7" x14ac:dyDescent="0.3">
      <c r="A15" s="2" t="s">
        <v>85</v>
      </c>
      <c r="B15" s="2">
        <f t="shared" si="1"/>
        <v>0</v>
      </c>
      <c r="C15" s="3" t="s">
        <v>7</v>
      </c>
      <c r="D15" s="4" t="str">
        <f t="shared" si="2"/>
        <v>0.00</v>
      </c>
      <c r="E15" s="4" t="str">
        <f t="shared" si="3"/>
        <v>0</v>
      </c>
      <c r="F15" s="4" t="str">
        <f t="shared" si="4"/>
        <v>120.48</v>
      </c>
      <c r="G15" s="4" t="str">
        <f t="shared" si="0"/>
        <v>120.48</v>
      </c>
    </row>
    <row r="16" spans="1:7" x14ac:dyDescent="0.3">
      <c r="A16" s="2" t="s">
        <v>86</v>
      </c>
      <c r="B16" s="2">
        <f t="shared" si="1"/>
        <v>2</v>
      </c>
      <c r="C16" s="3" t="s">
        <v>65</v>
      </c>
      <c r="D16" s="4" t="str">
        <f t="shared" si="2"/>
        <v>0.00</v>
      </c>
      <c r="E16" s="4" t="str">
        <f t="shared" si="3"/>
        <v>0</v>
      </c>
      <c r="F16" s="4" t="str">
        <f t="shared" si="4"/>
        <v>120.62</v>
      </c>
      <c r="G16" s="4" t="str">
        <f t="shared" si="0"/>
        <v>120.62</v>
      </c>
    </row>
    <row r="17" spans="1:7" x14ac:dyDescent="0.3">
      <c r="A17" s="2" t="s">
        <v>256</v>
      </c>
      <c r="B17" s="2">
        <f t="shared" si="1"/>
        <v>3</v>
      </c>
      <c r="D17" s="4" t="str">
        <f t="shared" si="2"/>
        <v/>
      </c>
      <c r="E17" s="4" t="str">
        <f t="shared" si="3"/>
        <v/>
      </c>
      <c r="F17" s="4" t="str">
        <f t="shared" si="4"/>
        <v/>
      </c>
      <c r="G17" s="4" t="str">
        <f t="shared" si="0"/>
        <v/>
      </c>
    </row>
    <row r="18" spans="1:7" x14ac:dyDescent="0.3">
      <c r="A18" s="2" t="s">
        <v>87</v>
      </c>
      <c r="B18" s="2">
        <f t="shared" si="1"/>
        <v>1</v>
      </c>
      <c r="C18" s="3" t="s">
        <v>372</v>
      </c>
      <c r="D18" s="4" t="str">
        <f t="shared" si="2"/>
        <v>0.00</v>
      </c>
      <c r="E18" s="4" t="str">
        <f t="shared" si="3"/>
        <v>0</v>
      </c>
      <c r="F18" s="4" t="str">
        <f t="shared" si="4"/>
        <v>120.38</v>
      </c>
      <c r="G18" s="4" t="str">
        <f t="shared" si="0"/>
        <v>120.38</v>
      </c>
    </row>
    <row r="19" spans="1:7" x14ac:dyDescent="0.3">
      <c r="A19" s="2" t="s">
        <v>88</v>
      </c>
      <c r="B19" s="2">
        <f t="shared" si="1"/>
        <v>0</v>
      </c>
      <c r="C19" s="3" t="s">
        <v>397</v>
      </c>
      <c r="D19" s="4" t="str">
        <f t="shared" si="2"/>
        <v>0.00</v>
      </c>
      <c r="E19" s="4" t="str">
        <f t="shared" si="3"/>
        <v>0</v>
      </c>
      <c r="F19" s="4" t="str">
        <f t="shared" si="4"/>
        <v>116.55</v>
      </c>
      <c r="G19" s="4" t="str">
        <f t="shared" si="0"/>
        <v>116.55</v>
      </c>
    </row>
    <row r="20" spans="1:7" x14ac:dyDescent="0.3">
      <c r="A20" s="2" t="s">
        <v>89</v>
      </c>
      <c r="B20" s="2">
        <f t="shared" si="1"/>
        <v>2</v>
      </c>
      <c r="C20" s="3" t="s">
        <v>58</v>
      </c>
      <c r="D20" s="4" t="str">
        <f t="shared" si="2"/>
        <v>0.00</v>
      </c>
      <c r="E20" s="4" t="str">
        <f t="shared" si="3"/>
        <v>0</v>
      </c>
      <c r="F20" s="4" t="str">
        <f t="shared" si="4"/>
        <v>121.62</v>
      </c>
      <c r="G20" s="4" t="str">
        <f t="shared" si="0"/>
        <v>121.62</v>
      </c>
    </row>
    <row r="21" spans="1:7" x14ac:dyDescent="0.3">
      <c r="A21" s="2" t="s">
        <v>257</v>
      </c>
      <c r="B21" s="2">
        <f t="shared" si="1"/>
        <v>3</v>
      </c>
      <c r="D21" s="4" t="str">
        <f t="shared" si="2"/>
        <v/>
      </c>
      <c r="E21" s="4" t="str">
        <f t="shared" si="3"/>
        <v/>
      </c>
      <c r="F21" s="4" t="str">
        <f t="shared" si="4"/>
        <v/>
      </c>
      <c r="G21" s="4" t="str">
        <f t="shared" si="0"/>
        <v/>
      </c>
    </row>
    <row r="22" spans="1:7" x14ac:dyDescent="0.3">
      <c r="A22" s="2" t="s">
        <v>90</v>
      </c>
      <c r="B22" s="2">
        <f t="shared" si="1"/>
        <v>1</v>
      </c>
      <c r="C22" s="3" t="s">
        <v>395</v>
      </c>
      <c r="D22" s="4" t="str">
        <f t="shared" si="2"/>
        <v>0.00</v>
      </c>
      <c r="E22" s="4" t="str">
        <f t="shared" si="3"/>
        <v>0</v>
      </c>
      <c r="F22" s="4" t="str">
        <f t="shared" si="4"/>
        <v>120.78</v>
      </c>
      <c r="G22" s="4" t="str">
        <f t="shared" si="0"/>
        <v>120.78</v>
      </c>
    </row>
    <row r="23" spans="1:7" x14ac:dyDescent="0.3">
      <c r="A23" s="2" t="s">
        <v>91</v>
      </c>
      <c r="B23" s="2">
        <f t="shared" si="1"/>
        <v>0</v>
      </c>
      <c r="C23" s="3" t="s">
        <v>354</v>
      </c>
      <c r="D23" s="4" t="str">
        <f t="shared" si="2"/>
        <v>0.00</v>
      </c>
      <c r="E23" s="4" t="str">
        <f t="shared" si="3"/>
        <v>0</v>
      </c>
      <c r="F23" s="4" t="str">
        <f t="shared" si="4"/>
        <v>126.52</v>
      </c>
      <c r="G23" s="4" t="str">
        <f t="shared" si="0"/>
        <v>126.52</v>
      </c>
    </row>
    <row r="24" spans="1:7" x14ac:dyDescent="0.3">
      <c r="A24" s="2" t="s">
        <v>92</v>
      </c>
      <c r="B24" s="2">
        <f t="shared" si="1"/>
        <v>2</v>
      </c>
      <c r="D24" s="4" t="str">
        <f>LEFT(C24,4)</f>
        <v/>
      </c>
      <c r="E24" s="4" t="str">
        <f t="shared" si="3"/>
        <v/>
      </c>
      <c r="F24" s="4" t="str">
        <f t="shared" si="4"/>
        <v/>
      </c>
      <c r="G24" s="4" t="str">
        <f t="shared" si="0"/>
        <v/>
      </c>
    </row>
    <row r="25" spans="1:7" x14ac:dyDescent="0.3">
      <c r="A25" s="2" t="s">
        <v>258</v>
      </c>
      <c r="B25" s="2">
        <f t="shared" si="1"/>
        <v>3</v>
      </c>
      <c r="D25" s="4" t="str">
        <f t="shared" ref="D25:D88" si="5">LEFT(C25,4)</f>
        <v/>
      </c>
      <c r="E25" s="4" t="str">
        <f t="shared" si="3"/>
        <v/>
      </c>
      <c r="F25" s="4" t="str">
        <f t="shared" si="4"/>
        <v/>
      </c>
      <c r="G25" s="4" t="str">
        <f t="shared" si="0"/>
        <v/>
      </c>
    </row>
    <row r="26" spans="1:7" x14ac:dyDescent="0.3">
      <c r="A26" s="2" t="s">
        <v>93</v>
      </c>
      <c r="B26" s="2">
        <f t="shared" si="1"/>
        <v>1</v>
      </c>
      <c r="D26" s="4" t="str">
        <f t="shared" si="5"/>
        <v/>
      </c>
      <c r="E26" s="4" t="str">
        <f t="shared" si="3"/>
        <v/>
      </c>
      <c r="F26" s="4" t="str">
        <f t="shared" si="4"/>
        <v/>
      </c>
      <c r="G26" s="4" t="str">
        <f t="shared" si="0"/>
        <v/>
      </c>
    </row>
    <row r="27" spans="1:7" x14ac:dyDescent="0.3">
      <c r="A27" s="2" t="s">
        <v>94</v>
      </c>
      <c r="B27" s="2">
        <f t="shared" si="1"/>
        <v>0</v>
      </c>
      <c r="C27" s="3" t="s">
        <v>355</v>
      </c>
      <c r="D27" s="4" t="str">
        <f t="shared" si="5"/>
        <v>0.00</v>
      </c>
      <c r="E27" s="4" t="str">
        <f t="shared" si="3"/>
        <v>0</v>
      </c>
      <c r="F27" s="4" t="str">
        <f t="shared" si="4"/>
        <v>122.52</v>
      </c>
      <c r="G27" s="4" t="str">
        <f t="shared" si="0"/>
        <v>122.52</v>
      </c>
    </row>
    <row r="28" spans="1:7" x14ac:dyDescent="0.3">
      <c r="A28" s="2" t="s">
        <v>95</v>
      </c>
      <c r="B28" s="2">
        <f t="shared" si="1"/>
        <v>2</v>
      </c>
      <c r="C28" s="3" t="s">
        <v>23</v>
      </c>
      <c r="D28" s="4" t="str">
        <f t="shared" si="5"/>
        <v>0.00</v>
      </c>
      <c r="E28" s="4" t="str">
        <f t="shared" si="3"/>
        <v>0</v>
      </c>
      <c r="F28" s="4" t="str">
        <f t="shared" si="4"/>
        <v>122.45</v>
      </c>
      <c r="G28" s="4" t="str">
        <f t="shared" si="0"/>
        <v>122.45</v>
      </c>
    </row>
    <row r="29" spans="1:7" x14ac:dyDescent="0.3">
      <c r="A29" s="2" t="s">
        <v>259</v>
      </c>
      <c r="B29" s="2">
        <f t="shared" si="1"/>
        <v>3</v>
      </c>
      <c r="D29" s="4" t="str">
        <f t="shared" si="5"/>
        <v/>
      </c>
      <c r="E29" s="4" t="str">
        <f t="shared" si="3"/>
        <v/>
      </c>
      <c r="F29" s="4" t="str">
        <f t="shared" si="4"/>
        <v/>
      </c>
      <c r="G29" s="4" t="str">
        <f t="shared" si="0"/>
        <v/>
      </c>
    </row>
    <row r="30" spans="1:7" x14ac:dyDescent="0.3">
      <c r="A30" s="2" t="s">
        <v>96</v>
      </c>
      <c r="B30" s="2">
        <f t="shared" si="1"/>
        <v>1</v>
      </c>
      <c r="C30" s="3" t="s">
        <v>356</v>
      </c>
      <c r="D30" s="4" t="str">
        <f t="shared" si="5"/>
        <v>0.00</v>
      </c>
      <c r="E30" s="4" t="str">
        <f t="shared" si="3"/>
        <v>0</v>
      </c>
      <c r="F30" s="4" t="str">
        <f t="shared" si="4"/>
        <v>128.07</v>
      </c>
      <c r="G30" s="4" t="str">
        <f t="shared" si="0"/>
        <v>128.07</v>
      </c>
    </row>
    <row r="31" spans="1:7" x14ac:dyDescent="0.3">
      <c r="A31" s="2" t="s">
        <v>97</v>
      </c>
      <c r="B31" s="2">
        <f t="shared" si="1"/>
        <v>0</v>
      </c>
      <c r="C31" s="3" t="s">
        <v>357</v>
      </c>
      <c r="D31" s="4" t="str">
        <f t="shared" si="5"/>
        <v>0.00</v>
      </c>
      <c r="E31" s="4" t="str">
        <f t="shared" si="3"/>
        <v>0</v>
      </c>
      <c r="F31" s="4" t="str">
        <f t="shared" si="4"/>
        <v>124.01</v>
      </c>
      <c r="G31" s="4" t="str">
        <f t="shared" si="0"/>
        <v>124.01</v>
      </c>
    </row>
    <row r="32" spans="1:7" x14ac:dyDescent="0.3">
      <c r="A32" s="2" t="s">
        <v>98</v>
      </c>
      <c r="B32" s="2">
        <f t="shared" si="1"/>
        <v>2</v>
      </c>
      <c r="C32" s="3" t="s">
        <v>13</v>
      </c>
      <c r="D32" s="4" t="str">
        <f t="shared" si="5"/>
        <v>0.00</v>
      </c>
      <c r="E32" s="4" t="str">
        <f t="shared" si="3"/>
        <v>0</v>
      </c>
      <c r="F32" s="4" t="str">
        <f t="shared" si="4"/>
        <v>120.02</v>
      </c>
      <c r="G32" s="4" t="str">
        <f t="shared" si="0"/>
        <v>120.02</v>
      </c>
    </row>
    <row r="33" spans="1:7" x14ac:dyDescent="0.3">
      <c r="A33" s="2" t="s">
        <v>260</v>
      </c>
      <c r="B33" s="2">
        <f t="shared" si="1"/>
        <v>3</v>
      </c>
      <c r="D33" s="4" t="str">
        <f t="shared" si="5"/>
        <v/>
      </c>
      <c r="E33" s="4" t="str">
        <f t="shared" si="3"/>
        <v/>
      </c>
      <c r="F33" s="4" t="str">
        <f t="shared" si="4"/>
        <v/>
      </c>
      <c r="G33" s="4" t="str">
        <f t="shared" si="0"/>
        <v/>
      </c>
    </row>
    <row r="34" spans="1:7" x14ac:dyDescent="0.3">
      <c r="A34" s="2" t="s">
        <v>99</v>
      </c>
      <c r="B34" s="2">
        <f t="shared" si="1"/>
        <v>1</v>
      </c>
      <c r="D34" s="4" t="str">
        <f t="shared" si="5"/>
        <v/>
      </c>
      <c r="E34" s="4" t="str">
        <f t="shared" si="3"/>
        <v/>
      </c>
      <c r="F34" s="4" t="str">
        <f t="shared" si="4"/>
        <v/>
      </c>
      <c r="G34" s="4" t="str">
        <f t="shared" si="0"/>
        <v/>
      </c>
    </row>
    <row r="35" spans="1:7" x14ac:dyDescent="0.3">
      <c r="A35" s="2" t="s">
        <v>100</v>
      </c>
      <c r="B35" s="2">
        <f t="shared" si="1"/>
        <v>0</v>
      </c>
      <c r="D35" s="4" t="str">
        <f t="shared" si="5"/>
        <v/>
      </c>
      <c r="E35" s="4" t="str">
        <f t="shared" si="3"/>
        <v/>
      </c>
      <c r="F35" s="4" t="str">
        <f t="shared" si="4"/>
        <v/>
      </c>
      <c r="G35" s="4" t="str">
        <f t="shared" si="0"/>
        <v/>
      </c>
    </row>
    <row r="36" spans="1:7" x14ac:dyDescent="0.3">
      <c r="A36" s="2" t="s">
        <v>101</v>
      </c>
      <c r="B36" s="2">
        <f t="shared" si="1"/>
        <v>2</v>
      </c>
      <c r="D36" s="4" t="str">
        <f t="shared" si="5"/>
        <v/>
      </c>
      <c r="E36" s="4" t="str">
        <f t="shared" si="3"/>
        <v/>
      </c>
      <c r="F36" s="4" t="str">
        <f t="shared" si="4"/>
        <v/>
      </c>
      <c r="G36" s="4" t="str">
        <f t="shared" si="0"/>
        <v/>
      </c>
    </row>
    <row r="37" spans="1:7" x14ac:dyDescent="0.3">
      <c r="A37" s="2" t="s">
        <v>261</v>
      </c>
      <c r="B37" s="2">
        <f t="shared" si="1"/>
        <v>3</v>
      </c>
      <c r="D37" s="4" t="str">
        <f t="shared" si="5"/>
        <v/>
      </c>
      <c r="E37" s="4" t="str">
        <f t="shared" si="3"/>
        <v/>
      </c>
      <c r="F37" s="4" t="str">
        <f t="shared" si="4"/>
        <v/>
      </c>
      <c r="G37" s="4" t="str">
        <f t="shared" si="0"/>
        <v/>
      </c>
    </row>
    <row r="38" spans="1:7" x14ac:dyDescent="0.3">
      <c r="A38" s="2" t="s">
        <v>102</v>
      </c>
      <c r="B38" s="2">
        <f t="shared" si="1"/>
        <v>1</v>
      </c>
      <c r="D38" s="4" t="str">
        <f t="shared" si="5"/>
        <v/>
      </c>
      <c r="E38" s="4" t="str">
        <f t="shared" si="3"/>
        <v/>
      </c>
      <c r="F38" s="4" t="str">
        <f t="shared" si="4"/>
        <v/>
      </c>
      <c r="G38" s="4" t="str">
        <f t="shared" si="0"/>
        <v/>
      </c>
    </row>
    <row r="39" spans="1:7" x14ac:dyDescent="0.3">
      <c r="A39" s="2" t="s">
        <v>103</v>
      </c>
      <c r="B39" s="2">
        <f t="shared" si="1"/>
        <v>0</v>
      </c>
      <c r="C39" s="3" t="s">
        <v>372</v>
      </c>
      <c r="D39" s="4" t="str">
        <f t="shared" si="5"/>
        <v>0.00</v>
      </c>
      <c r="E39" s="4" t="str">
        <f t="shared" si="3"/>
        <v>0</v>
      </c>
      <c r="F39" s="4" t="str">
        <f t="shared" si="4"/>
        <v>120.38</v>
      </c>
      <c r="G39" s="4" t="str">
        <f t="shared" si="0"/>
        <v>120.38</v>
      </c>
    </row>
    <row r="40" spans="1:7" x14ac:dyDescent="0.3">
      <c r="A40" s="2" t="s">
        <v>4</v>
      </c>
      <c r="B40" s="2">
        <f t="shared" si="1"/>
        <v>2</v>
      </c>
      <c r="D40" s="4" t="str">
        <f t="shared" si="5"/>
        <v/>
      </c>
      <c r="E40" s="4" t="str">
        <f t="shared" si="3"/>
        <v/>
      </c>
      <c r="F40" s="4" t="str">
        <f t="shared" si="4"/>
        <v/>
      </c>
      <c r="G40" s="4" t="str">
        <f t="shared" si="0"/>
        <v/>
      </c>
    </row>
    <row r="41" spans="1:7" x14ac:dyDescent="0.3">
      <c r="A41" s="2" t="s">
        <v>262</v>
      </c>
      <c r="B41" s="2">
        <f t="shared" si="1"/>
        <v>3</v>
      </c>
      <c r="D41" s="4" t="str">
        <f t="shared" si="5"/>
        <v/>
      </c>
      <c r="E41" s="4" t="str">
        <f t="shared" si="3"/>
        <v/>
      </c>
      <c r="F41" s="4" t="str">
        <f t="shared" si="4"/>
        <v/>
      </c>
      <c r="G41" s="4" t="str">
        <f t="shared" si="0"/>
        <v/>
      </c>
    </row>
    <row r="42" spans="1:7" x14ac:dyDescent="0.3">
      <c r="A42" s="2" t="s">
        <v>263</v>
      </c>
      <c r="B42" s="2">
        <f t="shared" si="1"/>
        <v>1</v>
      </c>
      <c r="D42" s="4" t="str">
        <f t="shared" si="5"/>
        <v/>
      </c>
      <c r="E42" s="4" t="str">
        <f t="shared" si="3"/>
        <v/>
      </c>
      <c r="F42" s="4" t="str">
        <f t="shared" si="4"/>
        <v/>
      </c>
      <c r="G42" s="4" t="str">
        <f t="shared" si="0"/>
        <v/>
      </c>
    </row>
    <row r="43" spans="1:7" x14ac:dyDescent="0.3">
      <c r="A43" s="2" t="s">
        <v>264</v>
      </c>
      <c r="B43" s="2">
        <f t="shared" si="1"/>
        <v>0</v>
      </c>
      <c r="D43" s="4" t="str">
        <f t="shared" si="5"/>
        <v/>
      </c>
      <c r="E43" s="4" t="str">
        <f t="shared" si="3"/>
        <v/>
      </c>
      <c r="F43" s="4" t="str">
        <f t="shared" si="4"/>
        <v/>
      </c>
      <c r="G43" s="4" t="str">
        <f t="shared" si="0"/>
        <v/>
      </c>
    </row>
    <row r="44" spans="1:7" x14ac:dyDescent="0.3">
      <c r="A44" s="2" t="s">
        <v>70</v>
      </c>
      <c r="B44" s="2">
        <f t="shared" si="1"/>
        <v>2</v>
      </c>
      <c r="D44" s="4" t="str">
        <f t="shared" si="5"/>
        <v/>
      </c>
      <c r="E44" s="4" t="str">
        <f t="shared" si="3"/>
        <v/>
      </c>
      <c r="F44" s="4" t="str">
        <f t="shared" si="4"/>
        <v/>
      </c>
      <c r="G44" s="4" t="str">
        <f t="shared" si="0"/>
        <v/>
      </c>
    </row>
    <row r="45" spans="1:7" x14ac:dyDescent="0.3">
      <c r="A45" s="2" t="s">
        <v>265</v>
      </c>
      <c r="B45" s="2">
        <f t="shared" si="1"/>
        <v>3</v>
      </c>
      <c r="D45" s="4" t="str">
        <f t="shared" si="5"/>
        <v/>
      </c>
      <c r="E45" s="4" t="str">
        <f t="shared" si="3"/>
        <v/>
      </c>
      <c r="F45" s="4" t="str">
        <f t="shared" si="4"/>
        <v/>
      </c>
      <c r="G45" s="4" t="str">
        <f t="shared" si="0"/>
        <v/>
      </c>
    </row>
    <row r="46" spans="1:7" x14ac:dyDescent="0.3">
      <c r="A46" s="2" t="s">
        <v>104</v>
      </c>
      <c r="B46" s="2">
        <f t="shared" si="1"/>
        <v>1</v>
      </c>
      <c r="C46" s="7" t="s">
        <v>71</v>
      </c>
      <c r="D46" s="4" t="str">
        <f t="shared" si="5"/>
        <v>0.00</v>
      </c>
      <c r="E46" s="4" t="str">
        <f t="shared" si="3"/>
        <v>0</v>
      </c>
      <c r="F46" s="4" t="str">
        <f t="shared" si="4"/>
        <v>97.40</v>
      </c>
      <c r="G46" s="4" t="str">
        <f t="shared" si="0"/>
        <v>97.40</v>
      </c>
    </row>
    <row r="47" spans="1:7" x14ac:dyDescent="0.3">
      <c r="A47" s="2" t="s">
        <v>105</v>
      </c>
      <c r="B47" s="2">
        <f t="shared" si="1"/>
        <v>0</v>
      </c>
      <c r="C47" s="7" t="s">
        <v>72</v>
      </c>
      <c r="D47" s="4" t="str">
        <f t="shared" si="5"/>
        <v>0.00</v>
      </c>
      <c r="E47" s="4" t="str">
        <f t="shared" si="3"/>
        <v>0</v>
      </c>
      <c r="F47" s="4" t="str">
        <f t="shared" si="4"/>
        <v>124.56</v>
      </c>
      <c r="G47" s="4" t="str">
        <f t="shared" si="0"/>
        <v>124.56</v>
      </c>
    </row>
    <row r="48" spans="1:7" x14ac:dyDescent="0.3">
      <c r="A48" s="2" t="s">
        <v>106</v>
      </c>
      <c r="B48" s="2">
        <f t="shared" si="1"/>
        <v>2</v>
      </c>
      <c r="C48" s="3" t="s">
        <v>358</v>
      </c>
      <c r="D48" s="4" t="str">
        <f t="shared" si="5"/>
        <v>0.00</v>
      </c>
      <c r="E48" s="4" t="str">
        <f t="shared" si="3"/>
        <v>0</v>
      </c>
      <c r="F48" s="4" t="str">
        <f t="shared" si="4"/>
        <v>28.56</v>
      </c>
      <c r="G48" s="4" t="str">
        <f t="shared" si="0"/>
        <v>28.56</v>
      </c>
    </row>
    <row r="49" spans="1:7" x14ac:dyDescent="0.3">
      <c r="A49" s="2" t="s">
        <v>266</v>
      </c>
      <c r="B49" s="2">
        <f t="shared" si="1"/>
        <v>3</v>
      </c>
      <c r="D49" s="4" t="str">
        <f t="shared" si="5"/>
        <v/>
      </c>
      <c r="E49" s="4" t="str">
        <f t="shared" si="3"/>
        <v/>
      </c>
      <c r="F49" s="4" t="str">
        <f t="shared" si="4"/>
        <v/>
      </c>
      <c r="G49" s="4" t="str">
        <f t="shared" si="0"/>
        <v/>
      </c>
    </row>
    <row r="50" spans="1:7" x14ac:dyDescent="0.3">
      <c r="A50" s="2" t="s">
        <v>107</v>
      </c>
      <c r="B50" s="2">
        <f t="shared" si="1"/>
        <v>1</v>
      </c>
      <c r="C50" s="3" t="s">
        <v>29</v>
      </c>
      <c r="D50" s="4" t="str">
        <f t="shared" si="5"/>
        <v>0.00</v>
      </c>
      <c r="E50" s="4" t="str">
        <f t="shared" si="3"/>
        <v>0</v>
      </c>
      <c r="F50" s="4" t="str">
        <f t="shared" si="4"/>
        <v>121.55</v>
      </c>
      <c r="G50" s="4" t="str">
        <f t="shared" si="0"/>
        <v>121.55</v>
      </c>
    </row>
    <row r="51" spans="1:7" x14ac:dyDescent="0.3">
      <c r="A51" s="2" t="s">
        <v>108</v>
      </c>
      <c r="B51" s="2">
        <f t="shared" si="1"/>
        <v>0</v>
      </c>
      <c r="C51" s="3" t="s">
        <v>398</v>
      </c>
      <c r="D51" s="4" t="str">
        <f t="shared" si="5"/>
        <v>0.00</v>
      </c>
      <c r="E51" s="4" t="str">
        <f t="shared" si="3"/>
        <v>0</v>
      </c>
      <c r="F51" s="4" t="str">
        <f t="shared" si="4"/>
        <v>120.35</v>
      </c>
      <c r="G51" s="4" t="str">
        <f t="shared" si="0"/>
        <v>120.35</v>
      </c>
    </row>
    <row r="52" spans="1:7" x14ac:dyDescent="0.3">
      <c r="A52" s="2" t="s">
        <v>109</v>
      </c>
      <c r="B52" s="2">
        <f t="shared" si="1"/>
        <v>2</v>
      </c>
      <c r="C52" s="3" t="s">
        <v>372</v>
      </c>
      <c r="D52" s="4" t="str">
        <f t="shared" si="5"/>
        <v>0.00</v>
      </c>
      <c r="E52" s="4" t="str">
        <f t="shared" si="3"/>
        <v>0</v>
      </c>
      <c r="F52" s="4" t="str">
        <f t="shared" si="4"/>
        <v>120.38</v>
      </c>
      <c r="G52" s="4" t="str">
        <f t="shared" si="0"/>
        <v>120.38</v>
      </c>
    </row>
    <row r="53" spans="1:7" x14ac:dyDescent="0.3">
      <c r="A53" s="2" t="s">
        <v>267</v>
      </c>
      <c r="B53" s="2">
        <f t="shared" si="1"/>
        <v>3</v>
      </c>
      <c r="D53" s="4" t="str">
        <f t="shared" si="5"/>
        <v/>
      </c>
      <c r="E53" s="4" t="str">
        <f t="shared" si="3"/>
        <v/>
      </c>
      <c r="F53" s="4" t="str">
        <f t="shared" si="4"/>
        <v/>
      </c>
      <c r="G53" s="4" t="str">
        <f t="shared" si="0"/>
        <v/>
      </c>
    </row>
    <row r="54" spans="1:7" x14ac:dyDescent="0.3">
      <c r="A54" s="2" t="s">
        <v>110</v>
      </c>
      <c r="B54" s="2">
        <f t="shared" si="1"/>
        <v>1</v>
      </c>
      <c r="C54" s="7" t="s">
        <v>12</v>
      </c>
      <c r="D54" s="4" t="str">
        <f t="shared" si="5"/>
        <v>0.00</v>
      </c>
      <c r="E54" s="4" t="str">
        <f t="shared" si="3"/>
        <v>0</v>
      </c>
      <c r="F54" s="4" t="str">
        <f t="shared" si="4"/>
        <v>121.25</v>
      </c>
      <c r="G54" s="4" t="str">
        <f t="shared" si="0"/>
        <v>121.25</v>
      </c>
    </row>
    <row r="55" spans="1:7" x14ac:dyDescent="0.3">
      <c r="A55" s="2" t="s">
        <v>111</v>
      </c>
      <c r="B55" s="2">
        <f t="shared" si="1"/>
        <v>0</v>
      </c>
      <c r="C55" s="3" t="s">
        <v>359</v>
      </c>
      <c r="D55" s="4" t="str">
        <f t="shared" si="5"/>
        <v>0.00</v>
      </c>
      <c r="E55" s="4" t="str">
        <f t="shared" si="3"/>
        <v>0</v>
      </c>
      <c r="F55" s="4" t="str">
        <f t="shared" si="4"/>
        <v>121.52</v>
      </c>
      <c r="G55" s="4" t="str">
        <f t="shared" si="0"/>
        <v>121.52</v>
      </c>
    </row>
    <row r="56" spans="1:7" x14ac:dyDescent="0.3">
      <c r="A56" s="2" t="s">
        <v>112</v>
      </c>
      <c r="B56" s="2">
        <f t="shared" si="1"/>
        <v>2</v>
      </c>
      <c r="D56" s="4" t="str">
        <f t="shared" si="5"/>
        <v/>
      </c>
      <c r="E56" s="4" t="str">
        <f t="shared" si="3"/>
        <v/>
      </c>
      <c r="F56" s="4" t="str">
        <f t="shared" si="4"/>
        <v/>
      </c>
      <c r="G56" s="4" t="str">
        <f t="shared" si="0"/>
        <v/>
      </c>
    </row>
    <row r="57" spans="1:7" x14ac:dyDescent="0.3">
      <c r="A57" s="2" t="s">
        <v>268</v>
      </c>
      <c r="B57" s="2">
        <f t="shared" si="1"/>
        <v>3</v>
      </c>
      <c r="D57" s="4" t="str">
        <f t="shared" si="5"/>
        <v/>
      </c>
      <c r="E57" s="4" t="str">
        <f t="shared" si="3"/>
        <v/>
      </c>
      <c r="F57" s="4" t="str">
        <f t="shared" si="4"/>
        <v/>
      </c>
      <c r="G57" s="4" t="str">
        <f t="shared" si="0"/>
        <v/>
      </c>
    </row>
    <row r="58" spans="1:7" x14ac:dyDescent="0.3">
      <c r="A58" s="2" t="s">
        <v>113</v>
      </c>
      <c r="B58" s="2">
        <f t="shared" si="1"/>
        <v>1</v>
      </c>
      <c r="D58" s="4" t="str">
        <f t="shared" si="5"/>
        <v/>
      </c>
      <c r="E58" s="4" t="str">
        <f t="shared" si="3"/>
        <v/>
      </c>
      <c r="F58" s="4" t="str">
        <f t="shared" si="4"/>
        <v/>
      </c>
      <c r="G58" s="4" t="str">
        <f t="shared" si="0"/>
        <v/>
      </c>
    </row>
    <row r="59" spans="1:7" x14ac:dyDescent="0.3">
      <c r="A59" s="2" t="s">
        <v>114</v>
      </c>
      <c r="B59" s="2">
        <f t="shared" si="1"/>
        <v>0</v>
      </c>
      <c r="D59" s="4" t="str">
        <f t="shared" si="5"/>
        <v/>
      </c>
      <c r="E59" s="4" t="str">
        <f t="shared" si="3"/>
        <v/>
      </c>
      <c r="F59" s="4" t="str">
        <f t="shared" si="4"/>
        <v/>
      </c>
      <c r="G59" s="4" t="str">
        <f t="shared" si="0"/>
        <v/>
      </c>
    </row>
    <row r="60" spans="1:7" x14ac:dyDescent="0.3">
      <c r="A60" s="2" t="s">
        <v>115</v>
      </c>
      <c r="B60" s="2">
        <f t="shared" si="1"/>
        <v>2</v>
      </c>
      <c r="D60" s="4" t="str">
        <f t="shared" si="5"/>
        <v/>
      </c>
      <c r="E60" s="4" t="str">
        <f t="shared" si="3"/>
        <v/>
      </c>
      <c r="F60" s="4" t="str">
        <f t="shared" si="4"/>
        <v/>
      </c>
      <c r="G60" s="4" t="str">
        <f t="shared" si="0"/>
        <v/>
      </c>
    </row>
    <row r="61" spans="1:7" x14ac:dyDescent="0.3">
      <c r="A61" s="2" t="s">
        <v>269</v>
      </c>
      <c r="B61" s="2">
        <f t="shared" si="1"/>
        <v>3</v>
      </c>
      <c r="D61" s="4" t="str">
        <f t="shared" si="5"/>
        <v/>
      </c>
      <c r="E61" s="4" t="str">
        <f t="shared" si="3"/>
        <v/>
      </c>
      <c r="F61" s="4" t="str">
        <f t="shared" si="4"/>
        <v/>
      </c>
      <c r="G61" s="4" t="str">
        <f t="shared" si="0"/>
        <v/>
      </c>
    </row>
    <row r="62" spans="1:7" x14ac:dyDescent="0.3">
      <c r="A62" s="2" t="s">
        <v>116</v>
      </c>
      <c r="B62" s="2">
        <f t="shared" si="1"/>
        <v>1</v>
      </c>
      <c r="C62" s="3" t="s">
        <v>360</v>
      </c>
      <c r="D62" s="4" t="str">
        <f t="shared" si="5"/>
        <v>0.00</v>
      </c>
      <c r="E62" s="4" t="str">
        <f t="shared" si="3"/>
        <v>0</v>
      </c>
      <c r="F62" s="4" t="str">
        <f t="shared" si="4"/>
        <v>118.85</v>
      </c>
      <c r="G62" s="4" t="str">
        <f t="shared" si="0"/>
        <v>118.85</v>
      </c>
    </row>
    <row r="63" spans="1:7" x14ac:dyDescent="0.3">
      <c r="A63" s="2" t="s">
        <v>117</v>
      </c>
      <c r="B63" s="2">
        <f t="shared" si="1"/>
        <v>0</v>
      </c>
      <c r="C63" s="3" t="s">
        <v>361</v>
      </c>
      <c r="D63" s="4" t="str">
        <f t="shared" si="5"/>
        <v>0.00</v>
      </c>
      <c r="E63" s="4" t="str">
        <f t="shared" si="3"/>
        <v>0</v>
      </c>
      <c r="F63" s="4" t="str">
        <f t="shared" si="4"/>
        <v>110.87</v>
      </c>
      <c r="G63" s="4" t="str">
        <f t="shared" si="0"/>
        <v>110.87</v>
      </c>
    </row>
    <row r="64" spans="1:7" x14ac:dyDescent="0.3">
      <c r="A64" s="2" t="s">
        <v>118</v>
      </c>
      <c r="B64" s="2">
        <f t="shared" si="1"/>
        <v>2</v>
      </c>
      <c r="C64" s="3" t="s">
        <v>7</v>
      </c>
      <c r="D64" s="4" t="str">
        <f t="shared" si="5"/>
        <v>0.00</v>
      </c>
      <c r="E64" s="4" t="str">
        <f t="shared" si="3"/>
        <v>0</v>
      </c>
      <c r="F64" s="4" t="str">
        <f t="shared" si="4"/>
        <v>120.48</v>
      </c>
      <c r="G64" s="4" t="str">
        <f t="shared" si="0"/>
        <v>120.48</v>
      </c>
    </row>
    <row r="65" spans="1:7" x14ac:dyDescent="0.3">
      <c r="A65" s="2" t="s">
        <v>270</v>
      </c>
      <c r="B65" s="2">
        <f t="shared" si="1"/>
        <v>3</v>
      </c>
      <c r="D65" s="4" t="str">
        <f t="shared" si="5"/>
        <v/>
      </c>
      <c r="E65" s="4" t="str">
        <f t="shared" si="3"/>
        <v/>
      </c>
      <c r="F65" s="4" t="str">
        <f t="shared" si="4"/>
        <v/>
      </c>
      <c r="G65" s="4" t="str">
        <f t="shared" si="0"/>
        <v/>
      </c>
    </row>
    <row r="66" spans="1:7" x14ac:dyDescent="0.3">
      <c r="A66" s="2" t="s">
        <v>119</v>
      </c>
      <c r="B66" s="2">
        <f t="shared" si="1"/>
        <v>1</v>
      </c>
      <c r="C66" s="3" t="s">
        <v>362</v>
      </c>
      <c r="D66" s="4" t="str">
        <f t="shared" si="5"/>
        <v>0.00</v>
      </c>
      <c r="E66" s="4" t="str">
        <f t="shared" si="3"/>
        <v>0</v>
      </c>
      <c r="F66" s="4" t="str">
        <f t="shared" si="4"/>
        <v>120.15</v>
      </c>
      <c r="G66" s="4" t="str">
        <f t="shared" ref="G66:G129" si="6">LEFT(F66,6)</f>
        <v>120.15</v>
      </c>
    </row>
    <row r="67" spans="1:7" x14ac:dyDescent="0.3">
      <c r="A67" s="2" t="s">
        <v>120</v>
      </c>
      <c r="B67" s="2">
        <f t="shared" ref="B67:B130" si="7">IF(RIGHT(A67,1)="M",1,IF(RIGHT(A67,1)="F",0,IF(RIGHT(A67,1)="E",2,IF(RIGHT(A67,1)="S",3,"ERROR"))))</f>
        <v>0</v>
      </c>
      <c r="C67" s="3" t="s">
        <v>363</v>
      </c>
      <c r="D67" s="4" t="str">
        <f t="shared" si="5"/>
        <v>0.00</v>
      </c>
      <c r="E67" s="4" t="str">
        <f t="shared" ref="E67:E130" si="8">IF(ISERROR(FIND(".",C67)),"",LEFT(C67,FIND(".",C67)-1))</f>
        <v>0</v>
      </c>
      <c r="F67" s="4" t="str">
        <f t="shared" ref="F67:F130" si="9">IF(ISERROR(FIND("-",C67)),"",RIGHT(C67,LEN(C67)-FIND("-",C67)))</f>
        <v>122.63</v>
      </c>
      <c r="G67" s="4" t="str">
        <f t="shared" si="6"/>
        <v>122.63</v>
      </c>
    </row>
    <row r="68" spans="1:7" x14ac:dyDescent="0.3">
      <c r="A68" s="2" t="s">
        <v>121</v>
      </c>
      <c r="B68" s="2">
        <f t="shared" si="7"/>
        <v>2</v>
      </c>
      <c r="C68" s="2" t="s">
        <v>364</v>
      </c>
      <c r="D68" s="4" t="str">
        <f t="shared" si="5"/>
        <v>0.00</v>
      </c>
      <c r="E68" s="4" t="str">
        <f t="shared" si="8"/>
        <v>0</v>
      </c>
      <c r="F68" s="4" t="str">
        <f t="shared" si="9"/>
        <v>124.22</v>
      </c>
      <c r="G68" s="4" t="str">
        <f t="shared" si="6"/>
        <v>124.22</v>
      </c>
    </row>
    <row r="69" spans="1:7" x14ac:dyDescent="0.3">
      <c r="A69" s="2" t="s">
        <v>271</v>
      </c>
      <c r="B69" s="2">
        <f t="shared" si="7"/>
        <v>3</v>
      </c>
      <c r="D69" s="4" t="str">
        <f t="shared" si="5"/>
        <v/>
      </c>
      <c r="E69" s="4" t="str">
        <f t="shared" si="8"/>
        <v/>
      </c>
      <c r="F69" s="4" t="str">
        <f t="shared" si="9"/>
        <v/>
      </c>
      <c r="G69" s="4" t="str">
        <f t="shared" si="6"/>
        <v/>
      </c>
    </row>
    <row r="70" spans="1:7" x14ac:dyDescent="0.3">
      <c r="A70" s="2" t="s">
        <v>122</v>
      </c>
      <c r="B70" s="2">
        <f t="shared" si="7"/>
        <v>1</v>
      </c>
      <c r="C70" s="2" t="s">
        <v>399</v>
      </c>
      <c r="D70" s="4" t="str">
        <f t="shared" si="5"/>
        <v>0.00</v>
      </c>
      <c r="E70" s="4" t="str">
        <f t="shared" si="8"/>
        <v>0</v>
      </c>
      <c r="F70" s="4" t="str">
        <f t="shared" si="9"/>
        <v>92.66</v>
      </c>
      <c r="G70" s="4" t="str">
        <f t="shared" si="6"/>
        <v>92.66</v>
      </c>
    </row>
    <row r="71" spans="1:7" x14ac:dyDescent="0.3">
      <c r="A71" s="2" t="s">
        <v>123</v>
      </c>
      <c r="B71" s="2">
        <f t="shared" si="7"/>
        <v>0</v>
      </c>
      <c r="C71" s="2" t="s">
        <v>333</v>
      </c>
      <c r="D71" s="4" t="str">
        <f t="shared" si="5"/>
        <v>0.00</v>
      </c>
      <c r="E71" s="4" t="str">
        <f t="shared" si="8"/>
        <v>0</v>
      </c>
      <c r="F71" s="4" t="str">
        <f t="shared" si="9"/>
        <v>120.75</v>
      </c>
      <c r="G71" s="4" t="str">
        <f t="shared" si="6"/>
        <v>120.75</v>
      </c>
    </row>
    <row r="72" spans="1:7" x14ac:dyDescent="0.3">
      <c r="A72" s="2" t="s">
        <v>124</v>
      </c>
      <c r="B72" s="2">
        <f t="shared" si="7"/>
        <v>2</v>
      </c>
      <c r="C72" s="2" t="s">
        <v>43</v>
      </c>
      <c r="D72" s="4" t="str">
        <f t="shared" si="5"/>
        <v>0.00</v>
      </c>
      <c r="E72" s="4" t="str">
        <f t="shared" si="8"/>
        <v>0</v>
      </c>
      <c r="F72" s="4" t="str">
        <f t="shared" si="9"/>
        <v>120.72</v>
      </c>
      <c r="G72" s="4" t="str">
        <f t="shared" si="6"/>
        <v>120.72</v>
      </c>
    </row>
    <row r="73" spans="1:7" x14ac:dyDescent="0.3">
      <c r="A73" s="2" t="s">
        <v>272</v>
      </c>
      <c r="B73" s="2">
        <f t="shared" si="7"/>
        <v>3</v>
      </c>
      <c r="D73" s="4" t="str">
        <f t="shared" si="5"/>
        <v/>
      </c>
      <c r="E73" s="4" t="str">
        <f t="shared" si="8"/>
        <v/>
      </c>
      <c r="F73" s="4" t="str">
        <f t="shared" si="9"/>
        <v/>
      </c>
      <c r="G73" s="4" t="str">
        <f t="shared" si="6"/>
        <v/>
      </c>
    </row>
    <row r="74" spans="1:7" x14ac:dyDescent="0.3">
      <c r="A74" s="2" t="s">
        <v>125</v>
      </c>
      <c r="B74" s="2">
        <f t="shared" si="7"/>
        <v>1</v>
      </c>
      <c r="C74" s="2" t="s">
        <v>323</v>
      </c>
      <c r="D74" s="4" t="str">
        <f t="shared" si="5"/>
        <v>0.00</v>
      </c>
      <c r="E74" s="4" t="str">
        <f t="shared" si="8"/>
        <v>0</v>
      </c>
      <c r="F74" s="4" t="str">
        <f t="shared" si="9"/>
        <v>120.18</v>
      </c>
      <c r="G74" s="4" t="str">
        <f t="shared" si="6"/>
        <v>120.18</v>
      </c>
    </row>
    <row r="75" spans="1:7" x14ac:dyDescent="0.3">
      <c r="A75" s="2" t="s">
        <v>126</v>
      </c>
      <c r="B75" s="2">
        <f t="shared" si="7"/>
        <v>0</v>
      </c>
      <c r="C75" s="2" t="s">
        <v>17</v>
      </c>
      <c r="D75" s="4" t="str">
        <f t="shared" si="5"/>
        <v>0.00</v>
      </c>
      <c r="E75" s="4" t="str">
        <f t="shared" si="8"/>
        <v>0</v>
      </c>
      <c r="F75" s="4" t="str">
        <f t="shared" si="9"/>
        <v>121.79</v>
      </c>
      <c r="G75" s="4" t="str">
        <f t="shared" si="6"/>
        <v>121.79</v>
      </c>
    </row>
    <row r="76" spans="1:7" x14ac:dyDescent="0.3">
      <c r="A76" s="2" t="s">
        <v>127</v>
      </c>
      <c r="B76" s="2">
        <f t="shared" si="7"/>
        <v>2</v>
      </c>
      <c r="C76" s="2" t="s">
        <v>34</v>
      </c>
      <c r="D76" s="4" t="str">
        <f t="shared" si="5"/>
        <v>0.00</v>
      </c>
      <c r="E76" s="4" t="str">
        <f t="shared" si="8"/>
        <v>0</v>
      </c>
      <c r="F76" s="4" t="str">
        <f t="shared" si="9"/>
        <v>122.25</v>
      </c>
      <c r="G76" s="4" t="str">
        <f t="shared" si="6"/>
        <v>122.25</v>
      </c>
    </row>
    <row r="77" spans="1:7" x14ac:dyDescent="0.3">
      <c r="A77" s="2" t="s">
        <v>273</v>
      </c>
      <c r="B77" s="2">
        <f t="shared" si="7"/>
        <v>3</v>
      </c>
      <c r="D77" s="4" t="str">
        <f t="shared" si="5"/>
        <v/>
      </c>
      <c r="E77" s="4" t="str">
        <f t="shared" si="8"/>
        <v/>
      </c>
      <c r="F77" s="4" t="str">
        <f t="shared" si="9"/>
        <v/>
      </c>
      <c r="G77" s="4" t="str">
        <f t="shared" si="6"/>
        <v/>
      </c>
    </row>
    <row r="78" spans="1:7" x14ac:dyDescent="0.3">
      <c r="A78" s="2" t="s">
        <v>128</v>
      </c>
      <c r="B78" s="2">
        <f t="shared" si="7"/>
        <v>1</v>
      </c>
      <c r="C78" s="2" t="s">
        <v>400</v>
      </c>
      <c r="D78" s="4" t="str">
        <f t="shared" si="5"/>
        <v>0.00</v>
      </c>
      <c r="E78" s="4" t="str">
        <f t="shared" si="8"/>
        <v>0</v>
      </c>
      <c r="F78" s="4" t="str">
        <f t="shared" si="9"/>
        <v>113.54</v>
      </c>
      <c r="G78" s="4" t="str">
        <f t="shared" si="6"/>
        <v>113.54</v>
      </c>
    </row>
    <row r="79" spans="1:7" x14ac:dyDescent="0.3">
      <c r="A79" s="2" t="s">
        <v>129</v>
      </c>
      <c r="B79" s="2">
        <f t="shared" si="7"/>
        <v>0</v>
      </c>
      <c r="C79" s="2" t="s">
        <v>401</v>
      </c>
      <c r="D79" s="4" t="str">
        <f t="shared" si="5"/>
        <v>0.00</v>
      </c>
      <c r="E79" s="4" t="str">
        <f t="shared" si="8"/>
        <v>0</v>
      </c>
      <c r="F79" s="4" t="str">
        <f t="shared" si="9"/>
        <v>121.89</v>
      </c>
      <c r="G79" s="4" t="str">
        <f t="shared" si="6"/>
        <v>121.89</v>
      </c>
    </row>
    <row r="80" spans="1:7" x14ac:dyDescent="0.3">
      <c r="A80" s="2" t="s">
        <v>130</v>
      </c>
      <c r="B80" s="2">
        <f t="shared" si="7"/>
        <v>2</v>
      </c>
      <c r="C80" s="2" t="s">
        <v>402</v>
      </c>
      <c r="D80" s="4" t="str">
        <f t="shared" si="5"/>
        <v>0.00</v>
      </c>
      <c r="E80" s="4" t="str">
        <f t="shared" si="8"/>
        <v>0</v>
      </c>
      <c r="F80" s="4" t="str">
        <f t="shared" si="9"/>
        <v>109.37</v>
      </c>
      <c r="G80" s="4" t="str">
        <f t="shared" si="6"/>
        <v>109.37</v>
      </c>
    </row>
    <row r="81" spans="1:7" x14ac:dyDescent="0.3">
      <c r="A81" s="2" t="s">
        <v>274</v>
      </c>
      <c r="B81" s="2">
        <f t="shared" si="7"/>
        <v>3</v>
      </c>
      <c r="D81" s="4" t="str">
        <f t="shared" si="5"/>
        <v/>
      </c>
      <c r="E81" s="4" t="str">
        <f t="shared" si="8"/>
        <v/>
      </c>
      <c r="F81" s="4" t="str">
        <f t="shared" si="9"/>
        <v/>
      </c>
      <c r="G81" s="4" t="str">
        <f t="shared" si="6"/>
        <v/>
      </c>
    </row>
    <row r="82" spans="1:7" x14ac:dyDescent="0.3">
      <c r="A82" s="2" t="s">
        <v>131</v>
      </c>
      <c r="B82" s="2">
        <f t="shared" si="7"/>
        <v>1</v>
      </c>
      <c r="C82" s="2" t="s">
        <v>365</v>
      </c>
      <c r="D82" s="4" t="str">
        <f t="shared" si="5"/>
        <v>0.00</v>
      </c>
      <c r="E82" s="4" t="str">
        <f t="shared" si="8"/>
        <v>0</v>
      </c>
      <c r="F82" s="4" t="str">
        <f t="shared" si="9"/>
        <v>112.38</v>
      </c>
      <c r="G82" s="4" t="str">
        <f t="shared" si="6"/>
        <v>112.38</v>
      </c>
    </row>
    <row r="83" spans="1:7" x14ac:dyDescent="0.3">
      <c r="A83" s="2" t="s">
        <v>132</v>
      </c>
      <c r="B83" s="2">
        <f t="shared" si="7"/>
        <v>0</v>
      </c>
      <c r="C83" s="2" t="s">
        <v>366</v>
      </c>
      <c r="D83" s="4" t="str">
        <f t="shared" si="5"/>
        <v>0.00</v>
      </c>
      <c r="E83" s="4" t="str">
        <f t="shared" si="8"/>
        <v>0</v>
      </c>
      <c r="F83" s="4" t="str">
        <f t="shared" si="9"/>
        <v>122.60</v>
      </c>
      <c r="G83" s="4" t="str">
        <f t="shared" si="6"/>
        <v>122.60</v>
      </c>
    </row>
    <row r="84" spans="1:7" x14ac:dyDescent="0.3">
      <c r="A84" s="2" t="s">
        <v>133</v>
      </c>
      <c r="B84" s="2">
        <f t="shared" si="7"/>
        <v>2</v>
      </c>
      <c r="C84" s="2" t="s">
        <v>403</v>
      </c>
      <c r="D84" s="4" t="str">
        <f t="shared" si="5"/>
        <v>0.00</v>
      </c>
      <c r="E84" s="4" t="str">
        <f t="shared" si="8"/>
        <v>0</v>
      </c>
      <c r="F84" s="4" t="str">
        <f t="shared" si="9"/>
        <v>120.25</v>
      </c>
      <c r="G84" s="4" t="str">
        <f t="shared" si="6"/>
        <v>120.25</v>
      </c>
    </row>
    <row r="85" spans="1:7" x14ac:dyDescent="0.3">
      <c r="A85" s="2" t="s">
        <v>275</v>
      </c>
      <c r="B85" s="2">
        <f t="shared" si="7"/>
        <v>3</v>
      </c>
      <c r="D85" s="4" t="str">
        <f t="shared" si="5"/>
        <v/>
      </c>
      <c r="E85" s="4" t="str">
        <f t="shared" si="8"/>
        <v/>
      </c>
      <c r="F85" s="4" t="str">
        <f t="shared" si="9"/>
        <v/>
      </c>
      <c r="G85" s="4" t="str">
        <f t="shared" si="6"/>
        <v/>
      </c>
    </row>
    <row r="86" spans="1:7" x14ac:dyDescent="0.3">
      <c r="A86" s="2" t="s">
        <v>134</v>
      </c>
      <c r="B86" s="2">
        <f t="shared" si="7"/>
        <v>1</v>
      </c>
      <c r="D86" s="4" t="str">
        <f t="shared" si="5"/>
        <v/>
      </c>
      <c r="E86" s="4" t="str">
        <f t="shared" si="8"/>
        <v/>
      </c>
      <c r="F86" s="4" t="str">
        <f t="shared" si="9"/>
        <v/>
      </c>
      <c r="G86" s="4" t="str">
        <f t="shared" si="6"/>
        <v/>
      </c>
    </row>
    <row r="87" spans="1:7" x14ac:dyDescent="0.3">
      <c r="A87" s="2" t="s">
        <v>135</v>
      </c>
      <c r="B87" s="2">
        <f t="shared" si="7"/>
        <v>0</v>
      </c>
      <c r="C87" s="9" t="s">
        <v>366</v>
      </c>
      <c r="D87" s="4" t="str">
        <f t="shared" si="5"/>
        <v>0.00</v>
      </c>
      <c r="E87" s="4" t="str">
        <f t="shared" si="8"/>
        <v>0</v>
      </c>
      <c r="F87" s="4" t="str">
        <f t="shared" si="9"/>
        <v>122.60</v>
      </c>
      <c r="G87" s="4" t="str">
        <f t="shared" si="6"/>
        <v>122.60</v>
      </c>
    </row>
    <row r="88" spans="1:7" x14ac:dyDescent="0.3">
      <c r="A88" s="2" t="s">
        <v>136</v>
      </c>
      <c r="B88" s="2">
        <f t="shared" si="7"/>
        <v>2</v>
      </c>
      <c r="D88" s="4" t="str">
        <f t="shared" si="5"/>
        <v/>
      </c>
      <c r="E88" s="4" t="str">
        <f t="shared" si="8"/>
        <v/>
      </c>
      <c r="F88" s="4" t="str">
        <f t="shared" si="9"/>
        <v/>
      </c>
      <c r="G88" s="4" t="str">
        <f t="shared" si="6"/>
        <v/>
      </c>
    </row>
    <row r="89" spans="1:7" x14ac:dyDescent="0.3">
      <c r="A89" s="2" t="s">
        <v>276</v>
      </c>
      <c r="B89" s="2">
        <f t="shared" si="7"/>
        <v>3</v>
      </c>
      <c r="D89" s="4" t="str">
        <f t="shared" ref="D89:D152" si="10">LEFT(C89,4)</f>
        <v/>
      </c>
      <c r="E89" s="4" t="str">
        <f t="shared" si="8"/>
        <v/>
      </c>
      <c r="F89" s="4" t="str">
        <f t="shared" si="9"/>
        <v/>
      </c>
      <c r="G89" s="4" t="str">
        <f t="shared" si="6"/>
        <v/>
      </c>
    </row>
    <row r="90" spans="1:7" x14ac:dyDescent="0.3">
      <c r="A90" s="2" t="s">
        <v>137</v>
      </c>
      <c r="B90" s="2">
        <f t="shared" si="7"/>
        <v>1</v>
      </c>
      <c r="C90" s="2" t="s">
        <v>368</v>
      </c>
      <c r="D90" s="4" t="str">
        <f t="shared" si="10"/>
        <v>0.00</v>
      </c>
      <c r="E90" s="4" t="str">
        <f t="shared" si="8"/>
        <v>0</v>
      </c>
      <c r="F90" s="4" t="str">
        <f t="shared" si="9"/>
        <v>120.58</v>
      </c>
      <c r="G90" s="4" t="str">
        <f t="shared" si="6"/>
        <v>120.58</v>
      </c>
    </row>
    <row r="91" spans="1:7" x14ac:dyDescent="0.3">
      <c r="A91" s="2" t="s">
        <v>138</v>
      </c>
      <c r="B91" s="2">
        <f t="shared" si="7"/>
        <v>0</v>
      </c>
      <c r="C91" s="2" t="s">
        <v>352</v>
      </c>
      <c r="D91" s="4" t="str">
        <f t="shared" si="10"/>
        <v>0.00</v>
      </c>
      <c r="E91" s="4" t="str">
        <f t="shared" si="8"/>
        <v>0</v>
      </c>
      <c r="F91" s="4" t="str">
        <f t="shared" si="9"/>
        <v>121.12</v>
      </c>
      <c r="G91" s="4" t="str">
        <f t="shared" si="6"/>
        <v>121.12</v>
      </c>
    </row>
    <row r="92" spans="1:7" x14ac:dyDescent="0.3">
      <c r="A92" s="2" t="s">
        <v>139</v>
      </c>
      <c r="B92" s="2">
        <f t="shared" si="7"/>
        <v>2</v>
      </c>
      <c r="C92" s="2" t="s">
        <v>398</v>
      </c>
      <c r="D92" s="4" t="str">
        <f t="shared" si="10"/>
        <v>0.00</v>
      </c>
      <c r="E92" s="4" t="str">
        <f t="shared" si="8"/>
        <v>0</v>
      </c>
      <c r="F92" s="4" t="str">
        <f t="shared" si="9"/>
        <v>120.35</v>
      </c>
      <c r="G92" s="4" t="str">
        <f t="shared" si="6"/>
        <v>120.35</v>
      </c>
    </row>
    <row r="93" spans="1:7" x14ac:dyDescent="0.3">
      <c r="A93" s="2" t="s">
        <v>277</v>
      </c>
      <c r="B93" s="2">
        <f t="shared" si="7"/>
        <v>3</v>
      </c>
      <c r="D93" s="4" t="str">
        <f t="shared" si="10"/>
        <v/>
      </c>
      <c r="E93" s="4" t="str">
        <f t="shared" si="8"/>
        <v/>
      </c>
      <c r="F93" s="4" t="str">
        <f t="shared" si="9"/>
        <v/>
      </c>
      <c r="G93" s="4" t="str">
        <f t="shared" si="6"/>
        <v/>
      </c>
    </row>
    <row r="94" spans="1:7" x14ac:dyDescent="0.3">
      <c r="A94" s="2" t="s">
        <v>140</v>
      </c>
      <c r="B94" s="2">
        <f t="shared" si="7"/>
        <v>1</v>
      </c>
      <c r="C94" s="2" t="s">
        <v>47</v>
      </c>
      <c r="D94" s="4" t="str">
        <f t="shared" si="10"/>
        <v>0.00</v>
      </c>
      <c r="E94" s="4" t="str">
        <f t="shared" si="8"/>
        <v>0</v>
      </c>
      <c r="F94" s="4" t="str">
        <f t="shared" si="9"/>
        <v>121.22</v>
      </c>
      <c r="G94" s="4" t="str">
        <f t="shared" si="6"/>
        <v>121.22</v>
      </c>
    </row>
    <row r="95" spans="1:7" x14ac:dyDescent="0.3">
      <c r="A95" s="2" t="s">
        <v>141</v>
      </c>
      <c r="B95" s="2">
        <f t="shared" si="7"/>
        <v>0</v>
      </c>
      <c r="C95" s="2" t="s">
        <v>404</v>
      </c>
      <c r="D95" s="4" t="str">
        <f t="shared" si="10"/>
        <v>0.00</v>
      </c>
      <c r="E95" s="4" t="str">
        <f t="shared" si="8"/>
        <v>0</v>
      </c>
      <c r="F95" s="4" t="str">
        <f t="shared" si="9"/>
        <v>89.32</v>
      </c>
      <c r="G95" s="4" t="str">
        <f t="shared" si="6"/>
        <v>89.32</v>
      </c>
    </row>
    <row r="96" spans="1:7" x14ac:dyDescent="0.3">
      <c r="A96" s="2" t="s">
        <v>142</v>
      </c>
      <c r="B96" s="2">
        <f t="shared" si="7"/>
        <v>2</v>
      </c>
      <c r="C96" s="2" t="s">
        <v>405</v>
      </c>
      <c r="D96" s="4" t="str">
        <f t="shared" si="10"/>
        <v>0.00</v>
      </c>
      <c r="E96" s="4" t="str">
        <f t="shared" si="8"/>
        <v>0</v>
      </c>
      <c r="F96" s="4" t="str">
        <f t="shared" si="9"/>
        <v>25.11</v>
      </c>
      <c r="G96" s="4" t="str">
        <f t="shared" si="6"/>
        <v>25.11</v>
      </c>
    </row>
    <row r="97" spans="1:7" x14ac:dyDescent="0.3">
      <c r="A97" s="2" t="s">
        <v>278</v>
      </c>
      <c r="B97" s="2">
        <f t="shared" si="7"/>
        <v>3</v>
      </c>
      <c r="D97" s="4" t="str">
        <f t="shared" si="10"/>
        <v/>
      </c>
      <c r="E97" s="4" t="str">
        <f t="shared" si="8"/>
        <v/>
      </c>
      <c r="F97" s="4" t="str">
        <f t="shared" si="9"/>
        <v/>
      </c>
      <c r="G97" s="4" t="str">
        <f t="shared" si="6"/>
        <v/>
      </c>
    </row>
    <row r="98" spans="1:7" x14ac:dyDescent="0.3">
      <c r="A98" s="2" t="s">
        <v>143</v>
      </c>
      <c r="B98" s="2">
        <f t="shared" si="7"/>
        <v>1</v>
      </c>
      <c r="C98" s="2" t="s">
        <v>49</v>
      </c>
      <c r="D98" s="4" t="str">
        <f t="shared" si="10"/>
        <v>0.00</v>
      </c>
      <c r="E98" s="4" t="str">
        <f t="shared" si="8"/>
        <v>0</v>
      </c>
      <c r="F98" s="4" t="str">
        <f t="shared" si="9"/>
        <v>120.68</v>
      </c>
      <c r="G98" s="4" t="str">
        <f t="shared" si="6"/>
        <v>120.68</v>
      </c>
    </row>
    <row r="99" spans="1:7" x14ac:dyDescent="0.3">
      <c r="A99" s="2" t="s">
        <v>144</v>
      </c>
      <c r="B99" s="2">
        <f t="shared" si="7"/>
        <v>0</v>
      </c>
      <c r="D99" s="4" t="str">
        <f t="shared" si="10"/>
        <v/>
      </c>
      <c r="E99" s="4" t="str">
        <f t="shared" si="8"/>
        <v/>
      </c>
      <c r="F99" s="4" t="str">
        <f t="shared" si="9"/>
        <v/>
      </c>
      <c r="G99" s="4" t="str">
        <f t="shared" si="6"/>
        <v/>
      </c>
    </row>
    <row r="100" spans="1:7" x14ac:dyDescent="0.3">
      <c r="A100" s="2" t="s">
        <v>145</v>
      </c>
      <c r="B100" s="2">
        <f t="shared" si="7"/>
        <v>2</v>
      </c>
      <c r="C100" s="2" t="s">
        <v>406</v>
      </c>
      <c r="D100" s="4" t="str">
        <f t="shared" si="10"/>
        <v>0.00</v>
      </c>
      <c r="E100" s="4" t="str">
        <f t="shared" si="8"/>
        <v>0</v>
      </c>
      <c r="F100" s="4" t="str">
        <f t="shared" si="9"/>
        <v>123.52</v>
      </c>
      <c r="G100" s="4" t="str">
        <f t="shared" si="6"/>
        <v>123.52</v>
      </c>
    </row>
    <row r="101" spans="1:7" x14ac:dyDescent="0.3">
      <c r="A101" s="2" t="s">
        <v>279</v>
      </c>
      <c r="B101" s="2">
        <f t="shared" si="7"/>
        <v>3</v>
      </c>
      <c r="D101" s="4" t="str">
        <f t="shared" si="10"/>
        <v/>
      </c>
      <c r="E101" s="4" t="str">
        <f t="shared" si="8"/>
        <v/>
      </c>
      <c r="F101" s="4" t="str">
        <f t="shared" si="9"/>
        <v/>
      </c>
      <c r="G101" s="4" t="str">
        <f t="shared" si="6"/>
        <v/>
      </c>
    </row>
    <row r="102" spans="1:7" x14ac:dyDescent="0.3">
      <c r="A102" s="2" t="s">
        <v>146</v>
      </c>
      <c r="B102" s="2">
        <f t="shared" si="7"/>
        <v>1</v>
      </c>
      <c r="C102" s="2" t="s">
        <v>18</v>
      </c>
      <c r="D102" s="4" t="str">
        <f t="shared" si="10"/>
        <v>0.00</v>
      </c>
      <c r="E102" s="4" t="str">
        <f t="shared" si="8"/>
        <v>0</v>
      </c>
      <c r="F102" s="4" t="str">
        <f t="shared" si="9"/>
        <v>122.65</v>
      </c>
      <c r="G102" s="4" t="str">
        <f t="shared" si="6"/>
        <v>122.65</v>
      </c>
    </row>
    <row r="103" spans="1:7" x14ac:dyDescent="0.3">
      <c r="A103" s="2" t="s">
        <v>147</v>
      </c>
      <c r="B103" s="2">
        <f t="shared" si="7"/>
        <v>0</v>
      </c>
      <c r="D103" s="4" t="str">
        <f t="shared" si="10"/>
        <v/>
      </c>
      <c r="E103" s="4" t="str">
        <f t="shared" si="8"/>
        <v/>
      </c>
      <c r="F103" s="4" t="str">
        <f t="shared" si="9"/>
        <v/>
      </c>
      <c r="G103" s="4" t="str">
        <f t="shared" si="6"/>
        <v/>
      </c>
    </row>
    <row r="104" spans="1:7" x14ac:dyDescent="0.3">
      <c r="A104" s="2" t="s">
        <v>148</v>
      </c>
      <c r="B104" s="2">
        <f t="shared" si="7"/>
        <v>2</v>
      </c>
      <c r="C104" s="2" t="s">
        <v>7</v>
      </c>
      <c r="D104" s="4" t="str">
        <f t="shared" si="10"/>
        <v>0.00</v>
      </c>
      <c r="E104" s="4" t="str">
        <f t="shared" si="8"/>
        <v>0</v>
      </c>
      <c r="F104" s="4" t="str">
        <f t="shared" si="9"/>
        <v>120.48</v>
      </c>
      <c r="G104" s="4" t="str">
        <f t="shared" si="6"/>
        <v>120.48</v>
      </c>
    </row>
    <row r="105" spans="1:7" x14ac:dyDescent="0.3">
      <c r="A105" s="2" t="s">
        <v>280</v>
      </c>
      <c r="B105" s="2">
        <f t="shared" si="7"/>
        <v>3</v>
      </c>
      <c r="D105" s="4" t="str">
        <f t="shared" si="10"/>
        <v/>
      </c>
      <c r="E105" s="4" t="str">
        <f t="shared" si="8"/>
        <v/>
      </c>
      <c r="F105" s="4" t="str">
        <f t="shared" si="9"/>
        <v/>
      </c>
      <c r="G105" s="4" t="str">
        <f t="shared" si="6"/>
        <v/>
      </c>
    </row>
    <row r="106" spans="1:7" x14ac:dyDescent="0.3">
      <c r="A106" s="2" t="s">
        <v>149</v>
      </c>
      <c r="B106" s="2">
        <f t="shared" si="7"/>
        <v>1</v>
      </c>
      <c r="C106" s="2" t="s">
        <v>367</v>
      </c>
      <c r="D106" s="4" t="str">
        <f t="shared" si="10"/>
        <v>0.00</v>
      </c>
      <c r="E106" s="4" t="str">
        <f t="shared" si="8"/>
        <v>0</v>
      </c>
      <c r="F106" s="4" t="str">
        <f t="shared" si="9"/>
        <v>120.70</v>
      </c>
      <c r="G106" s="4" t="str">
        <f t="shared" si="6"/>
        <v>120.70</v>
      </c>
    </row>
    <row r="107" spans="1:7" x14ac:dyDescent="0.3">
      <c r="A107" s="2" t="s">
        <v>150</v>
      </c>
      <c r="B107" s="2">
        <f t="shared" si="7"/>
        <v>0</v>
      </c>
      <c r="D107" s="4" t="str">
        <f t="shared" si="10"/>
        <v/>
      </c>
      <c r="E107" s="4" t="str">
        <f t="shared" si="8"/>
        <v/>
      </c>
      <c r="F107" s="4" t="str">
        <f t="shared" si="9"/>
        <v/>
      </c>
      <c r="G107" s="4" t="str">
        <f t="shared" si="6"/>
        <v/>
      </c>
    </row>
    <row r="108" spans="1:7" x14ac:dyDescent="0.3">
      <c r="A108" s="2" t="s">
        <v>151</v>
      </c>
      <c r="B108" s="2">
        <f t="shared" si="7"/>
        <v>2</v>
      </c>
      <c r="C108" s="2" t="s">
        <v>368</v>
      </c>
      <c r="D108" s="4" t="str">
        <f t="shared" si="10"/>
        <v>0.00</v>
      </c>
      <c r="E108" s="4" t="str">
        <f t="shared" si="8"/>
        <v>0</v>
      </c>
      <c r="F108" s="4" t="str">
        <f t="shared" si="9"/>
        <v>120.58</v>
      </c>
      <c r="G108" s="4" t="str">
        <f t="shared" si="6"/>
        <v>120.58</v>
      </c>
    </row>
    <row r="109" spans="1:7" x14ac:dyDescent="0.3">
      <c r="A109" s="2" t="s">
        <v>281</v>
      </c>
      <c r="B109" s="2">
        <f t="shared" si="7"/>
        <v>3</v>
      </c>
      <c r="D109" s="4" t="str">
        <f t="shared" si="10"/>
        <v/>
      </c>
      <c r="E109" s="4" t="str">
        <f t="shared" si="8"/>
        <v/>
      </c>
      <c r="F109" s="4" t="str">
        <f t="shared" si="9"/>
        <v/>
      </c>
      <c r="G109" s="4" t="str">
        <f t="shared" si="6"/>
        <v/>
      </c>
    </row>
    <row r="110" spans="1:7" x14ac:dyDescent="0.3">
      <c r="A110" s="2" t="s">
        <v>152</v>
      </c>
      <c r="B110" s="2">
        <f t="shared" si="7"/>
        <v>1</v>
      </c>
      <c r="C110" s="2" t="s">
        <v>28</v>
      </c>
      <c r="D110" s="4" t="str">
        <f t="shared" si="10"/>
        <v>0.00</v>
      </c>
      <c r="E110" s="4" t="str">
        <f t="shared" si="8"/>
        <v>0</v>
      </c>
      <c r="F110" s="4" t="str">
        <f t="shared" si="9"/>
        <v>123.09</v>
      </c>
      <c r="G110" s="4" t="str">
        <f t="shared" si="6"/>
        <v>123.09</v>
      </c>
    </row>
    <row r="111" spans="1:7" x14ac:dyDescent="0.3">
      <c r="A111" s="2" t="s">
        <v>153</v>
      </c>
      <c r="B111" s="2">
        <f t="shared" si="7"/>
        <v>0</v>
      </c>
      <c r="C111" s="2" t="s">
        <v>395</v>
      </c>
      <c r="D111" s="4" t="str">
        <f t="shared" si="10"/>
        <v>0.00</v>
      </c>
      <c r="E111" s="4" t="str">
        <f t="shared" si="8"/>
        <v>0</v>
      </c>
      <c r="F111" s="4" t="str">
        <f t="shared" si="9"/>
        <v>120.78</v>
      </c>
      <c r="G111" s="4" t="str">
        <f t="shared" si="6"/>
        <v>120.78</v>
      </c>
    </row>
    <row r="112" spans="1:7" x14ac:dyDescent="0.3">
      <c r="A112" s="2" t="s">
        <v>154</v>
      </c>
      <c r="B112" s="2">
        <f t="shared" si="7"/>
        <v>2</v>
      </c>
      <c r="C112" s="2" t="s">
        <v>407</v>
      </c>
      <c r="D112" s="4" t="str">
        <f t="shared" si="10"/>
        <v>0.00</v>
      </c>
      <c r="E112" s="4" t="str">
        <f t="shared" si="8"/>
        <v>0</v>
      </c>
      <c r="F112" s="4" t="str">
        <f t="shared" si="9"/>
        <v>121.19</v>
      </c>
      <c r="G112" s="4" t="str">
        <f t="shared" si="6"/>
        <v>121.19</v>
      </c>
    </row>
    <row r="113" spans="1:7" x14ac:dyDescent="0.3">
      <c r="A113" s="2" t="s">
        <v>282</v>
      </c>
      <c r="B113" s="2">
        <f t="shared" si="7"/>
        <v>3</v>
      </c>
      <c r="D113" s="4" t="str">
        <f t="shared" si="10"/>
        <v/>
      </c>
      <c r="E113" s="4" t="str">
        <f t="shared" si="8"/>
        <v/>
      </c>
      <c r="F113" s="4" t="str">
        <f t="shared" si="9"/>
        <v/>
      </c>
      <c r="G113" s="4" t="str">
        <f t="shared" si="6"/>
        <v/>
      </c>
    </row>
    <row r="114" spans="1:7" x14ac:dyDescent="0.3">
      <c r="A114" s="2" t="s">
        <v>155</v>
      </c>
      <c r="B114" s="2">
        <f t="shared" si="7"/>
        <v>1</v>
      </c>
      <c r="C114" s="2" t="s">
        <v>47</v>
      </c>
      <c r="D114" s="4" t="str">
        <f t="shared" si="10"/>
        <v>0.00</v>
      </c>
      <c r="E114" s="4" t="str">
        <f t="shared" si="8"/>
        <v>0</v>
      </c>
      <c r="F114" s="4" t="str">
        <f t="shared" si="9"/>
        <v>121.22</v>
      </c>
      <c r="G114" s="4" t="str">
        <f t="shared" si="6"/>
        <v>121.22</v>
      </c>
    </row>
    <row r="115" spans="1:7" x14ac:dyDescent="0.3">
      <c r="A115" s="2" t="s">
        <v>156</v>
      </c>
      <c r="B115" s="2">
        <f t="shared" si="7"/>
        <v>0</v>
      </c>
      <c r="C115" s="2" t="s">
        <v>408</v>
      </c>
      <c r="D115" s="4" t="str">
        <f t="shared" si="10"/>
        <v>0.00</v>
      </c>
      <c r="E115" s="4" t="str">
        <f t="shared" si="8"/>
        <v>0</v>
      </c>
      <c r="F115" s="4" t="str">
        <f t="shared" si="9"/>
        <v>122.12</v>
      </c>
      <c r="G115" s="4" t="str">
        <f t="shared" si="6"/>
        <v>122.12</v>
      </c>
    </row>
    <row r="116" spans="1:7" x14ac:dyDescent="0.3">
      <c r="A116" s="2" t="s">
        <v>157</v>
      </c>
      <c r="B116" s="2">
        <f t="shared" si="7"/>
        <v>2</v>
      </c>
      <c r="C116" s="2" t="s">
        <v>17</v>
      </c>
      <c r="D116" s="4" t="str">
        <f t="shared" si="10"/>
        <v>0.00</v>
      </c>
      <c r="E116" s="4" t="str">
        <f t="shared" si="8"/>
        <v>0</v>
      </c>
      <c r="F116" s="4" t="str">
        <f t="shared" si="9"/>
        <v>121.79</v>
      </c>
      <c r="G116" s="4" t="str">
        <f t="shared" si="6"/>
        <v>121.79</v>
      </c>
    </row>
    <row r="117" spans="1:7" x14ac:dyDescent="0.3">
      <c r="A117" s="2" t="s">
        <v>283</v>
      </c>
      <c r="B117" s="2">
        <f t="shared" si="7"/>
        <v>3</v>
      </c>
      <c r="D117" s="4" t="str">
        <f t="shared" si="10"/>
        <v/>
      </c>
      <c r="E117" s="4" t="str">
        <f t="shared" si="8"/>
        <v/>
      </c>
      <c r="F117" s="4" t="str">
        <f t="shared" si="9"/>
        <v/>
      </c>
      <c r="G117" s="4" t="str">
        <f t="shared" si="6"/>
        <v/>
      </c>
    </row>
    <row r="118" spans="1:7" x14ac:dyDescent="0.3">
      <c r="A118" s="2" t="s">
        <v>158</v>
      </c>
      <c r="B118" s="2">
        <f t="shared" si="7"/>
        <v>1</v>
      </c>
      <c r="C118" s="2" t="s">
        <v>49</v>
      </c>
      <c r="D118" s="4" t="str">
        <f t="shared" si="10"/>
        <v>0.00</v>
      </c>
      <c r="E118" s="4" t="str">
        <f t="shared" si="8"/>
        <v>0</v>
      </c>
      <c r="F118" s="4" t="str">
        <f t="shared" si="9"/>
        <v>120.68</v>
      </c>
      <c r="G118" s="4" t="str">
        <f t="shared" si="6"/>
        <v>120.68</v>
      </c>
    </row>
    <row r="119" spans="1:7" x14ac:dyDescent="0.3">
      <c r="A119" s="2" t="s">
        <v>159</v>
      </c>
      <c r="B119" s="2">
        <f t="shared" si="7"/>
        <v>0</v>
      </c>
      <c r="C119" s="2" t="s">
        <v>369</v>
      </c>
      <c r="D119" s="4" t="str">
        <f t="shared" si="10"/>
        <v>0.00</v>
      </c>
      <c r="E119" s="4" t="str">
        <f t="shared" si="8"/>
        <v>0</v>
      </c>
      <c r="F119" s="4" t="str">
        <f t="shared" si="9"/>
        <v>120.82</v>
      </c>
      <c r="G119" s="4" t="str">
        <f t="shared" si="6"/>
        <v>120.82</v>
      </c>
    </row>
    <row r="120" spans="1:7" x14ac:dyDescent="0.3">
      <c r="A120" s="2" t="s">
        <v>160</v>
      </c>
      <c r="B120" s="2">
        <f t="shared" si="7"/>
        <v>2</v>
      </c>
      <c r="C120" s="2" t="s">
        <v>359</v>
      </c>
      <c r="D120" s="4" t="str">
        <f t="shared" si="10"/>
        <v>0.00</v>
      </c>
      <c r="E120" s="4" t="str">
        <f t="shared" si="8"/>
        <v>0</v>
      </c>
      <c r="F120" s="4" t="str">
        <f t="shared" si="9"/>
        <v>121.52</v>
      </c>
      <c r="G120" s="4" t="str">
        <f t="shared" si="6"/>
        <v>121.52</v>
      </c>
    </row>
    <row r="121" spans="1:7" x14ac:dyDescent="0.3">
      <c r="A121" s="2" t="s">
        <v>284</v>
      </c>
      <c r="B121" s="2">
        <f t="shared" si="7"/>
        <v>3</v>
      </c>
      <c r="D121" s="4" t="str">
        <f t="shared" si="10"/>
        <v/>
      </c>
      <c r="E121" s="4" t="str">
        <f t="shared" si="8"/>
        <v/>
      </c>
      <c r="F121" s="4" t="str">
        <f t="shared" si="9"/>
        <v/>
      </c>
      <c r="G121" s="4" t="str">
        <f t="shared" si="6"/>
        <v/>
      </c>
    </row>
    <row r="122" spans="1:7" x14ac:dyDescent="0.3">
      <c r="A122" s="2" t="s">
        <v>161</v>
      </c>
      <c r="B122" s="2">
        <f t="shared" si="7"/>
        <v>1</v>
      </c>
      <c r="C122" s="2" t="s">
        <v>27</v>
      </c>
      <c r="D122" s="4" t="str">
        <f t="shared" si="10"/>
        <v>0.00</v>
      </c>
      <c r="E122" s="4" t="str">
        <f t="shared" si="8"/>
        <v>0</v>
      </c>
      <c r="F122" s="4" t="str">
        <f t="shared" si="9"/>
        <v>120.12</v>
      </c>
      <c r="G122" s="4" t="str">
        <f t="shared" si="6"/>
        <v>120.12</v>
      </c>
    </row>
    <row r="123" spans="1:7" x14ac:dyDescent="0.3">
      <c r="A123" s="2" t="s">
        <v>162</v>
      </c>
      <c r="B123" s="2">
        <f t="shared" si="7"/>
        <v>0</v>
      </c>
      <c r="C123" s="2" t="s">
        <v>63</v>
      </c>
      <c r="D123" s="4" t="str">
        <f t="shared" si="10"/>
        <v>0.00</v>
      </c>
      <c r="E123" s="4" t="str">
        <f t="shared" si="8"/>
        <v>0</v>
      </c>
      <c r="F123" s="4" t="str">
        <f t="shared" si="9"/>
        <v>121.72</v>
      </c>
      <c r="G123" s="4" t="str">
        <f t="shared" si="6"/>
        <v>121.72</v>
      </c>
    </row>
    <row r="124" spans="1:7" x14ac:dyDescent="0.3">
      <c r="A124" s="2" t="s">
        <v>163</v>
      </c>
      <c r="B124" s="2">
        <f t="shared" si="7"/>
        <v>2</v>
      </c>
      <c r="C124" s="2" t="s">
        <v>47</v>
      </c>
      <c r="D124" s="4" t="str">
        <f t="shared" si="10"/>
        <v>0.00</v>
      </c>
      <c r="E124" s="4" t="str">
        <f t="shared" si="8"/>
        <v>0</v>
      </c>
      <c r="F124" s="4" t="str">
        <f t="shared" si="9"/>
        <v>121.22</v>
      </c>
      <c r="G124" s="4" t="str">
        <f t="shared" si="6"/>
        <v>121.22</v>
      </c>
    </row>
    <row r="125" spans="1:7" x14ac:dyDescent="0.3">
      <c r="A125" s="2" t="s">
        <v>285</v>
      </c>
      <c r="B125" s="2">
        <f t="shared" si="7"/>
        <v>3</v>
      </c>
      <c r="D125" s="4" t="str">
        <f t="shared" si="10"/>
        <v/>
      </c>
      <c r="E125" s="4" t="str">
        <f t="shared" si="8"/>
        <v/>
      </c>
      <c r="F125" s="4" t="str">
        <f t="shared" si="9"/>
        <v/>
      </c>
      <c r="G125" s="4" t="str">
        <f t="shared" si="6"/>
        <v/>
      </c>
    </row>
    <row r="126" spans="1:7" x14ac:dyDescent="0.3">
      <c r="A126" s="2" t="s">
        <v>164</v>
      </c>
      <c r="B126" s="2">
        <f t="shared" si="7"/>
        <v>1</v>
      </c>
      <c r="C126" s="7" t="s">
        <v>433</v>
      </c>
      <c r="D126" s="4" t="str">
        <f t="shared" si="10"/>
        <v>0.00</v>
      </c>
      <c r="E126" s="4" t="str">
        <f t="shared" si="8"/>
        <v>0</v>
      </c>
      <c r="F126" s="4" t="str">
        <f t="shared" si="9"/>
        <v>111.13</v>
      </c>
      <c r="G126" s="4" t="str">
        <f t="shared" si="6"/>
        <v>111.13</v>
      </c>
    </row>
    <row r="127" spans="1:7" x14ac:dyDescent="0.3">
      <c r="A127" s="2" t="s">
        <v>165</v>
      </c>
      <c r="B127" s="2">
        <f t="shared" si="7"/>
        <v>0</v>
      </c>
      <c r="C127" s="7" t="s">
        <v>434</v>
      </c>
      <c r="D127" s="4" t="str">
        <f t="shared" si="10"/>
        <v>23.1</v>
      </c>
      <c r="E127" s="4" t="str">
        <f t="shared" si="8"/>
        <v>23</v>
      </c>
      <c r="F127" s="4" t="str">
        <f t="shared" si="9"/>
        <v>70.58</v>
      </c>
      <c r="G127" s="4" t="str">
        <f t="shared" si="6"/>
        <v>70.58</v>
      </c>
    </row>
    <row r="128" spans="1:7" x14ac:dyDescent="0.3">
      <c r="A128" s="2" t="s">
        <v>166</v>
      </c>
      <c r="B128" s="2">
        <f t="shared" si="7"/>
        <v>2</v>
      </c>
      <c r="D128" s="4" t="str">
        <f t="shared" si="10"/>
        <v/>
      </c>
      <c r="E128" s="4" t="str">
        <f t="shared" si="8"/>
        <v/>
      </c>
      <c r="F128" s="4" t="str">
        <f t="shared" si="9"/>
        <v/>
      </c>
      <c r="G128" s="4" t="str">
        <f t="shared" si="6"/>
        <v/>
      </c>
    </row>
    <row r="129" spans="1:7" x14ac:dyDescent="0.3">
      <c r="A129" s="2" t="s">
        <v>286</v>
      </c>
      <c r="B129" s="2">
        <f t="shared" si="7"/>
        <v>3</v>
      </c>
      <c r="D129" s="4" t="str">
        <f t="shared" si="10"/>
        <v/>
      </c>
      <c r="E129" s="4" t="str">
        <f t="shared" si="8"/>
        <v/>
      </c>
      <c r="F129" s="4" t="str">
        <f t="shared" si="9"/>
        <v/>
      </c>
      <c r="G129" s="4" t="str">
        <f t="shared" si="6"/>
        <v/>
      </c>
    </row>
    <row r="130" spans="1:7" x14ac:dyDescent="0.3">
      <c r="A130" s="2" t="s">
        <v>167</v>
      </c>
      <c r="B130" s="2">
        <f t="shared" si="7"/>
        <v>1</v>
      </c>
      <c r="D130" s="4" t="str">
        <f t="shared" si="10"/>
        <v/>
      </c>
      <c r="E130" s="4" t="str">
        <f t="shared" si="8"/>
        <v/>
      </c>
      <c r="F130" s="4" t="str">
        <f t="shared" si="9"/>
        <v/>
      </c>
      <c r="G130" s="4" t="str">
        <f t="shared" ref="G130:G193" si="11">LEFT(F130,6)</f>
        <v/>
      </c>
    </row>
    <row r="131" spans="1:7" x14ac:dyDescent="0.3">
      <c r="A131" s="7" t="s">
        <v>168</v>
      </c>
      <c r="B131" s="2">
        <f t="shared" ref="B131:B194" si="12">IF(RIGHT(A131,1)="M",1,IF(RIGHT(A131,1)="F",0,IF(RIGHT(A131,1)="E",2,IF(RIGHT(A131,1)="S",3,"ERROR"))))</f>
        <v>0</v>
      </c>
      <c r="C131" s="2" t="s">
        <v>409</v>
      </c>
      <c r="D131" s="4" t="str">
        <f t="shared" si="10"/>
        <v>0.00</v>
      </c>
      <c r="E131" s="4" t="str">
        <f t="shared" ref="E131:E194" si="13">IF(ISERROR(FIND(".",C131)),"",LEFT(C131,FIND(".",C131)-1))</f>
        <v>0</v>
      </c>
      <c r="F131" s="4" t="str">
        <f t="shared" ref="F131:F194" si="14">IF(ISERROR(FIND("-",C131)),"",RIGHT(C131,LEN(C131)-FIND("-",C131)))</f>
        <v>60.77</v>
      </c>
      <c r="G131" s="4" t="str">
        <f t="shared" si="11"/>
        <v>60.77</v>
      </c>
    </row>
    <row r="132" spans="1:7" x14ac:dyDescent="0.3">
      <c r="A132" s="2" t="s">
        <v>169</v>
      </c>
      <c r="B132" s="2">
        <f t="shared" si="12"/>
        <v>2</v>
      </c>
      <c r="C132" s="2" t="s">
        <v>60</v>
      </c>
      <c r="D132" s="4" t="str">
        <f t="shared" si="10"/>
        <v>0.00</v>
      </c>
      <c r="E132" s="4" t="str">
        <f t="shared" si="13"/>
        <v>0</v>
      </c>
      <c r="F132" s="4" t="str">
        <f t="shared" si="14"/>
        <v>120.05</v>
      </c>
      <c r="G132" s="4" t="str">
        <f t="shared" si="11"/>
        <v>120.05</v>
      </c>
    </row>
    <row r="133" spans="1:7" x14ac:dyDescent="0.3">
      <c r="A133" s="2" t="s">
        <v>287</v>
      </c>
      <c r="B133" s="2">
        <f t="shared" si="12"/>
        <v>3</v>
      </c>
      <c r="D133" s="4" t="str">
        <f t="shared" si="10"/>
        <v/>
      </c>
      <c r="E133" s="4" t="str">
        <f t="shared" si="13"/>
        <v/>
      </c>
      <c r="F133" s="4" t="str">
        <f t="shared" si="14"/>
        <v/>
      </c>
      <c r="G133" s="4" t="str">
        <f t="shared" si="11"/>
        <v/>
      </c>
    </row>
    <row r="134" spans="1:7" x14ac:dyDescent="0.3">
      <c r="A134" s="2" t="s">
        <v>170</v>
      </c>
      <c r="B134" s="2">
        <f t="shared" si="12"/>
        <v>1</v>
      </c>
      <c r="C134" s="2" t="s">
        <v>410</v>
      </c>
      <c r="D134" s="4" t="str">
        <f t="shared" si="10"/>
        <v>0.00</v>
      </c>
      <c r="E134" s="4" t="str">
        <f t="shared" si="13"/>
        <v>0</v>
      </c>
      <c r="F134" s="4" t="str">
        <f t="shared" si="14"/>
        <v>120.52</v>
      </c>
      <c r="G134" s="4" t="str">
        <f t="shared" si="11"/>
        <v>120.52</v>
      </c>
    </row>
    <row r="135" spans="1:7" x14ac:dyDescent="0.3">
      <c r="A135" s="2" t="s">
        <v>171</v>
      </c>
      <c r="B135" s="2">
        <f t="shared" si="12"/>
        <v>0</v>
      </c>
      <c r="C135" s="2" t="s">
        <v>391</v>
      </c>
      <c r="D135" s="4" t="str">
        <f t="shared" si="10"/>
        <v>0.00</v>
      </c>
      <c r="E135" s="4" t="str">
        <f t="shared" si="13"/>
        <v>0</v>
      </c>
      <c r="F135" s="4" t="str">
        <f t="shared" si="14"/>
        <v>120.32</v>
      </c>
      <c r="G135" s="4" t="str">
        <f t="shared" si="11"/>
        <v>120.32</v>
      </c>
    </row>
    <row r="136" spans="1:7" x14ac:dyDescent="0.3">
      <c r="A136" s="2" t="s">
        <v>172</v>
      </c>
      <c r="B136" s="2">
        <f t="shared" si="12"/>
        <v>2</v>
      </c>
      <c r="C136" s="2" t="s">
        <v>403</v>
      </c>
      <c r="D136" s="4" t="str">
        <f t="shared" si="10"/>
        <v>0.00</v>
      </c>
      <c r="E136" s="4" t="str">
        <f t="shared" si="13"/>
        <v>0</v>
      </c>
      <c r="F136" s="4" t="str">
        <f t="shared" si="14"/>
        <v>120.25</v>
      </c>
      <c r="G136" s="4" t="str">
        <f t="shared" si="11"/>
        <v>120.25</v>
      </c>
    </row>
    <row r="137" spans="1:7" x14ac:dyDescent="0.3">
      <c r="A137" s="2" t="s">
        <v>288</v>
      </c>
      <c r="B137" s="2">
        <f t="shared" si="12"/>
        <v>3</v>
      </c>
      <c r="D137" s="4" t="str">
        <f t="shared" si="10"/>
        <v/>
      </c>
      <c r="E137" s="4" t="str">
        <f t="shared" si="13"/>
        <v/>
      </c>
      <c r="F137" s="4" t="str">
        <f t="shared" si="14"/>
        <v/>
      </c>
      <c r="G137" s="4" t="str">
        <f t="shared" si="11"/>
        <v/>
      </c>
    </row>
    <row r="138" spans="1:7" x14ac:dyDescent="0.3">
      <c r="A138" s="2" t="s">
        <v>173</v>
      </c>
      <c r="B138" s="2">
        <f t="shared" si="12"/>
        <v>1</v>
      </c>
      <c r="C138" s="2" t="s">
        <v>370</v>
      </c>
      <c r="D138" s="4" t="str">
        <f t="shared" si="10"/>
        <v>0.00</v>
      </c>
      <c r="E138" s="4" t="str">
        <f t="shared" si="13"/>
        <v>0</v>
      </c>
      <c r="F138" s="4" t="str">
        <f t="shared" si="14"/>
        <v>120.95</v>
      </c>
      <c r="G138" s="4" t="str">
        <f t="shared" si="11"/>
        <v>120.95</v>
      </c>
    </row>
    <row r="139" spans="1:7" x14ac:dyDescent="0.3">
      <c r="A139" s="2" t="s">
        <v>174</v>
      </c>
      <c r="B139" s="2">
        <f t="shared" si="12"/>
        <v>0</v>
      </c>
      <c r="C139" s="2" t="s">
        <v>371</v>
      </c>
      <c r="D139" s="4" t="str">
        <f t="shared" si="10"/>
        <v>0.00</v>
      </c>
      <c r="E139" s="4" t="str">
        <f t="shared" si="13"/>
        <v>0</v>
      </c>
      <c r="F139" s="4" t="str">
        <f t="shared" si="14"/>
        <v>119.95</v>
      </c>
      <c r="G139" s="4" t="str">
        <f t="shared" si="11"/>
        <v>119.95</v>
      </c>
    </row>
    <row r="140" spans="1:7" x14ac:dyDescent="0.3">
      <c r="A140" s="2" t="s">
        <v>175</v>
      </c>
      <c r="B140" s="2">
        <f t="shared" si="12"/>
        <v>2</v>
      </c>
      <c r="C140" s="2" t="s">
        <v>30</v>
      </c>
      <c r="D140" s="4" t="str">
        <f t="shared" si="10"/>
        <v>0.00</v>
      </c>
      <c r="E140" s="4" t="str">
        <f t="shared" si="13"/>
        <v>0</v>
      </c>
      <c r="F140" s="4" t="str">
        <f t="shared" si="14"/>
        <v>122.75</v>
      </c>
      <c r="G140" s="4" t="str">
        <f t="shared" si="11"/>
        <v>122.75</v>
      </c>
    </row>
    <row r="141" spans="1:7" x14ac:dyDescent="0.3">
      <c r="A141" s="2" t="s">
        <v>289</v>
      </c>
      <c r="B141" s="2">
        <f t="shared" si="12"/>
        <v>3</v>
      </c>
      <c r="D141" s="4" t="str">
        <f t="shared" si="10"/>
        <v/>
      </c>
      <c r="E141" s="4" t="str">
        <f t="shared" si="13"/>
        <v/>
      </c>
      <c r="F141" s="4" t="str">
        <f t="shared" si="14"/>
        <v/>
      </c>
      <c r="G141" s="4" t="str">
        <f t="shared" si="11"/>
        <v/>
      </c>
    </row>
    <row r="142" spans="1:7" x14ac:dyDescent="0.3">
      <c r="A142" s="2" t="s">
        <v>176</v>
      </c>
      <c r="B142" s="2">
        <f t="shared" si="12"/>
        <v>1</v>
      </c>
      <c r="C142" s="7" t="s">
        <v>435</v>
      </c>
      <c r="D142" s="4" t="str">
        <f t="shared" si="10"/>
        <v>57.9</v>
      </c>
      <c r="E142" s="4" t="str">
        <f t="shared" si="13"/>
        <v>57</v>
      </c>
      <c r="F142" s="4" t="str">
        <f t="shared" si="14"/>
        <v>94.21</v>
      </c>
      <c r="G142" s="4" t="str">
        <f t="shared" si="11"/>
        <v>94.21</v>
      </c>
    </row>
    <row r="143" spans="1:7" x14ac:dyDescent="0.3">
      <c r="A143" s="2" t="s">
        <v>177</v>
      </c>
      <c r="B143" s="2">
        <f t="shared" si="12"/>
        <v>0</v>
      </c>
      <c r="C143" s="2" t="s">
        <v>372</v>
      </c>
      <c r="D143" s="4" t="str">
        <f t="shared" si="10"/>
        <v>0.00</v>
      </c>
      <c r="E143" s="4" t="str">
        <f t="shared" si="13"/>
        <v>0</v>
      </c>
      <c r="F143" s="4" t="str">
        <f t="shared" si="14"/>
        <v>120.38</v>
      </c>
      <c r="G143" s="4" t="str">
        <f t="shared" si="11"/>
        <v>120.38</v>
      </c>
    </row>
    <row r="144" spans="1:7" x14ac:dyDescent="0.3">
      <c r="A144" s="2" t="s">
        <v>178</v>
      </c>
      <c r="B144" s="2">
        <f t="shared" si="12"/>
        <v>2</v>
      </c>
      <c r="C144" s="2" t="s">
        <v>373</v>
      </c>
      <c r="D144" s="4" t="str">
        <f t="shared" si="10"/>
        <v>0.00</v>
      </c>
      <c r="E144" s="4" t="str">
        <f t="shared" si="13"/>
        <v>0</v>
      </c>
      <c r="F144" s="4" t="str">
        <f t="shared" si="14"/>
        <v>121.45</v>
      </c>
      <c r="G144" s="4" t="str">
        <f t="shared" si="11"/>
        <v>121.45</v>
      </c>
    </row>
    <row r="145" spans="1:7" x14ac:dyDescent="0.3">
      <c r="A145" s="2" t="s">
        <v>290</v>
      </c>
      <c r="B145" s="2">
        <f t="shared" si="12"/>
        <v>3</v>
      </c>
      <c r="D145" s="4" t="str">
        <f t="shared" si="10"/>
        <v/>
      </c>
      <c r="E145" s="4" t="str">
        <f t="shared" si="13"/>
        <v/>
      </c>
      <c r="F145" s="4" t="str">
        <f t="shared" si="14"/>
        <v/>
      </c>
      <c r="G145" s="4" t="str">
        <f t="shared" si="11"/>
        <v/>
      </c>
    </row>
    <row r="146" spans="1:7" x14ac:dyDescent="0.3">
      <c r="A146" s="2" t="s">
        <v>179</v>
      </c>
      <c r="B146" s="2">
        <f t="shared" si="12"/>
        <v>1</v>
      </c>
      <c r="C146" s="11" t="s">
        <v>450</v>
      </c>
      <c r="D146" s="4" t="str">
        <f t="shared" si="10"/>
        <v>0.00</v>
      </c>
      <c r="E146" s="4" t="str">
        <f t="shared" si="13"/>
        <v>0</v>
      </c>
      <c r="F146" s="4" t="str">
        <f t="shared" si="14"/>
        <v>121.08</v>
      </c>
      <c r="G146" s="4" t="str">
        <f t="shared" si="11"/>
        <v>121.08</v>
      </c>
    </row>
    <row r="147" spans="1:7" x14ac:dyDescent="0.3">
      <c r="A147" s="2" t="s">
        <v>180</v>
      </c>
      <c r="B147" s="2">
        <f t="shared" si="12"/>
        <v>0</v>
      </c>
      <c r="C147" s="2" t="s">
        <v>411</v>
      </c>
      <c r="D147" s="4" t="str">
        <f t="shared" si="10"/>
        <v>0.00</v>
      </c>
      <c r="E147" s="4" t="str">
        <f t="shared" si="13"/>
        <v>0</v>
      </c>
      <c r="F147" s="4" t="str">
        <f t="shared" si="14"/>
        <v>117.03</v>
      </c>
      <c r="G147" s="4" t="str">
        <f t="shared" si="11"/>
        <v>117.03</v>
      </c>
    </row>
    <row r="148" spans="1:7" x14ac:dyDescent="0.3">
      <c r="A148" s="2" t="s">
        <v>181</v>
      </c>
      <c r="B148" s="2">
        <f t="shared" si="12"/>
        <v>2</v>
      </c>
      <c r="C148" s="2" t="s">
        <v>46</v>
      </c>
      <c r="D148" s="4" t="str">
        <f t="shared" si="10"/>
        <v>0.00</v>
      </c>
      <c r="E148" s="4" t="str">
        <f t="shared" si="13"/>
        <v>0</v>
      </c>
      <c r="F148" s="4" t="str">
        <f t="shared" si="14"/>
        <v>120.55</v>
      </c>
      <c r="G148" s="4" t="str">
        <f t="shared" si="11"/>
        <v>120.55</v>
      </c>
    </row>
    <row r="149" spans="1:7" x14ac:dyDescent="0.3">
      <c r="A149" s="2" t="s">
        <v>291</v>
      </c>
      <c r="B149" s="2">
        <f t="shared" si="12"/>
        <v>3</v>
      </c>
      <c r="D149" s="4" t="str">
        <f t="shared" si="10"/>
        <v/>
      </c>
      <c r="E149" s="4" t="str">
        <f t="shared" si="13"/>
        <v/>
      </c>
      <c r="F149" s="4" t="str">
        <f t="shared" si="14"/>
        <v/>
      </c>
      <c r="G149" s="4" t="str">
        <f t="shared" si="11"/>
        <v/>
      </c>
    </row>
    <row r="150" spans="1:7" x14ac:dyDescent="0.3">
      <c r="A150" s="2" t="s">
        <v>182</v>
      </c>
      <c r="B150" s="2">
        <f t="shared" si="12"/>
        <v>1</v>
      </c>
      <c r="C150" s="2" t="s">
        <v>374</v>
      </c>
      <c r="D150" s="4" t="str">
        <f t="shared" si="10"/>
        <v>0.00</v>
      </c>
      <c r="E150" s="4" t="str">
        <f t="shared" si="13"/>
        <v>0</v>
      </c>
      <c r="F150" s="4" t="str">
        <f t="shared" si="14"/>
        <v>116.05</v>
      </c>
      <c r="G150" s="4" t="str">
        <f t="shared" si="11"/>
        <v>116.05</v>
      </c>
    </row>
    <row r="151" spans="1:7" x14ac:dyDescent="0.3">
      <c r="A151" s="2" t="s">
        <v>183</v>
      </c>
      <c r="B151" s="2">
        <f t="shared" si="12"/>
        <v>0</v>
      </c>
      <c r="C151" s="2" t="s">
        <v>341</v>
      </c>
      <c r="D151" s="4" t="str">
        <f t="shared" si="10"/>
        <v>0.00</v>
      </c>
      <c r="E151" s="4" t="str">
        <f t="shared" si="13"/>
        <v>0</v>
      </c>
      <c r="F151" s="4" t="str">
        <f t="shared" si="14"/>
        <v>120.99</v>
      </c>
      <c r="G151" s="4" t="str">
        <f t="shared" si="11"/>
        <v>120.99</v>
      </c>
    </row>
    <row r="152" spans="1:7" x14ac:dyDescent="0.3">
      <c r="A152" s="2" t="s">
        <v>184</v>
      </c>
      <c r="B152" s="2">
        <f t="shared" si="12"/>
        <v>2</v>
      </c>
      <c r="C152" s="7" t="s">
        <v>436</v>
      </c>
      <c r="D152" s="4" t="str">
        <f t="shared" si="10"/>
        <v>12.9</v>
      </c>
      <c r="E152" s="4" t="str">
        <f t="shared" si="13"/>
        <v>12</v>
      </c>
      <c r="F152" s="4" t="str">
        <f t="shared" si="14"/>
        <v>125.55</v>
      </c>
      <c r="G152" s="4" t="str">
        <f t="shared" si="11"/>
        <v>125.55</v>
      </c>
    </row>
    <row r="153" spans="1:7" x14ac:dyDescent="0.3">
      <c r="A153" s="2" t="s">
        <v>292</v>
      </c>
      <c r="B153" s="2">
        <f t="shared" si="12"/>
        <v>3</v>
      </c>
      <c r="D153" s="4" t="str">
        <f t="shared" ref="D153:D216" si="15">LEFT(C153,4)</f>
        <v/>
      </c>
      <c r="E153" s="4" t="str">
        <f t="shared" si="13"/>
        <v/>
      </c>
      <c r="F153" s="4" t="str">
        <f t="shared" si="14"/>
        <v/>
      </c>
      <c r="G153" s="4" t="str">
        <f t="shared" si="11"/>
        <v/>
      </c>
    </row>
    <row r="154" spans="1:7" x14ac:dyDescent="0.3">
      <c r="A154" s="2" t="s">
        <v>185</v>
      </c>
      <c r="B154" s="2">
        <f t="shared" si="12"/>
        <v>1</v>
      </c>
      <c r="C154" s="2" t="s">
        <v>40</v>
      </c>
      <c r="D154" s="4" t="str">
        <f t="shared" si="15"/>
        <v>0.00</v>
      </c>
      <c r="E154" s="4" t="str">
        <f t="shared" si="13"/>
        <v>0</v>
      </c>
      <c r="F154" s="4" t="str">
        <f t="shared" si="14"/>
        <v>121.35</v>
      </c>
      <c r="G154" s="4" t="str">
        <f t="shared" si="11"/>
        <v>121.35</v>
      </c>
    </row>
    <row r="155" spans="1:7" x14ac:dyDescent="0.3">
      <c r="A155" s="2" t="s">
        <v>186</v>
      </c>
      <c r="B155" s="2">
        <f t="shared" si="12"/>
        <v>0</v>
      </c>
      <c r="C155" s="2" t="s">
        <v>403</v>
      </c>
      <c r="D155" s="4" t="str">
        <f t="shared" si="15"/>
        <v>0.00</v>
      </c>
      <c r="E155" s="4" t="str">
        <f t="shared" si="13"/>
        <v>0</v>
      </c>
      <c r="F155" s="4" t="str">
        <f t="shared" si="14"/>
        <v>120.25</v>
      </c>
      <c r="G155" s="4" t="str">
        <f t="shared" si="11"/>
        <v>120.25</v>
      </c>
    </row>
    <row r="156" spans="1:7" x14ac:dyDescent="0.3">
      <c r="A156" s="2" t="s">
        <v>187</v>
      </c>
      <c r="B156" s="2">
        <f t="shared" si="12"/>
        <v>2</v>
      </c>
      <c r="C156" s="2" t="s">
        <v>375</v>
      </c>
      <c r="D156" s="4" t="str">
        <f t="shared" si="15"/>
        <v>0.00</v>
      </c>
      <c r="E156" s="4" t="str">
        <f t="shared" si="13"/>
        <v>0</v>
      </c>
      <c r="F156" s="4" t="str">
        <f t="shared" si="14"/>
        <v>70.60</v>
      </c>
      <c r="G156" s="4" t="str">
        <f t="shared" si="11"/>
        <v>70.60</v>
      </c>
    </row>
    <row r="157" spans="1:7" x14ac:dyDescent="0.3">
      <c r="A157" s="2" t="s">
        <v>293</v>
      </c>
      <c r="B157" s="2">
        <f t="shared" si="12"/>
        <v>3</v>
      </c>
      <c r="D157" s="4" t="str">
        <f t="shared" si="15"/>
        <v/>
      </c>
      <c r="E157" s="4" t="str">
        <f t="shared" si="13"/>
        <v/>
      </c>
      <c r="F157" s="4" t="str">
        <f t="shared" si="14"/>
        <v/>
      </c>
      <c r="G157" s="4" t="str">
        <f t="shared" si="11"/>
        <v/>
      </c>
    </row>
    <row r="158" spans="1:7" x14ac:dyDescent="0.3">
      <c r="A158" s="2" t="s">
        <v>188</v>
      </c>
      <c r="B158" s="2">
        <f t="shared" si="12"/>
        <v>1</v>
      </c>
      <c r="C158" s="2" t="s">
        <v>376</v>
      </c>
      <c r="D158" s="4" t="str">
        <f t="shared" si="15"/>
        <v>0.00</v>
      </c>
      <c r="E158" s="4" t="str">
        <f t="shared" si="13"/>
        <v>0</v>
      </c>
      <c r="F158" s="4" t="str">
        <f t="shared" si="14"/>
        <v>85.22</v>
      </c>
      <c r="G158" s="4" t="str">
        <f t="shared" si="11"/>
        <v>85.22</v>
      </c>
    </row>
    <row r="159" spans="1:7" x14ac:dyDescent="0.3">
      <c r="A159" s="2" t="s">
        <v>189</v>
      </c>
      <c r="B159" s="2">
        <f t="shared" si="12"/>
        <v>0</v>
      </c>
      <c r="C159" s="2" t="s">
        <v>362</v>
      </c>
      <c r="D159" s="4" t="str">
        <f t="shared" si="15"/>
        <v>0.00</v>
      </c>
      <c r="E159" s="4" t="str">
        <f t="shared" si="13"/>
        <v>0</v>
      </c>
      <c r="F159" s="4" t="str">
        <f t="shared" si="14"/>
        <v>120.15</v>
      </c>
      <c r="G159" s="4" t="str">
        <f t="shared" si="11"/>
        <v>120.15</v>
      </c>
    </row>
    <row r="160" spans="1:7" x14ac:dyDescent="0.3">
      <c r="A160" s="2" t="s">
        <v>190</v>
      </c>
      <c r="B160" s="2">
        <f t="shared" si="12"/>
        <v>2</v>
      </c>
      <c r="C160" s="2" t="s">
        <v>377</v>
      </c>
      <c r="D160" s="4" t="str">
        <f t="shared" si="15"/>
        <v>0.00</v>
      </c>
      <c r="E160" s="4" t="str">
        <f t="shared" si="13"/>
        <v>0</v>
      </c>
      <c r="F160" s="4" t="str">
        <f t="shared" si="14"/>
        <v>73.67</v>
      </c>
      <c r="G160" s="4" t="str">
        <f t="shared" si="11"/>
        <v>73.67</v>
      </c>
    </row>
    <row r="161" spans="1:7" x14ac:dyDescent="0.3">
      <c r="A161" s="2" t="s">
        <v>294</v>
      </c>
      <c r="B161" s="2">
        <f t="shared" si="12"/>
        <v>3</v>
      </c>
      <c r="D161" s="4" t="str">
        <f t="shared" si="15"/>
        <v/>
      </c>
      <c r="E161" s="4" t="str">
        <f t="shared" si="13"/>
        <v/>
      </c>
      <c r="F161" s="4" t="str">
        <f t="shared" si="14"/>
        <v/>
      </c>
      <c r="G161" s="4" t="str">
        <f t="shared" si="11"/>
        <v/>
      </c>
    </row>
    <row r="162" spans="1:7" x14ac:dyDescent="0.3">
      <c r="A162" s="2" t="s">
        <v>191</v>
      </c>
      <c r="B162" s="2">
        <f t="shared" si="12"/>
        <v>1</v>
      </c>
      <c r="C162" s="2" t="s">
        <v>378</v>
      </c>
      <c r="D162" s="4" t="str">
        <f t="shared" si="15"/>
        <v>0.00</v>
      </c>
      <c r="E162" s="4" t="str">
        <f t="shared" si="13"/>
        <v>0</v>
      </c>
      <c r="F162" s="4" t="str">
        <f t="shared" si="14"/>
        <v>120.22</v>
      </c>
      <c r="G162" s="4" t="str">
        <f t="shared" si="11"/>
        <v>120.22</v>
      </c>
    </row>
    <row r="163" spans="1:7" x14ac:dyDescent="0.3">
      <c r="A163" s="2" t="s">
        <v>192</v>
      </c>
      <c r="B163" s="2">
        <f t="shared" si="12"/>
        <v>0</v>
      </c>
      <c r="C163" s="2" t="s">
        <v>379</v>
      </c>
      <c r="D163" s="4" t="str">
        <f t="shared" si="15"/>
        <v>0.00</v>
      </c>
      <c r="E163" s="4" t="str">
        <f t="shared" si="13"/>
        <v>0</v>
      </c>
      <c r="F163" s="4" t="str">
        <f t="shared" si="14"/>
        <v>24.52</v>
      </c>
      <c r="G163" s="4" t="str">
        <f t="shared" si="11"/>
        <v>24.52</v>
      </c>
    </row>
    <row r="164" spans="1:7" x14ac:dyDescent="0.3">
      <c r="A164" s="2" t="s">
        <v>193</v>
      </c>
      <c r="B164" s="2">
        <f t="shared" si="12"/>
        <v>2</v>
      </c>
      <c r="C164" s="2" t="s">
        <v>380</v>
      </c>
      <c r="D164" s="4" t="str">
        <f t="shared" si="15"/>
        <v>0.00</v>
      </c>
      <c r="E164" s="4" t="str">
        <f t="shared" si="13"/>
        <v>0</v>
      </c>
      <c r="F164" s="4" t="str">
        <f t="shared" si="14"/>
        <v>119.92</v>
      </c>
      <c r="G164" s="4" t="str">
        <f t="shared" si="11"/>
        <v>119.92</v>
      </c>
    </row>
    <row r="165" spans="1:7" x14ac:dyDescent="0.3">
      <c r="A165" s="2" t="s">
        <v>295</v>
      </c>
      <c r="B165" s="2">
        <f t="shared" si="12"/>
        <v>3</v>
      </c>
      <c r="D165" s="4" t="str">
        <f t="shared" si="15"/>
        <v/>
      </c>
      <c r="E165" s="4" t="str">
        <f t="shared" si="13"/>
        <v/>
      </c>
      <c r="F165" s="4" t="str">
        <f t="shared" si="14"/>
        <v/>
      </c>
      <c r="G165" s="4" t="str">
        <f t="shared" si="11"/>
        <v/>
      </c>
    </row>
    <row r="166" spans="1:7" x14ac:dyDescent="0.3">
      <c r="A166" s="2" t="s">
        <v>194</v>
      </c>
      <c r="B166" s="2">
        <f t="shared" si="12"/>
        <v>1</v>
      </c>
      <c r="D166" s="4" t="str">
        <f t="shared" si="15"/>
        <v/>
      </c>
      <c r="E166" s="4" t="str">
        <f t="shared" si="13"/>
        <v/>
      </c>
      <c r="F166" s="4" t="str">
        <f t="shared" si="14"/>
        <v/>
      </c>
      <c r="G166" s="4" t="str">
        <f t="shared" si="11"/>
        <v/>
      </c>
    </row>
    <row r="167" spans="1:7" x14ac:dyDescent="0.3">
      <c r="A167" s="2" t="s">
        <v>195</v>
      </c>
      <c r="B167" s="2">
        <f t="shared" si="12"/>
        <v>0</v>
      </c>
      <c r="D167" s="4" t="str">
        <f t="shared" si="15"/>
        <v/>
      </c>
      <c r="E167" s="4" t="str">
        <f t="shared" si="13"/>
        <v/>
      </c>
      <c r="F167" s="4" t="str">
        <f t="shared" si="14"/>
        <v/>
      </c>
      <c r="G167" s="4" t="str">
        <f t="shared" si="11"/>
        <v/>
      </c>
    </row>
    <row r="168" spans="1:7" x14ac:dyDescent="0.3">
      <c r="A168" s="2" t="s">
        <v>196</v>
      </c>
      <c r="B168" s="2">
        <f t="shared" si="12"/>
        <v>2</v>
      </c>
      <c r="D168" s="4" t="str">
        <f t="shared" si="15"/>
        <v/>
      </c>
      <c r="E168" s="4" t="str">
        <f t="shared" si="13"/>
        <v/>
      </c>
      <c r="F168" s="4" t="str">
        <f t="shared" si="14"/>
        <v/>
      </c>
      <c r="G168" s="4" t="str">
        <f t="shared" si="11"/>
        <v/>
      </c>
    </row>
    <row r="169" spans="1:7" x14ac:dyDescent="0.3">
      <c r="A169" s="2" t="s">
        <v>296</v>
      </c>
      <c r="B169" s="2">
        <f t="shared" si="12"/>
        <v>3</v>
      </c>
      <c r="D169" s="4" t="str">
        <f t="shared" si="15"/>
        <v/>
      </c>
      <c r="E169" s="4" t="str">
        <f t="shared" si="13"/>
        <v/>
      </c>
      <c r="F169" s="4" t="str">
        <f t="shared" si="14"/>
        <v/>
      </c>
      <c r="G169" s="4" t="str">
        <f t="shared" si="11"/>
        <v/>
      </c>
    </row>
    <row r="170" spans="1:7" x14ac:dyDescent="0.3">
      <c r="A170" s="2" t="s">
        <v>197</v>
      </c>
      <c r="B170" s="2">
        <f t="shared" si="12"/>
        <v>1</v>
      </c>
      <c r="C170" s="2" t="s">
        <v>65</v>
      </c>
      <c r="D170" s="4" t="str">
        <f t="shared" si="15"/>
        <v>0.00</v>
      </c>
      <c r="E170" s="4" t="str">
        <f t="shared" si="13"/>
        <v>0</v>
      </c>
      <c r="F170" s="4" t="str">
        <f t="shared" si="14"/>
        <v>120.62</v>
      </c>
      <c r="G170" s="4" t="str">
        <f t="shared" si="11"/>
        <v>120.62</v>
      </c>
    </row>
    <row r="171" spans="1:7" x14ac:dyDescent="0.3">
      <c r="A171" s="2" t="s">
        <v>198</v>
      </c>
      <c r="B171" s="2">
        <f t="shared" si="12"/>
        <v>0</v>
      </c>
      <c r="C171" s="2" t="s">
        <v>323</v>
      </c>
      <c r="D171" s="4" t="str">
        <f t="shared" si="15"/>
        <v>0.00</v>
      </c>
      <c r="E171" s="4" t="str">
        <f t="shared" si="13"/>
        <v>0</v>
      </c>
      <c r="F171" s="4" t="str">
        <f t="shared" si="14"/>
        <v>120.18</v>
      </c>
      <c r="G171" s="4" t="str">
        <f t="shared" si="11"/>
        <v>120.18</v>
      </c>
    </row>
    <row r="172" spans="1:7" x14ac:dyDescent="0.3">
      <c r="A172" s="2" t="s">
        <v>199</v>
      </c>
      <c r="B172" s="2">
        <f t="shared" si="12"/>
        <v>2</v>
      </c>
      <c r="C172" s="2" t="s">
        <v>381</v>
      </c>
      <c r="D172" s="4" t="str">
        <f t="shared" si="15"/>
        <v>0.00</v>
      </c>
      <c r="E172" s="4" t="str">
        <f t="shared" si="13"/>
        <v>0</v>
      </c>
      <c r="F172" s="4" t="str">
        <f t="shared" si="14"/>
        <v>120.85</v>
      </c>
      <c r="G172" s="4" t="str">
        <f t="shared" si="11"/>
        <v>120.85</v>
      </c>
    </row>
    <row r="173" spans="1:7" x14ac:dyDescent="0.3">
      <c r="A173" s="2" t="s">
        <v>297</v>
      </c>
      <c r="B173" s="2">
        <f t="shared" si="12"/>
        <v>3</v>
      </c>
      <c r="D173" s="4" t="str">
        <f t="shared" si="15"/>
        <v/>
      </c>
      <c r="E173" s="4" t="str">
        <f t="shared" si="13"/>
        <v/>
      </c>
      <c r="F173" s="4" t="str">
        <f t="shared" si="14"/>
        <v/>
      </c>
      <c r="G173" s="4" t="str">
        <f t="shared" si="11"/>
        <v/>
      </c>
    </row>
    <row r="174" spans="1:7" x14ac:dyDescent="0.3">
      <c r="A174" s="2" t="s">
        <v>200</v>
      </c>
      <c r="B174" s="2">
        <f t="shared" si="12"/>
        <v>1</v>
      </c>
      <c r="C174" s="2" t="s">
        <v>382</v>
      </c>
      <c r="D174" s="4" t="str">
        <f t="shared" si="15"/>
        <v>0.00</v>
      </c>
      <c r="E174" s="4" t="str">
        <f t="shared" si="13"/>
        <v>0</v>
      </c>
      <c r="F174" s="4" t="str">
        <f t="shared" si="14"/>
        <v>58.89</v>
      </c>
      <c r="G174" s="4" t="str">
        <f t="shared" si="11"/>
        <v>58.89</v>
      </c>
    </row>
    <row r="175" spans="1:7" x14ac:dyDescent="0.3">
      <c r="A175" s="2" t="s">
        <v>201</v>
      </c>
      <c r="B175" s="2">
        <f t="shared" si="12"/>
        <v>0</v>
      </c>
      <c r="D175" s="4" t="str">
        <f t="shared" si="15"/>
        <v/>
      </c>
      <c r="E175" s="4" t="str">
        <f t="shared" si="13"/>
        <v/>
      </c>
      <c r="F175" s="4" t="str">
        <f t="shared" si="14"/>
        <v/>
      </c>
      <c r="G175" s="4" t="str">
        <f t="shared" si="11"/>
        <v/>
      </c>
    </row>
    <row r="176" spans="1:7" x14ac:dyDescent="0.3">
      <c r="A176" s="2" t="s">
        <v>202</v>
      </c>
      <c r="B176" s="2">
        <f t="shared" si="12"/>
        <v>2</v>
      </c>
      <c r="D176" s="4" t="str">
        <f t="shared" si="15"/>
        <v/>
      </c>
      <c r="E176" s="4" t="str">
        <f t="shared" si="13"/>
        <v/>
      </c>
      <c r="F176" s="4" t="str">
        <f t="shared" si="14"/>
        <v/>
      </c>
      <c r="G176" s="4" t="str">
        <f t="shared" si="11"/>
        <v/>
      </c>
    </row>
    <row r="177" spans="1:7" x14ac:dyDescent="0.3">
      <c r="A177" s="2" t="s">
        <v>298</v>
      </c>
      <c r="B177" s="2">
        <f t="shared" si="12"/>
        <v>3</v>
      </c>
      <c r="D177" s="4" t="str">
        <f t="shared" si="15"/>
        <v/>
      </c>
      <c r="E177" s="4" t="str">
        <f t="shared" si="13"/>
        <v/>
      </c>
      <c r="F177" s="4" t="str">
        <f t="shared" si="14"/>
        <v/>
      </c>
      <c r="G177" s="4" t="str">
        <f t="shared" si="11"/>
        <v/>
      </c>
    </row>
    <row r="178" spans="1:7" x14ac:dyDescent="0.3">
      <c r="A178" s="2" t="s">
        <v>203</v>
      </c>
      <c r="B178" s="2">
        <f t="shared" si="12"/>
        <v>1</v>
      </c>
      <c r="C178" s="2" t="s">
        <v>339</v>
      </c>
      <c r="D178" s="4" t="str">
        <f t="shared" si="15"/>
        <v>0.00</v>
      </c>
      <c r="E178" s="4" t="str">
        <f t="shared" si="13"/>
        <v>0</v>
      </c>
      <c r="F178" s="4" t="str">
        <f t="shared" si="14"/>
        <v>122.09</v>
      </c>
      <c r="G178" s="4" t="str">
        <f t="shared" si="11"/>
        <v>122.09</v>
      </c>
    </row>
    <row r="179" spans="1:7" x14ac:dyDescent="0.3">
      <c r="A179" s="2" t="s">
        <v>204</v>
      </c>
      <c r="B179" s="2">
        <f t="shared" si="12"/>
        <v>0</v>
      </c>
      <c r="D179" s="4" t="str">
        <f t="shared" si="15"/>
        <v/>
      </c>
      <c r="E179" s="4" t="str">
        <f t="shared" si="13"/>
        <v/>
      </c>
      <c r="F179" s="4" t="str">
        <f t="shared" si="14"/>
        <v/>
      </c>
      <c r="G179" s="4" t="str">
        <f t="shared" si="11"/>
        <v/>
      </c>
    </row>
    <row r="180" spans="1:7" x14ac:dyDescent="0.3">
      <c r="A180" s="2" t="s">
        <v>205</v>
      </c>
      <c r="B180" s="2">
        <f t="shared" si="12"/>
        <v>2</v>
      </c>
      <c r="C180" s="2" t="s">
        <v>383</v>
      </c>
      <c r="D180" s="4" t="str">
        <f t="shared" si="15"/>
        <v>0.00</v>
      </c>
      <c r="E180" s="4" t="str">
        <f t="shared" si="13"/>
        <v>0</v>
      </c>
      <c r="F180" s="4" t="str">
        <f t="shared" si="14"/>
        <v>120.19</v>
      </c>
      <c r="G180" s="4" t="str">
        <f t="shared" si="11"/>
        <v>120.19</v>
      </c>
    </row>
    <row r="181" spans="1:7" x14ac:dyDescent="0.3">
      <c r="A181" s="2" t="s">
        <v>299</v>
      </c>
      <c r="B181" s="2">
        <f t="shared" si="12"/>
        <v>3</v>
      </c>
      <c r="D181" s="4" t="str">
        <f t="shared" si="15"/>
        <v/>
      </c>
      <c r="E181" s="4" t="str">
        <f t="shared" si="13"/>
        <v/>
      </c>
      <c r="F181" s="4" t="str">
        <f t="shared" si="14"/>
        <v/>
      </c>
      <c r="G181" s="4" t="str">
        <f t="shared" si="11"/>
        <v/>
      </c>
    </row>
    <row r="182" spans="1:7" x14ac:dyDescent="0.3">
      <c r="A182" s="2" t="s">
        <v>206</v>
      </c>
      <c r="B182" s="2">
        <f t="shared" si="12"/>
        <v>1</v>
      </c>
      <c r="C182" s="2" t="s">
        <v>339</v>
      </c>
      <c r="D182" s="4" t="str">
        <f t="shared" si="15"/>
        <v>0.00</v>
      </c>
      <c r="E182" s="4" t="str">
        <f t="shared" si="13"/>
        <v>0</v>
      </c>
      <c r="F182" s="4" t="str">
        <f t="shared" si="14"/>
        <v>122.09</v>
      </c>
      <c r="G182" s="4" t="str">
        <f t="shared" si="11"/>
        <v>122.09</v>
      </c>
    </row>
    <row r="183" spans="1:7" x14ac:dyDescent="0.3">
      <c r="A183" s="2" t="s">
        <v>207</v>
      </c>
      <c r="B183" s="2">
        <f t="shared" si="12"/>
        <v>0</v>
      </c>
      <c r="C183" s="2" t="s">
        <v>384</v>
      </c>
      <c r="D183" s="4" t="str">
        <f t="shared" si="15"/>
        <v>0.00</v>
      </c>
      <c r="E183" s="4" t="str">
        <f t="shared" si="13"/>
        <v>0</v>
      </c>
      <c r="F183" s="4" t="str">
        <f t="shared" si="14"/>
        <v>120.43</v>
      </c>
      <c r="G183" s="4" t="str">
        <f t="shared" si="11"/>
        <v>120.43</v>
      </c>
    </row>
    <row r="184" spans="1:7" x14ac:dyDescent="0.3">
      <c r="A184" s="2" t="s">
        <v>208</v>
      </c>
      <c r="B184" s="2">
        <f t="shared" si="12"/>
        <v>2</v>
      </c>
      <c r="C184" s="2" t="s">
        <v>327</v>
      </c>
      <c r="D184" s="4" t="str">
        <f t="shared" si="15"/>
        <v>0.00</v>
      </c>
      <c r="E184" s="4" t="str">
        <f t="shared" si="13"/>
        <v>0</v>
      </c>
      <c r="F184" s="4" t="str">
        <f t="shared" si="14"/>
        <v>122.72</v>
      </c>
      <c r="G184" s="4" t="str">
        <f t="shared" si="11"/>
        <v>122.72</v>
      </c>
    </row>
    <row r="185" spans="1:7" x14ac:dyDescent="0.3">
      <c r="A185" s="2" t="s">
        <v>300</v>
      </c>
      <c r="B185" s="2">
        <f t="shared" si="12"/>
        <v>3</v>
      </c>
      <c r="D185" s="4" t="str">
        <f t="shared" si="15"/>
        <v/>
      </c>
      <c r="E185" s="4" t="str">
        <f t="shared" si="13"/>
        <v/>
      </c>
      <c r="F185" s="4" t="str">
        <f t="shared" si="14"/>
        <v/>
      </c>
      <c r="G185" s="4" t="str">
        <f t="shared" si="11"/>
        <v/>
      </c>
    </row>
    <row r="186" spans="1:7" x14ac:dyDescent="0.3">
      <c r="A186" s="2" t="s">
        <v>209</v>
      </c>
      <c r="B186" s="2">
        <f t="shared" si="12"/>
        <v>1</v>
      </c>
      <c r="C186" s="2" t="s">
        <v>385</v>
      </c>
      <c r="D186" s="4" t="str">
        <f t="shared" si="15"/>
        <v>0.00</v>
      </c>
      <c r="E186" s="4" t="str">
        <f t="shared" si="13"/>
        <v>0</v>
      </c>
      <c r="F186" s="4" t="str">
        <f t="shared" si="14"/>
        <v>113.04</v>
      </c>
      <c r="G186" s="4" t="str">
        <f t="shared" si="11"/>
        <v>113.04</v>
      </c>
    </row>
    <row r="187" spans="1:7" x14ac:dyDescent="0.3">
      <c r="A187" s="2" t="s">
        <v>210</v>
      </c>
      <c r="B187" s="2">
        <f t="shared" si="12"/>
        <v>0</v>
      </c>
      <c r="C187" s="2" t="s">
        <v>27</v>
      </c>
      <c r="D187" s="4" t="str">
        <f t="shared" si="15"/>
        <v>0.00</v>
      </c>
      <c r="E187" s="4" t="str">
        <f t="shared" si="13"/>
        <v>0</v>
      </c>
      <c r="F187" s="4" t="str">
        <f t="shared" si="14"/>
        <v>120.12</v>
      </c>
      <c r="G187" s="4" t="str">
        <f t="shared" si="11"/>
        <v>120.12</v>
      </c>
    </row>
    <row r="188" spans="1:7" x14ac:dyDescent="0.3">
      <c r="A188" s="2" t="s">
        <v>211</v>
      </c>
      <c r="B188" s="2">
        <f t="shared" si="12"/>
        <v>2</v>
      </c>
      <c r="C188" s="2" t="s">
        <v>386</v>
      </c>
      <c r="D188" s="4" t="str">
        <f t="shared" si="15"/>
        <v>0.00</v>
      </c>
      <c r="E188" s="4" t="str">
        <f t="shared" si="13"/>
        <v>0</v>
      </c>
      <c r="F188" s="4" t="str">
        <f t="shared" si="14"/>
        <v>120.92</v>
      </c>
      <c r="G188" s="4" t="str">
        <f t="shared" si="11"/>
        <v>120.92</v>
      </c>
    </row>
    <row r="189" spans="1:7" x14ac:dyDescent="0.3">
      <c r="A189" s="2" t="s">
        <v>301</v>
      </c>
      <c r="B189" s="2">
        <f t="shared" si="12"/>
        <v>3</v>
      </c>
      <c r="D189" s="4" t="str">
        <f t="shared" si="15"/>
        <v/>
      </c>
      <c r="E189" s="4" t="str">
        <f t="shared" si="13"/>
        <v/>
      </c>
      <c r="F189" s="4" t="str">
        <f t="shared" si="14"/>
        <v/>
      </c>
      <c r="G189" s="4" t="str">
        <f t="shared" si="11"/>
        <v/>
      </c>
    </row>
    <row r="190" spans="1:7" x14ac:dyDescent="0.3">
      <c r="A190" s="2" t="s">
        <v>212</v>
      </c>
      <c r="B190" s="2">
        <f t="shared" si="12"/>
        <v>1</v>
      </c>
      <c r="D190" s="4" t="str">
        <f t="shared" si="15"/>
        <v/>
      </c>
      <c r="E190" s="4" t="str">
        <f t="shared" si="13"/>
        <v/>
      </c>
      <c r="F190" s="4" t="str">
        <f t="shared" si="14"/>
        <v/>
      </c>
      <c r="G190" s="4" t="str">
        <f t="shared" si="11"/>
        <v/>
      </c>
    </row>
    <row r="191" spans="1:7" x14ac:dyDescent="0.3">
      <c r="A191" s="2" t="s">
        <v>50</v>
      </c>
      <c r="B191" s="2">
        <f t="shared" si="12"/>
        <v>0</v>
      </c>
      <c r="C191" s="7" t="s">
        <v>437</v>
      </c>
      <c r="D191" s="4" t="str">
        <f t="shared" si="15"/>
        <v>12.2</v>
      </c>
      <c r="E191" s="4" t="str">
        <f t="shared" si="13"/>
        <v>12</v>
      </c>
      <c r="F191" s="4" t="str">
        <f t="shared" si="14"/>
        <v>130.70</v>
      </c>
      <c r="G191" s="4" t="str">
        <f t="shared" si="11"/>
        <v>130.70</v>
      </c>
    </row>
    <row r="192" spans="1:7" x14ac:dyDescent="0.3">
      <c r="A192" s="2" t="s">
        <v>51</v>
      </c>
      <c r="B192" s="2">
        <f t="shared" si="12"/>
        <v>2</v>
      </c>
      <c r="C192" s="2" t="s">
        <v>7</v>
      </c>
      <c r="D192" s="4" t="str">
        <f t="shared" si="15"/>
        <v>0.00</v>
      </c>
      <c r="E192" s="4" t="str">
        <f t="shared" si="13"/>
        <v>0</v>
      </c>
      <c r="F192" s="4" t="str">
        <f t="shared" si="14"/>
        <v>120.48</v>
      </c>
      <c r="G192" s="4" t="str">
        <f t="shared" si="11"/>
        <v>120.48</v>
      </c>
    </row>
    <row r="193" spans="1:7" x14ac:dyDescent="0.3">
      <c r="A193" s="2" t="s">
        <v>302</v>
      </c>
      <c r="B193" s="2">
        <f t="shared" si="12"/>
        <v>3</v>
      </c>
      <c r="D193" s="4" t="str">
        <f t="shared" si="15"/>
        <v/>
      </c>
      <c r="E193" s="4" t="str">
        <f t="shared" si="13"/>
        <v/>
      </c>
      <c r="F193" s="4" t="str">
        <f t="shared" si="14"/>
        <v/>
      </c>
      <c r="G193" s="4" t="str">
        <f t="shared" si="11"/>
        <v/>
      </c>
    </row>
    <row r="194" spans="1:7" x14ac:dyDescent="0.3">
      <c r="A194" s="2" t="s">
        <v>213</v>
      </c>
      <c r="B194" s="2">
        <f t="shared" si="12"/>
        <v>1</v>
      </c>
      <c r="D194" s="4" t="str">
        <f t="shared" si="15"/>
        <v/>
      </c>
      <c r="E194" s="4" t="str">
        <f t="shared" si="13"/>
        <v/>
      </c>
      <c r="F194" s="4" t="str">
        <f t="shared" si="14"/>
        <v/>
      </c>
      <c r="G194" s="4" t="str">
        <f t="shared" ref="G194:G245" si="16">LEFT(F194,6)</f>
        <v/>
      </c>
    </row>
    <row r="195" spans="1:7" x14ac:dyDescent="0.3">
      <c r="A195" s="2" t="s">
        <v>214</v>
      </c>
      <c r="B195" s="2">
        <f t="shared" ref="B195:B245" si="17">IF(RIGHT(A195,1)="M",1,IF(RIGHT(A195,1)="F",0,IF(RIGHT(A195,1)="E",2,IF(RIGHT(A195,1)="S",3,"ERROR"))))</f>
        <v>0</v>
      </c>
      <c r="D195" s="4" t="str">
        <f t="shared" si="15"/>
        <v/>
      </c>
      <c r="E195" s="4" t="str">
        <f t="shared" ref="E195:E245" si="18">IF(ISERROR(FIND(".",C195)),"",LEFT(C195,FIND(".",C195)-1))</f>
        <v/>
      </c>
      <c r="F195" s="4" t="str">
        <f t="shared" ref="F195:F245" si="19">IF(ISERROR(FIND("-",C195)),"",RIGHT(C195,LEN(C195)-FIND("-",C195)))</f>
        <v/>
      </c>
      <c r="G195" s="4" t="str">
        <f t="shared" si="16"/>
        <v/>
      </c>
    </row>
    <row r="196" spans="1:7" x14ac:dyDescent="0.3">
      <c r="A196" s="2" t="s">
        <v>215</v>
      </c>
      <c r="B196" s="2">
        <f t="shared" si="17"/>
        <v>2</v>
      </c>
      <c r="D196" s="4" t="str">
        <f t="shared" si="15"/>
        <v/>
      </c>
      <c r="E196" s="4" t="str">
        <f t="shared" si="18"/>
        <v/>
      </c>
      <c r="F196" s="4" t="str">
        <f t="shared" si="19"/>
        <v/>
      </c>
      <c r="G196" s="4" t="str">
        <f t="shared" si="16"/>
        <v/>
      </c>
    </row>
    <row r="197" spans="1:7" x14ac:dyDescent="0.3">
      <c r="A197" s="2" t="s">
        <v>303</v>
      </c>
      <c r="B197" s="2">
        <f t="shared" si="17"/>
        <v>3</v>
      </c>
      <c r="D197" s="4" t="str">
        <f t="shared" si="15"/>
        <v/>
      </c>
      <c r="E197" s="4" t="str">
        <f t="shared" si="18"/>
        <v/>
      </c>
      <c r="F197" s="4" t="str">
        <f t="shared" si="19"/>
        <v/>
      </c>
      <c r="G197" s="4" t="str">
        <f t="shared" si="16"/>
        <v/>
      </c>
    </row>
    <row r="198" spans="1:7" x14ac:dyDescent="0.3">
      <c r="A198" s="2" t="s">
        <v>216</v>
      </c>
      <c r="B198" s="2">
        <f t="shared" si="17"/>
        <v>1</v>
      </c>
      <c r="C198" s="2" t="s">
        <v>387</v>
      </c>
      <c r="D198" s="4" t="str">
        <f t="shared" si="15"/>
        <v>0.00</v>
      </c>
      <c r="E198" s="4" t="str">
        <f t="shared" si="18"/>
        <v>0</v>
      </c>
      <c r="F198" s="4" t="str">
        <f t="shared" si="19"/>
        <v>122.15</v>
      </c>
      <c r="G198" s="4" t="str">
        <f t="shared" si="16"/>
        <v>122.15</v>
      </c>
    </row>
    <row r="199" spans="1:7" x14ac:dyDescent="0.3">
      <c r="A199" s="2" t="s">
        <v>217</v>
      </c>
      <c r="B199" s="2">
        <f t="shared" si="17"/>
        <v>0</v>
      </c>
      <c r="C199" s="2" t="s">
        <v>388</v>
      </c>
      <c r="D199" s="4" t="str">
        <f t="shared" si="15"/>
        <v>0.00</v>
      </c>
      <c r="E199" s="4" t="str">
        <f t="shared" si="18"/>
        <v>0</v>
      </c>
      <c r="F199" s="4" t="str">
        <f t="shared" si="19"/>
        <v>28.36</v>
      </c>
      <c r="G199" s="4" t="str">
        <f t="shared" si="16"/>
        <v>28.36</v>
      </c>
    </row>
    <row r="200" spans="1:7" x14ac:dyDescent="0.3">
      <c r="A200" s="2" t="s">
        <v>218</v>
      </c>
      <c r="B200" s="2">
        <f t="shared" si="17"/>
        <v>2</v>
      </c>
      <c r="C200" s="7" t="s">
        <v>438</v>
      </c>
      <c r="D200" s="4" t="str">
        <f t="shared" si="15"/>
        <v>20.0</v>
      </c>
      <c r="E200" s="4" t="str">
        <f t="shared" si="18"/>
        <v>20</v>
      </c>
      <c r="F200" s="4" t="str">
        <f t="shared" si="19"/>
        <v>138.48</v>
      </c>
      <c r="G200" s="4" t="str">
        <f t="shared" si="16"/>
        <v>138.48</v>
      </c>
    </row>
    <row r="201" spans="1:7" x14ac:dyDescent="0.3">
      <c r="A201" s="2" t="s">
        <v>304</v>
      </c>
      <c r="B201" s="2">
        <f t="shared" si="17"/>
        <v>3</v>
      </c>
      <c r="D201" s="4" t="str">
        <f t="shared" si="15"/>
        <v/>
      </c>
      <c r="E201" s="4" t="str">
        <f t="shared" si="18"/>
        <v/>
      </c>
      <c r="F201" s="4" t="str">
        <f t="shared" si="19"/>
        <v/>
      </c>
      <c r="G201" s="4" t="str">
        <f t="shared" si="16"/>
        <v/>
      </c>
    </row>
    <row r="202" spans="1:7" x14ac:dyDescent="0.3">
      <c r="A202" s="2" t="s">
        <v>221</v>
      </c>
      <c r="B202" s="2">
        <f t="shared" si="17"/>
        <v>1</v>
      </c>
      <c r="C202" s="2" t="s">
        <v>386</v>
      </c>
      <c r="D202" s="4" t="str">
        <f t="shared" si="15"/>
        <v>0.00</v>
      </c>
      <c r="E202" s="4" t="str">
        <f t="shared" si="18"/>
        <v>0</v>
      </c>
      <c r="F202" s="4" t="str">
        <f t="shared" si="19"/>
        <v>120.92</v>
      </c>
      <c r="G202" s="4" t="str">
        <f t="shared" si="16"/>
        <v>120.92</v>
      </c>
    </row>
    <row r="203" spans="1:7" x14ac:dyDescent="0.3">
      <c r="A203" s="2" t="s">
        <v>222</v>
      </c>
      <c r="B203" s="2">
        <f t="shared" si="17"/>
        <v>0</v>
      </c>
      <c r="C203" s="2" t="s">
        <v>6</v>
      </c>
      <c r="D203" s="4" t="str">
        <f t="shared" si="15"/>
        <v>0.00</v>
      </c>
      <c r="E203" s="4" t="str">
        <f t="shared" si="18"/>
        <v>0</v>
      </c>
      <c r="F203" s="4" t="str">
        <f t="shared" si="19"/>
        <v>121.39</v>
      </c>
      <c r="G203" s="4" t="str">
        <f t="shared" si="16"/>
        <v>121.39</v>
      </c>
    </row>
    <row r="204" spans="1:7" x14ac:dyDescent="0.3">
      <c r="A204" s="2" t="s">
        <v>223</v>
      </c>
      <c r="B204" s="2">
        <f t="shared" si="17"/>
        <v>2</v>
      </c>
      <c r="C204" s="2" t="s">
        <v>444</v>
      </c>
      <c r="D204" s="4" t="str">
        <f t="shared" si="15"/>
        <v>0.00</v>
      </c>
      <c r="E204" s="4" t="str">
        <f t="shared" si="18"/>
        <v>0</v>
      </c>
      <c r="F204" s="4" t="str">
        <f t="shared" si="19"/>
        <v>83.92</v>
      </c>
      <c r="G204" s="4" t="str">
        <f t="shared" si="16"/>
        <v>83.92</v>
      </c>
    </row>
    <row r="205" spans="1:7" x14ac:dyDescent="0.3">
      <c r="A205" s="6" t="s">
        <v>305</v>
      </c>
      <c r="B205" s="2">
        <f t="shared" si="17"/>
        <v>3</v>
      </c>
      <c r="D205" s="4" t="str">
        <f t="shared" si="15"/>
        <v/>
      </c>
      <c r="E205" s="4" t="str">
        <f t="shared" si="18"/>
        <v/>
      </c>
      <c r="F205" s="4" t="str">
        <f t="shared" si="19"/>
        <v/>
      </c>
      <c r="G205" s="4" t="str">
        <f t="shared" si="16"/>
        <v/>
      </c>
    </row>
    <row r="206" spans="1:7" x14ac:dyDescent="0.3">
      <c r="A206" s="2" t="s">
        <v>226</v>
      </c>
      <c r="B206" s="2">
        <f t="shared" si="17"/>
        <v>2</v>
      </c>
      <c r="C206" s="2" t="s">
        <v>389</v>
      </c>
      <c r="D206" s="4" t="str">
        <f t="shared" si="15"/>
        <v>0.00</v>
      </c>
      <c r="E206" s="4" t="str">
        <f t="shared" si="18"/>
        <v>0</v>
      </c>
      <c r="F206" s="4" t="str">
        <f t="shared" si="19"/>
        <v>121.05</v>
      </c>
      <c r="G206" s="4" t="str">
        <f t="shared" si="16"/>
        <v>121.05</v>
      </c>
    </row>
    <row r="207" spans="1:7" x14ac:dyDescent="0.3">
      <c r="A207" s="2" t="s">
        <v>224</v>
      </c>
      <c r="B207" s="2">
        <f t="shared" si="17"/>
        <v>1</v>
      </c>
      <c r="C207" s="7" t="s">
        <v>446</v>
      </c>
      <c r="D207" s="4" t="str">
        <f t="shared" si="15"/>
        <v>2.01</v>
      </c>
      <c r="E207" s="4" t="str">
        <f t="shared" si="18"/>
        <v>2</v>
      </c>
      <c r="F207" s="4" t="str">
        <f t="shared" si="19"/>
        <v>123.12</v>
      </c>
      <c r="G207" s="4" t="str">
        <f t="shared" si="16"/>
        <v>123.12</v>
      </c>
    </row>
    <row r="208" spans="1:7" x14ac:dyDescent="0.3">
      <c r="A208" s="2" t="s">
        <v>225</v>
      </c>
      <c r="B208" s="2">
        <f t="shared" si="17"/>
        <v>0</v>
      </c>
      <c r="C208" s="7" t="s">
        <v>439</v>
      </c>
      <c r="D208" s="4" t="str">
        <f t="shared" si="15"/>
        <v>10.3</v>
      </c>
      <c r="E208" s="4" t="str">
        <f t="shared" si="18"/>
        <v>10</v>
      </c>
      <c r="F208" s="4" t="str">
        <f t="shared" si="19"/>
        <v>130.96</v>
      </c>
      <c r="G208" s="4" t="str">
        <f t="shared" si="16"/>
        <v>130.96</v>
      </c>
    </row>
    <row r="209" spans="1:7" x14ac:dyDescent="0.3">
      <c r="A209" s="7" t="s">
        <v>442</v>
      </c>
      <c r="B209" s="2">
        <f t="shared" si="17"/>
        <v>3</v>
      </c>
      <c r="D209" s="4" t="str">
        <f t="shared" si="15"/>
        <v/>
      </c>
      <c r="E209" s="4" t="str">
        <f t="shared" si="18"/>
        <v/>
      </c>
      <c r="F209" s="4" t="str">
        <f t="shared" si="19"/>
        <v/>
      </c>
      <c r="G209" s="4" t="str">
        <f t="shared" si="16"/>
        <v/>
      </c>
    </row>
    <row r="210" spans="1:7" x14ac:dyDescent="0.3">
      <c r="A210" s="2" t="s">
        <v>227</v>
      </c>
      <c r="B210" s="2">
        <f t="shared" si="17"/>
        <v>1</v>
      </c>
      <c r="C210" s="3" t="s">
        <v>27</v>
      </c>
      <c r="D210" s="4" t="str">
        <f t="shared" si="15"/>
        <v>0.00</v>
      </c>
      <c r="E210" s="4" t="str">
        <f t="shared" si="18"/>
        <v>0</v>
      </c>
      <c r="F210" s="4" t="str">
        <f t="shared" si="19"/>
        <v>120.12</v>
      </c>
      <c r="G210" s="4" t="str">
        <f t="shared" si="16"/>
        <v>120.12</v>
      </c>
    </row>
    <row r="211" spans="1:7" x14ac:dyDescent="0.3">
      <c r="A211" s="2" t="s">
        <v>228</v>
      </c>
      <c r="B211" s="2">
        <f t="shared" si="17"/>
        <v>0</v>
      </c>
      <c r="C211" s="2" t="s">
        <v>362</v>
      </c>
      <c r="D211" s="4" t="str">
        <f t="shared" si="15"/>
        <v>0.00</v>
      </c>
      <c r="E211" s="4" t="str">
        <f t="shared" si="18"/>
        <v>0</v>
      </c>
      <c r="F211" s="4" t="str">
        <f t="shared" si="19"/>
        <v>120.15</v>
      </c>
      <c r="G211" s="4" t="str">
        <f t="shared" si="16"/>
        <v>120.15</v>
      </c>
    </row>
    <row r="212" spans="1:7" x14ac:dyDescent="0.3">
      <c r="A212" s="2" t="s">
        <v>229</v>
      </c>
      <c r="B212" s="2">
        <f t="shared" si="17"/>
        <v>2</v>
      </c>
      <c r="C212" s="2" t="s">
        <v>390</v>
      </c>
      <c r="D212" s="4" t="str">
        <f t="shared" si="15"/>
        <v>0.00</v>
      </c>
      <c r="E212" s="4" t="str">
        <f t="shared" si="18"/>
        <v>0</v>
      </c>
      <c r="F212" s="4" t="str">
        <f t="shared" si="19"/>
        <v>120.65</v>
      </c>
      <c r="G212" s="4" t="str">
        <f t="shared" si="16"/>
        <v>120.65</v>
      </c>
    </row>
    <row r="213" spans="1:7" x14ac:dyDescent="0.3">
      <c r="A213" s="2" t="s">
        <v>306</v>
      </c>
      <c r="B213" s="2">
        <f t="shared" si="17"/>
        <v>3</v>
      </c>
      <c r="D213" s="4" t="str">
        <f t="shared" si="15"/>
        <v/>
      </c>
      <c r="E213" s="4" t="str">
        <f t="shared" si="18"/>
        <v/>
      </c>
      <c r="F213" s="4" t="str">
        <f t="shared" si="19"/>
        <v/>
      </c>
      <c r="G213" s="4" t="str">
        <f t="shared" si="16"/>
        <v/>
      </c>
    </row>
    <row r="214" spans="1:7" x14ac:dyDescent="0.3">
      <c r="A214" s="2" t="s">
        <v>230</v>
      </c>
      <c r="B214" s="2">
        <f t="shared" si="17"/>
        <v>1</v>
      </c>
      <c r="D214" s="4" t="str">
        <f t="shared" si="15"/>
        <v/>
      </c>
      <c r="E214" s="4" t="str">
        <f t="shared" si="18"/>
        <v/>
      </c>
      <c r="F214" s="4" t="str">
        <f t="shared" si="19"/>
        <v/>
      </c>
      <c r="G214" s="4" t="str">
        <f t="shared" si="16"/>
        <v/>
      </c>
    </row>
    <row r="215" spans="1:7" x14ac:dyDescent="0.3">
      <c r="A215" s="2" t="s">
        <v>231</v>
      </c>
      <c r="B215" s="2">
        <f t="shared" si="17"/>
        <v>0</v>
      </c>
      <c r="D215" s="4" t="str">
        <f t="shared" si="15"/>
        <v/>
      </c>
      <c r="E215" s="4" t="str">
        <f t="shared" si="18"/>
        <v/>
      </c>
      <c r="F215" s="4" t="str">
        <f t="shared" si="19"/>
        <v/>
      </c>
      <c r="G215" s="4" t="str">
        <f t="shared" si="16"/>
        <v/>
      </c>
    </row>
    <row r="216" spans="1:7" x14ac:dyDescent="0.3">
      <c r="A216" s="2" t="s">
        <v>232</v>
      </c>
      <c r="B216" s="2">
        <f t="shared" si="17"/>
        <v>2</v>
      </c>
      <c r="D216" s="4" t="str">
        <f t="shared" si="15"/>
        <v/>
      </c>
      <c r="E216" s="4" t="str">
        <f t="shared" si="18"/>
        <v/>
      </c>
      <c r="F216" s="4" t="str">
        <f t="shared" si="19"/>
        <v/>
      </c>
      <c r="G216" s="4" t="str">
        <f t="shared" si="16"/>
        <v/>
      </c>
    </row>
    <row r="217" spans="1:7" x14ac:dyDescent="0.3">
      <c r="A217" s="2" t="s">
        <v>307</v>
      </c>
      <c r="B217" s="2">
        <f t="shared" si="17"/>
        <v>3</v>
      </c>
      <c r="D217" s="4" t="str">
        <f t="shared" ref="D217:D245" si="20">LEFT(C217,4)</f>
        <v/>
      </c>
      <c r="E217" s="4" t="str">
        <f t="shared" si="18"/>
        <v/>
      </c>
      <c r="F217" s="4" t="str">
        <f t="shared" si="19"/>
        <v/>
      </c>
      <c r="G217" s="4" t="str">
        <f t="shared" si="16"/>
        <v/>
      </c>
    </row>
    <row r="218" spans="1:7" x14ac:dyDescent="0.3">
      <c r="A218" s="2" t="s">
        <v>233</v>
      </c>
      <c r="B218" s="2">
        <f t="shared" si="17"/>
        <v>1</v>
      </c>
      <c r="C218" s="2" t="s">
        <v>328</v>
      </c>
      <c r="D218" s="4" t="str">
        <f t="shared" si="20"/>
        <v>0.00</v>
      </c>
      <c r="E218" s="4" t="str">
        <f t="shared" si="18"/>
        <v>0</v>
      </c>
      <c r="F218" s="4" t="str">
        <f t="shared" si="19"/>
        <v>121.29</v>
      </c>
      <c r="G218" s="4" t="str">
        <f t="shared" si="16"/>
        <v>121.29</v>
      </c>
    </row>
    <row r="219" spans="1:7" x14ac:dyDescent="0.3">
      <c r="A219" s="2" t="s">
        <v>234</v>
      </c>
      <c r="B219" s="2">
        <f t="shared" si="17"/>
        <v>0</v>
      </c>
      <c r="C219" s="7" t="s">
        <v>447</v>
      </c>
      <c r="D219" s="4" t="str">
        <f t="shared" si="20"/>
        <v>3.37</v>
      </c>
      <c r="E219" s="4" t="str">
        <f t="shared" si="18"/>
        <v>3</v>
      </c>
      <c r="F219" s="4" t="str">
        <f t="shared" si="19"/>
        <v>124.69</v>
      </c>
      <c r="G219" s="4" t="str">
        <f t="shared" si="16"/>
        <v>124.69</v>
      </c>
    </row>
    <row r="220" spans="1:7" x14ac:dyDescent="0.3">
      <c r="A220" s="2" t="s">
        <v>235</v>
      </c>
      <c r="B220" s="2">
        <f t="shared" si="17"/>
        <v>2</v>
      </c>
      <c r="C220" s="2" t="s">
        <v>391</v>
      </c>
      <c r="D220" s="4" t="str">
        <f t="shared" si="20"/>
        <v>0.00</v>
      </c>
      <c r="E220" s="4" t="str">
        <f t="shared" si="18"/>
        <v>0</v>
      </c>
      <c r="F220" s="4" t="str">
        <f t="shared" si="19"/>
        <v>120.32</v>
      </c>
      <c r="G220" s="4" t="str">
        <f t="shared" si="16"/>
        <v>120.32</v>
      </c>
    </row>
    <row r="221" spans="1:7" x14ac:dyDescent="0.3">
      <c r="A221" s="6" t="s">
        <v>308</v>
      </c>
      <c r="B221" s="2">
        <f t="shared" si="17"/>
        <v>3</v>
      </c>
      <c r="C221" s="3"/>
      <c r="D221" s="4" t="str">
        <f t="shared" si="20"/>
        <v/>
      </c>
      <c r="E221" s="4" t="str">
        <f t="shared" si="18"/>
        <v/>
      </c>
      <c r="F221" s="4" t="str">
        <f t="shared" si="19"/>
        <v/>
      </c>
      <c r="G221" s="4" t="str">
        <f t="shared" si="16"/>
        <v/>
      </c>
    </row>
    <row r="222" spans="1:7" x14ac:dyDescent="0.3">
      <c r="A222" s="2" t="s">
        <v>236</v>
      </c>
      <c r="B222" s="2">
        <f t="shared" si="17"/>
        <v>1</v>
      </c>
      <c r="D222" s="4" t="str">
        <f t="shared" si="20"/>
        <v/>
      </c>
      <c r="E222" s="4" t="str">
        <f t="shared" si="18"/>
        <v/>
      </c>
      <c r="F222" s="4" t="str">
        <f t="shared" si="19"/>
        <v/>
      </c>
      <c r="G222" s="4" t="str">
        <f t="shared" si="16"/>
        <v/>
      </c>
    </row>
    <row r="223" spans="1:7" x14ac:dyDescent="0.3">
      <c r="A223" s="2" t="s">
        <v>237</v>
      </c>
      <c r="B223" s="2">
        <f t="shared" si="17"/>
        <v>0</v>
      </c>
      <c r="D223" s="4" t="str">
        <f t="shared" si="20"/>
        <v/>
      </c>
      <c r="E223" s="4" t="str">
        <f t="shared" si="18"/>
        <v/>
      </c>
      <c r="F223" s="4" t="str">
        <f t="shared" si="19"/>
        <v/>
      </c>
      <c r="G223" s="4" t="str">
        <f t="shared" si="16"/>
        <v/>
      </c>
    </row>
    <row r="224" spans="1:7" x14ac:dyDescent="0.3">
      <c r="A224" s="2" t="s">
        <v>238</v>
      </c>
      <c r="B224" s="2">
        <f t="shared" si="17"/>
        <v>2</v>
      </c>
      <c r="D224" s="4" t="str">
        <f t="shared" si="20"/>
        <v/>
      </c>
      <c r="E224" s="4" t="str">
        <f t="shared" si="18"/>
        <v/>
      </c>
      <c r="F224" s="4" t="str">
        <f t="shared" si="19"/>
        <v/>
      </c>
      <c r="G224" s="4" t="str">
        <f t="shared" si="16"/>
        <v/>
      </c>
    </row>
    <row r="225" spans="1:7" x14ac:dyDescent="0.3">
      <c r="A225" s="7" t="s">
        <v>443</v>
      </c>
      <c r="B225" s="2">
        <f t="shared" si="17"/>
        <v>3</v>
      </c>
      <c r="D225" s="4" t="str">
        <f t="shared" si="20"/>
        <v/>
      </c>
      <c r="E225" s="4" t="str">
        <f t="shared" si="18"/>
        <v/>
      </c>
      <c r="F225" s="4" t="str">
        <f t="shared" si="19"/>
        <v/>
      </c>
      <c r="G225" s="4" t="str">
        <f t="shared" si="16"/>
        <v/>
      </c>
    </row>
    <row r="226" spans="1:7" x14ac:dyDescent="0.3">
      <c r="A226" s="2" t="s">
        <v>239</v>
      </c>
      <c r="B226" s="2">
        <f t="shared" si="17"/>
        <v>1</v>
      </c>
      <c r="C226" s="2" t="s">
        <v>392</v>
      </c>
      <c r="D226" s="4" t="str">
        <f t="shared" si="20"/>
        <v>0.00</v>
      </c>
      <c r="E226" s="4" t="str">
        <f t="shared" si="18"/>
        <v>0</v>
      </c>
      <c r="F226" s="4" t="str">
        <f t="shared" si="19"/>
        <v>120.45</v>
      </c>
      <c r="G226" s="4" t="str">
        <f t="shared" si="16"/>
        <v>120.45</v>
      </c>
    </row>
    <row r="227" spans="1:7" x14ac:dyDescent="0.3">
      <c r="A227" s="2" t="s">
        <v>240</v>
      </c>
      <c r="B227" s="2">
        <f t="shared" si="17"/>
        <v>0</v>
      </c>
      <c r="C227" s="2" t="s">
        <v>393</v>
      </c>
      <c r="D227" s="4" t="str">
        <f t="shared" si="20"/>
        <v>0.00</v>
      </c>
      <c r="E227" s="4" t="str">
        <f t="shared" si="18"/>
        <v>0</v>
      </c>
      <c r="F227" s="4" t="str">
        <f t="shared" si="19"/>
        <v>121.02</v>
      </c>
      <c r="G227" s="4" t="str">
        <f t="shared" si="16"/>
        <v>121.02</v>
      </c>
    </row>
    <row r="228" spans="1:7" x14ac:dyDescent="0.3">
      <c r="A228" s="2" t="s">
        <v>241</v>
      </c>
      <c r="B228" s="2">
        <f t="shared" si="17"/>
        <v>2</v>
      </c>
      <c r="C228" s="2" t="s">
        <v>39</v>
      </c>
      <c r="D228" s="4" t="str">
        <f t="shared" si="20"/>
        <v>0.00</v>
      </c>
      <c r="E228" s="4" t="str">
        <f t="shared" si="18"/>
        <v>0</v>
      </c>
      <c r="F228" s="4" t="str">
        <f t="shared" si="19"/>
        <v>121.42</v>
      </c>
      <c r="G228" s="4" t="str">
        <f t="shared" si="16"/>
        <v>121.42</v>
      </c>
    </row>
    <row r="229" spans="1:7" x14ac:dyDescent="0.3">
      <c r="A229" s="2" t="s">
        <v>309</v>
      </c>
      <c r="B229" s="2">
        <f t="shared" si="17"/>
        <v>3</v>
      </c>
      <c r="D229" s="4" t="str">
        <f t="shared" si="20"/>
        <v/>
      </c>
      <c r="E229" s="4" t="str">
        <f t="shared" si="18"/>
        <v/>
      </c>
      <c r="F229" s="4" t="str">
        <f t="shared" si="19"/>
        <v/>
      </c>
      <c r="G229" s="4" t="str">
        <f t="shared" si="16"/>
        <v/>
      </c>
    </row>
    <row r="230" spans="1:7" x14ac:dyDescent="0.3">
      <c r="A230" s="2" t="s">
        <v>242</v>
      </c>
      <c r="B230" s="2">
        <f t="shared" si="17"/>
        <v>1</v>
      </c>
      <c r="C230" s="2" t="s">
        <v>5</v>
      </c>
      <c r="D230" s="4" t="str">
        <f t="shared" si="20"/>
        <v>0.00</v>
      </c>
      <c r="E230" s="4" t="str">
        <f t="shared" si="18"/>
        <v>0</v>
      </c>
      <c r="F230" s="4" t="str">
        <f t="shared" si="19"/>
        <v>120.41</v>
      </c>
      <c r="G230" s="4" t="str">
        <f t="shared" si="16"/>
        <v>120.41</v>
      </c>
    </row>
    <row r="231" spans="1:7" x14ac:dyDescent="0.3">
      <c r="A231" s="2" t="s">
        <v>243</v>
      </c>
      <c r="B231" s="2">
        <f t="shared" si="17"/>
        <v>0</v>
      </c>
      <c r="C231" s="8" t="s">
        <v>448</v>
      </c>
      <c r="D231" s="4" t="str">
        <f t="shared" si="20"/>
        <v>7.94</v>
      </c>
      <c r="E231" s="4" t="str">
        <f t="shared" si="18"/>
        <v>7</v>
      </c>
      <c r="F231" s="4" t="str">
        <f t="shared" si="19"/>
        <v>118.32</v>
      </c>
      <c r="G231" s="4" t="str">
        <f t="shared" si="16"/>
        <v>118.32</v>
      </c>
    </row>
    <row r="232" spans="1:7" x14ac:dyDescent="0.3">
      <c r="A232" s="2" t="s">
        <v>244</v>
      </c>
      <c r="B232" s="2">
        <f t="shared" si="17"/>
        <v>2</v>
      </c>
      <c r="C232" s="2" t="s">
        <v>12</v>
      </c>
      <c r="D232" s="4" t="str">
        <f t="shared" si="20"/>
        <v>0.00</v>
      </c>
      <c r="E232" s="4" t="str">
        <f t="shared" si="18"/>
        <v>0</v>
      </c>
      <c r="F232" s="4" t="str">
        <f t="shared" si="19"/>
        <v>121.25</v>
      </c>
      <c r="G232" s="4" t="str">
        <f t="shared" si="16"/>
        <v>121.25</v>
      </c>
    </row>
    <row r="233" spans="1:7" x14ac:dyDescent="0.3">
      <c r="A233" s="2" t="s">
        <v>310</v>
      </c>
      <c r="B233" s="2">
        <f t="shared" si="17"/>
        <v>3</v>
      </c>
      <c r="D233" s="4" t="str">
        <f t="shared" si="20"/>
        <v/>
      </c>
      <c r="E233" s="4" t="str">
        <f t="shared" si="18"/>
        <v/>
      </c>
      <c r="F233" s="4" t="str">
        <f t="shared" si="19"/>
        <v/>
      </c>
      <c r="G233" s="4" t="str">
        <f t="shared" si="16"/>
        <v/>
      </c>
    </row>
    <row r="234" spans="1:7" x14ac:dyDescent="0.3">
      <c r="A234" s="2" t="s">
        <v>245</v>
      </c>
      <c r="B234" s="2">
        <f t="shared" si="17"/>
        <v>1</v>
      </c>
      <c r="C234" s="3" t="s">
        <v>378</v>
      </c>
      <c r="D234" s="4" t="str">
        <f t="shared" si="20"/>
        <v>0.00</v>
      </c>
      <c r="E234" s="4" t="str">
        <f t="shared" si="18"/>
        <v>0</v>
      </c>
      <c r="F234" s="4" t="str">
        <f t="shared" si="19"/>
        <v>120.22</v>
      </c>
      <c r="G234" s="4" t="str">
        <f t="shared" si="16"/>
        <v>120.22</v>
      </c>
    </row>
    <row r="235" spans="1:7" x14ac:dyDescent="0.3">
      <c r="A235" s="2" t="s">
        <v>246</v>
      </c>
      <c r="B235" s="2">
        <f t="shared" si="17"/>
        <v>0</v>
      </c>
      <c r="C235" s="2" t="s">
        <v>412</v>
      </c>
      <c r="D235" s="4" t="str">
        <f t="shared" si="20"/>
        <v>0.00</v>
      </c>
      <c r="E235" s="4" t="str">
        <f t="shared" si="18"/>
        <v>0</v>
      </c>
      <c r="F235" s="4" t="str">
        <f t="shared" si="19"/>
        <v>70.67</v>
      </c>
      <c r="G235" s="4" t="str">
        <f t="shared" si="16"/>
        <v>70.67</v>
      </c>
    </row>
    <row r="236" spans="1:7" x14ac:dyDescent="0.3">
      <c r="A236" s="2" t="s">
        <v>247</v>
      </c>
      <c r="B236" s="2">
        <f t="shared" si="17"/>
        <v>2</v>
      </c>
      <c r="C236" s="2" t="s">
        <v>403</v>
      </c>
      <c r="D236" s="4" t="str">
        <f t="shared" si="20"/>
        <v>0.00</v>
      </c>
      <c r="E236" s="4" t="str">
        <f t="shared" si="18"/>
        <v>0</v>
      </c>
      <c r="F236" s="4" t="str">
        <f t="shared" si="19"/>
        <v>120.25</v>
      </c>
      <c r="G236" s="4" t="str">
        <f t="shared" si="16"/>
        <v>120.25</v>
      </c>
    </row>
    <row r="237" spans="1:7" x14ac:dyDescent="0.3">
      <c r="A237" s="2" t="s">
        <v>311</v>
      </c>
      <c r="B237" s="2">
        <f t="shared" si="17"/>
        <v>3</v>
      </c>
      <c r="D237" s="4" t="str">
        <f t="shared" si="20"/>
        <v/>
      </c>
      <c r="E237" s="4" t="str">
        <f t="shared" si="18"/>
        <v/>
      </c>
      <c r="F237" s="4" t="str">
        <f t="shared" si="19"/>
        <v/>
      </c>
      <c r="G237" s="4" t="str">
        <f t="shared" si="16"/>
        <v/>
      </c>
    </row>
    <row r="238" spans="1:7" x14ac:dyDescent="0.3">
      <c r="A238" s="2" t="s">
        <v>248</v>
      </c>
      <c r="B238" s="2">
        <f t="shared" si="17"/>
        <v>1</v>
      </c>
      <c r="C238" s="2" t="s">
        <v>394</v>
      </c>
      <c r="D238" s="4" t="str">
        <f t="shared" si="20"/>
        <v>0.00</v>
      </c>
      <c r="E238" s="4" t="str">
        <f t="shared" si="18"/>
        <v>0</v>
      </c>
      <c r="F238" s="4" t="str">
        <f t="shared" si="19"/>
        <v>126.63</v>
      </c>
      <c r="G238" s="4" t="str">
        <f t="shared" si="16"/>
        <v>126.63</v>
      </c>
    </row>
    <row r="239" spans="1:7" x14ac:dyDescent="0.3">
      <c r="A239" s="2" t="s">
        <v>249</v>
      </c>
      <c r="B239" s="2">
        <f t="shared" si="17"/>
        <v>0</v>
      </c>
      <c r="C239" s="2" t="s">
        <v>325</v>
      </c>
      <c r="D239" s="4" t="str">
        <f t="shared" si="20"/>
        <v>0.00</v>
      </c>
      <c r="E239" s="4" t="str">
        <f t="shared" si="18"/>
        <v>0</v>
      </c>
      <c r="F239" s="4" t="str">
        <f t="shared" si="19"/>
        <v>123.19</v>
      </c>
      <c r="G239" s="4" t="str">
        <f t="shared" si="16"/>
        <v>123.19</v>
      </c>
    </row>
    <row r="240" spans="1:7" x14ac:dyDescent="0.3">
      <c r="A240" s="2" t="s">
        <v>250</v>
      </c>
      <c r="B240" s="2">
        <f t="shared" si="17"/>
        <v>2</v>
      </c>
      <c r="C240" s="2" t="s">
        <v>395</v>
      </c>
      <c r="D240" s="4" t="str">
        <f t="shared" si="20"/>
        <v>0.00</v>
      </c>
      <c r="E240" s="4" t="str">
        <f t="shared" si="18"/>
        <v>0</v>
      </c>
      <c r="F240" s="4" t="str">
        <f t="shared" si="19"/>
        <v>120.78</v>
      </c>
      <c r="G240" s="4" t="str">
        <f t="shared" si="16"/>
        <v>120.78</v>
      </c>
    </row>
    <row r="241" spans="1:7" x14ac:dyDescent="0.3">
      <c r="A241" s="2" t="s">
        <v>312</v>
      </c>
      <c r="B241" s="2">
        <f t="shared" si="17"/>
        <v>3</v>
      </c>
      <c r="D241" s="4" t="str">
        <f t="shared" si="20"/>
        <v/>
      </c>
      <c r="E241" s="4" t="str">
        <f t="shared" si="18"/>
        <v/>
      </c>
      <c r="F241" s="4" t="str">
        <f t="shared" si="19"/>
        <v/>
      </c>
      <c r="G241" s="4" t="str">
        <f t="shared" si="16"/>
        <v/>
      </c>
    </row>
    <row r="242" spans="1:7" x14ac:dyDescent="0.3">
      <c r="A242" s="2" t="s">
        <v>251</v>
      </c>
      <c r="B242" s="2">
        <f t="shared" si="17"/>
        <v>1</v>
      </c>
      <c r="C242" s="2" t="s">
        <v>396</v>
      </c>
      <c r="D242" s="4" t="str">
        <f t="shared" si="20"/>
        <v>0.00</v>
      </c>
      <c r="E242" s="4" t="str">
        <f t="shared" si="18"/>
        <v>0</v>
      </c>
      <c r="F242" s="4" t="str">
        <f t="shared" si="19"/>
        <v>100.57</v>
      </c>
      <c r="G242" s="4" t="str">
        <f t="shared" si="16"/>
        <v>100.57</v>
      </c>
    </row>
    <row r="243" spans="1:7" x14ac:dyDescent="0.3">
      <c r="A243" s="2" t="s">
        <v>252</v>
      </c>
      <c r="B243" s="2">
        <f t="shared" si="17"/>
        <v>0</v>
      </c>
      <c r="D243" s="4" t="str">
        <f t="shared" si="20"/>
        <v/>
      </c>
      <c r="E243" s="4" t="str">
        <f t="shared" si="18"/>
        <v/>
      </c>
      <c r="F243" s="4" t="str">
        <f t="shared" si="19"/>
        <v/>
      </c>
      <c r="G243" s="4" t="str">
        <f t="shared" si="16"/>
        <v/>
      </c>
    </row>
    <row r="244" spans="1:7" x14ac:dyDescent="0.3">
      <c r="A244" s="2" t="s">
        <v>69</v>
      </c>
      <c r="B244" s="2">
        <f t="shared" si="17"/>
        <v>2</v>
      </c>
      <c r="C244" s="7" t="s">
        <v>440</v>
      </c>
      <c r="D244" s="4" t="str">
        <f t="shared" si="20"/>
        <v>17.2</v>
      </c>
      <c r="E244" s="4" t="str">
        <f t="shared" si="18"/>
        <v>17</v>
      </c>
      <c r="F244" s="4" t="str">
        <f t="shared" si="19"/>
        <v>122.82</v>
      </c>
      <c r="G244" s="4" t="str">
        <f t="shared" si="16"/>
        <v>122.82</v>
      </c>
    </row>
    <row r="245" spans="1:7" x14ac:dyDescent="0.3">
      <c r="A245" s="2" t="s">
        <v>313</v>
      </c>
      <c r="B245" s="2">
        <f t="shared" si="17"/>
        <v>3</v>
      </c>
      <c r="D245" s="4" t="str">
        <f t="shared" si="20"/>
        <v/>
      </c>
      <c r="E245" s="4" t="str">
        <f t="shared" si="18"/>
        <v/>
      </c>
      <c r="F245" s="4" t="str">
        <f t="shared" si="19"/>
        <v/>
      </c>
      <c r="G245" s="4" t="str">
        <f t="shared" si="16"/>
        <v/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4_months</vt:lpstr>
      <vt:lpstr>8_months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Zaharieva</dc:creator>
  <cp:lastModifiedBy>Martina Zaharieva</cp:lastModifiedBy>
  <dcterms:created xsi:type="dcterms:W3CDTF">2022-07-27T07:56:00Z</dcterms:created>
  <dcterms:modified xsi:type="dcterms:W3CDTF">2022-08-12T13:20:20Z</dcterms:modified>
</cp:coreProperties>
</file>