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ustrade-my.sharepoint.com/personal/silas_irvine_austrade_gov_au/Documents/Desktop/"/>
    </mc:Choice>
  </mc:AlternateContent>
  <xr:revisionPtr revIDLastSave="0" documentId="8_{E09A468E-82B0-469C-AFA8-9A5AE83EB59E}" xr6:coauthVersionLast="46" xr6:coauthVersionMax="46" xr10:uidLastSave="{00000000-0000-0000-0000-000000000000}"/>
  <bookViews>
    <workbookView xWindow="4010" yWindow="2440" windowWidth="14530" windowHeight="10060" tabRatio="932" firstSheet="1" activeTab="5" xr2:uid="{00000000-000D-0000-FFFF-FFFF00000000}"/>
  </bookViews>
  <sheets>
    <sheet name="Index" sheetId="2" r:id="rId1"/>
    <sheet name="Table 1a" sheetId="1" r:id="rId2"/>
    <sheet name="Table 1b" sheetId="3" r:id="rId3"/>
    <sheet name="Table 2a" sheetId="4" r:id="rId4"/>
    <sheet name="Table 2b" sheetId="5" r:id="rId5"/>
    <sheet name="Table 3a" sheetId="6" r:id="rId6"/>
    <sheet name="Table 3b" sheetId="7" r:id="rId7"/>
    <sheet name="Table 3c" sheetId="35" r:id="rId8"/>
    <sheet name="Table 4" sheetId="8" r:id="rId9"/>
    <sheet name="Table 5" sheetId="10" r:id="rId10"/>
    <sheet name="Table 6" sheetId="12" r:id="rId11"/>
    <sheet name="Table 7" sheetId="13" r:id="rId12"/>
    <sheet name="Table 8" sheetId="15" r:id="rId13"/>
    <sheet name="Table 9" sheetId="16" r:id="rId14"/>
    <sheet name="Table 10" sheetId="17" r:id="rId15"/>
    <sheet name="Table 13" sheetId="20" r:id="rId16"/>
    <sheet name="Table 14" sheetId="22" r:id="rId17"/>
    <sheet name="Table 15" sheetId="24" r:id="rId18"/>
    <sheet name="Table 16" sheetId="34" r:id="rId19"/>
    <sheet name="Table 17" sheetId="26" r:id="rId20"/>
    <sheet name="Table 18" sheetId="30" r:id="rId21"/>
    <sheet name="Reference" sheetId="27" r:id="rId22"/>
  </sheets>
  <externalReferences>
    <externalReference r:id="rId23"/>
    <externalReference r:id="rId24"/>
  </externalReferences>
  <definedNames>
    <definedName name="pagend" localSheetId="14">'[1]3 Apparent consumption'!#REF!</definedName>
    <definedName name="pagend" localSheetId="15">'[1]3 Apparent consumption'!#REF!</definedName>
    <definedName name="pagend" localSheetId="16">'[1]3 Apparent consumption'!#REF!</definedName>
    <definedName name="pagend" localSheetId="17">'[1]3 Apparent consumption'!#REF!</definedName>
    <definedName name="pagend" localSheetId="18">'[1]3 Apparent consumption'!#REF!</definedName>
    <definedName name="pagend" localSheetId="19">'[1]3 Apparent consumption'!#REF!</definedName>
    <definedName name="pagend" localSheetId="20">'[1]3 Apparent consumption'!#REF!</definedName>
    <definedName name="pagend" localSheetId="2">'[1]3 Apparent consumption'!#REF!</definedName>
    <definedName name="pagend" localSheetId="3">'[1]3 Apparent consumption'!#REF!</definedName>
    <definedName name="pagend" localSheetId="4">'[1]3 Apparent consumption'!#REF!</definedName>
    <definedName name="pagend" localSheetId="5">'[1]3 Apparent consumption'!#REF!</definedName>
    <definedName name="pagend" localSheetId="6">'[1]3 Apparent consumption'!#REF!</definedName>
    <definedName name="pagend" localSheetId="7">'[1]3 Apparent consumption'!#REF!</definedName>
    <definedName name="pagend" localSheetId="8">'[1]3 Apparent consumption'!#REF!</definedName>
    <definedName name="pagend" localSheetId="9">'[1]3 Apparent consumption'!#REF!</definedName>
    <definedName name="pagend" localSheetId="10">'[1]3 Apparent consumption'!#REF!</definedName>
    <definedName name="pagend" localSheetId="11">'[1]3 Apparent consumption'!#REF!</definedName>
    <definedName name="pagend" localSheetId="12">'[1]3 Apparent consumption'!#REF!</definedName>
    <definedName name="pagend" localSheetId="13">'[1]3 Apparent consumption'!#REF!</definedName>
    <definedName name="pagend">'[1]3 Apparent consumption'!#REF!</definedName>
    <definedName name="Pagestart" localSheetId="14">'[1]3 Apparent consumption'!#REF!</definedName>
    <definedName name="Pagestart" localSheetId="15">'[1]3 Apparent consumption'!#REF!</definedName>
    <definedName name="Pagestart" localSheetId="16">'[1]3 Apparent consumption'!#REF!</definedName>
    <definedName name="Pagestart" localSheetId="17">'[1]3 Apparent consumption'!#REF!</definedName>
    <definedName name="Pagestart" localSheetId="18">'[1]3 Apparent consumption'!#REF!</definedName>
    <definedName name="Pagestart" localSheetId="19">'[1]3 Apparent consumption'!#REF!</definedName>
    <definedName name="Pagestart" localSheetId="20">'[1]3 Apparent consumption'!#REF!</definedName>
    <definedName name="Pagestart" localSheetId="2">'[1]3 Apparent consumption'!#REF!</definedName>
    <definedName name="Pagestart" localSheetId="3">'[1]3 Apparent consumption'!#REF!</definedName>
    <definedName name="Pagestart" localSheetId="4">'[1]3 Apparent consumption'!#REF!</definedName>
    <definedName name="Pagestart" localSheetId="5">'[1]3 Apparent consumption'!#REF!</definedName>
    <definedName name="Pagestart" localSheetId="6">'[1]3 Apparent consumption'!#REF!</definedName>
    <definedName name="Pagestart" localSheetId="7">'[1]3 Apparent consumption'!#REF!</definedName>
    <definedName name="Pagestart" localSheetId="8">'[1]3 Apparent consumption'!#REF!</definedName>
    <definedName name="Pagestart" localSheetId="9">'[1]3 Apparent consumption'!#REF!</definedName>
    <definedName name="Pagestart" localSheetId="10">'[1]3 Apparent consumption'!#REF!</definedName>
    <definedName name="Pagestart" localSheetId="11">'[1]3 Apparent consumption'!#REF!</definedName>
    <definedName name="Pagestart" localSheetId="12">'[1]3 Apparent consumption'!#REF!</definedName>
    <definedName name="Pagestart" localSheetId="13">'[1]3 Apparent consumption'!#REF!</definedName>
    <definedName name="Pagestart">'[1]3 Apparent consumption'!#REF!</definedName>
    <definedName name="_xlnm.Print_Area" localSheetId="0">Index!$A$1:$B$35</definedName>
    <definedName name="_xlnm.Print_Area" localSheetId="21">Reference!$A$1:$B$73</definedName>
    <definedName name="_xlnm.Print_Area" localSheetId="14">'Table 10'!$A$1:$N$67</definedName>
    <definedName name="_xlnm.Print_Area" localSheetId="15">'Table 13'!$A$1:$H$67</definedName>
    <definedName name="_xlnm.Print_Area" localSheetId="16">'Table 14'!$A$1:$D$31</definedName>
    <definedName name="_xlnm.Print_Area" localSheetId="17">'Table 15'!$A$1:$E$44</definedName>
    <definedName name="_xlnm.Print_Area" localSheetId="18">'Table 16'!$A$1:$H$65</definedName>
    <definedName name="_xlnm.Print_Area" localSheetId="19">'Table 17'!$A$1:$E$50</definedName>
    <definedName name="_xlnm.Print_Area" localSheetId="20">'Table 18'!$A$1:$E$99</definedName>
    <definedName name="_xlnm.Print_Area" localSheetId="1">'Table 1a'!$A$1:$J$29</definedName>
    <definedName name="_xlnm.Print_Area" localSheetId="2">'Table 1b'!$A$1:$J$30</definedName>
    <definedName name="_xlnm.Print_Area" localSheetId="3">'Table 2a'!$A$1:$G$30</definedName>
    <definedName name="_xlnm.Print_Area" localSheetId="4">'Table 2b'!$A$1:$G$31</definedName>
    <definedName name="_xlnm.Print_Area" localSheetId="5">'Table 3a'!$A$1:$I$57</definedName>
    <definedName name="_xlnm.Print_Area" localSheetId="6">'Table 3b'!$A$1:$J$56</definedName>
    <definedName name="_xlnm.Print_Area" localSheetId="7">'Table 3c'!$A$1:$K$67</definedName>
    <definedName name="_xlnm.Print_Area" localSheetId="8">'Table 4'!$A$1:$J$58</definedName>
    <definedName name="_xlnm.Print_Area" localSheetId="9">'Table 5'!$A$1:$K$40</definedName>
    <definedName name="_xlnm.Print_Area" localSheetId="10">'Table 6'!$A$1:$I$51</definedName>
    <definedName name="_xlnm.Print_Area" localSheetId="11">'Table 7'!$A$1:$G$57</definedName>
    <definedName name="_xlnm.Print_Area" localSheetId="12">'Table 8'!$A$1:$F$58</definedName>
    <definedName name="_xlnm.Print_Area" localSheetId="13">'Table 9'!$A$2:$G$46</definedName>
    <definedName name="tablend" localSheetId="14">'Table 10'!#REF!</definedName>
    <definedName name="tablend" localSheetId="15">'Table 13'!#REF!</definedName>
    <definedName name="tablend" localSheetId="16">'Table 14'!#REF!</definedName>
    <definedName name="tablend" localSheetId="17">'Table 15'!#REF!</definedName>
    <definedName name="tablend" localSheetId="18">'Table 16'!#REF!</definedName>
    <definedName name="tablend" localSheetId="19">'Table 17'!#REF!</definedName>
    <definedName name="tablend" localSheetId="20">'Table 18'!#REF!</definedName>
    <definedName name="tablend" localSheetId="1">'Table 1a'!$K$23</definedName>
    <definedName name="tablend" localSheetId="2">'Table 1b'!$K$23</definedName>
    <definedName name="tablend" localSheetId="3">'Table 2a'!$G$23</definedName>
    <definedName name="tablend" localSheetId="4">'Table 2b'!$G$23</definedName>
    <definedName name="tablend" localSheetId="5">'Table 3a'!#REF!</definedName>
    <definedName name="tablend" localSheetId="6">'Table 3b'!#REF!</definedName>
    <definedName name="tablend" localSheetId="7">'Table 3c'!#REF!</definedName>
    <definedName name="tablend" localSheetId="8">'Table 4'!#REF!</definedName>
    <definedName name="tablend" localSheetId="9">'Table 5'!#REF!</definedName>
    <definedName name="tablend" localSheetId="10">'Table 6'!#REF!</definedName>
    <definedName name="tablend" localSheetId="11">'Table 7'!$G$28</definedName>
    <definedName name="tablend" localSheetId="12">'Table 8'!#REF!</definedName>
    <definedName name="tablend" localSheetId="13">'Table 9'!#REF!</definedName>
    <definedName name="Tablend">'[2]02 Land area'!$AS$34</definedName>
    <definedName name="tablestart" localSheetId="14">'Table 10'!#REF!</definedName>
    <definedName name="tablestart" localSheetId="15">'Table 13'!#REF!</definedName>
    <definedName name="tablestart" localSheetId="16">'Table 14'!#REF!</definedName>
    <definedName name="tablestart" localSheetId="17">'Table 15'!#REF!</definedName>
    <definedName name="tablestart" localSheetId="18">'Table 16'!#REF!</definedName>
    <definedName name="tablestart" localSheetId="19">'Table 17'!#REF!</definedName>
    <definedName name="tablestart" localSheetId="20">'Table 18'!#REF!</definedName>
    <definedName name="tablestart" localSheetId="1">'Table 1a'!#REF!</definedName>
    <definedName name="tablestart" localSheetId="2">'Table 1b'!#REF!</definedName>
    <definedName name="tablestart" localSheetId="3">'Table 2a'!#REF!</definedName>
    <definedName name="tablestart" localSheetId="4">'Table 2b'!#REF!</definedName>
    <definedName name="tablestart" localSheetId="5">'Table 3a'!#REF!</definedName>
    <definedName name="tablestart" localSheetId="6">'Table 3b'!#REF!</definedName>
    <definedName name="tablestart" localSheetId="7">'Table 3c'!#REF!</definedName>
    <definedName name="tablestart" localSheetId="8">'Table 4'!#REF!</definedName>
    <definedName name="tablestart" localSheetId="9">'Table 5'!#REF!</definedName>
    <definedName name="tablestart" localSheetId="10">'Table 6'!#REF!</definedName>
    <definedName name="tablestart" localSheetId="11">'Table 7'!#REF!</definedName>
    <definedName name="tablestart" localSheetId="12">'Table 8'!#REF!</definedName>
    <definedName name="tablestart" localSheetId="13">'Table 9'!#REF!</definedName>
    <definedName name="tablestart">'[2]02 Land area'!$D$12</definedName>
    <definedName name="xxx" localSheetId="14">'[1]3 Apparent consumption'!#REF!</definedName>
    <definedName name="xxx" localSheetId="15">'[1]3 Apparent consumption'!#REF!</definedName>
    <definedName name="xxx" localSheetId="16">'[1]3 Apparent consumption'!#REF!</definedName>
    <definedName name="xxx" localSheetId="17">'[1]3 Apparent consumption'!#REF!</definedName>
    <definedName name="xxx" localSheetId="18">'[1]3 Apparent consumption'!#REF!</definedName>
    <definedName name="xxx" localSheetId="19">'[1]3 Apparent consumption'!#REF!</definedName>
    <definedName name="xxx" localSheetId="20">'[1]3 Apparent consumption'!#REF!</definedName>
    <definedName name="xxx" localSheetId="2">'[1]3 Apparent consumption'!#REF!</definedName>
    <definedName name="xxx" localSheetId="3">'[1]3 Apparent consumption'!#REF!</definedName>
    <definedName name="xxx" localSheetId="4">'[1]3 Apparent consumption'!#REF!</definedName>
    <definedName name="xxx" localSheetId="5">'[1]3 Apparent consumption'!#REF!</definedName>
    <definedName name="xxx" localSheetId="6">'[1]3 Apparent consumption'!#REF!</definedName>
    <definedName name="xxx" localSheetId="7">'[1]3 Apparent consumption'!#REF!</definedName>
    <definedName name="xxx" localSheetId="8">'[1]3 Apparent consumption'!#REF!</definedName>
    <definedName name="xxx" localSheetId="9">'[1]3 Apparent consumption'!#REF!</definedName>
    <definedName name="xxx" localSheetId="10">'[1]3 Apparent consumption'!#REF!</definedName>
    <definedName name="xxx" localSheetId="11">'[1]3 Apparent consumption'!#REF!</definedName>
    <definedName name="xxx" localSheetId="12">'[1]3 Apparent consumption'!#REF!</definedName>
    <definedName name="xxx" localSheetId="13">'[1]3 Apparent consumption'!#REF!</definedName>
    <definedName name="xxx">'[1]3 Apparent consumption'!#REF!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2" l="1"/>
</calcChain>
</file>

<file path=xl/sharedStrings.xml><?xml version="1.0" encoding="utf-8"?>
<sst xmlns="http://schemas.openxmlformats.org/spreadsheetml/2006/main" count="1817" uniqueCount="420">
  <si>
    <t>NSW</t>
  </si>
  <si>
    <t>SA</t>
  </si>
  <si>
    <t>WA</t>
  </si>
  <si>
    <t>NT</t>
  </si>
  <si>
    <t>ACT</t>
  </si>
  <si>
    <t>Canberra</t>
  </si>
  <si>
    <t>Shopping</t>
  </si>
  <si>
    <t>Passenger lines and ferries</t>
  </si>
  <si>
    <t>Railway</t>
  </si>
  <si>
    <t>-</t>
  </si>
  <si>
    <t>USA</t>
  </si>
  <si>
    <t>Canada</t>
  </si>
  <si>
    <t>VIC</t>
  </si>
  <si>
    <t>QLD</t>
  </si>
  <si>
    <t>TAS</t>
  </si>
  <si>
    <t>AUST</t>
  </si>
  <si>
    <t>% change between year endings</t>
  </si>
  <si>
    <t>Holiday</t>
  </si>
  <si>
    <t>Visiting friends and relatives</t>
  </si>
  <si>
    <t>Business</t>
  </si>
  <si>
    <t>Other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</si>
  <si>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</si>
  <si>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</si>
  <si>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</si>
  <si>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</si>
  <si>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</si>
  <si>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</si>
  <si>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</si>
  <si>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</si>
  <si>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Hotel/Resort/Motel/Motor inn</t>
  </si>
  <si>
    <t>Guest house or bed &amp; breakfast</t>
  </si>
  <si>
    <t>Rented accommodation</t>
  </si>
  <si>
    <t>Caravan park or commercial camping ground</t>
  </si>
  <si>
    <t>Other commercial accommodation</t>
  </si>
  <si>
    <t>Own property</t>
  </si>
  <si>
    <t>Friends or relatives property</t>
  </si>
  <si>
    <t>Caravan or camping - non commercial</t>
  </si>
  <si>
    <t>Other private accommodation</t>
  </si>
  <si>
    <t>Other accommodation</t>
  </si>
  <si>
    <t>Total</t>
  </si>
  <si>
    <t>Air transport</t>
  </si>
  <si>
    <t>Other transport</t>
  </si>
  <si>
    <t>Domestic airfares</t>
  </si>
  <si>
    <t>Package tours</t>
  </si>
  <si>
    <t>Organised tours</t>
  </si>
  <si>
    <t>Rental vehicles</t>
  </si>
  <si>
    <t>Petrol/Fuel</t>
  </si>
  <si>
    <t>Vehicle maintenance/Repairs</t>
  </si>
  <si>
    <t>Taxis</t>
  </si>
  <si>
    <t>Other local public transport</t>
  </si>
  <si>
    <t>Long distance public transport</t>
  </si>
  <si>
    <t>Accommodation</t>
  </si>
  <si>
    <t>Groceries for self catering</t>
  </si>
  <si>
    <t>Alcohol, drinks (not already reported)</t>
  </si>
  <si>
    <t>Takeaway and restaurant meals</t>
  </si>
  <si>
    <t>Shopping/Gifts/Souvenirs</t>
  </si>
  <si>
    <t>Entertainment</t>
  </si>
  <si>
    <t>Gambling</t>
  </si>
  <si>
    <t>Education fees</t>
  </si>
  <si>
    <t>Other expenditure, nfd</t>
  </si>
  <si>
    <t>1 overnight stop</t>
  </si>
  <si>
    <t>2 overnight stops</t>
  </si>
  <si>
    <t>3 overnight stops</t>
  </si>
  <si>
    <t>Self drive vehicle</t>
  </si>
  <si>
    <t>Regional NT</t>
  </si>
  <si>
    <t>Darwin</t>
  </si>
  <si>
    <t>Regional TAS</t>
  </si>
  <si>
    <t>Regional WA</t>
  </si>
  <si>
    <t>Regional SA</t>
  </si>
  <si>
    <t>Adelaide</t>
  </si>
  <si>
    <t>Regional QLD</t>
  </si>
  <si>
    <t>Brisbane</t>
  </si>
  <si>
    <t>Gold Coast</t>
  </si>
  <si>
    <t>Regional VIC</t>
  </si>
  <si>
    <t>Melbourne</t>
  </si>
  <si>
    <t>Regional NSW</t>
  </si>
  <si>
    <t>Sydney</t>
  </si>
  <si>
    <t>Other regions</t>
  </si>
  <si>
    <t>Other purpose</t>
  </si>
  <si>
    <t>Package Tours</t>
  </si>
  <si>
    <t>Organised Tours</t>
  </si>
  <si>
    <t>Petrol</t>
  </si>
  <si>
    <t>Vehicle maintenance/repairs</t>
  </si>
  <si>
    <t>Taxi</t>
  </si>
  <si>
    <t>Groceries for self-catering</t>
  </si>
  <si>
    <t>Takeaways and restaurant meals</t>
  </si>
  <si>
    <t>Shopping / gifts /souvenirs</t>
  </si>
  <si>
    <t>Convention / Conference / Seminar / Trade fair</t>
  </si>
  <si>
    <t>Other expenditure nfd</t>
  </si>
  <si>
    <t>Personal appointment/business (excl health)</t>
  </si>
  <si>
    <t>Providing transport</t>
  </si>
  <si>
    <t>Incentive reward provided by business employer</t>
  </si>
  <si>
    <t>Combination of air and long road</t>
  </si>
  <si>
    <t>Combination of sea and long road</t>
  </si>
  <si>
    <t>New Zealand</t>
  </si>
  <si>
    <t>Fiji</t>
  </si>
  <si>
    <t>Other Pacific</t>
  </si>
  <si>
    <t>United Kingdom</t>
  </si>
  <si>
    <t>Italy</t>
  </si>
  <si>
    <t>France</t>
  </si>
  <si>
    <t>Germany</t>
  </si>
  <si>
    <t>Other Europe</t>
  </si>
  <si>
    <t>Other America</t>
  </si>
  <si>
    <t>Hong Kong</t>
  </si>
  <si>
    <t>India</t>
  </si>
  <si>
    <t>Japan</t>
  </si>
  <si>
    <t>Indonesia</t>
  </si>
  <si>
    <t>Thailand</t>
  </si>
  <si>
    <t>Singapore</t>
  </si>
  <si>
    <t>Malaysia</t>
  </si>
  <si>
    <t>Viet Nam</t>
  </si>
  <si>
    <t>Philippines</t>
  </si>
  <si>
    <t>Other Asia</t>
  </si>
  <si>
    <t>South Africa</t>
  </si>
  <si>
    <t>Other Africa</t>
  </si>
  <si>
    <t>North Africa and Middle East</t>
  </si>
  <si>
    <t>Table 1a</t>
  </si>
  <si>
    <t>Table 1b</t>
  </si>
  <si>
    <t>Table 2a</t>
  </si>
  <si>
    <t>Table 2b</t>
  </si>
  <si>
    <t>Table 3a</t>
  </si>
  <si>
    <t>Table 3b</t>
  </si>
  <si>
    <t>Table 4</t>
  </si>
  <si>
    <t>Table 5</t>
  </si>
  <si>
    <t>Table 6</t>
  </si>
  <si>
    <t>Table 7</t>
  </si>
  <si>
    <t>Table 8</t>
  </si>
  <si>
    <t>Table 9</t>
  </si>
  <si>
    <t>Table 10</t>
  </si>
  <si>
    <t>Table 13</t>
  </si>
  <si>
    <t>Table 14</t>
  </si>
  <si>
    <t>Table 15</t>
  </si>
  <si>
    <t>Table 16</t>
  </si>
  <si>
    <t>Table 17</t>
  </si>
  <si>
    <t>Table 18</t>
  </si>
  <si>
    <t>Backpacker or hostel</t>
  </si>
  <si>
    <t>Luxury hotel or luxury resort (4 or 5 star)</t>
  </si>
  <si>
    <t>Serviced apartment</t>
  </si>
  <si>
    <t>Total Hotels and Similar Accommodation</t>
  </si>
  <si>
    <t>Guest house or Bed &amp; Breakfast</t>
  </si>
  <si>
    <t>Rented house/apartment/flat or unit (not serviced daily)</t>
  </si>
  <si>
    <t>Accompanying convention/conference/seminar/trade fair/exhibition</t>
  </si>
  <si>
    <t>Caravan park or commercial camping ground - not further defined</t>
  </si>
  <si>
    <t>Caravan park - travelling with and staying in a caravan</t>
  </si>
  <si>
    <t>Caravan park - caravan but not travelling with caravan</t>
  </si>
  <si>
    <t>Total Holiday</t>
  </si>
  <si>
    <t>Caravan park - camping</t>
  </si>
  <si>
    <t>Visiting relatives</t>
  </si>
  <si>
    <t>Caravan park - cabin</t>
  </si>
  <si>
    <t>Visiting friends</t>
  </si>
  <si>
    <t xml:space="preserve">Caravan park -  travelling with a motor home or campervan </t>
  </si>
  <si>
    <t>Total Caravan Park or Commercial Camping Ground</t>
  </si>
  <si>
    <t>Total Visiting Friends and Relatives</t>
  </si>
  <si>
    <t xml:space="preserve">Commercial boat/houseboat/cabin cruiser or cruise ship </t>
  </si>
  <si>
    <t>Other Commercial Accommodation</t>
  </si>
  <si>
    <t>Convention/conference/seminar/trade fair/exhibition</t>
  </si>
  <si>
    <t>Total Commercial Accommodation</t>
  </si>
  <si>
    <t>Total Business</t>
  </si>
  <si>
    <t>Own property (e.g. holiday house)</t>
  </si>
  <si>
    <t>Employment</t>
  </si>
  <si>
    <t>Education</t>
  </si>
  <si>
    <t>Caravan or camping - non commercial not further defined</t>
  </si>
  <si>
    <t>Other reasons not further defined</t>
  </si>
  <si>
    <t>Caravan - side of the road/private property</t>
  </si>
  <si>
    <t>Medical reasons</t>
  </si>
  <si>
    <t>Camping - side of the road/private property</t>
  </si>
  <si>
    <t>Camping - national park/crown land</t>
  </si>
  <si>
    <t>Motor home or campervan - side of the road/private property</t>
  </si>
  <si>
    <t>No other reason</t>
  </si>
  <si>
    <t>Total Caravan or Camping - Non Commercial</t>
  </si>
  <si>
    <t>Total Other</t>
  </si>
  <si>
    <t>Homestay</t>
  </si>
  <si>
    <t>In transit</t>
  </si>
  <si>
    <t>Privately owned boat or yacht</t>
  </si>
  <si>
    <t>Other non-commercial property</t>
  </si>
  <si>
    <t>Total Other Private Accommodation</t>
  </si>
  <si>
    <t>Total Private Accommodation</t>
  </si>
  <si>
    <t>Other not further defined</t>
  </si>
  <si>
    <t>Education institution (University/school dormitory or college)</t>
  </si>
  <si>
    <t>Hospital or hospital related accommodation</t>
  </si>
  <si>
    <t>Boat/houseboat or cabin cruiser not further defined</t>
  </si>
  <si>
    <t>Slept in bus/coach/train or plane</t>
  </si>
  <si>
    <t>Total Other Accommodation</t>
  </si>
  <si>
    <t>In Transit</t>
  </si>
  <si>
    <t>Not Stated/Unknown</t>
  </si>
  <si>
    <t>Not Asked</t>
  </si>
  <si>
    <t>Standard hotel/motor inn (below 4 star)</t>
  </si>
  <si>
    <t>Accommodation in FIFO location</t>
  </si>
  <si>
    <t>Total Not Stated/Not Asked</t>
  </si>
  <si>
    <t>Aircraft</t>
  </si>
  <si>
    <t>Private vehicle or company car</t>
  </si>
  <si>
    <t>Rental car</t>
  </si>
  <si>
    <t>Total self drive vehicle</t>
  </si>
  <si>
    <t>Total long distance transport</t>
  </si>
  <si>
    <t>Local transport</t>
  </si>
  <si>
    <t>Bus/Coach</t>
  </si>
  <si>
    <t>Other land transport not further defined</t>
  </si>
  <si>
    <t>Total other land transport</t>
  </si>
  <si>
    <t>Other water transport not further defined</t>
  </si>
  <si>
    <t>Cruise</t>
  </si>
  <si>
    <t>Private vessel</t>
  </si>
  <si>
    <t>Total water transport</t>
  </si>
  <si>
    <t>Other transport not further defined</t>
  </si>
  <si>
    <t>Total other transport</t>
  </si>
  <si>
    <t>Not Stated</t>
  </si>
  <si>
    <t>Total not stated/not asked</t>
  </si>
  <si>
    <t>Sport - participating</t>
  </si>
  <si>
    <t>Sport - watching</t>
  </si>
  <si>
    <t>To attend an event, sport or cultural or festival</t>
  </si>
  <si>
    <t>Training and research (employed only)</t>
  </si>
  <si>
    <t>Work (as driver or transport crew)</t>
  </si>
  <si>
    <t>Attend funeral</t>
  </si>
  <si>
    <t>Convention/Conference/Seminar fees</t>
  </si>
  <si>
    <t>Other South East Asia</t>
  </si>
  <si>
    <t>Other North West Europe</t>
  </si>
  <si>
    <t>Destination Perth</t>
  </si>
  <si>
    <t>Hobart and the South</t>
  </si>
  <si>
    <t>China*</t>
  </si>
  <si>
    <t>* includes mainland China</t>
  </si>
  <si>
    <t>Note: Caution should be taken when comparing NVS estimates with those from earlier years due to methodology changes. For more information see https://www.tra.gov.au/Domestic/national-visitor-survey-methodology.</t>
  </si>
  <si>
    <t>np</t>
  </si>
  <si>
    <t>Table 3c</t>
  </si>
  <si>
    <t>Visitors, visitor nights and regional expenditure by state/territory visited - all accommodation</t>
  </si>
  <si>
    <t>Visitors, visitor nights and regional expenditure by state/territory visited - commercial accommodation only</t>
  </si>
  <si>
    <t>Visitors by reason for visit by state/territory visited and interstate/intrastate</t>
  </si>
  <si>
    <t>Visitor nights by reason for visit by state/territory visited and interstate/intrastate</t>
  </si>
  <si>
    <t>Visitors, visitor nights and regional expenditure by state/territory visited and reason for visit</t>
  </si>
  <si>
    <t>Visitors and visitor nights by state/territory visited and state/territory of origin</t>
  </si>
  <si>
    <t>Visitor nights by accommodation used by state/territory visited</t>
  </si>
  <si>
    <t>Visitors by transport used by state/territory visited and interstate/intrastate</t>
  </si>
  <si>
    <t>Total trip expenditure by main reason for trip by item of expenditure</t>
  </si>
  <si>
    <t>Visitors by number of overnight stops on trip by transport used by main reason for trip</t>
  </si>
  <si>
    <t>Visitors, visitor nights and regional expenditure by capital/regional</t>
  </si>
  <si>
    <t>Visitors, visitor nights and regional expenditure for top 50 regions - ranked by nights</t>
  </si>
  <si>
    <t>Day visitors and regional expenditure by state/territory visited and reason for visit</t>
  </si>
  <si>
    <t>Day visitor total trip expenditure by item of expenditure</t>
  </si>
  <si>
    <t>Day visitors and regional expenditure by capital/regional</t>
  </si>
  <si>
    <t>Day visitors and regional expenditure for top 50 regions - ranked by visitors</t>
  </si>
  <si>
    <t>Outbound trips, overseas nights and total trip expenditure by main reason for overseas trip</t>
  </si>
  <si>
    <t>Outbound trips, overseas nights and total trip expenditure by main destination of overseas trip</t>
  </si>
  <si>
    <t>Reference page</t>
  </si>
  <si>
    <r>
      <t xml:space="preserve">AUST </t>
    </r>
    <r>
      <rPr>
        <b/>
        <vertAlign val="subscript"/>
        <sz val="10"/>
        <color theme="0"/>
        <rFont val="Verdana"/>
        <family val="2"/>
      </rPr>
      <t>b</t>
    </r>
  </si>
  <si>
    <r>
      <t xml:space="preserve">% of visitors to state </t>
    </r>
    <r>
      <rPr>
        <vertAlign val="subscript"/>
        <sz val="9"/>
        <color indexed="8"/>
        <rFont val="Verdana"/>
        <family val="2"/>
      </rPr>
      <t>b</t>
    </r>
  </si>
  <si>
    <r>
      <t xml:space="preserve">% of visitors nights to state </t>
    </r>
    <r>
      <rPr>
        <vertAlign val="subscript"/>
        <sz val="9"/>
        <color indexed="8"/>
        <rFont val="Verdana"/>
        <family val="2"/>
      </rPr>
      <t>c</t>
    </r>
  </si>
  <si>
    <r>
      <t xml:space="preserve">% of visitors to state </t>
    </r>
    <r>
      <rPr>
        <vertAlign val="subscript"/>
        <sz val="9"/>
        <color indexed="8"/>
        <rFont val="Verdana"/>
        <family val="2"/>
      </rPr>
      <t>c</t>
    </r>
  </si>
  <si>
    <r>
      <t xml:space="preserve">a. </t>
    </r>
    <r>
      <rPr>
        <sz val="9"/>
        <color rgb="FF000000"/>
        <rFont val="Verdana"/>
        <family val="2"/>
      </rPr>
      <t>All figures relate to Australian residents aged 15 years and over.</t>
    </r>
  </si>
  <si>
    <r>
      <t xml:space="preserve">b. </t>
    </r>
    <r>
      <rPr>
        <sz val="9"/>
        <color rgb="FF000000"/>
        <rFont val="Verdana"/>
        <family val="2"/>
      </rPr>
      <t>Components may not add to total as visitors may visit more than one state/territory on a trip or may report several purposes for visiting various locations on a trip; total includes visitor nights for which purpose of visit has not been reported; total includes unspecified and offshore visitors that could not be allocated to a state or territory.</t>
    </r>
  </si>
  <si>
    <r>
      <t xml:space="preserve">c. </t>
    </r>
    <r>
      <rPr>
        <sz val="9"/>
        <color rgb="FF000000"/>
        <rFont val="Verdana"/>
        <family val="2"/>
      </rPr>
      <t>Totals may not add due to rounding</t>
    </r>
  </si>
  <si>
    <r>
      <t>% of visitors nights to state</t>
    </r>
    <r>
      <rPr>
        <vertAlign val="subscript"/>
        <sz val="9"/>
        <color indexed="8"/>
        <rFont val="Verdana"/>
        <family val="2"/>
      </rPr>
      <t xml:space="preserve"> d</t>
    </r>
  </si>
  <si>
    <r>
      <t>% of visitors to state</t>
    </r>
    <r>
      <rPr>
        <vertAlign val="subscript"/>
        <sz val="9"/>
        <color indexed="8"/>
        <rFont val="Verdana"/>
        <family val="2"/>
      </rPr>
      <t xml:space="preserve"> d</t>
    </r>
  </si>
  <si>
    <r>
      <rPr>
        <b/>
        <sz val="9"/>
        <rFont val="Verdana"/>
        <family val="2"/>
      </rPr>
      <t>b.</t>
    </r>
    <r>
      <rPr>
        <sz val="9"/>
        <rFont val="Verdana"/>
        <family val="2"/>
      </rPr>
      <t xml:space="preserve"> For a list of accommodation types included in commercial accommodation refer to </t>
    </r>
    <r>
      <rPr>
        <u/>
        <sz val="9"/>
        <color theme="4"/>
        <rFont val="Verdana"/>
        <family val="2"/>
      </rPr>
      <t>Section 1 of the reference tab</t>
    </r>
  </si>
  <si>
    <r>
      <t xml:space="preserve">c. </t>
    </r>
    <r>
      <rPr>
        <sz val="9"/>
        <color rgb="FF000000"/>
        <rFont val="Verdana"/>
        <family val="2"/>
      </rPr>
      <t>Components may not add to total as visitors may visit more than one state/territory on a trip or may report several purposes for visiting various locations on a trip; total includes visitor nights for which purpose of visit has not been reported; total includes unspecified and offshore visitors that could not be allocated to a state or territory.</t>
    </r>
  </si>
  <si>
    <r>
      <t>d.</t>
    </r>
    <r>
      <rPr>
        <sz val="9"/>
        <color rgb="FF000000"/>
        <rFont val="Verdana"/>
        <family val="2"/>
      </rPr>
      <t xml:space="preserve"> Totals may not add due to rounding</t>
    </r>
  </si>
  <si>
    <r>
      <t xml:space="preserve">% of visitors by purpose </t>
    </r>
    <r>
      <rPr>
        <vertAlign val="subscript"/>
        <sz val="9"/>
        <color indexed="8"/>
        <rFont val="Verdana"/>
        <family val="2"/>
      </rPr>
      <t>b</t>
    </r>
  </si>
  <si>
    <r>
      <t xml:space="preserve">% of visitors nights by purpose  </t>
    </r>
    <r>
      <rPr>
        <vertAlign val="subscript"/>
        <sz val="9"/>
        <color indexed="8"/>
        <rFont val="Verdana"/>
        <family val="2"/>
      </rPr>
      <t>c</t>
    </r>
  </si>
  <si>
    <r>
      <t xml:space="preserve">% of visitors by purpose </t>
    </r>
    <r>
      <rPr>
        <vertAlign val="subscript"/>
        <sz val="9"/>
        <color indexed="8"/>
        <rFont val="Verdana"/>
        <family val="2"/>
      </rPr>
      <t>c</t>
    </r>
  </si>
  <si>
    <r>
      <rPr>
        <b/>
        <sz val="9"/>
        <rFont val="Verdana"/>
        <family val="2"/>
      </rPr>
      <t>e.</t>
    </r>
    <r>
      <rPr>
        <sz val="9"/>
        <rFont val="Verdana"/>
        <family val="2"/>
      </rPr>
      <t xml:space="preserve"> For a list of reasons for visit included in each group refer to </t>
    </r>
    <r>
      <rPr>
        <u/>
        <sz val="9"/>
        <color theme="4"/>
        <rFont val="Verdana"/>
        <family val="2"/>
      </rPr>
      <t>Section 2 of the reference tab</t>
    </r>
  </si>
  <si>
    <r>
      <t xml:space="preserve">% of visitors nights by purpose </t>
    </r>
    <r>
      <rPr>
        <vertAlign val="subscript"/>
        <sz val="9"/>
        <color indexed="8"/>
        <rFont val="Verdana"/>
        <family val="2"/>
      </rPr>
      <t>d</t>
    </r>
  </si>
  <si>
    <r>
      <t xml:space="preserve">% of visitors by purpose </t>
    </r>
    <r>
      <rPr>
        <vertAlign val="subscript"/>
        <sz val="9"/>
        <color indexed="8"/>
        <rFont val="Verdana"/>
        <family val="2"/>
      </rPr>
      <t>d</t>
    </r>
  </si>
  <si>
    <r>
      <rPr>
        <b/>
        <sz val="9"/>
        <rFont val="Verdana"/>
        <family val="2"/>
      </rPr>
      <t>b.</t>
    </r>
    <r>
      <rPr>
        <sz val="9"/>
        <rFont val="Verdana"/>
        <family val="2"/>
      </rPr>
      <t xml:space="preserve"> For a list of accommodation types included in commercial accommodation refer to </t>
    </r>
    <r>
      <rPr>
        <u/>
        <sz val="9"/>
        <color theme="4"/>
        <rFont val="Verdana"/>
        <family val="2"/>
      </rPr>
      <t>Section 1 of the reference tab</t>
    </r>
    <r>
      <rPr>
        <sz val="9"/>
        <rFont val="Verdana"/>
        <family val="2"/>
      </rPr>
      <t xml:space="preserve">. For a list of reasons for visit included in each group refer to </t>
    </r>
    <r>
      <rPr>
        <u/>
        <sz val="9"/>
        <color theme="4"/>
        <rFont val="Verdana"/>
        <family val="2"/>
      </rPr>
      <t>Section 2 of the reference tab</t>
    </r>
  </si>
  <si>
    <r>
      <t xml:space="preserve">d. </t>
    </r>
    <r>
      <rPr>
        <sz val="9"/>
        <color rgb="FF000000"/>
        <rFont val="Verdana"/>
        <family val="2"/>
      </rPr>
      <t>Totals may not add due to rounding</t>
    </r>
  </si>
  <si>
    <r>
      <t xml:space="preserve">Total </t>
    </r>
    <r>
      <rPr>
        <b/>
        <vertAlign val="subscript"/>
        <sz val="9"/>
        <color indexed="8"/>
        <rFont val="Verdana"/>
        <family val="2"/>
      </rPr>
      <t>c</t>
    </r>
  </si>
  <si>
    <r>
      <rPr>
        <b/>
        <sz val="9"/>
        <rFont val="Verdana"/>
        <family val="2"/>
      </rPr>
      <t>b.</t>
    </r>
    <r>
      <rPr>
        <sz val="9"/>
        <rFont val="Verdana"/>
        <family val="2"/>
      </rPr>
      <t xml:space="preserve"> For a list of reasons for visit included in each group refer to </t>
    </r>
    <r>
      <rPr>
        <u/>
        <sz val="9"/>
        <color theme="4"/>
        <rFont val="Verdana"/>
        <family val="2"/>
      </rPr>
      <t>Section 2 of the reference tab</t>
    </r>
  </si>
  <si>
    <r>
      <t xml:space="preserve">Total </t>
    </r>
    <r>
      <rPr>
        <b/>
        <vertAlign val="subscript"/>
        <sz val="9"/>
        <color indexed="8"/>
        <rFont val="Verdana"/>
        <family val="2"/>
      </rPr>
      <t>bc</t>
    </r>
  </si>
  <si>
    <r>
      <t xml:space="preserve">c. </t>
    </r>
    <r>
      <rPr>
        <sz val="9"/>
        <color rgb="FF000000"/>
        <rFont val="Verdana"/>
        <family val="2"/>
      </rPr>
      <t xml:space="preserve">These totals are the sum of all the state or territories visited for a specific state or territory of origin. </t>
    </r>
  </si>
  <si>
    <r>
      <t xml:space="preserve">d. </t>
    </r>
    <r>
      <rPr>
        <sz val="9"/>
        <color rgb="FF000000"/>
        <rFont val="Verdana"/>
        <family val="2"/>
      </rPr>
      <t>The numbers in the rows represent the state or territory where a visitor went. The numbers across the columns represent the state or territory of origin of the visitor.</t>
    </r>
  </si>
  <si>
    <r>
      <t xml:space="preserve">AUST </t>
    </r>
    <r>
      <rPr>
        <b/>
        <vertAlign val="subscript"/>
        <sz val="10"/>
        <color theme="0"/>
        <rFont val="Verdana"/>
        <family val="2"/>
      </rPr>
      <t>c</t>
    </r>
  </si>
  <si>
    <r>
      <t>c.</t>
    </r>
    <r>
      <rPr>
        <sz val="9"/>
        <color rgb="FF000000"/>
        <rFont val="Verdana"/>
        <family val="2"/>
      </rPr>
      <t xml:space="preserve"> Total includes persons not asked or in transit.</t>
    </r>
  </si>
  <si>
    <r>
      <t xml:space="preserve">Total </t>
    </r>
    <r>
      <rPr>
        <b/>
        <vertAlign val="subscript"/>
        <sz val="9"/>
        <color indexed="8"/>
        <rFont val="Verdana"/>
        <family val="2"/>
      </rPr>
      <t>d</t>
    </r>
  </si>
  <si>
    <r>
      <rPr>
        <b/>
        <sz val="9"/>
        <rFont val="Verdana"/>
        <family val="2"/>
      </rPr>
      <t xml:space="preserve">b. </t>
    </r>
    <r>
      <rPr>
        <sz val="9"/>
        <rFont val="Verdana"/>
        <family val="2"/>
      </rPr>
      <t xml:space="preserve">For a list of transport included in each group refer to </t>
    </r>
    <r>
      <rPr>
        <u/>
        <sz val="9"/>
        <color theme="4"/>
        <rFont val="Verdana"/>
        <family val="2"/>
      </rPr>
      <t>Section 3 of the reference tab</t>
    </r>
  </si>
  <si>
    <r>
      <t>c.</t>
    </r>
    <r>
      <rPr>
        <sz val="9"/>
        <color rgb="FF000000"/>
        <rFont val="Verdana"/>
        <family val="2"/>
      </rPr>
      <t xml:space="preserve"> Components may not add to total as overnight visitors may visit more than one state or territory on a trip or may report several purposes for visiting various locations on a trip; total includes visitor nights for which purpose of visit has not been reported; total includes unspecified and offshore visits that could not be allocated to a state or territory.</t>
    </r>
  </si>
  <si>
    <r>
      <t>d.</t>
    </r>
    <r>
      <rPr>
        <sz val="9"/>
        <color rgb="FF000000"/>
        <rFont val="Verdana"/>
        <family val="2"/>
      </rPr>
      <t xml:space="preserve"> Total includes persons not asked.</t>
    </r>
  </si>
  <si>
    <r>
      <t xml:space="preserve">c. </t>
    </r>
    <r>
      <rPr>
        <sz val="9"/>
        <color rgb="FF000000"/>
        <rFont val="Verdana"/>
        <family val="2"/>
      </rPr>
      <t>Totals may not add due to rounding.</t>
    </r>
  </si>
  <si>
    <r>
      <t>nfd.</t>
    </r>
    <r>
      <rPr>
        <sz val="9"/>
        <color rgb="FF000000"/>
        <rFont val="Verdana"/>
        <family val="2"/>
      </rPr>
      <t xml:space="preserve"> Not further defined</t>
    </r>
  </si>
  <si>
    <r>
      <t xml:space="preserve">Total </t>
    </r>
    <r>
      <rPr>
        <b/>
        <vertAlign val="subscript"/>
        <sz val="9"/>
        <color indexed="8"/>
        <rFont val="Verdana"/>
        <family val="2"/>
      </rPr>
      <t>d</t>
    </r>
    <r>
      <rPr>
        <b/>
        <sz val="9"/>
        <color indexed="8"/>
        <rFont val="Verdana"/>
        <family val="2"/>
      </rPr>
      <t xml:space="preserve"> </t>
    </r>
  </si>
  <si>
    <r>
      <t xml:space="preserve">Total </t>
    </r>
    <r>
      <rPr>
        <b/>
        <vertAlign val="subscript"/>
        <sz val="9"/>
        <color indexed="8"/>
        <rFont val="Verdana"/>
        <family val="2"/>
      </rPr>
      <t>e</t>
    </r>
  </si>
  <si>
    <r>
      <rPr>
        <b/>
        <sz val="9"/>
        <rFont val="Verdana"/>
        <family val="2"/>
      </rPr>
      <t xml:space="preserve">b. </t>
    </r>
    <r>
      <rPr>
        <sz val="9"/>
        <rFont val="Verdana"/>
        <family val="2"/>
      </rPr>
      <t xml:space="preserve">For a list of reasons for visit included in each group refer to </t>
    </r>
    <r>
      <rPr>
        <u/>
        <sz val="9"/>
        <color theme="4"/>
        <rFont val="Verdana"/>
        <family val="2"/>
      </rPr>
      <t>Section 2 of the reference tab</t>
    </r>
  </si>
  <si>
    <r>
      <rPr>
        <b/>
        <sz val="9"/>
        <rFont val="Verdana"/>
        <family val="2"/>
      </rPr>
      <t>c.</t>
    </r>
    <r>
      <rPr>
        <sz val="9"/>
        <rFont val="Verdana"/>
        <family val="2"/>
      </rPr>
      <t xml:space="preserve"> For a list of transport included in each group refer to </t>
    </r>
    <r>
      <rPr>
        <u/>
        <sz val="9"/>
        <color theme="4"/>
        <rFont val="Verdana"/>
        <family val="2"/>
      </rPr>
      <t>Section 3 of the reference tab</t>
    </r>
  </si>
  <si>
    <r>
      <t xml:space="preserve">d. </t>
    </r>
    <r>
      <rPr>
        <sz val="9"/>
        <color rgb="FF000000"/>
        <rFont val="Verdana"/>
        <family val="2"/>
      </rPr>
      <t>Components may not add to total as overnight visitors may have utilized more than one mode of transport during their trip and total includes persons nor asked.</t>
    </r>
  </si>
  <si>
    <r>
      <t xml:space="preserve">e. </t>
    </r>
    <r>
      <rPr>
        <sz val="9"/>
        <color rgb="FF000000"/>
        <rFont val="Verdana"/>
        <family val="2"/>
      </rPr>
      <t>Total includes trips that had more than 3 stopovers</t>
    </r>
  </si>
  <si>
    <r>
      <rPr>
        <b/>
        <sz val="9"/>
        <color indexed="8"/>
        <rFont val="Verdana"/>
        <family val="2"/>
      </rPr>
      <t>b.</t>
    </r>
    <r>
      <rPr>
        <sz val="9"/>
        <color indexed="8"/>
        <rFont val="Verdana"/>
        <family val="2"/>
      </rPr>
      <t xml:space="preserve"> Components may not add to the total as overnight visitors may have visited a number of regions and states during their trip </t>
    </r>
  </si>
  <si>
    <r>
      <rPr>
        <b/>
        <sz val="9"/>
        <rFont val="Verdana"/>
        <family val="2"/>
      </rPr>
      <t>c.</t>
    </r>
    <r>
      <rPr>
        <sz val="9"/>
        <rFont val="Verdana"/>
        <family val="2"/>
      </rPr>
      <t xml:space="preserve"> This is the average of only those who identified as having stayed in commercial accommodation. For further information on what this includes, see </t>
    </r>
    <r>
      <rPr>
        <u/>
        <sz val="9"/>
        <color theme="4"/>
        <rFont val="Verdana"/>
        <family val="2"/>
      </rPr>
      <t>Section 1 of the reference tab</t>
    </r>
  </si>
  <si>
    <r>
      <t xml:space="preserve">nfd. </t>
    </r>
    <r>
      <rPr>
        <sz val="9"/>
        <color rgb="FF000000"/>
        <rFont val="Verdana"/>
        <family val="2"/>
      </rPr>
      <t>Not further defined</t>
    </r>
  </si>
  <si>
    <r>
      <t>a.</t>
    </r>
    <r>
      <rPr>
        <sz val="9"/>
        <color rgb="FF000000"/>
        <rFont val="Verdana"/>
        <family val="2"/>
      </rPr>
      <t xml:space="preserve"> All figures relate to Australian residents aged 15 years and over.</t>
    </r>
  </si>
  <si>
    <t xml:space="preserve">Overnight trips   - annual </t>
  </si>
  <si>
    <t>Day trips</t>
  </si>
  <si>
    <t>All accommodation</t>
  </si>
  <si>
    <t>Visitors ('000)</t>
  </si>
  <si>
    <t>Visitor nights ('000)</t>
  </si>
  <si>
    <t>Regional expenditure ($M)</t>
  </si>
  <si>
    <t>Commercial accommodation</t>
  </si>
  <si>
    <t>Visiting friends &amp; relatives</t>
  </si>
  <si>
    <t>Other reason</t>
  </si>
  <si>
    <r>
      <t xml:space="preserve">Total </t>
    </r>
    <r>
      <rPr>
        <b/>
        <vertAlign val="subscript"/>
        <sz val="10"/>
        <color theme="0"/>
        <rFont val="Verdana"/>
        <family val="2"/>
      </rPr>
      <t>b</t>
    </r>
  </si>
  <si>
    <r>
      <t xml:space="preserve">Trip expenditure ($M) </t>
    </r>
    <r>
      <rPr>
        <b/>
        <vertAlign val="subscript"/>
        <sz val="10"/>
        <color theme="0"/>
        <rFont val="Verdana"/>
        <family val="2"/>
      </rPr>
      <t>d</t>
    </r>
  </si>
  <si>
    <r>
      <t xml:space="preserve">Trip expenditure ($M) </t>
    </r>
    <r>
      <rPr>
        <b/>
        <vertAlign val="subscript"/>
        <sz val="10"/>
        <color theme="0"/>
        <rFont val="Verdana"/>
        <family val="2"/>
      </rPr>
      <t>c e</t>
    </r>
  </si>
  <si>
    <r>
      <t xml:space="preserve">Commercial accommodation </t>
    </r>
    <r>
      <rPr>
        <b/>
        <vertAlign val="subscript"/>
        <sz val="12"/>
        <color rgb="FF7A4282"/>
        <rFont val="Verdana"/>
        <family val="2"/>
      </rPr>
      <t>b</t>
    </r>
  </si>
  <si>
    <t>Visitors, visitor nights and trip expenditure by reason for trip - commercial accommodation only</t>
  </si>
  <si>
    <t>Visitors, visitor nights and trip expenditure by reason for trip - all accommodation</t>
  </si>
  <si>
    <t>Interstate trips</t>
  </si>
  <si>
    <t>Intrastate trips</t>
  </si>
  <si>
    <t>Total trips</t>
  </si>
  <si>
    <r>
      <t xml:space="preserve">1a Overnight visitors, visitor nights and regional expenditure 
by state/territory visited </t>
    </r>
    <r>
      <rPr>
        <b/>
        <vertAlign val="subscript"/>
        <sz val="12"/>
        <color rgb="FF7A4282"/>
        <rFont val="Verdana"/>
        <family val="2"/>
      </rPr>
      <t>a</t>
    </r>
  </si>
  <si>
    <r>
      <t xml:space="preserve">1b Overnight visitors, visitor nights and regional expenditure 
by state/territory visited </t>
    </r>
    <r>
      <rPr>
        <b/>
        <vertAlign val="subscript"/>
        <sz val="12"/>
        <color rgb="FF7A4282"/>
        <rFont val="Verdana"/>
        <family val="2"/>
      </rPr>
      <t>a</t>
    </r>
  </si>
  <si>
    <r>
      <t xml:space="preserve">2a Overnight visitors, visitor nights and trip expenditure 
by reason </t>
    </r>
    <r>
      <rPr>
        <b/>
        <vertAlign val="subscript"/>
        <sz val="12"/>
        <color rgb="FF7A4282"/>
        <rFont val="Verdana"/>
        <family val="2"/>
      </rPr>
      <t>a e</t>
    </r>
  </si>
  <si>
    <r>
      <t xml:space="preserve">2b Overnight visitors, visitor nights and trip expenditure by reason </t>
    </r>
    <r>
      <rPr>
        <b/>
        <vertAlign val="subscript"/>
        <sz val="12"/>
        <color rgb="FF7A4282"/>
        <rFont val="Verdana"/>
        <family val="2"/>
      </rPr>
      <t>a b</t>
    </r>
  </si>
  <si>
    <r>
      <t xml:space="preserve">3a Overnight visitors by reason for visit by state/territory visited and interstate/intrastate </t>
    </r>
    <r>
      <rPr>
        <b/>
        <vertAlign val="subscript"/>
        <sz val="12"/>
        <color rgb="FF7A4282"/>
        <rFont val="Verdana"/>
        <family val="2"/>
      </rPr>
      <t>ab</t>
    </r>
  </si>
  <si>
    <r>
      <t xml:space="preserve">3b Overnight visitor nights by reason for visit by state/territory visited and interstate/intrastate </t>
    </r>
    <r>
      <rPr>
        <b/>
        <vertAlign val="subscript"/>
        <sz val="12"/>
        <color rgb="FF7A4282"/>
        <rFont val="Verdana"/>
        <family val="2"/>
      </rPr>
      <t>ab</t>
    </r>
  </si>
  <si>
    <t>Total Australia</t>
  </si>
  <si>
    <r>
      <t xml:space="preserve">3c Overnight visitors, visitor nights and regional expenditure by state/territory visited and reason </t>
    </r>
    <r>
      <rPr>
        <b/>
        <vertAlign val="subscript"/>
        <sz val="12"/>
        <color rgb="FF7A4282"/>
        <rFont val="Verdana"/>
        <family val="2"/>
      </rPr>
      <t>ab</t>
    </r>
  </si>
  <si>
    <t>% Change</t>
  </si>
  <si>
    <t>Visitor nights in state/territory ('000)</t>
  </si>
  <si>
    <r>
      <t xml:space="preserve">Visitors to state/territory ('000) </t>
    </r>
    <r>
      <rPr>
        <b/>
        <vertAlign val="subscript"/>
        <sz val="10"/>
        <color theme="0"/>
        <rFont val="Verdana"/>
        <family val="2"/>
      </rPr>
      <t>d</t>
    </r>
  </si>
  <si>
    <r>
      <t xml:space="preserve">4 Overnight visitors and visitor nights by state/territory visited and state/territory of origin </t>
    </r>
    <r>
      <rPr>
        <b/>
        <vertAlign val="subscript"/>
        <sz val="12"/>
        <color rgb="FF7A4282"/>
        <rFont val="Verdana"/>
        <family val="2"/>
      </rPr>
      <t>a</t>
    </r>
    <r>
      <rPr>
        <b/>
        <sz val="12"/>
        <color rgb="FF7A4282"/>
        <rFont val="Verdana"/>
        <family val="2"/>
      </rPr>
      <t xml:space="preserve"> </t>
    </r>
  </si>
  <si>
    <r>
      <t xml:space="preserve">np. </t>
    </r>
    <r>
      <rPr>
        <sz val="9"/>
        <color rgb="FF000000"/>
        <rFont val="Verdana"/>
        <family val="2"/>
      </rPr>
      <t>Data is not publishable as the survey error is too high for most practical purposes.</t>
    </r>
  </si>
  <si>
    <r>
      <t xml:space="preserve">5 Overnight visitor nights by accommodation used by state/territory visited </t>
    </r>
    <r>
      <rPr>
        <b/>
        <vertAlign val="subscript"/>
        <sz val="12"/>
        <color rgb="FF7A4282"/>
        <rFont val="Verdana"/>
        <family val="2"/>
      </rPr>
      <t>ab</t>
    </r>
  </si>
  <si>
    <t>Visitors ('000) c</t>
  </si>
  <si>
    <t>Interstate visits</t>
  </si>
  <si>
    <t>Intrastate visits</t>
  </si>
  <si>
    <t>Total visits</t>
  </si>
  <si>
    <r>
      <t xml:space="preserve">6 Overnight visitors by transport used by state/territory visited and interstate/intrastate </t>
    </r>
    <r>
      <rPr>
        <b/>
        <vertAlign val="subscript"/>
        <sz val="12"/>
        <color rgb="FF7A4282"/>
        <rFont val="Verdana"/>
        <family val="2"/>
      </rPr>
      <t>ab</t>
    </r>
  </si>
  <si>
    <t>Total expenditure ($M)</t>
  </si>
  <si>
    <r>
      <t xml:space="preserve">Total </t>
    </r>
    <r>
      <rPr>
        <b/>
        <vertAlign val="subscript"/>
        <sz val="10"/>
        <color theme="0"/>
        <rFont val="Verdana"/>
        <family val="2"/>
      </rPr>
      <t>c</t>
    </r>
  </si>
  <si>
    <r>
      <t xml:space="preserve">7 Overnight trip expenditure by main reason for trip by expenditure item </t>
    </r>
    <r>
      <rPr>
        <b/>
        <vertAlign val="subscript"/>
        <sz val="12"/>
        <color rgb="FF7A4282"/>
        <rFont val="Verdana"/>
        <family val="2"/>
      </rPr>
      <t>ab</t>
    </r>
  </si>
  <si>
    <r>
      <t>8 Overnight visitors by number of overnight stops on trip
by transport used by main reason for trip</t>
    </r>
    <r>
      <rPr>
        <b/>
        <vertAlign val="subscript"/>
        <sz val="12"/>
        <color rgb="FF7A4282"/>
        <rFont val="Verdana"/>
        <family val="2"/>
      </rPr>
      <t>abc</t>
    </r>
  </si>
  <si>
    <r>
      <t xml:space="preserve">9 Overnight visitors, visitor nights and regional expenditure by capital/regional </t>
    </r>
    <r>
      <rPr>
        <b/>
        <vertAlign val="subscript"/>
        <sz val="12"/>
        <color rgb="FF7A4282"/>
        <rFont val="Verdana"/>
        <family val="2"/>
      </rPr>
      <t>a</t>
    </r>
  </si>
  <si>
    <r>
      <t>Visitors ('000)</t>
    </r>
    <r>
      <rPr>
        <b/>
        <vertAlign val="subscript"/>
        <sz val="10"/>
        <color theme="0"/>
        <rFont val="Verdana"/>
        <family val="2"/>
      </rPr>
      <t>b</t>
    </r>
  </si>
  <si>
    <t>Rank</t>
  </si>
  <si>
    <t>Region</t>
  </si>
  <si>
    <t>Avg. expenditure per visitor ($)</t>
  </si>
  <si>
    <t>Avg. expenditure per visitor per night ($)</t>
  </si>
  <si>
    <t>Avg. expenditure per visitor per night ($) (commercial accommodation) c</t>
  </si>
  <si>
    <r>
      <t xml:space="preserve">10 Overnight visitors, visitor nights and regional expenditure for top 50 regions </t>
    </r>
    <r>
      <rPr>
        <b/>
        <vertAlign val="subscript"/>
        <sz val="12"/>
        <color rgb="FF7A4282"/>
        <rFont val="Verdana"/>
        <family val="2"/>
      </rPr>
      <t>a</t>
    </r>
  </si>
  <si>
    <r>
      <rPr>
        <b/>
        <sz val="12"/>
        <color rgb="FF7A4282"/>
        <rFont val="Verdana"/>
        <family val="2"/>
      </rPr>
      <t xml:space="preserve">13 Day visitors and regional expenditure by state/territory visited and reason </t>
    </r>
    <r>
      <rPr>
        <b/>
        <vertAlign val="subscript"/>
        <sz val="12"/>
        <color rgb="FF7A4282"/>
        <rFont val="Verdana"/>
        <family val="2"/>
      </rPr>
      <t>ab</t>
    </r>
  </si>
  <si>
    <t xml:space="preserve"> Visitors ('000)</t>
  </si>
  <si>
    <t>Regional Expenditure ($M)</t>
  </si>
  <si>
    <r>
      <t xml:space="preserve">14 Daytrip total expenditure by expenditure item </t>
    </r>
    <r>
      <rPr>
        <b/>
        <vertAlign val="subscript"/>
        <sz val="12"/>
        <color rgb="FF7A4282"/>
        <rFont val="Verdana"/>
        <family val="2"/>
      </rPr>
      <t>a</t>
    </r>
  </si>
  <si>
    <t>Average length of trip (days)</t>
  </si>
  <si>
    <t>Average trip expenditure per visitor ($)</t>
  </si>
  <si>
    <t>Section 1: accommodation type</t>
  </si>
  <si>
    <t>Section 2: reason for stopover</t>
  </si>
  <si>
    <t>Section 3: transport used</t>
  </si>
  <si>
    <r>
      <t xml:space="preserve">15 Day visitors and regional expenditure by capital/regional </t>
    </r>
    <r>
      <rPr>
        <b/>
        <vertAlign val="subscript"/>
        <sz val="12"/>
        <color rgb="FF7A4282"/>
        <rFont val="Verdana"/>
        <family val="2"/>
      </rPr>
      <t>a</t>
    </r>
  </si>
  <si>
    <t>Average night expenditure per visitor ($)</t>
  </si>
  <si>
    <r>
      <t xml:space="preserve">16 Day visitors and regional expenditure for top 50 regions </t>
    </r>
    <r>
      <rPr>
        <b/>
        <vertAlign val="subscript"/>
        <sz val="12"/>
        <color rgb="FF7A4282"/>
        <rFont val="Verdana"/>
        <family val="2"/>
      </rPr>
      <t>a</t>
    </r>
  </si>
  <si>
    <r>
      <t xml:space="preserve">17 Outbound trips, overseas nights and total trip expenditure by main reason for overseas trip </t>
    </r>
    <r>
      <rPr>
        <b/>
        <vertAlign val="subscript"/>
        <sz val="12"/>
        <color rgb="FF7A4282"/>
        <rFont val="Verdana"/>
        <family val="2"/>
      </rPr>
      <t>a b</t>
    </r>
  </si>
  <si>
    <t>% of total</t>
  </si>
  <si>
    <t>% change</t>
  </si>
  <si>
    <t>Trip expenditure ($M)</t>
  </si>
  <si>
    <r>
      <t xml:space="preserve">18 Outbound trips, overseas nights and total trip expenditure by main destination of overseas trip </t>
    </r>
    <r>
      <rPr>
        <b/>
        <vertAlign val="subscript"/>
        <sz val="12"/>
        <color rgb="FF7A4282"/>
        <rFont val="Verdana"/>
        <family val="2"/>
      </rPr>
      <t>a</t>
    </r>
  </si>
  <si>
    <r>
      <rPr>
        <b/>
        <sz val="9"/>
        <rFont val="Verdana"/>
        <family val="2"/>
      </rPr>
      <t>b.</t>
    </r>
    <r>
      <rPr>
        <sz val="9"/>
        <rFont val="Verdana"/>
        <family val="2"/>
      </rPr>
      <t xml:space="preserve"> For a list of reasons for visit included in each group refer to </t>
    </r>
    <r>
      <rPr>
        <u/>
        <sz val="9"/>
        <color theme="4"/>
        <rFont val="Verdana"/>
        <family val="2"/>
      </rPr>
      <t>Section 2 of the reference tab.</t>
    </r>
  </si>
  <si>
    <r>
      <t xml:space="preserve">e. </t>
    </r>
    <r>
      <rPr>
        <sz val="9"/>
        <color rgb="FF000000"/>
        <rFont val="Verdana"/>
        <family val="2"/>
      </rPr>
      <t>Main reason used for Trip expenditure, stopover reason used for visitors and nights.</t>
    </r>
  </si>
  <si>
    <r>
      <t xml:space="preserve">d. </t>
    </r>
    <r>
      <rPr>
        <sz val="9"/>
        <color rgb="FF000000"/>
        <rFont val="Verdana"/>
        <family val="2"/>
      </rPr>
      <t>Main reason used for Trip expenditure, stopover reason used for visitors and nights.</t>
    </r>
  </si>
  <si>
    <r>
      <t>np.</t>
    </r>
    <r>
      <rPr>
        <sz val="9"/>
        <color rgb="FF000000"/>
        <rFont val="Verdana"/>
        <family val="2"/>
      </rPr>
      <t xml:space="preserve"> Data is not publishable as the survey error is too high for most practical purposes.</t>
    </r>
  </si>
  <si>
    <t>Avg. expenditure per visitor</t>
  </si>
  <si>
    <r>
      <t xml:space="preserve">np. </t>
    </r>
    <r>
      <rPr>
        <sz val="9"/>
        <color rgb="FF000000"/>
        <rFont val="Verdana"/>
        <family val="2"/>
      </rPr>
      <t>Data is not publishable as the survey error is too high for most practical purposes</t>
    </r>
    <r>
      <rPr>
        <b/>
        <sz val="9"/>
        <color rgb="FF000000"/>
        <rFont val="Verdana"/>
        <family val="2"/>
      </rPr>
      <t>.</t>
    </r>
  </si>
  <si>
    <r>
      <rPr>
        <b/>
        <sz val="9"/>
        <color indexed="8"/>
        <rFont val="Verdana"/>
        <family val="2"/>
      </rPr>
      <t>b.</t>
    </r>
    <r>
      <rPr>
        <sz val="9"/>
        <color indexed="8"/>
        <rFont val="Verdana"/>
        <family val="2"/>
      </rPr>
      <t xml:space="preserve"> Components may not add to the total as overnight visitors may have visited a number of regions during their trip.</t>
    </r>
  </si>
  <si>
    <t>Hotel/resort/motel or motor inn - not further defined</t>
  </si>
  <si>
    <t>Attend Olympics or Paralympics</t>
  </si>
  <si>
    <t>Private accommodation (not a friend or relative) - e.g. Airbnb</t>
  </si>
  <si>
    <t>Self-drive motorhome or campervan</t>
  </si>
  <si>
    <r>
      <rPr>
        <b/>
        <i/>
        <sz val="9"/>
        <color rgb="FF000000"/>
        <rFont val="Verdana"/>
        <family val="2"/>
      </rPr>
      <t>Source:</t>
    </r>
    <r>
      <rPr>
        <i/>
        <sz val="9"/>
        <color rgb="FF000000"/>
        <rFont val="Verdana"/>
        <family val="2"/>
      </rPr>
      <t xml:space="preserve"> Tourism Research Australia: National Visitor Survey</t>
    </r>
  </si>
  <si>
    <t>Year Ending December 2020</t>
  </si>
  <si>
    <t>Year Ending December 2021</t>
  </si>
  <si>
    <t>RANKED BY VISITORS IN REGION FOR YEAR ENDING MARCH 2022</t>
  </si>
  <si>
    <t>Year Ending March 2021</t>
  </si>
  <si>
    <t>Year Ending March 2022</t>
  </si>
  <si>
    <t>Sunshine Coast</t>
  </si>
  <si>
    <t>Hunter</t>
  </si>
  <si>
    <t>North Coast NSW</t>
  </si>
  <si>
    <t>South Coast</t>
  </si>
  <si>
    <t>Peninsula</t>
  </si>
  <si>
    <t>Australia's South West</t>
  </si>
  <si>
    <t>Southern Queensland Countr</t>
  </si>
  <si>
    <t>Yarra Valley and the Dande</t>
  </si>
  <si>
    <t>Central Coast</t>
  </si>
  <si>
    <t>Fleurieu Peninsula</t>
  </si>
  <si>
    <t>Great Ocean Road</t>
  </si>
  <si>
    <t>Geelong and the Bellarine</t>
  </si>
  <si>
    <t>Gippsland</t>
  </si>
  <si>
    <t>Central NSW</t>
  </si>
  <si>
    <t>Capital Country</t>
  </si>
  <si>
    <t>Tropical North Queensland</t>
  </si>
  <si>
    <t>Bendigo Loddon</t>
  </si>
  <si>
    <t>Blue Mountains</t>
  </si>
  <si>
    <t>High Country</t>
  </si>
  <si>
    <t>Launceston and the North</t>
  </si>
  <si>
    <t>Ballarat</t>
  </si>
  <si>
    <t>New England North West</t>
  </si>
  <si>
    <t>Capricorn</t>
  </si>
  <si>
    <t>Townsville</t>
  </si>
  <si>
    <t>The Murray</t>
  </si>
  <si>
    <t>Phillip Island</t>
  </si>
  <si>
    <t>Goulburn</t>
  </si>
  <si>
    <t>Macedon</t>
  </si>
  <si>
    <t>Adelaide Hills</t>
  </si>
  <si>
    <t>Australia's Coral Coast</t>
  </si>
  <si>
    <t>Riverina</t>
  </si>
  <si>
    <t>North West</t>
  </si>
  <si>
    <t>Bundaberg</t>
  </si>
  <si>
    <t>Barossa</t>
  </si>
  <si>
    <t>Mackay</t>
  </si>
  <si>
    <t>Australia's Golden Outback</t>
  </si>
  <si>
    <t>Outback Queensland</t>
  </si>
  <si>
    <t>Fraser Coast</t>
  </si>
  <si>
    <t>Limestone Coast</t>
  </si>
  <si>
    <t>Snowy Mountains</t>
  </si>
  <si>
    <t>Central Murray</t>
  </si>
  <si>
    <t>RANKED BY NIGHTS IN REGION FOR YEAR ENDING MARCH 2022</t>
  </si>
  <si>
    <t>Australia's North West</t>
  </si>
  <si>
    <t>Whitsundays</t>
  </si>
  <si>
    <t>Flinders Ranges and Outbac</t>
  </si>
  <si>
    <t>Lakes</t>
  </si>
  <si>
    <t>Yorke Peninsula</t>
  </si>
  <si>
    <t>Eyre Peninsula</t>
  </si>
  <si>
    <t>Mallee</t>
  </si>
  <si>
    <t>Gladstone</t>
  </si>
  <si>
    <t>YEAR ENDING MARCH 2021</t>
  </si>
  <si>
    <t>YEAR ENDING MARCH 2022</t>
  </si>
  <si>
    <t>ESTIMATES FOR THE YEAR ENDING MARCH 2022 FROM THE NATIONAL VISITOR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</si>
</sst>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/yy\ \ \ h:mm"/>
    <numFmt numFmtId="165" formatCode="###\ ##0.0;\–###\ ##0"/>
    <numFmt numFmtId="166" formatCode="#\ ##0"/>
    <numFmt numFmtId="167" formatCode="###\ ##0;\–###\ ##0"/>
    <numFmt numFmtId="168" formatCode="0.0"/>
    <numFmt numFmtId="169" formatCode="0.0%"/>
    <numFmt numFmtId="170" formatCode="_(* #,##0.00_);_(* \(#,##0.00\);_(* &quot;-&quot;??_);_(@_)"/>
    <numFmt numFmtId="171" formatCode="[$-C09]d\ mmmm\ yyyy;@"/>
    <numFmt numFmtId="172" formatCode="_(&quot;$&quot;* #,##0.00_);_(&quot;$&quot;* \(#,##0.00\);_(&quot;$&quot;* &quot;-&quot;??_);_(@_)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name val="Arial"/>
      <family val="2"/>
    </font>
    <font>
      <u/>
      <sz val="10"/>
      <color indexed="12"/>
      <name val="Helv"/>
    </font>
    <font>
      <u/>
      <sz val="7.5"/>
      <color indexed="12"/>
      <name val="Arial"/>
      <family val="2"/>
    </font>
    <font>
      <sz val="10"/>
      <name val="Geneva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Geneva"/>
    </font>
    <font>
      <sz val="12"/>
      <name val="Times New Roman"/>
      <family val="1"/>
    </font>
    <font>
      <sz val="10"/>
      <color theme="1"/>
      <name val="Arial"/>
      <family val="2"/>
    </font>
    <font>
      <sz val="9"/>
      <color indexed="60"/>
      <name val="TheSans B5 Plain"/>
      <family val="2"/>
    </font>
    <font>
      <i/>
      <sz val="9"/>
      <color indexed="60"/>
      <name val="TheSans B5 Plain"/>
      <family val="2"/>
    </font>
    <font>
      <sz val="9"/>
      <color indexed="8"/>
      <name val="TheSans B7 Bold"/>
      <family val="3"/>
    </font>
    <font>
      <i/>
      <sz val="7"/>
      <color indexed="8"/>
      <name val="TheSans B5 Plain"/>
      <family val="2"/>
    </font>
    <font>
      <sz val="9"/>
      <color indexed="8"/>
      <name val="TheSans B5 Plain"/>
      <family val="2"/>
    </font>
    <font>
      <sz val="12"/>
      <color indexed="8"/>
      <name val="TheSans B7 Bold"/>
      <family val="3"/>
    </font>
    <font>
      <sz val="12"/>
      <name val="TheSans B5 Plain"/>
      <family val="2"/>
    </font>
    <font>
      <sz val="8"/>
      <color indexed="8"/>
      <name val="TheSans B5 Plain"/>
      <family val="2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Verdana"/>
      <family val="2"/>
    </font>
    <font>
      <b/>
      <sz val="12"/>
      <color rgb="FF7A4282"/>
      <name val="Verdana"/>
      <family val="2"/>
    </font>
    <font>
      <b/>
      <sz val="12"/>
      <color rgb="FF35AE9D"/>
      <name val="Verdana"/>
      <family val="2"/>
    </font>
    <font>
      <sz val="9"/>
      <color indexed="8"/>
      <name val="Verdana"/>
      <family val="2"/>
    </font>
    <font>
      <u/>
      <sz val="9"/>
      <color indexed="12"/>
      <name val="Verdana"/>
      <family val="2"/>
    </font>
    <font>
      <sz val="9"/>
      <color theme="1"/>
      <name val="Verdana"/>
      <family val="2"/>
    </font>
    <font>
      <sz val="11"/>
      <color theme="1"/>
      <name val="Verdana"/>
      <family val="2"/>
    </font>
    <font>
      <sz val="10"/>
      <color indexed="8"/>
      <name val="Verdana"/>
      <family val="2"/>
    </font>
    <font>
      <b/>
      <sz val="12"/>
      <color theme="0" tint="-0.499984740745262"/>
      <name val="Verdana"/>
      <family val="2"/>
    </font>
    <font>
      <b/>
      <vertAlign val="subscript"/>
      <sz val="10"/>
      <color theme="0"/>
      <name val="Verdana"/>
      <family val="2"/>
    </font>
    <font>
      <sz val="9"/>
      <name val="Verdana"/>
      <family val="2"/>
    </font>
    <font>
      <vertAlign val="subscript"/>
      <sz val="9"/>
      <color indexed="8"/>
      <name val="Verdana"/>
      <family val="2"/>
    </font>
    <font>
      <sz val="8"/>
      <color indexed="8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i/>
      <sz val="9"/>
      <color rgb="FF000000"/>
      <name val="Verdana"/>
      <family val="2"/>
    </font>
    <font>
      <b/>
      <i/>
      <sz val="9"/>
      <color rgb="FF000000"/>
      <name val="Verdana"/>
      <family val="2"/>
    </font>
    <font>
      <b/>
      <sz val="9"/>
      <name val="Verdana"/>
      <family val="2"/>
    </font>
    <font>
      <u/>
      <sz val="9"/>
      <color theme="4"/>
      <name val="Verdana"/>
      <family val="2"/>
    </font>
    <font>
      <b/>
      <sz val="8"/>
      <color rgb="FF000000"/>
      <name val="Verdana"/>
      <family val="2"/>
    </font>
    <font>
      <b/>
      <sz val="7"/>
      <color rgb="FF000000"/>
      <name val="Verdana"/>
      <family val="2"/>
    </font>
    <font>
      <b/>
      <sz val="12"/>
      <color rgb="FF007FA3"/>
      <name val="Verdana"/>
      <family val="2"/>
    </font>
    <font>
      <sz val="8"/>
      <name val="Verdana"/>
      <family val="2"/>
    </font>
    <font>
      <b/>
      <sz val="9"/>
      <color indexed="8"/>
      <name val="Verdana"/>
      <family val="2"/>
    </font>
    <font>
      <b/>
      <vertAlign val="subscript"/>
      <sz val="9"/>
      <color indexed="8"/>
      <name val="Verdana"/>
      <family val="2"/>
    </font>
    <font>
      <b/>
      <sz val="12"/>
      <color theme="0" tint="-0.34998626667073579"/>
      <name val="Verdana"/>
      <family val="2"/>
    </font>
    <font>
      <sz val="7"/>
      <color indexed="8"/>
      <name val="Verdana"/>
      <family val="2"/>
    </font>
    <font>
      <sz val="10"/>
      <color theme="1"/>
      <name val="Verdana"/>
      <family val="2"/>
    </font>
    <font>
      <sz val="7"/>
      <color rgb="FF35AE9D"/>
      <name val="Verdana"/>
      <family val="2"/>
    </font>
    <font>
      <u/>
      <sz val="9"/>
      <color rgb="FF1E988A"/>
      <name val="Verdana"/>
      <family val="2"/>
    </font>
    <font>
      <b/>
      <vertAlign val="subscript"/>
      <sz val="12"/>
      <color rgb="FF7A4282"/>
      <name val="Verdana"/>
      <family val="2"/>
    </font>
    <font>
      <b/>
      <sz val="10"/>
      <color indexed="8"/>
      <name val="Verdana"/>
      <family val="2"/>
    </font>
    <font>
      <b/>
      <sz val="7"/>
      <color indexed="8"/>
      <name val="Verdana"/>
      <family val="2"/>
    </font>
    <font>
      <b/>
      <sz val="7"/>
      <name val="Verdana"/>
      <family val="2"/>
    </font>
    <font>
      <b/>
      <sz val="9"/>
      <color rgb="FF7A4282"/>
      <name val="Verdana"/>
      <family val="2"/>
    </font>
    <font>
      <b/>
      <sz val="9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6"/>
        <bgColor indexed="64"/>
      </patternFill>
    </fill>
    <fill>
      <patternFill patternType="solid">
        <fgColor rgb="FF2E1A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0"/>
      </bottom>
      <diagonal/>
    </border>
    <border>
      <left/>
      <right/>
      <top style="hair">
        <color indexed="64"/>
      </top>
      <bottom/>
      <diagonal/>
    </border>
    <border>
      <left style="thin">
        <color theme="0"/>
      </left>
      <right/>
      <top/>
      <bottom/>
      <diagonal/>
    </border>
  </borders>
  <cellStyleXfs count="2899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71" fontId="25" fillId="0" borderId="0"/>
    <xf numFmtId="17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1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1" fontId="15" fillId="3" borderId="0" applyNumberFormat="0" applyBorder="0" applyAlignment="0" applyProtection="0"/>
    <xf numFmtId="171" fontId="14" fillId="2" borderId="0" applyNumberFormat="0" applyBorder="0" applyAlignment="0" applyProtection="0"/>
    <xf numFmtId="171" fontId="1" fillId="0" borderId="0"/>
    <xf numFmtId="171" fontId="16" fillId="4" borderId="0" applyNumberFormat="0" applyBorder="0" applyAlignment="0" applyProtection="0"/>
    <xf numFmtId="171" fontId="17" fillId="5" borderId="4" applyNumberFormat="0" applyAlignment="0" applyProtection="0"/>
    <xf numFmtId="171" fontId="19" fillId="6" borderId="4" applyNumberFormat="0" applyAlignment="0" applyProtection="0"/>
    <xf numFmtId="171" fontId="10" fillId="0" borderId="0" applyNumberFormat="0" applyFill="0" applyBorder="0" applyAlignment="0" applyProtection="0"/>
    <xf numFmtId="171" fontId="11" fillId="0" borderId="1" applyNumberFormat="0" applyFill="0" applyAlignment="0" applyProtection="0"/>
    <xf numFmtId="171" fontId="12" fillId="0" borderId="2" applyNumberFormat="0" applyFill="0" applyAlignment="0" applyProtection="0"/>
    <xf numFmtId="171" fontId="13" fillId="0" borderId="3" applyNumberFormat="0" applyFill="0" applyAlignment="0" applyProtection="0"/>
    <xf numFmtId="171" fontId="13" fillId="0" borderId="0" applyNumberFormat="0" applyFill="0" applyBorder="0" applyAlignment="0" applyProtection="0"/>
    <xf numFmtId="171" fontId="18" fillId="6" borderId="5" applyNumberFormat="0" applyAlignment="0" applyProtection="0"/>
    <xf numFmtId="171" fontId="20" fillId="0" borderId="6" applyNumberFormat="0" applyFill="0" applyAlignment="0" applyProtection="0"/>
    <xf numFmtId="171" fontId="21" fillId="7" borderId="7" applyNumberFormat="0" applyAlignment="0" applyProtection="0"/>
    <xf numFmtId="171" fontId="22" fillId="0" borderId="0" applyNumberFormat="0" applyFill="0" applyBorder="0" applyAlignment="0" applyProtection="0"/>
    <xf numFmtId="171" fontId="23" fillId="0" borderId="0" applyNumberFormat="0" applyFill="0" applyBorder="0" applyAlignment="0" applyProtection="0"/>
    <xf numFmtId="171" fontId="8" fillId="0" borderId="9" applyNumberFormat="0" applyFill="0" applyAlignment="0" applyProtection="0"/>
    <xf numFmtId="171" fontId="24" fillId="9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24" fillId="12" borderId="0" applyNumberFormat="0" applyBorder="0" applyAlignment="0" applyProtection="0"/>
    <xf numFmtId="171" fontId="24" fillId="13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24" fillId="16" borderId="0" applyNumberFormat="0" applyBorder="0" applyAlignment="0" applyProtection="0"/>
    <xf numFmtId="171" fontId="24" fillId="17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24" fillId="20" borderId="0" applyNumberFormat="0" applyBorder="0" applyAlignment="0" applyProtection="0"/>
    <xf numFmtId="171" fontId="24" fillId="21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24" fillId="24" borderId="0" applyNumberFormat="0" applyBorder="0" applyAlignment="0" applyProtection="0"/>
    <xf numFmtId="171" fontId="24" fillId="25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24" fillId="28" borderId="0" applyNumberFormat="0" applyBorder="0" applyAlignment="0" applyProtection="0"/>
    <xf numFmtId="171" fontId="24" fillId="29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24" fillId="32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4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0" borderId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4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0" borderId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3" fillId="0" borderId="0"/>
    <xf numFmtId="171" fontId="1" fillId="0" borderId="0"/>
    <xf numFmtId="171" fontId="1" fillId="0" borderId="0"/>
    <xf numFmtId="171" fontId="28" fillId="33" borderId="10"/>
    <xf numFmtId="171" fontId="29" fillId="33" borderId="0"/>
    <xf numFmtId="171" fontId="28" fillId="33" borderId="0"/>
    <xf numFmtId="49" fontId="30" fillId="0" borderId="0">
      <alignment horizontal="right" wrapText="1"/>
    </xf>
    <xf numFmtId="1" fontId="31" fillId="0" borderId="0"/>
    <xf numFmtId="171" fontId="32" fillId="0" borderId="0" applyNumberFormat="0">
      <alignment horizontal="right"/>
    </xf>
    <xf numFmtId="171" fontId="33" fillId="0" borderId="0"/>
    <xf numFmtId="171" fontId="34" fillId="0" borderId="11"/>
    <xf numFmtId="171" fontId="1" fillId="0" borderId="0"/>
    <xf numFmtId="171" fontId="1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1" fillId="0" borderId="0"/>
    <xf numFmtId="171" fontId="1" fillId="0" borderId="0"/>
    <xf numFmtId="171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71" fontId="1" fillId="0" borderId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3" fillId="0" borderId="0"/>
    <xf numFmtId="171" fontId="28" fillId="33" borderId="0">
      <alignment horizontal="left" wrapText="1"/>
    </xf>
    <xf numFmtId="171" fontId="28" fillId="33" borderId="10"/>
    <xf numFmtId="171" fontId="29" fillId="33" borderId="0"/>
    <xf numFmtId="171" fontId="28" fillId="33" borderId="0"/>
    <xf numFmtId="170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" fontId="35" fillId="0" borderId="0"/>
    <xf numFmtId="171" fontId="32" fillId="0" borderId="0" applyNumberFormat="0">
      <alignment horizontal="right"/>
    </xf>
    <xf numFmtId="171" fontId="33" fillId="0" borderId="0"/>
    <xf numFmtId="171" fontId="34" fillId="0" borderId="11"/>
    <xf numFmtId="171" fontId="3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43" fontId="3" fillId="0" borderId="0" applyFont="0" applyFill="0" applyBorder="0" applyAlignment="0" applyProtection="0"/>
    <xf numFmtId="171" fontId="17" fillId="5" borderId="4" applyNumberFormat="0" applyAlignment="0" applyProtection="0"/>
    <xf numFmtId="171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71" fontId="25" fillId="0" borderId="0"/>
    <xf numFmtId="17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1" fontId="15" fillId="3" borderId="0" applyNumberFormat="0" applyBorder="0" applyAlignment="0" applyProtection="0"/>
    <xf numFmtId="171" fontId="14" fillId="2" borderId="0" applyNumberFormat="0" applyBorder="0" applyAlignment="0" applyProtection="0"/>
    <xf numFmtId="171" fontId="1" fillId="0" borderId="0"/>
    <xf numFmtId="171" fontId="16" fillId="4" borderId="0" applyNumberFormat="0" applyBorder="0" applyAlignment="0" applyProtection="0"/>
    <xf numFmtId="171" fontId="17" fillId="5" borderId="4" applyNumberFormat="0" applyAlignment="0" applyProtection="0"/>
    <xf numFmtId="171" fontId="19" fillId="6" borderId="4" applyNumberFormat="0" applyAlignment="0" applyProtection="0"/>
    <xf numFmtId="171" fontId="10" fillId="0" borderId="0" applyNumberFormat="0" applyFill="0" applyBorder="0" applyAlignment="0" applyProtection="0"/>
    <xf numFmtId="171" fontId="11" fillId="0" borderId="1" applyNumberFormat="0" applyFill="0" applyAlignment="0" applyProtection="0"/>
    <xf numFmtId="171" fontId="12" fillId="0" borderId="2" applyNumberFormat="0" applyFill="0" applyAlignment="0" applyProtection="0"/>
    <xf numFmtId="171" fontId="13" fillId="0" borderId="3" applyNumberFormat="0" applyFill="0" applyAlignment="0" applyProtection="0"/>
    <xf numFmtId="171" fontId="13" fillId="0" borderId="0" applyNumberFormat="0" applyFill="0" applyBorder="0" applyAlignment="0" applyProtection="0"/>
    <xf numFmtId="171" fontId="18" fillId="6" borderId="5" applyNumberFormat="0" applyAlignment="0" applyProtection="0"/>
    <xf numFmtId="171" fontId="20" fillId="0" borderId="6" applyNumberFormat="0" applyFill="0" applyAlignment="0" applyProtection="0"/>
    <xf numFmtId="171" fontId="21" fillId="7" borderId="7" applyNumberFormat="0" applyAlignment="0" applyProtection="0"/>
    <xf numFmtId="171" fontId="22" fillId="0" borderId="0" applyNumberFormat="0" applyFill="0" applyBorder="0" applyAlignment="0" applyProtection="0"/>
    <xf numFmtId="171" fontId="23" fillId="0" borderId="0" applyNumberFormat="0" applyFill="0" applyBorder="0" applyAlignment="0" applyProtection="0"/>
    <xf numFmtId="171" fontId="8" fillId="0" borderId="9" applyNumberFormat="0" applyFill="0" applyAlignment="0" applyProtection="0"/>
    <xf numFmtId="171" fontId="24" fillId="9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24" fillId="12" borderId="0" applyNumberFormat="0" applyBorder="0" applyAlignment="0" applyProtection="0"/>
    <xf numFmtId="171" fontId="24" fillId="13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24" fillId="16" borderId="0" applyNumberFormat="0" applyBorder="0" applyAlignment="0" applyProtection="0"/>
    <xf numFmtId="171" fontId="24" fillId="17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24" fillId="20" borderId="0" applyNumberFormat="0" applyBorder="0" applyAlignment="0" applyProtection="0"/>
    <xf numFmtId="171" fontId="24" fillId="21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24" fillId="24" borderId="0" applyNumberFormat="0" applyBorder="0" applyAlignment="0" applyProtection="0"/>
    <xf numFmtId="171" fontId="24" fillId="25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24" fillId="28" borderId="0" applyNumberFormat="0" applyBorder="0" applyAlignment="0" applyProtection="0"/>
    <xf numFmtId="171" fontId="24" fillId="29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24" fillId="32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4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0" borderId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4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0" borderId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1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10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0" borderId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8" borderId="8" applyNumberFormat="0" applyFont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11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10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8" borderId="8" applyNumberFormat="0" applyFont="0" applyAlignment="0" applyProtection="0"/>
    <xf numFmtId="171" fontId="1" fillId="0" borderId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8" borderId="8" applyNumberFormat="0" applyFont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1" fillId="0" borderId="0"/>
    <xf numFmtId="171" fontId="1" fillId="8" borderId="8" applyNumberFormat="0" applyFont="0" applyAlignment="0" applyProtection="0"/>
    <xf numFmtId="171" fontId="1" fillId="10" borderId="0" applyNumberFormat="0" applyBorder="0" applyAlignment="0" applyProtection="0"/>
    <xf numFmtId="171" fontId="1" fillId="11" borderId="0" applyNumberFormat="0" applyBorder="0" applyAlignment="0" applyProtection="0"/>
    <xf numFmtId="171" fontId="1" fillId="14" borderId="0" applyNumberFormat="0" applyBorder="0" applyAlignment="0" applyProtection="0"/>
    <xf numFmtId="171" fontId="1" fillId="15" borderId="0" applyNumberFormat="0" applyBorder="0" applyAlignment="0" applyProtection="0"/>
    <xf numFmtId="171" fontId="1" fillId="18" borderId="0" applyNumberFormat="0" applyBorder="0" applyAlignment="0" applyProtection="0"/>
    <xf numFmtId="171" fontId="1" fillId="19" borderId="0" applyNumberFormat="0" applyBorder="0" applyAlignment="0" applyProtection="0"/>
    <xf numFmtId="171" fontId="1" fillId="22" borderId="0" applyNumberFormat="0" applyBorder="0" applyAlignment="0" applyProtection="0"/>
    <xf numFmtId="171" fontId="1" fillId="23" borderId="0" applyNumberFormat="0" applyBorder="0" applyAlignment="0" applyProtection="0"/>
    <xf numFmtId="171" fontId="1" fillId="26" borderId="0" applyNumberFormat="0" applyBorder="0" applyAlignment="0" applyProtection="0"/>
    <xf numFmtId="171" fontId="1" fillId="27" borderId="0" applyNumberFormat="0" applyBorder="0" applyAlignment="0" applyProtection="0"/>
    <xf numFmtId="171" fontId="1" fillId="30" borderId="0" applyNumberFormat="0" applyBorder="0" applyAlignment="0" applyProtection="0"/>
    <xf numFmtId="171" fontId="1" fillId="31" borderId="0" applyNumberFormat="0" applyBorder="0" applyAlignment="0" applyProtection="0"/>
    <xf numFmtId="171" fontId="3" fillId="0" borderId="0"/>
    <xf numFmtId="171" fontId="1" fillId="8" borderId="8" applyNumberFormat="0" applyFont="0" applyAlignment="0" applyProtection="0"/>
    <xf numFmtId="171" fontId="1" fillId="8" borderId="8" applyNumberFormat="0" applyFont="0" applyAlignment="0" applyProtection="0"/>
    <xf numFmtId="171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/>
    <xf numFmtId="0" fontId="9" fillId="0" borderId="0" xfId="0" applyFont="1" applyAlignment="1"/>
    <xf numFmtId="0" fontId="2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8" fillId="0" borderId="0" xfId="0" applyFont="1" applyBorder="1" applyAlignment="1">
      <alignment horizontal="left"/>
    </xf>
    <xf numFmtId="0" fontId="0" fillId="0" borderId="0" xfId="0" applyBorder="1" applyAlignment="1"/>
    <xf numFmtId="0" fontId="27" fillId="0" borderId="0" xfId="0" applyFont="1" applyBorder="1" applyAlignment="1">
      <alignment horizontal="left"/>
    </xf>
    <xf numFmtId="166" fontId="70" fillId="0" borderId="0" xfId="2" applyNumberFormat="1" applyFont="1" applyFill="1" applyBorder="1" applyAlignment="1">
      <alignment horizontal="center"/>
    </xf>
    <xf numFmtId="166" fontId="62" fillId="0" borderId="0" xfId="2" applyNumberFormat="1" applyFont="1" applyFill="1" applyBorder="1" applyAlignment="1">
      <alignment horizontal="center"/>
    </xf>
    <xf numFmtId="0" fontId="44" fillId="0" borderId="0" xfId="0" applyNumberFormat="1" applyFont="1" applyFill="1" applyBorder="1" applyAlignment="1" applyProtection="1"/>
    <xf numFmtId="0" fontId="65" fillId="0" borderId="0" xfId="2" applyFont="1" applyFill="1" applyBorder="1" applyAlignment="1"/>
    <xf numFmtId="0" fontId="62" fillId="0" borderId="0" xfId="2" applyFont="1" applyFill="1" applyBorder="1" applyAlignment="1"/>
    <xf numFmtId="0" fontId="45" fillId="0" borderId="0" xfId="0" applyFont="1"/>
    <xf numFmtId="0" fontId="40" fillId="0" borderId="0" xfId="0" applyFont="1" applyFill="1" applyBorder="1" applyAlignment="1">
      <alignment vertical="top"/>
    </xf>
    <xf numFmtId="0" fontId="45" fillId="0" borderId="0" xfId="0" applyFont="1" applyAlignment="1">
      <alignment wrapText="1"/>
    </xf>
    <xf numFmtId="0" fontId="39" fillId="34" borderId="0" xfId="0" applyFont="1" applyFill="1" applyAlignment="1">
      <alignment horizontal="center" vertical="top" wrapText="1"/>
    </xf>
    <xf numFmtId="166" fontId="46" fillId="0" borderId="0" xfId="2" applyNumberFormat="1" applyFont="1" applyFill="1" applyBorder="1" applyAlignment="1"/>
    <xf numFmtId="0" fontId="61" fillId="0" borderId="0" xfId="25" applyFont="1" applyFill="1" applyBorder="1" applyAlignment="1">
      <alignment wrapText="1"/>
    </xf>
    <xf numFmtId="0" fontId="39" fillId="34" borderId="0" xfId="0" applyFont="1" applyFill="1" applyAlignment="1">
      <alignment horizontal="left" wrapText="1"/>
    </xf>
    <xf numFmtId="0" fontId="46" fillId="0" borderId="0" xfId="2" applyFont="1" applyFill="1" applyBorder="1" applyAlignment="1">
      <alignment wrapText="1"/>
    </xf>
    <xf numFmtId="0" fontId="71" fillId="0" borderId="0" xfId="2" applyFont="1" applyFill="1" applyBorder="1" applyAlignment="1">
      <alignment horizontal="right"/>
    </xf>
    <xf numFmtId="0" fontId="40" fillId="0" borderId="0" xfId="2" applyFont="1" applyFill="1" applyBorder="1" applyAlignment="1">
      <alignment vertical="top"/>
    </xf>
    <xf numFmtId="166" fontId="72" fillId="0" borderId="0" xfId="2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56" fillId="0" borderId="0" xfId="0" applyFont="1" applyFill="1" applyBorder="1" applyAlignment="1">
      <alignment horizontal="left" wrapText="1"/>
    </xf>
    <xf numFmtId="168" fontId="62" fillId="0" borderId="0" xfId="2" applyNumberFormat="1" applyFont="1" applyFill="1" applyBorder="1" applyAlignment="1">
      <alignment wrapText="1"/>
    </xf>
    <xf numFmtId="0" fontId="70" fillId="0" borderId="0" xfId="2" applyFont="1" applyFill="1" applyBorder="1" applyAlignment="1"/>
    <xf numFmtId="0" fontId="64" fillId="0" borderId="0" xfId="0" applyFont="1" applyFill="1" applyBorder="1" applyAlignment="1">
      <alignment wrapText="1"/>
    </xf>
    <xf numFmtId="0" fontId="40" fillId="0" borderId="0" xfId="0" applyFont="1" applyFill="1" applyBorder="1" applyAlignment="1"/>
    <xf numFmtId="0" fontId="68" fillId="0" borderId="0" xfId="25" applyFont="1" applyAlignment="1"/>
    <xf numFmtId="166" fontId="46" fillId="0" borderId="0" xfId="2" applyNumberFormat="1" applyFont="1" applyFill="1" applyBorder="1" applyAlignment="1">
      <alignment horizontal="center"/>
    </xf>
    <xf numFmtId="164" fontId="65" fillId="0" borderId="0" xfId="2" applyNumberFormat="1" applyFont="1" applyFill="1" applyBorder="1" applyAlignment="1"/>
    <xf numFmtId="168" fontId="62" fillId="0" borderId="0" xfId="2" applyNumberFormat="1" applyFont="1" applyFill="1" applyBorder="1" applyAlignment="1"/>
    <xf numFmtId="166" fontId="42" fillId="0" borderId="0" xfId="2" applyNumberFormat="1" applyFont="1" applyFill="1" applyBorder="1" applyAlignment="1">
      <alignment horizontal="center"/>
    </xf>
    <xf numFmtId="0" fontId="39" fillId="34" borderId="0" xfId="0" applyFont="1" applyFill="1" applyAlignment="1">
      <alignment horizontal="left" vertical="top" wrapText="1"/>
    </xf>
    <xf numFmtId="0" fontId="42" fillId="0" borderId="0" xfId="2" applyFont="1" applyFill="1" applyBorder="1" applyAlignment="1">
      <alignment wrapText="1"/>
    </xf>
    <xf numFmtId="0" fontId="42" fillId="0" borderId="0" xfId="2" applyFont="1" applyFill="1" applyBorder="1" applyAlignment="1"/>
    <xf numFmtId="0" fontId="43" fillId="0" borderId="0" xfId="5" applyFont="1" applyAlignment="1" applyProtection="1"/>
    <xf numFmtId="0" fontId="44" fillId="0" borderId="0" xfId="0" applyFont="1" applyAlignment="1"/>
    <xf numFmtId="0" fontId="44" fillId="0" borderId="0" xfId="0" applyFont="1" applyBorder="1" applyAlignment="1"/>
    <xf numFmtId="0" fontId="45" fillId="0" borderId="0" xfId="0" applyFont="1" applyBorder="1" applyAlignment="1"/>
    <xf numFmtId="0" fontId="45" fillId="0" borderId="0" xfId="0" applyFont="1" applyAlignment="1"/>
    <xf numFmtId="0" fontId="46" fillId="0" borderId="0" xfId="2" applyFont="1" applyFill="1" applyBorder="1" applyAlignment="1"/>
    <xf numFmtId="0" fontId="46" fillId="0" borderId="0" xfId="2" applyFont="1" applyFill="1" applyBorder="1" applyAlignment="1">
      <alignment horizontal="right"/>
    </xf>
    <xf numFmtId="0" fontId="46" fillId="0" borderId="0" xfId="2" applyFont="1" applyFill="1" applyBorder="1" applyAlignment="1">
      <alignment horizontal="left"/>
    </xf>
    <xf numFmtId="0" fontId="42" fillId="0" borderId="0" xfId="2" applyFont="1" applyFill="1" applyBorder="1" applyAlignment="1">
      <alignment horizontal="left"/>
    </xf>
    <xf numFmtId="166" fontId="49" fillId="0" borderId="0" xfId="2" applyNumberFormat="1" applyFont="1" applyFill="1" applyBorder="1" applyAlignment="1">
      <alignment horizontal="right"/>
    </xf>
    <xf numFmtId="168" fontId="49" fillId="0" borderId="0" xfId="2" applyNumberFormat="1" applyFont="1" applyFill="1" applyBorder="1" applyAlignment="1">
      <alignment horizontal="right"/>
    </xf>
    <xf numFmtId="167" fontId="51" fillId="0" borderId="0" xfId="2" applyNumberFormat="1" applyFont="1" applyFill="1" applyBorder="1" applyAlignment="1">
      <alignment horizontal="right"/>
    </xf>
    <xf numFmtId="0" fontId="52" fillId="0" borderId="0" xfId="0" applyFont="1" applyFill="1" applyBorder="1" applyAlignment="1"/>
    <xf numFmtId="0" fontId="52" fillId="0" borderId="0" xfId="0" applyFont="1" applyFill="1" applyBorder="1" applyAlignment="1">
      <alignment horizontal="right"/>
    </xf>
    <xf numFmtId="0" fontId="52" fillId="0" borderId="0" xfId="0" applyFont="1" applyFill="1" applyAlignment="1">
      <alignment horizontal="left" wrapText="1"/>
    </xf>
    <xf numFmtId="0" fontId="52" fillId="0" borderId="0" xfId="0" applyFont="1" applyFill="1" applyAlignment="1"/>
    <xf numFmtId="0" fontId="52" fillId="0" borderId="0" xfId="0" applyFont="1" applyFill="1" applyAlignment="1">
      <alignment horizontal="right" wrapText="1"/>
    </xf>
    <xf numFmtId="0" fontId="54" fillId="0" borderId="0" xfId="0" applyFont="1" applyFill="1" applyAlignment="1"/>
    <xf numFmtId="0" fontId="52" fillId="0" borderId="0" xfId="0" applyFont="1" applyFill="1" applyAlignment="1">
      <alignment horizontal="right"/>
    </xf>
    <xf numFmtId="169" fontId="49" fillId="0" borderId="0" xfId="1" applyNumberFormat="1" applyFont="1" applyFill="1" applyBorder="1" applyAlignment="1">
      <alignment horizontal="right"/>
    </xf>
    <xf numFmtId="0" fontId="49" fillId="0" borderId="0" xfId="25" applyFont="1" applyFill="1" applyBorder="1" applyAlignment="1"/>
    <xf numFmtId="0" fontId="49" fillId="0" borderId="0" xfId="25" applyFont="1" applyFill="1" applyBorder="1" applyAlignment="1">
      <alignment horizontal="right"/>
    </xf>
    <xf numFmtId="0" fontId="58" fillId="0" borderId="0" xfId="0" applyFont="1" applyFill="1" applyBorder="1" applyAlignment="1"/>
    <xf numFmtId="0" fontId="58" fillId="0" borderId="0" xfId="0" applyFont="1" applyFill="1" applyBorder="1" applyAlignment="1">
      <alignment horizontal="right"/>
    </xf>
    <xf numFmtId="0" fontId="59" fillId="0" borderId="0" xfId="0" applyFont="1" applyFill="1" applyAlignment="1">
      <alignment horizontal="right"/>
    </xf>
    <xf numFmtId="0" fontId="41" fillId="0" borderId="0" xfId="0" applyFont="1" applyFill="1" applyBorder="1" applyAlignment="1"/>
    <xf numFmtId="0" fontId="60" fillId="0" borderId="0" xfId="0" applyFont="1" applyFill="1" applyBorder="1" applyAlignment="1">
      <alignment horizontal="right"/>
    </xf>
    <xf numFmtId="0" fontId="47" fillId="0" borderId="0" xfId="0" applyFont="1" applyFill="1" applyBorder="1" applyAlignment="1"/>
    <xf numFmtId="0" fontId="52" fillId="0" borderId="0" xfId="0" applyFont="1" applyFill="1" applyBorder="1" applyAlignment="1">
      <alignment horizontal="right" wrapText="1"/>
    </xf>
    <xf numFmtId="0" fontId="59" fillId="0" borderId="0" xfId="0" applyFont="1" applyFill="1" applyAlignment="1">
      <alignment wrapText="1"/>
    </xf>
    <xf numFmtId="0" fontId="59" fillId="0" borderId="0" xfId="0" applyFont="1" applyFill="1" applyAlignment="1">
      <alignment horizontal="right" wrapText="1"/>
    </xf>
    <xf numFmtId="0" fontId="51" fillId="0" borderId="0" xfId="2" applyFont="1" applyFill="1" applyBorder="1" applyAlignment="1"/>
    <xf numFmtId="165" fontId="51" fillId="0" borderId="0" xfId="2" quotePrefix="1" applyNumberFormat="1" applyFont="1" applyFill="1" applyBorder="1" applyAlignment="1">
      <alignment horizontal="right"/>
    </xf>
    <xf numFmtId="0" fontId="51" fillId="0" borderId="0" xfId="2" applyFont="1" applyFill="1" applyBorder="1" applyAlignment="1">
      <alignment horizontal="left"/>
    </xf>
    <xf numFmtId="166" fontId="61" fillId="0" borderId="0" xfId="2" applyNumberFormat="1" applyFont="1" applyFill="1" applyBorder="1" applyAlignment="1">
      <alignment horizontal="right"/>
    </xf>
    <xf numFmtId="166" fontId="46" fillId="0" borderId="0" xfId="2" applyNumberFormat="1" applyFont="1" applyFill="1" applyBorder="1" applyAlignment="1">
      <alignment horizontal="right"/>
    </xf>
    <xf numFmtId="164" fontId="46" fillId="0" borderId="0" xfId="2" applyNumberFormat="1" applyFont="1" applyFill="1" applyBorder="1" applyAlignment="1"/>
    <xf numFmtId="0" fontId="41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wrapText="1"/>
    </xf>
    <xf numFmtId="0" fontId="42" fillId="0" borderId="0" xfId="21" applyFont="1" applyBorder="1" applyAlignment="1">
      <alignment horizontal="left"/>
    </xf>
    <xf numFmtId="0" fontId="62" fillId="0" borderId="0" xfId="21" applyFont="1" applyBorder="1" applyAlignment="1">
      <alignment horizontal="left"/>
    </xf>
    <xf numFmtId="166" fontId="56" fillId="0" borderId="0" xfId="2" applyNumberFormat="1" applyFont="1" applyFill="1" applyBorder="1" applyAlignment="1">
      <alignment horizontal="right"/>
    </xf>
    <xf numFmtId="0" fontId="64" fillId="0" borderId="0" xfId="0" applyFont="1" applyFill="1" applyBorder="1" applyAlignment="1"/>
    <xf numFmtId="0" fontId="64" fillId="0" borderId="0" xfId="0" applyFont="1" applyFill="1" applyBorder="1" applyAlignment="1">
      <alignment horizontal="right"/>
    </xf>
    <xf numFmtId="0" fontId="51" fillId="0" borderId="0" xfId="2" applyFont="1" applyFill="1" applyBorder="1" applyAlignment="1">
      <alignment horizontal="right"/>
    </xf>
    <xf numFmtId="0" fontId="59" fillId="0" borderId="0" xfId="0" applyFont="1" applyFill="1" applyAlignment="1"/>
    <xf numFmtId="1" fontId="46" fillId="0" borderId="0" xfId="2" applyNumberFormat="1" applyFont="1" applyFill="1" applyBorder="1" applyAlignment="1">
      <alignment horizontal="right"/>
    </xf>
    <xf numFmtId="168" fontId="46" fillId="0" borderId="0" xfId="2" applyNumberFormat="1" applyFont="1" applyFill="1" applyBorder="1" applyAlignment="1">
      <alignment horizontal="right"/>
    </xf>
    <xf numFmtId="168" fontId="42" fillId="0" borderId="0" xfId="2" quotePrefix="1" applyNumberFormat="1" applyFont="1" applyFill="1" applyBorder="1" applyAlignment="1">
      <alignment horizontal="right"/>
    </xf>
    <xf numFmtId="168" fontId="62" fillId="0" borderId="0" xfId="2" quotePrefix="1" applyNumberFormat="1" applyFont="1" applyFill="1" applyBorder="1" applyAlignment="1">
      <alignment horizontal="right"/>
    </xf>
    <xf numFmtId="1" fontId="51" fillId="0" borderId="0" xfId="2" applyNumberFormat="1" applyFont="1" applyFill="1" applyBorder="1" applyAlignment="1">
      <alignment horizontal="right"/>
    </xf>
    <xf numFmtId="168" fontId="51" fillId="0" borderId="0" xfId="2" applyNumberFormat="1" applyFont="1" applyFill="1" applyBorder="1" applyAlignment="1">
      <alignment horizontal="right"/>
    </xf>
    <xf numFmtId="0" fontId="62" fillId="0" borderId="0" xfId="2" applyFont="1" applyFill="1" applyBorder="1" applyAlignment="1">
      <alignment horizontal="left"/>
    </xf>
    <xf numFmtId="0" fontId="53" fillId="0" borderId="0" xfId="0" applyFont="1" applyFill="1" applyAlignment="1"/>
    <xf numFmtId="0" fontId="65" fillId="0" borderId="0" xfId="2" applyFont="1" applyFill="1" applyBorder="1" applyAlignment="1">
      <alignment horizontal="right"/>
    </xf>
    <xf numFmtId="0" fontId="42" fillId="0" borderId="0" xfId="2" applyFont="1" applyFill="1" applyBorder="1" applyAlignment="1">
      <alignment horizontal="right"/>
    </xf>
    <xf numFmtId="0" fontId="58" fillId="0" borderId="0" xfId="0" applyFont="1" applyFill="1" applyBorder="1" applyAlignment="1">
      <alignment horizontal="right" wrapText="1"/>
    </xf>
    <xf numFmtId="0" fontId="52" fillId="0" borderId="0" xfId="0" applyFont="1" applyFill="1" applyAlignment="1">
      <alignment wrapText="1"/>
    </xf>
    <xf numFmtId="168" fontId="56" fillId="0" borderId="0" xfId="2" applyNumberFormat="1" applyFont="1" applyFill="1" applyBorder="1" applyAlignment="1">
      <alignment horizontal="right"/>
    </xf>
    <xf numFmtId="165" fontId="42" fillId="0" borderId="0" xfId="2" quotePrefix="1" applyNumberFormat="1" applyFont="1" applyFill="1" applyBorder="1" applyAlignment="1">
      <alignment horizontal="right"/>
    </xf>
    <xf numFmtId="164" fontId="46" fillId="0" borderId="0" xfId="2" applyNumberFormat="1" applyFont="1" applyFill="1" applyBorder="1" applyAlignment="1">
      <alignment horizontal="right"/>
    </xf>
    <xf numFmtId="0" fontId="59" fillId="0" borderId="0" xfId="0" applyFont="1" applyFill="1" applyBorder="1" applyAlignment="1">
      <alignment horizontal="right"/>
    </xf>
    <xf numFmtId="0" fontId="64" fillId="0" borderId="0" xfId="0" applyFont="1" applyFill="1" applyBorder="1" applyAlignment="1">
      <alignment horizontal="right" wrapText="1"/>
    </xf>
    <xf numFmtId="0" fontId="66" fillId="0" borderId="0" xfId="0" applyNumberFormat="1" applyFont="1" applyFill="1" applyBorder="1" applyAlignment="1" applyProtection="1"/>
    <xf numFmtId="0" fontId="42" fillId="0" borderId="0" xfId="21" applyFont="1" applyFill="1" applyBorder="1" applyAlignment="1">
      <alignment horizontal="left"/>
    </xf>
    <xf numFmtId="164" fontId="67" fillId="0" borderId="0" xfId="2" applyNumberFormat="1" applyFont="1" applyFill="1" applyBorder="1" applyAlignment="1"/>
    <xf numFmtId="164" fontId="67" fillId="0" borderId="0" xfId="2" applyNumberFormat="1" applyFont="1" applyFill="1" applyBorder="1" applyAlignment="1">
      <alignment horizontal="right"/>
    </xf>
    <xf numFmtId="0" fontId="67" fillId="0" borderId="0" xfId="2" applyFont="1" applyFill="1" applyBorder="1" applyAlignment="1">
      <alignment horizontal="right"/>
    </xf>
    <xf numFmtId="1" fontId="42" fillId="0" borderId="0" xfId="2" quotePrefix="1" applyNumberFormat="1" applyFont="1" applyFill="1" applyBorder="1" applyAlignment="1">
      <alignment horizontal="right"/>
    </xf>
    <xf numFmtId="1" fontId="62" fillId="0" borderId="0" xfId="2" quotePrefix="1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top" wrapText="1"/>
    </xf>
    <xf numFmtId="0" fontId="39" fillId="34" borderId="0" xfId="0" applyFont="1" applyFill="1" applyAlignment="1">
      <alignment horizontal="left" vertical="top"/>
    </xf>
    <xf numFmtId="0" fontId="39" fillId="34" borderId="0" xfId="0" applyFont="1" applyFill="1" applyAlignment="1">
      <alignment horizontal="left" vertical="top" wrapText="1"/>
    </xf>
    <xf numFmtId="0" fontId="39" fillId="34" borderId="0" xfId="0" applyFont="1" applyFill="1" applyAlignment="1">
      <alignment horizontal="left" vertical="top"/>
    </xf>
    <xf numFmtId="0" fontId="41" fillId="0" borderId="0" xfId="0" applyFont="1" applyFill="1" applyBorder="1" applyAlignment="1">
      <alignment horizontal="left"/>
    </xf>
    <xf numFmtId="0" fontId="45" fillId="0" borderId="0" xfId="0" applyFont="1" applyAlignment="1"/>
    <xf numFmtId="0" fontId="47" fillId="0" borderId="0" xfId="0" applyFont="1" applyFill="1" applyBorder="1" applyAlignment="1">
      <alignment horizontal="left"/>
    </xf>
    <xf numFmtId="0" fontId="68" fillId="0" borderId="0" xfId="25" applyFont="1" applyAlignment="1" applyProtection="1"/>
    <xf numFmtId="0" fontId="39" fillId="34" borderId="0" xfId="0" applyFont="1" applyFill="1" applyAlignment="1">
      <alignment horizontal="left" vertical="top" wrapText="1"/>
    </xf>
    <xf numFmtId="0" fontId="39" fillId="34" borderId="0" xfId="0" applyFont="1" applyFill="1" applyAlignment="1">
      <alignment horizontal="left" vertical="top" wrapText="1"/>
    </xf>
    <xf numFmtId="0" fontId="0" fillId="0" borderId="0" xfId="0"/>
    <xf numFmtId="0" fontId="39" fillId="34" borderId="0" xfId="0" applyFont="1" applyFill="1" applyAlignment="1">
      <alignment horizontal="left" vertical="top" wrapText="1"/>
    </xf>
    <xf numFmtId="0" fontId="39" fillId="34" borderId="0" xfId="0" applyFont="1" applyFill="1" applyAlignment="1">
      <alignment horizontal="left" vertical="top"/>
    </xf>
    <xf numFmtId="0" fontId="41" fillId="0" borderId="0" xfId="0" applyFont="1" applyFill="1" applyBorder="1" applyAlignment="1">
      <alignment horizontal="left"/>
    </xf>
    <xf numFmtId="0" fontId="42" fillId="0" borderId="0" xfId="2" applyFont="1" applyFill="1" applyBorder="1" applyAlignment="1"/>
    <xf numFmtId="0" fontId="46" fillId="0" borderId="0" xfId="2" applyFont="1" applyFill="1" applyBorder="1" applyAlignment="1"/>
    <xf numFmtId="0" fontId="41" fillId="0" borderId="0" xfId="0" applyFont="1" applyFill="1" applyBorder="1" applyAlignment="1"/>
    <xf numFmtId="164" fontId="46" fillId="0" borderId="0" xfId="2" applyNumberFormat="1" applyFont="1" applyFill="1" applyBorder="1" applyAlignment="1"/>
    <xf numFmtId="0" fontId="47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 vertical="top"/>
    </xf>
    <xf numFmtId="0" fontId="73" fillId="0" borderId="0" xfId="25" applyFont="1" applyAlignment="1"/>
    <xf numFmtId="0" fontId="45" fillId="0" borderId="0" xfId="0" applyFont="1" applyAlignment="1">
      <alignment horizontal="left" vertical="center" indent="5"/>
    </xf>
    <xf numFmtId="0" fontId="0" fillId="0" borderId="0" xfId="0" applyAlignment="1">
      <alignment horizontal="left"/>
    </xf>
    <xf numFmtId="0" fontId="40" fillId="0" borderId="0" xfId="0" applyFont="1" applyFill="1" applyBorder="1" applyAlignment="1">
      <alignment horizontal="left"/>
    </xf>
    <xf numFmtId="0" fontId="39" fillId="34" borderId="0" xfId="0" applyNumberFormat="1" applyFont="1" applyFill="1" applyBorder="1" applyAlignment="1" applyProtection="1">
      <alignment horizontal="center" vertical="top" wrapText="1"/>
    </xf>
    <xf numFmtId="0" fontId="39" fillId="34" borderId="0" xfId="0" applyFont="1" applyFill="1" applyBorder="1" applyAlignment="1">
      <alignment horizontal="right"/>
    </xf>
    <xf numFmtId="0" fontId="39" fillId="34" borderId="0" xfId="0" applyNumberFormat="1" applyFont="1" applyFill="1" applyBorder="1" applyAlignment="1" applyProtection="1">
      <alignment horizontal="center" vertical="top"/>
    </xf>
    <xf numFmtId="0" fontId="39" fillId="34" borderId="0" xfId="0" applyNumberFormat="1" applyFont="1" applyFill="1" applyBorder="1" applyAlignment="1" applyProtection="1">
      <alignment horizontal="left" vertical="top" wrapText="1"/>
    </xf>
    <xf numFmtId="0" fontId="39" fillId="34" borderId="0" xfId="0" applyFont="1" applyFill="1" applyBorder="1" applyAlignment="1">
      <alignment horizontal="left"/>
    </xf>
    <xf numFmtId="0" fontId="39" fillId="34" borderId="12" xfId="0" applyFont="1" applyFill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74" fillId="0" borderId="0" xfId="0" applyFont="1" applyBorder="1" applyAlignment="1">
      <alignment horizontal="left"/>
    </xf>
    <xf numFmtId="0" fontId="66" fillId="0" borderId="0" xfId="0" applyFont="1" applyBorder="1" applyAlignment="1"/>
    <xf numFmtId="0" fontId="39" fillId="34" borderId="0" xfId="0" applyNumberFormat="1" applyFont="1" applyFill="1" applyBorder="1" applyAlignment="1" applyProtection="1">
      <alignment horizontal="left" vertical="top"/>
    </xf>
    <xf numFmtId="0" fontId="40" fillId="0" borderId="0" xfId="0" applyFont="1" applyFill="1" applyBorder="1" applyAlignment="1">
      <alignment horizontal="left" wrapText="1"/>
    </xf>
    <xf numFmtId="0" fontId="42" fillId="0" borderId="0" xfId="2" applyFont="1" applyFill="1" applyBorder="1" applyAlignment="1">
      <alignment horizontal="left" vertical="top" wrapText="1"/>
    </xf>
    <xf numFmtId="0" fontId="52" fillId="0" borderId="0" xfId="0" applyFont="1" applyFill="1" applyAlignment="1">
      <alignment horizontal="left" wrapText="1"/>
    </xf>
    <xf numFmtId="0" fontId="58" fillId="0" borderId="0" xfId="0" applyFont="1" applyFill="1" applyAlignment="1">
      <alignment horizontal="left" wrapText="1"/>
    </xf>
    <xf numFmtId="0" fontId="49" fillId="0" borderId="0" xfId="25" applyFont="1" applyFill="1" applyBorder="1" applyAlignment="1">
      <alignment wrapText="1"/>
    </xf>
    <xf numFmtId="0" fontId="52" fillId="0" borderId="0" xfId="0" applyFont="1" applyFill="1" applyBorder="1" applyAlignment="1">
      <alignment horizontal="left" wrapText="1"/>
    </xf>
    <xf numFmtId="0" fontId="49" fillId="0" borderId="0" xfId="25" applyFont="1" applyFill="1" applyBorder="1" applyAlignment="1">
      <alignment horizontal="left" wrapText="1"/>
    </xf>
    <xf numFmtId="0" fontId="52" fillId="0" borderId="0" xfId="0" applyFont="1" applyFill="1" applyAlignment="1">
      <alignment wrapText="1"/>
    </xf>
    <xf numFmtId="0" fontId="42" fillId="0" borderId="0" xfId="2" applyFont="1" applyFill="1" applyBorder="1" applyAlignment="1">
      <alignment horizontal="left" wrapText="1"/>
    </xf>
    <xf numFmtId="0" fontId="49" fillId="0" borderId="0" xfId="25" applyFont="1" applyFill="1" applyAlignment="1">
      <alignment horizontal="left" wrapText="1"/>
    </xf>
    <xf numFmtId="0" fontId="53" fillId="0" borderId="0" xfId="0" applyFont="1" applyFill="1" applyBorder="1" applyAlignment="1">
      <alignment horizontal="left" wrapText="1"/>
    </xf>
  </cellXfs>
  <cellStyles count="2899">
    <cellStyle name="1st Column heading" xfId="1146" xr:uid="{00000000-0005-0000-0000-000000000000}"/>
    <cellStyle name="1st Column SubHead" xfId="1097" xr:uid="{00000000-0005-0000-0000-000001000000}"/>
    <cellStyle name="1st Column SubHead 2" xfId="1147" xr:uid="{00000000-0005-0000-0000-000002000000}"/>
    <cellStyle name="1st Column Subhead2" xfId="1098" xr:uid="{00000000-0005-0000-0000-000003000000}"/>
    <cellStyle name="1st Column Subhead2 2" xfId="1148" xr:uid="{00000000-0005-0000-0000-000004000000}"/>
    <cellStyle name="1st Column text" xfId="1099" xr:uid="{00000000-0005-0000-0000-000005000000}"/>
    <cellStyle name="1st Column text 2" xfId="1149" xr:uid="{00000000-0005-0000-0000-000006000000}"/>
    <cellStyle name="20% - Accent1 10" xfId="190" xr:uid="{00000000-0005-0000-0000-000007000000}"/>
    <cellStyle name="20% - Accent1 10 2" xfId="707" xr:uid="{00000000-0005-0000-0000-000008000000}"/>
    <cellStyle name="20% - Accent1 10 2 2" xfId="1897" xr:uid="{00000000-0005-0000-0000-000009000000}"/>
    <cellStyle name="20% - Accent1 10 3" xfId="1380" xr:uid="{00000000-0005-0000-0000-00000A000000}"/>
    <cellStyle name="20% - Accent1 10 4" xfId="2353" xr:uid="{00000000-0005-0000-0000-00000B000000}"/>
    <cellStyle name="20% - Accent1 11" xfId="203" xr:uid="{00000000-0005-0000-0000-00000C000000}"/>
    <cellStyle name="20% - Accent1 11 2" xfId="720" xr:uid="{00000000-0005-0000-0000-00000D000000}"/>
    <cellStyle name="20% - Accent1 11 2 2" xfId="1910" xr:uid="{00000000-0005-0000-0000-00000E000000}"/>
    <cellStyle name="20% - Accent1 11 3" xfId="1393" xr:uid="{00000000-0005-0000-0000-00000F000000}"/>
    <cellStyle name="20% - Accent1 11 4" xfId="2354" xr:uid="{00000000-0005-0000-0000-000010000000}"/>
    <cellStyle name="20% - Accent1 12" xfId="216" xr:uid="{00000000-0005-0000-0000-000011000000}"/>
    <cellStyle name="20% - Accent1 12 2" xfId="733" xr:uid="{00000000-0005-0000-0000-000012000000}"/>
    <cellStyle name="20% - Accent1 12 2 2" xfId="1923" xr:uid="{00000000-0005-0000-0000-000013000000}"/>
    <cellStyle name="20% - Accent1 12 3" xfId="1406" xr:uid="{00000000-0005-0000-0000-000014000000}"/>
    <cellStyle name="20% - Accent1 12 4" xfId="2355" xr:uid="{00000000-0005-0000-0000-000015000000}"/>
    <cellStyle name="20% - Accent1 13" xfId="230" xr:uid="{00000000-0005-0000-0000-000016000000}"/>
    <cellStyle name="20% - Accent1 13 2" xfId="747" xr:uid="{00000000-0005-0000-0000-000017000000}"/>
    <cellStyle name="20% - Accent1 13 2 2" xfId="1937" xr:uid="{00000000-0005-0000-0000-000018000000}"/>
    <cellStyle name="20% - Accent1 13 3" xfId="1420" xr:uid="{00000000-0005-0000-0000-000019000000}"/>
    <cellStyle name="20% - Accent1 13 4" xfId="2356" xr:uid="{00000000-0005-0000-0000-00001A000000}"/>
    <cellStyle name="20% - Accent1 14" xfId="243" xr:uid="{00000000-0005-0000-0000-00001B000000}"/>
    <cellStyle name="20% - Accent1 14 2" xfId="760" xr:uid="{00000000-0005-0000-0000-00001C000000}"/>
    <cellStyle name="20% - Accent1 14 2 2" xfId="1950" xr:uid="{00000000-0005-0000-0000-00001D000000}"/>
    <cellStyle name="20% - Accent1 14 3" xfId="1433" xr:uid="{00000000-0005-0000-0000-00001E000000}"/>
    <cellStyle name="20% - Accent1 14 4" xfId="2357" xr:uid="{00000000-0005-0000-0000-00001F000000}"/>
    <cellStyle name="20% - Accent1 15" xfId="256" xr:uid="{00000000-0005-0000-0000-000020000000}"/>
    <cellStyle name="20% - Accent1 15 2" xfId="773" xr:uid="{00000000-0005-0000-0000-000021000000}"/>
    <cellStyle name="20% - Accent1 15 2 2" xfId="1963" xr:uid="{00000000-0005-0000-0000-000022000000}"/>
    <cellStyle name="20% - Accent1 15 3" xfId="1446" xr:uid="{00000000-0005-0000-0000-000023000000}"/>
    <cellStyle name="20% - Accent1 15 4" xfId="2358" xr:uid="{00000000-0005-0000-0000-000024000000}"/>
    <cellStyle name="20% - Accent1 16" xfId="269" xr:uid="{00000000-0005-0000-0000-000025000000}"/>
    <cellStyle name="20% - Accent1 16 2" xfId="786" xr:uid="{00000000-0005-0000-0000-000026000000}"/>
    <cellStyle name="20% - Accent1 16 2 2" xfId="1976" xr:uid="{00000000-0005-0000-0000-000027000000}"/>
    <cellStyle name="20% - Accent1 16 3" xfId="1459" xr:uid="{00000000-0005-0000-0000-000028000000}"/>
    <cellStyle name="20% - Accent1 16 4" xfId="2359" xr:uid="{00000000-0005-0000-0000-000029000000}"/>
    <cellStyle name="20% - Accent1 17" xfId="282" xr:uid="{00000000-0005-0000-0000-00002A000000}"/>
    <cellStyle name="20% - Accent1 17 2" xfId="799" xr:uid="{00000000-0005-0000-0000-00002B000000}"/>
    <cellStyle name="20% - Accent1 17 2 2" xfId="1989" xr:uid="{00000000-0005-0000-0000-00002C000000}"/>
    <cellStyle name="20% - Accent1 17 3" xfId="1472" xr:uid="{00000000-0005-0000-0000-00002D000000}"/>
    <cellStyle name="20% - Accent1 17 4" xfId="2360" xr:uid="{00000000-0005-0000-0000-00002E000000}"/>
    <cellStyle name="20% - Accent1 18" xfId="295" xr:uid="{00000000-0005-0000-0000-00002F000000}"/>
    <cellStyle name="20% - Accent1 18 2" xfId="812" xr:uid="{00000000-0005-0000-0000-000030000000}"/>
    <cellStyle name="20% - Accent1 18 2 2" xfId="2002" xr:uid="{00000000-0005-0000-0000-000031000000}"/>
    <cellStyle name="20% - Accent1 18 3" xfId="1485" xr:uid="{00000000-0005-0000-0000-000032000000}"/>
    <cellStyle name="20% - Accent1 18 4" xfId="2361" xr:uid="{00000000-0005-0000-0000-000033000000}"/>
    <cellStyle name="20% - Accent1 19" xfId="309" xr:uid="{00000000-0005-0000-0000-000034000000}"/>
    <cellStyle name="20% - Accent1 19 2" xfId="826" xr:uid="{00000000-0005-0000-0000-000035000000}"/>
    <cellStyle name="20% - Accent1 19 2 2" xfId="2016" xr:uid="{00000000-0005-0000-0000-000036000000}"/>
    <cellStyle name="20% - Accent1 19 3" xfId="1499" xr:uid="{00000000-0005-0000-0000-000037000000}"/>
    <cellStyle name="20% - Accent1 19 4" xfId="2362" xr:uid="{00000000-0005-0000-0000-000038000000}"/>
    <cellStyle name="20% - Accent1 2" xfId="84" xr:uid="{00000000-0005-0000-0000-000039000000}"/>
    <cellStyle name="20% - Accent1 2 2" xfId="601" xr:uid="{00000000-0005-0000-0000-00003A000000}"/>
    <cellStyle name="20% - Accent1 2 2 2" xfId="1791" xr:uid="{00000000-0005-0000-0000-00003B000000}"/>
    <cellStyle name="20% - Accent1 2 3" xfId="1274" xr:uid="{00000000-0005-0000-0000-00003C000000}"/>
    <cellStyle name="20% - Accent1 2 4" xfId="2363" xr:uid="{00000000-0005-0000-0000-00003D000000}"/>
    <cellStyle name="20% - Accent1 20" xfId="317" xr:uid="{00000000-0005-0000-0000-00003E000000}"/>
    <cellStyle name="20% - Accent1 20 2" xfId="834" xr:uid="{00000000-0005-0000-0000-00003F000000}"/>
    <cellStyle name="20% - Accent1 20 2 2" xfId="2024" xr:uid="{00000000-0005-0000-0000-000040000000}"/>
    <cellStyle name="20% - Accent1 20 3" xfId="1507" xr:uid="{00000000-0005-0000-0000-000041000000}"/>
    <cellStyle name="20% - Accent1 20 4" xfId="2364" xr:uid="{00000000-0005-0000-0000-000042000000}"/>
    <cellStyle name="20% - Accent1 21" xfId="330" xr:uid="{00000000-0005-0000-0000-000043000000}"/>
    <cellStyle name="20% - Accent1 21 2" xfId="847" xr:uid="{00000000-0005-0000-0000-000044000000}"/>
    <cellStyle name="20% - Accent1 21 2 2" xfId="2037" xr:uid="{00000000-0005-0000-0000-000045000000}"/>
    <cellStyle name="20% - Accent1 21 3" xfId="1520" xr:uid="{00000000-0005-0000-0000-000046000000}"/>
    <cellStyle name="20% - Accent1 21 4" xfId="2365" xr:uid="{00000000-0005-0000-0000-000047000000}"/>
    <cellStyle name="20% - Accent1 22" xfId="344" xr:uid="{00000000-0005-0000-0000-000048000000}"/>
    <cellStyle name="20% - Accent1 22 2" xfId="861" xr:uid="{00000000-0005-0000-0000-000049000000}"/>
    <cellStyle name="20% - Accent1 22 2 2" xfId="2051" xr:uid="{00000000-0005-0000-0000-00004A000000}"/>
    <cellStyle name="20% - Accent1 22 3" xfId="1534" xr:uid="{00000000-0005-0000-0000-00004B000000}"/>
    <cellStyle name="20% - Accent1 22 4" xfId="2366" xr:uid="{00000000-0005-0000-0000-00004C000000}"/>
    <cellStyle name="20% - Accent1 23" xfId="362" xr:uid="{00000000-0005-0000-0000-00004D000000}"/>
    <cellStyle name="20% - Accent1 23 2" xfId="879" xr:uid="{00000000-0005-0000-0000-00004E000000}"/>
    <cellStyle name="20% - Accent1 23 2 2" xfId="2069" xr:uid="{00000000-0005-0000-0000-00004F000000}"/>
    <cellStyle name="20% - Accent1 23 3" xfId="1552" xr:uid="{00000000-0005-0000-0000-000050000000}"/>
    <cellStyle name="20% - Accent1 23 4" xfId="2367" xr:uid="{00000000-0005-0000-0000-000051000000}"/>
    <cellStyle name="20% - Accent1 24" xfId="374" xr:uid="{00000000-0005-0000-0000-000052000000}"/>
    <cellStyle name="20% - Accent1 24 2" xfId="891" xr:uid="{00000000-0005-0000-0000-000053000000}"/>
    <cellStyle name="20% - Accent1 24 2 2" xfId="2081" xr:uid="{00000000-0005-0000-0000-000054000000}"/>
    <cellStyle name="20% - Accent1 24 3" xfId="1564" xr:uid="{00000000-0005-0000-0000-000055000000}"/>
    <cellStyle name="20% - Accent1 24 4" xfId="2368" xr:uid="{00000000-0005-0000-0000-000056000000}"/>
    <cellStyle name="20% - Accent1 25" xfId="388" xr:uid="{00000000-0005-0000-0000-000057000000}"/>
    <cellStyle name="20% - Accent1 25 2" xfId="905" xr:uid="{00000000-0005-0000-0000-000058000000}"/>
    <cellStyle name="20% - Accent1 25 2 2" xfId="2095" xr:uid="{00000000-0005-0000-0000-000059000000}"/>
    <cellStyle name="20% - Accent1 25 3" xfId="1578" xr:uid="{00000000-0005-0000-0000-00005A000000}"/>
    <cellStyle name="20% - Accent1 25 4" xfId="2369" xr:uid="{00000000-0005-0000-0000-00005B000000}"/>
    <cellStyle name="20% - Accent1 26" xfId="404" xr:uid="{00000000-0005-0000-0000-00005C000000}"/>
    <cellStyle name="20% - Accent1 26 2" xfId="921" xr:uid="{00000000-0005-0000-0000-00005D000000}"/>
    <cellStyle name="20% - Accent1 26 2 2" xfId="2111" xr:uid="{00000000-0005-0000-0000-00005E000000}"/>
    <cellStyle name="20% - Accent1 26 3" xfId="1594" xr:uid="{00000000-0005-0000-0000-00005F000000}"/>
    <cellStyle name="20% - Accent1 26 4" xfId="2370" xr:uid="{00000000-0005-0000-0000-000060000000}"/>
    <cellStyle name="20% - Accent1 27" xfId="411" xr:uid="{00000000-0005-0000-0000-000061000000}"/>
    <cellStyle name="20% - Accent1 27 2" xfId="928" xr:uid="{00000000-0005-0000-0000-000062000000}"/>
    <cellStyle name="20% - Accent1 27 2 2" xfId="2118" xr:uid="{00000000-0005-0000-0000-000063000000}"/>
    <cellStyle name="20% - Accent1 27 3" xfId="1601" xr:uid="{00000000-0005-0000-0000-000064000000}"/>
    <cellStyle name="20% - Accent1 27 4" xfId="2371" xr:uid="{00000000-0005-0000-0000-000065000000}"/>
    <cellStyle name="20% - Accent1 28" xfId="429" xr:uid="{00000000-0005-0000-0000-000066000000}"/>
    <cellStyle name="20% - Accent1 28 2" xfId="946" xr:uid="{00000000-0005-0000-0000-000067000000}"/>
    <cellStyle name="20% - Accent1 28 2 2" xfId="2136" xr:uid="{00000000-0005-0000-0000-000068000000}"/>
    <cellStyle name="20% - Accent1 28 3" xfId="1619" xr:uid="{00000000-0005-0000-0000-000069000000}"/>
    <cellStyle name="20% - Accent1 28 4" xfId="2372" xr:uid="{00000000-0005-0000-0000-00006A000000}"/>
    <cellStyle name="20% - Accent1 29" xfId="442" xr:uid="{00000000-0005-0000-0000-00006B000000}"/>
    <cellStyle name="20% - Accent1 29 2" xfId="959" xr:uid="{00000000-0005-0000-0000-00006C000000}"/>
    <cellStyle name="20% - Accent1 29 2 2" xfId="2149" xr:uid="{00000000-0005-0000-0000-00006D000000}"/>
    <cellStyle name="20% - Accent1 29 3" xfId="1632" xr:uid="{00000000-0005-0000-0000-00006E000000}"/>
    <cellStyle name="20% - Accent1 29 4" xfId="2373" xr:uid="{00000000-0005-0000-0000-00006F000000}"/>
    <cellStyle name="20% - Accent1 3" xfId="97" xr:uid="{00000000-0005-0000-0000-000070000000}"/>
    <cellStyle name="20% - Accent1 3 2" xfId="614" xr:uid="{00000000-0005-0000-0000-000071000000}"/>
    <cellStyle name="20% - Accent1 3 2 2" xfId="1804" xr:uid="{00000000-0005-0000-0000-000072000000}"/>
    <cellStyle name="20% - Accent1 3 3" xfId="1287" xr:uid="{00000000-0005-0000-0000-000073000000}"/>
    <cellStyle name="20% - Accent1 3 4" xfId="2374" xr:uid="{00000000-0005-0000-0000-000074000000}"/>
    <cellStyle name="20% - Accent1 30" xfId="455" xr:uid="{00000000-0005-0000-0000-000075000000}"/>
    <cellStyle name="20% - Accent1 30 2" xfId="972" xr:uid="{00000000-0005-0000-0000-000076000000}"/>
    <cellStyle name="20% - Accent1 30 2 2" xfId="2162" xr:uid="{00000000-0005-0000-0000-000077000000}"/>
    <cellStyle name="20% - Accent1 30 3" xfId="1645" xr:uid="{00000000-0005-0000-0000-000078000000}"/>
    <cellStyle name="20% - Accent1 30 4" xfId="2375" xr:uid="{00000000-0005-0000-0000-000079000000}"/>
    <cellStyle name="20% - Accent1 31" xfId="469" xr:uid="{00000000-0005-0000-0000-00007A000000}"/>
    <cellStyle name="20% - Accent1 31 2" xfId="986" xr:uid="{00000000-0005-0000-0000-00007B000000}"/>
    <cellStyle name="20% - Accent1 31 2 2" xfId="2176" xr:uid="{00000000-0005-0000-0000-00007C000000}"/>
    <cellStyle name="20% - Accent1 31 3" xfId="1659" xr:uid="{00000000-0005-0000-0000-00007D000000}"/>
    <cellStyle name="20% - Accent1 31 4" xfId="2376" xr:uid="{00000000-0005-0000-0000-00007E000000}"/>
    <cellStyle name="20% - Accent1 32" xfId="483" xr:uid="{00000000-0005-0000-0000-00007F000000}"/>
    <cellStyle name="20% - Accent1 32 2" xfId="1000" xr:uid="{00000000-0005-0000-0000-000080000000}"/>
    <cellStyle name="20% - Accent1 32 2 2" xfId="2190" xr:uid="{00000000-0005-0000-0000-000081000000}"/>
    <cellStyle name="20% - Accent1 32 3" xfId="1673" xr:uid="{00000000-0005-0000-0000-000082000000}"/>
    <cellStyle name="20% - Accent1 32 4" xfId="2377" xr:uid="{00000000-0005-0000-0000-000083000000}"/>
    <cellStyle name="20% - Accent1 33" xfId="498" xr:uid="{00000000-0005-0000-0000-000084000000}"/>
    <cellStyle name="20% - Accent1 33 2" xfId="1015" xr:uid="{00000000-0005-0000-0000-000085000000}"/>
    <cellStyle name="20% - Accent1 33 2 2" xfId="2205" xr:uid="{00000000-0005-0000-0000-000086000000}"/>
    <cellStyle name="20% - Accent1 33 3" xfId="1688" xr:uid="{00000000-0005-0000-0000-000087000000}"/>
    <cellStyle name="20% - Accent1 33 4" xfId="2378" xr:uid="{00000000-0005-0000-0000-000088000000}"/>
    <cellStyle name="20% - Accent1 34" xfId="512" xr:uid="{00000000-0005-0000-0000-000089000000}"/>
    <cellStyle name="20% - Accent1 34 2" xfId="1029" xr:uid="{00000000-0005-0000-0000-00008A000000}"/>
    <cellStyle name="20% - Accent1 34 2 2" xfId="2219" xr:uid="{00000000-0005-0000-0000-00008B000000}"/>
    <cellStyle name="20% - Accent1 34 3" xfId="1702" xr:uid="{00000000-0005-0000-0000-00008C000000}"/>
    <cellStyle name="20% - Accent1 34 4" xfId="2379" xr:uid="{00000000-0005-0000-0000-00008D000000}"/>
    <cellStyle name="20% - Accent1 35" xfId="525" xr:uid="{00000000-0005-0000-0000-00008E000000}"/>
    <cellStyle name="20% - Accent1 35 2" xfId="1042" xr:uid="{00000000-0005-0000-0000-00008F000000}"/>
    <cellStyle name="20% - Accent1 35 2 2" xfId="2232" xr:uid="{00000000-0005-0000-0000-000090000000}"/>
    <cellStyle name="20% - Accent1 35 3" xfId="1715" xr:uid="{00000000-0005-0000-0000-000091000000}"/>
    <cellStyle name="20% - Accent1 35 4" xfId="2380" xr:uid="{00000000-0005-0000-0000-000092000000}"/>
    <cellStyle name="20% - Accent1 36" xfId="539" xr:uid="{00000000-0005-0000-0000-000093000000}"/>
    <cellStyle name="20% - Accent1 36 2" xfId="1056" xr:uid="{00000000-0005-0000-0000-000094000000}"/>
    <cellStyle name="20% - Accent1 36 2 2" xfId="2246" xr:uid="{00000000-0005-0000-0000-000095000000}"/>
    <cellStyle name="20% - Accent1 36 3" xfId="1729" xr:uid="{00000000-0005-0000-0000-000096000000}"/>
    <cellStyle name="20% - Accent1 36 4" xfId="2381" xr:uid="{00000000-0005-0000-0000-000097000000}"/>
    <cellStyle name="20% - Accent1 37" xfId="552" xr:uid="{00000000-0005-0000-0000-000098000000}"/>
    <cellStyle name="20% - Accent1 37 2" xfId="1069" xr:uid="{00000000-0005-0000-0000-000099000000}"/>
    <cellStyle name="20% - Accent1 37 2 2" xfId="2259" xr:uid="{00000000-0005-0000-0000-00009A000000}"/>
    <cellStyle name="20% - Accent1 37 3" xfId="1742" xr:uid="{00000000-0005-0000-0000-00009B000000}"/>
    <cellStyle name="20% - Accent1 37 4" xfId="2382" xr:uid="{00000000-0005-0000-0000-00009C000000}"/>
    <cellStyle name="20% - Accent1 38" xfId="565" xr:uid="{00000000-0005-0000-0000-00009D000000}"/>
    <cellStyle name="20% - Accent1 38 2" xfId="1082" xr:uid="{00000000-0005-0000-0000-00009E000000}"/>
    <cellStyle name="20% - Accent1 38 2 2" xfId="2272" xr:uid="{00000000-0005-0000-0000-00009F000000}"/>
    <cellStyle name="20% - Accent1 38 3" xfId="1755" xr:uid="{00000000-0005-0000-0000-0000A0000000}"/>
    <cellStyle name="20% - Accent1 38 4" xfId="2383" xr:uid="{00000000-0005-0000-0000-0000A1000000}"/>
    <cellStyle name="20% - Accent1 39" xfId="578" xr:uid="{00000000-0005-0000-0000-0000A2000000}"/>
    <cellStyle name="20% - Accent1 39 2" xfId="1768" xr:uid="{00000000-0005-0000-0000-0000A3000000}"/>
    <cellStyle name="20% - Accent1 4" xfId="110" xr:uid="{00000000-0005-0000-0000-0000A4000000}"/>
    <cellStyle name="20% - Accent1 4 2" xfId="627" xr:uid="{00000000-0005-0000-0000-0000A5000000}"/>
    <cellStyle name="20% - Accent1 4 2 2" xfId="1817" xr:uid="{00000000-0005-0000-0000-0000A6000000}"/>
    <cellStyle name="20% - Accent1 4 3" xfId="1300" xr:uid="{00000000-0005-0000-0000-0000A7000000}"/>
    <cellStyle name="20% - Accent1 4 4" xfId="2384" xr:uid="{00000000-0005-0000-0000-0000A8000000}"/>
    <cellStyle name="20% - Accent1 40" xfId="1119" xr:uid="{00000000-0005-0000-0000-0000A9000000}"/>
    <cellStyle name="20% - Accent1 40 2" xfId="2294" xr:uid="{00000000-0005-0000-0000-0000AA000000}"/>
    <cellStyle name="20% - Accent1 41" xfId="1133" xr:uid="{00000000-0005-0000-0000-0000AB000000}"/>
    <cellStyle name="20% - Accent1 41 2" xfId="2308" xr:uid="{00000000-0005-0000-0000-0000AC000000}"/>
    <cellStyle name="20% - Accent1 42" xfId="1182" xr:uid="{00000000-0005-0000-0000-0000AD000000}"/>
    <cellStyle name="20% - Accent1 42 2" xfId="2326" xr:uid="{00000000-0005-0000-0000-0000AE000000}"/>
    <cellStyle name="20% - Accent1 43" xfId="1240" xr:uid="{00000000-0005-0000-0000-0000AF000000}"/>
    <cellStyle name="20% - Accent1 44" xfId="1207" xr:uid="{00000000-0005-0000-0000-0000B0000000}"/>
    <cellStyle name="20% - Accent1 45" xfId="2340" xr:uid="{00000000-0005-0000-0000-0000B1000000}"/>
    <cellStyle name="20% - Accent1 46" xfId="2862" xr:uid="{00000000-0005-0000-0000-0000B2000000}"/>
    <cellStyle name="20% - Accent1 47" xfId="50" xr:uid="{00000000-0005-0000-0000-0000B3000000}"/>
    <cellStyle name="20% - Accent1 5" xfId="123" xr:uid="{00000000-0005-0000-0000-0000B4000000}"/>
    <cellStyle name="20% - Accent1 5 2" xfId="640" xr:uid="{00000000-0005-0000-0000-0000B5000000}"/>
    <cellStyle name="20% - Accent1 5 2 2" xfId="1830" xr:uid="{00000000-0005-0000-0000-0000B6000000}"/>
    <cellStyle name="20% - Accent1 5 3" xfId="1313" xr:uid="{00000000-0005-0000-0000-0000B7000000}"/>
    <cellStyle name="20% - Accent1 5 4" xfId="2385" xr:uid="{00000000-0005-0000-0000-0000B8000000}"/>
    <cellStyle name="20% - Accent1 6" xfId="136" xr:uid="{00000000-0005-0000-0000-0000B9000000}"/>
    <cellStyle name="20% - Accent1 6 2" xfId="653" xr:uid="{00000000-0005-0000-0000-0000BA000000}"/>
    <cellStyle name="20% - Accent1 6 2 2" xfId="1843" xr:uid="{00000000-0005-0000-0000-0000BB000000}"/>
    <cellStyle name="20% - Accent1 6 3" xfId="1326" xr:uid="{00000000-0005-0000-0000-0000BC000000}"/>
    <cellStyle name="20% - Accent1 6 4" xfId="2386" xr:uid="{00000000-0005-0000-0000-0000BD000000}"/>
    <cellStyle name="20% - Accent1 7" xfId="150" xr:uid="{00000000-0005-0000-0000-0000BE000000}"/>
    <cellStyle name="20% - Accent1 7 2" xfId="667" xr:uid="{00000000-0005-0000-0000-0000BF000000}"/>
    <cellStyle name="20% - Accent1 7 2 2" xfId="1857" xr:uid="{00000000-0005-0000-0000-0000C0000000}"/>
    <cellStyle name="20% - Accent1 7 3" xfId="1340" xr:uid="{00000000-0005-0000-0000-0000C1000000}"/>
    <cellStyle name="20% - Accent1 7 4" xfId="2387" xr:uid="{00000000-0005-0000-0000-0000C2000000}"/>
    <cellStyle name="20% - Accent1 8" xfId="165" xr:uid="{00000000-0005-0000-0000-0000C3000000}"/>
    <cellStyle name="20% - Accent1 8 2" xfId="682" xr:uid="{00000000-0005-0000-0000-0000C4000000}"/>
    <cellStyle name="20% - Accent1 8 2 2" xfId="1872" xr:uid="{00000000-0005-0000-0000-0000C5000000}"/>
    <cellStyle name="20% - Accent1 8 3" xfId="1355" xr:uid="{00000000-0005-0000-0000-0000C6000000}"/>
    <cellStyle name="20% - Accent1 8 4" xfId="2388" xr:uid="{00000000-0005-0000-0000-0000C7000000}"/>
    <cellStyle name="20% - Accent1 9" xfId="172" xr:uid="{00000000-0005-0000-0000-0000C8000000}"/>
    <cellStyle name="20% - Accent1 9 2" xfId="689" xr:uid="{00000000-0005-0000-0000-0000C9000000}"/>
    <cellStyle name="20% - Accent1 9 2 2" xfId="1879" xr:uid="{00000000-0005-0000-0000-0000CA000000}"/>
    <cellStyle name="20% - Accent1 9 3" xfId="1362" xr:uid="{00000000-0005-0000-0000-0000CB000000}"/>
    <cellStyle name="20% - Accent1 9 4" xfId="2389" xr:uid="{00000000-0005-0000-0000-0000CC000000}"/>
    <cellStyle name="20% - Accent2 10" xfId="192" xr:uid="{00000000-0005-0000-0000-0000CE000000}"/>
    <cellStyle name="20% - Accent2 10 2" xfId="709" xr:uid="{00000000-0005-0000-0000-0000CF000000}"/>
    <cellStyle name="20% - Accent2 10 2 2" xfId="1899" xr:uid="{00000000-0005-0000-0000-0000D0000000}"/>
    <cellStyle name="20% - Accent2 10 3" xfId="1382" xr:uid="{00000000-0005-0000-0000-0000D1000000}"/>
    <cellStyle name="20% - Accent2 10 4" xfId="2390" xr:uid="{00000000-0005-0000-0000-0000D2000000}"/>
    <cellStyle name="20% - Accent2 11" xfId="205" xr:uid="{00000000-0005-0000-0000-0000D3000000}"/>
    <cellStyle name="20% - Accent2 11 2" xfId="722" xr:uid="{00000000-0005-0000-0000-0000D4000000}"/>
    <cellStyle name="20% - Accent2 11 2 2" xfId="1912" xr:uid="{00000000-0005-0000-0000-0000D5000000}"/>
    <cellStyle name="20% - Accent2 11 3" xfId="1395" xr:uid="{00000000-0005-0000-0000-0000D6000000}"/>
    <cellStyle name="20% - Accent2 11 4" xfId="2391" xr:uid="{00000000-0005-0000-0000-0000D7000000}"/>
    <cellStyle name="20% - Accent2 12" xfId="218" xr:uid="{00000000-0005-0000-0000-0000D8000000}"/>
    <cellStyle name="20% - Accent2 12 2" xfId="735" xr:uid="{00000000-0005-0000-0000-0000D9000000}"/>
    <cellStyle name="20% - Accent2 12 2 2" xfId="1925" xr:uid="{00000000-0005-0000-0000-0000DA000000}"/>
    <cellStyle name="20% - Accent2 12 3" xfId="1408" xr:uid="{00000000-0005-0000-0000-0000DB000000}"/>
    <cellStyle name="20% - Accent2 12 4" xfId="2392" xr:uid="{00000000-0005-0000-0000-0000DC000000}"/>
    <cellStyle name="20% - Accent2 13" xfId="232" xr:uid="{00000000-0005-0000-0000-0000DD000000}"/>
    <cellStyle name="20% - Accent2 13 2" xfId="749" xr:uid="{00000000-0005-0000-0000-0000DE000000}"/>
    <cellStyle name="20% - Accent2 13 2 2" xfId="1939" xr:uid="{00000000-0005-0000-0000-0000DF000000}"/>
    <cellStyle name="20% - Accent2 13 3" xfId="1422" xr:uid="{00000000-0005-0000-0000-0000E0000000}"/>
    <cellStyle name="20% - Accent2 13 4" xfId="2393" xr:uid="{00000000-0005-0000-0000-0000E1000000}"/>
    <cellStyle name="20% - Accent2 14" xfId="245" xr:uid="{00000000-0005-0000-0000-0000E2000000}"/>
    <cellStyle name="20% - Accent2 14 2" xfId="762" xr:uid="{00000000-0005-0000-0000-0000E3000000}"/>
    <cellStyle name="20% - Accent2 14 2 2" xfId="1952" xr:uid="{00000000-0005-0000-0000-0000E4000000}"/>
    <cellStyle name="20% - Accent2 14 3" xfId="1435" xr:uid="{00000000-0005-0000-0000-0000E5000000}"/>
    <cellStyle name="20% - Accent2 14 4" xfId="2394" xr:uid="{00000000-0005-0000-0000-0000E6000000}"/>
    <cellStyle name="20% - Accent2 15" xfId="258" xr:uid="{00000000-0005-0000-0000-0000E7000000}"/>
    <cellStyle name="20% - Accent2 15 2" xfId="775" xr:uid="{00000000-0005-0000-0000-0000E8000000}"/>
    <cellStyle name="20% - Accent2 15 2 2" xfId="1965" xr:uid="{00000000-0005-0000-0000-0000E9000000}"/>
    <cellStyle name="20% - Accent2 15 3" xfId="1448" xr:uid="{00000000-0005-0000-0000-0000EA000000}"/>
    <cellStyle name="20% - Accent2 15 4" xfId="2395" xr:uid="{00000000-0005-0000-0000-0000EB000000}"/>
    <cellStyle name="20% - Accent2 16" xfId="271" xr:uid="{00000000-0005-0000-0000-0000EC000000}"/>
    <cellStyle name="20% - Accent2 16 2" xfId="788" xr:uid="{00000000-0005-0000-0000-0000ED000000}"/>
    <cellStyle name="20% - Accent2 16 2 2" xfId="1978" xr:uid="{00000000-0005-0000-0000-0000EE000000}"/>
    <cellStyle name="20% - Accent2 16 3" xfId="1461" xr:uid="{00000000-0005-0000-0000-0000EF000000}"/>
    <cellStyle name="20% - Accent2 16 4" xfId="2396" xr:uid="{00000000-0005-0000-0000-0000F0000000}"/>
    <cellStyle name="20% - Accent2 17" xfId="284" xr:uid="{00000000-0005-0000-0000-0000F1000000}"/>
    <cellStyle name="20% - Accent2 17 2" xfId="801" xr:uid="{00000000-0005-0000-0000-0000F2000000}"/>
    <cellStyle name="20% - Accent2 17 2 2" xfId="1991" xr:uid="{00000000-0005-0000-0000-0000F3000000}"/>
    <cellStyle name="20% - Accent2 17 3" xfId="1474" xr:uid="{00000000-0005-0000-0000-0000F4000000}"/>
    <cellStyle name="20% - Accent2 17 4" xfId="2397" xr:uid="{00000000-0005-0000-0000-0000F5000000}"/>
    <cellStyle name="20% - Accent2 18" xfId="297" xr:uid="{00000000-0005-0000-0000-0000F6000000}"/>
    <cellStyle name="20% - Accent2 18 2" xfId="814" xr:uid="{00000000-0005-0000-0000-0000F7000000}"/>
    <cellStyle name="20% - Accent2 18 2 2" xfId="2004" xr:uid="{00000000-0005-0000-0000-0000F8000000}"/>
    <cellStyle name="20% - Accent2 18 3" xfId="1487" xr:uid="{00000000-0005-0000-0000-0000F9000000}"/>
    <cellStyle name="20% - Accent2 18 4" xfId="2398" xr:uid="{00000000-0005-0000-0000-0000FA000000}"/>
    <cellStyle name="20% - Accent2 19" xfId="312" xr:uid="{00000000-0005-0000-0000-0000FB000000}"/>
    <cellStyle name="20% - Accent2 19 2" xfId="829" xr:uid="{00000000-0005-0000-0000-0000FC000000}"/>
    <cellStyle name="20% - Accent2 19 2 2" xfId="2019" xr:uid="{00000000-0005-0000-0000-0000FD000000}"/>
    <cellStyle name="20% - Accent2 19 3" xfId="1502" xr:uid="{00000000-0005-0000-0000-0000FE000000}"/>
    <cellStyle name="20% - Accent2 19 4" xfId="2399" xr:uid="{00000000-0005-0000-0000-0000FF000000}"/>
    <cellStyle name="20% - Accent2 2" xfId="86" xr:uid="{00000000-0005-0000-0000-000000010000}"/>
    <cellStyle name="20% - Accent2 2 2" xfId="603" xr:uid="{00000000-0005-0000-0000-000001010000}"/>
    <cellStyle name="20% - Accent2 2 2 2" xfId="1793" xr:uid="{00000000-0005-0000-0000-000002010000}"/>
    <cellStyle name="20% - Accent2 2 3" xfId="1276" xr:uid="{00000000-0005-0000-0000-000003010000}"/>
    <cellStyle name="20% - Accent2 2 4" xfId="2400" xr:uid="{00000000-0005-0000-0000-000004010000}"/>
    <cellStyle name="20% - Accent2 20" xfId="325" xr:uid="{00000000-0005-0000-0000-000005010000}"/>
    <cellStyle name="20% - Accent2 20 2" xfId="842" xr:uid="{00000000-0005-0000-0000-000006010000}"/>
    <cellStyle name="20% - Accent2 20 2 2" xfId="2032" xr:uid="{00000000-0005-0000-0000-000007010000}"/>
    <cellStyle name="20% - Accent2 20 3" xfId="1515" xr:uid="{00000000-0005-0000-0000-000008010000}"/>
    <cellStyle name="20% - Accent2 20 4" xfId="2401" xr:uid="{00000000-0005-0000-0000-000009010000}"/>
    <cellStyle name="20% - Accent2 21" xfId="339" xr:uid="{00000000-0005-0000-0000-00000A010000}"/>
    <cellStyle name="20% - Accent2 21 2" xfId="856" xr:uid="{00000000-0005-0000-0000-00000B010000}"/>
    <cellStyle name="20% - Accent2 21 2 2" xfId="2046" xr:uid="{00000000-0005-0000-0000-00000C010000}"/>
    <cellStyle name="20% - Accent2 21 3" xfId="1529" xr:uid="{00000000-0005-0000-0000-00000D010000}"/>
    <cellStyle name="20% - Accent2 21 4" xfId="2402" xr:uid="{00000000-0005-0000-0000-00000E010000}"/>
    <cellStyle name="20% - Accent2 22" xfId="351" xr:uid="{00000000-0005-0000-0000-00000F010000}"/>
    <cellStyle name="20% - Accent2 22 2" xfId="868" xr:uid="{00000000-0005-0000-0000-000010010000}"/>
    <cellStyle name="20% - Accent2 22 2 2" xfId="2058" xr:uid="{00000000-0005-0000-0000-000011010000}"/>
    <cellStyle name="20% - Accent2 22 3" xfId="1541" xr:uid="{00000000-0005-0000-0000-000012010000}"/>
    <cellStyle name="20% - Accent2 22 4" xfId="2403" xr:uid="{00000000-0005-0000-0000-000013010000}"/>
    <cellStyle name="20% - Accent2 23" xfId="311" xr:uid="{00000000-0005-0000-0000-000014010000}"/>
    <cellStyle name="20% - Accent2 23 2" xfId="828" xr:uid="{00000000-0005-0000-0000-000015010000}"/>
    <cellStyle name="20% - Accent2 23 2 2" xfId="2018" xr:uid="{00000000-0005-0000-0000-000016010000}"/>
    <cellStyle name="20% - Accent2 23 3" xfId="1501" xr:uid="{00000000-0005-0000-0000-000017010000}"/>
    <cellStyle name="20% - Accent2 23 4" xfId="2404" xr:uid="{00000000-0005-0000-0000-000018010000}"/>
    <cellStyle name="20% - Accent2 24" xfId="356" xr:uid="{00000000-0005-0000-0000-000019010000}"/>
    <cellStyle name="20% - Accent2 24 2" xfId="873" xr:uid="{00000000-0005-0000-0000-00001A010000}"/>
    <cellStyle name="20% - Accent2 24 2 2" xfId="2063" xr:uid="{00000000-0005-0000-0000-00001B010000}"/>
    <cellStyle name="20% - Accent2 24 3" xfId="1546" xr:uid="{00000000-0005-0000-0000-00001C010000}"/>
    <cellStyle name="20% - Accent2 24 4" xfId="2405" xr:uid="{00000000-0005-0000-0000-00001D010000}"/>
    <cellStyle name="20% - Accent2 25" xfId="391" xr:uid="{00000000-0005-0000-0000-00001E010000}"/>
    <cellStyle name="20% - Accent2 25 2" xfId="908" xr:uid="{00000000-0005-0000-0000-00001F010000}"/>
    <cellStyle name="20% - Accent2 25 2 2" xfId="2098" xr:uid="{00000000-0005-0000-0000-000020010000}"/>
    <cellStyle name="20% - Accent2 25 3" xfId="1581" xr:uid="{00000000-0005-0000-0000-000021010000}"/>
    <cellStyle name="20% - Accent2 25 4" xfId="2406" xr:uid="{00000000-0005-0000-0000-000022010000}"/>
    <cellStyle name="20% - Accent2 26" xfId="406" xr:uid="{00000000-0005-0000-0000-000023010000}"/>
    <cellStyle name="20% - Accent2 26 2" xfId="923" xr:uid="{00000000-0005-0000-0000-000024010000}"/>
    <cellStyle name="20% - Accent2 26 2 2" xfId="2113" xr:uid="{00000000-0005-0000-0000-000025010000}"/>
    <cellStyle name="20% - Accent2 26 3" xfId="1596" xr:uid="{00000000-0005-0000-0000-000026010000}"/>
    <cellStyle name="20% - Accent2 26 4" xfId="2407" xr:uid="{00000000-0005-0000-0000-000027010000}"/>
    <cellStyle name="20% - Accent2 27" xfId="418" xr:uid="{00000000-0005-0000-0000-000028010000}"/>
    <cellStyle name="20% - Accent2 27 2" xfId="935" xr:uid="{00000000-0005-0000-0000-000029010000}"/>
    <cellStyle name="20% - Accent2 27 2 2" xfId="2125" xr:uid="{00000000-0005-0000-0000-00002A010000}"/>
    <cellStyle name="20% - Accent2 27 3" xfId="1608" xr:uid="{00000000-0005-0000-0000-00002B010000}"/>
    <cellStyle name="20% - Accent2 27 4" xfId="2408" xr:uid="{00000000-0005-0000-0000-00002C010000}"/>
    <cellStyle name="20% - Accent2 28" xfId="431" xr:uid="{00000000-0005-0000-0000-00002D010000}"/>
    <cellStyle name="20% - Accent2 28 2" xfId="948" xr:uid="{00000000-0005-0000-0000-00002E010000}"/>
    <cellStyle name="20% - Accent2 28 2 2" xfId="2138" xr:uid="{00000000-0005-0000-0000-00002F010000}"/>
    <cellStyle name="20% - Accent2 28 3" xfId="1621" xr:uid="{00000000-0005-0000-0000-000030010000}"/>
    <cellStyle name="20% - Accent2 28 4" xfId="2409" xr:uid="{00000000-0005-0000-0000-000031010000}"/>
    <cellStyle name="20% - Accent2 29" xfId="444" xr:uid="{00000000-0005-0000-0000-000032010000}"/>
    <cellStyle name="20% - Accent2 29 2" xfId="961" xr:uid="{00000000-0005-0000-0000-000033010000}"/>
    <cellStyle name="20% - Accent2 29 2 2" xfId="2151" xr:uid="{00000000-0005-0000-0000-000034010000}"/>
    <cellStyle name="20% - Accent2 29 3" xfId="1634" xr:uid="{00000000-0005-0000-0000-000035010000}"/>
    <cellStyle name="20% - Accent2 29 4" xfId="2410" xr:uid="{00000000-0005-0000-0000-000036010000}"/>
    <cellStyle name="20% - Accent2 3" xfId="99" xr:uid="{00000000-0005-0000-0000-000037010000}"/>
    <cellStyle name="20% - Accent2 3 2" xfId="616" xr:uid="{00000000-0005-0000-0000-000038010000}"/>
    <cellStyle name="20% - Accent2 3 2 2" xfId="1806" xr:uid="{00000000-0005-0000-0000-000039010000}"/>
    <cellStyle name="20% - Accent2 3 3" xfId="1289" xr:uid="{00000000-0005-0000-0000-00003A010000}"/>
    <cellStyle name="20% - Accent2 3 4" xfId="2411" xr:uid="{00000000-0005-0000-0000-00003B010000}"/>
    <cellStyle name="20% - Accent2 30" xfId="457" xr:uid="{00000000-0005-0000-0000-00003C010000}"/>
    <cellStyle name="20% - Accent2 30 2" xfId="974" xr:uid="{00000000-0005-0000-0000-00003D010000}"/>
    <cellStyle name="20% - Accent2 30 2 2" xfId="2164" xr:uid="{00000000-0005-0000-0000-00003E010000}"/>
    <cellStyle name="20% - Accent2 30 3" xfId="1647" xr:uid="{00000000-0005-0000-0000-00003F010000}"/>
    <cellStyle name="20% - Accent2 30 4" xfId="2412" xr:uid="{00000000-0005-0000-0000-000040010000}"/>
    <cellStyle name="20% - Accent2 31" xfId="471" xr:uid="{00000000-0005-0000-0000-000041010000}"/>
    <cellStyle name="20% - Accent2 31 2" xfId="988" xr:uid="{00000000-0005-0000-0000-000042010000}"/>
    <cellStyle name="20% - Accent2 31 2 2" xfId="2178" xr:uid="{00000000-0005-0000-0000-000043010000}"/>
    <cellStyle name="20% - Accent2 31 3" xfId="1661" xr:uid="{00000000-0005-0000-0000-000044010000}"/>
    <cellStyle name="20% - Accent2 31 4" xfId="2413" xr:uid="{00000000-0005-0000-0000-000045010000}"/>
    <cellStyle name="20% - Accent2 32" xfId="485" xr:uid="{00000000-0005-0000-0000-000046010000}"/>
    <cellStyle name="20% - Accent2 32 2" xfId="1002" xr:uid="{00000000-0005-0000-0000-000047010000}"/>
    <cellStyle name="20% - Accent2 32 2 2" xfId="2192" xr:uid="{00000000-0005-0000-0000-000048010000}"/>
    <cellStyle name="20% - Accent2 32 3" xfId="1675" xr:uid="{00000000-0005-0000-0000-000049010000}"/>
    <cellStyle name="20% - Accent2 32 4" xfId="2414" xr:uid="{00000000-0005-0000-0000-00004A010000}"/>
    <cellStyle name="20% - Accent2 33" xfId="500" xr:uid="{00000000-0005-0000-0000-00004B010000}"/>
    <cellStyle name="20% - Accent2 33 2" xfId="1017" xr:uid="{00000000-0005-0000-0000-00004C010000}"/>
    <cellStyle name="20% - Accent2 33 2 2" xfId="2207" xr:uid="{00000000-0005-0000-0000-00004D010000}"/>
    <cellStyle name="20% - Accent2 33 3" xfId="1690" xr:uid="{00000000-0005-0000-0000-00004E010000}"/>
    <cellStyle name="20% - Accent2 33 4" xfId="2415" xr:uid="{00000000-0005-0000-0000-00004F010000}"/>
    <cellStyle name="20% - Accent2 34" xfId="515" xr:uid="{00000000-0005-0000-0000-000050010000}"/>
    <cellStyle name="20% - Accent2 34 2" xfId="1032" xr:uid="{00000000-0005-0000-0000-000051010000}"/>
    <cellStyle name="20% - Accent2 34 2 2" xfId="2222" xr:uid="{00000000-0005-0000-0000-000052010000}"/>
    <cellStyle name="20% - Accent2 34 3" xfId="1705" xr:uid="{00000000-0005-0000-0000-000053010000}"/>
    <cellStyle name="20% - Accent2 34 4" xfId="2416" xr:uid="{00000000-0005-0000-0000-000054010000}"/>
    <cellStyle name="20% - Accent2 35" xfId="514" xr:uid="{00000000-0005-0000-0000-000055010000}"/>
    <cellStyle name="20% - Accent2 35 2" xfId="1031" xr:uid="{00000000-0005-0000-0000-000056010000}"/>
    <cellStyle name="20% - Accent2 35 2 2" xfId="2221" xr:uid="{00000000-0005-0000-0000-000057010000}"/>
    <cellStyle name="20% - Accent2 35 3" xfId="1704" xr:uid="{00000000-0005-0000-0000-000058010000}"/>
    <cellStyle name="20% - Accent2 35 4" xfId="2417" xr:uid="{00000000-0005-0000-0000-000059010000}"/>
    <cellStyle name="20% - Accent2 36" xfId="541" xr:uid="{00000000-0005-0000-0000-00005A010000}"/>
    <cellStyle name="20% - Accent2 36 2" xfId="1058" xr:uid="{00000000-0005-0000-0000-00005B010000}"/>
    <cellStyle name="20% - Accent2 36 2 2" xfId="2248" xr:uid="{00000000-0005-0000-0000-00005C010000}"/>
    <cellStyle name="20% - Accent2 36 3" xfId="1731" xr:uid="{00000000-0005-0000-0000-00005D010000}"/>
    <cellStyle name="20% - Accent2 36 4" xfId="2418" xr:uid="{00000000-0005-0000-0000-00005E010000}"/>
    <cellStyle name="20% - Accent2 37" xfId="554" xr:uid="{00000000-0005-0000-0000-00005F010000}"/>
    <cellStyle name="20% - Accent2 37 2" xfId="1071" xr:uid="{00000000-0005-0000-0000-000060010000}"/>
    <cellStyle name="20% - Accent2 37 2 2" xfId="2261" xr:uid="{00000000-0005-0000-0000-000061010000}"/>
    <cellStyle name="20% - Accent2 37 3" xfId="1744" xr:uid="{00000000-0005-0000-0000-000062010000}"/>
    <cellStyle name="20% - Accent2 37 4" xfId="2419" xr:uid="{00000000-0005-0000-0000-000063010000}"/>
    <cellStyle name="20% - Accent2 38" xfId="567" xr:uid="{00000000-0005-0000-0000-000064010000}"/>
    <cellStyle name="20% - Accent2 38 2" xfId="1084" xr:uid="{00000000-0005-0000-0000-000065010000}"/>
    <cellStyle name="20% - Accent2 38 2 2" xfId="2274" xr:uid="{00000000-0005-0000-0000-000066010000}"/>
    <cellStyle name="20% - Accent2 38 3" xfId="1757" xr:uid="{00000000-0005-0000-0000-000067010000}"/>
    <cellStyle name="20% - Accent2 38 4" xfId="2420" xr:uid="{00000000-0005-0000-0000-000068010000}"/>
    <cellStyle name="20% - Accent2 39" xfId="580" xr:uid="{00000000-0005-0000-0000-000069010000}"/>
    <cellStyle name="20% - Accent2 39 2" xfId="1770" xr:uid="{00000000-0005-0000-0000-00006A010000}"/>
    <cellStyle name="20% - Accent2 4" xfId="112" xr:uid="{00000000-0005-0000-0000-00006B010000}"/>
    <cellStyle name="20% - Accent2 4 2" xfId="629" xr:uid="{00000000-0005-0000-0000-00006C010000}"/>
    <cellStyle name="20% - Accent2 4 2 2" xfId="1819" xr:uid="{00000000-0005-0000-0000-00006D010000}"/>
    <cellStyle name="20% - Accent2 4 3" xfId="1302" xr:uid="{00000000-0005-0000-0000-00006E010000}"/>
    <cellStyle name="20% - Accent2 4 4" xfId="2421" xr:uid="{00000000-0005-0000-0000-00006F010000}"/>
    <cellStyle name="20% - Accent2 40" xfId="1121" xr:uid="{00000000-0005-0000-0000-000070010000}"/>
    <cellStyle name="20% - Accent2 40 2" xfId="2296" xr:uid="{00000000-0005-0000-0000-000071010000}"/>
    <cellStyle name="20% - Accent2 41" xfId="1135" xr:uid="{00000000-0005-0000-0000-000072010000}"/>
    <cellStyle name="20% - Accent2 41 2" xfId="2310" xr:uid="{00000000-0005-0000-0000-000073010000}"/>
    <cellStyle name="20% - Accent2 42" xfId="1186" xr:uid="{00000000-0005-0000-0000-000074010000}"/>
    <cellStyle name="20% - Accent2 42 2" xfId="2328" xr:uid="{00000000-0005-0000-0000-000075010000}"/>
    <cellStyle name="20% - Accent2 43" xfId="1244" xr:uid="{00000000-0005-0000-0000-000076010000}"/>
    <cellStyle name="20% - Accent2 44" xfId="1209" xr:uid="{00000000-0005-0000-0000-000077010000}"/>
    <cellStyle name="20% - Accent2 45" xfId="2342" xr:uid="{00000000-0005-0000-0000-000078010000}"/>
    <cellStyle name="20% - Accent2 46" xfId="2864" xr:uid="{00000000-0005-0000-0000-000079010000}"/>
    <cellStyle name="20% - Accent2 47" xfId="54" xr:uid="{00000000-0005-0000-0000-00007A010000}"/>
    <cellStyle name="20% - Accent2 5" xfId="125" xr:uid="{00000000-0005-0000-0000-00007B010000}"/>
    <cellStyle name="20% - Accent2 5 2" xfId="642" xr:uid="{00000000-0005-0000-0000-00007C010000}"/>
    <cellStyle name="20% - Accent2 5 2 2" xfId="1832" xr:uid="{00000000-0005-0000-0000-00007D010000}"/>
    <cellStyle name="20% - Accent2 5 3" xfId="1315" xr:uid="{00000000-0005-0000-0000-00007E010000}"/>
    <cellStyle name="20% - Accent2 5 4" xfId="2422" xr:uid="{00000000-0005-0000-0000-00007F010000}"/>
    <cellStyle name="20% - Accent2 6" xfId="138" xr:uid="{00000000-0005-0000-0000-000080010000}"/>
    <cellStyle name="20% - Accent2 6 2" xfId="655" xr:uid="{00000000-0005-0000-0000-000081010000}"/>
    <cellStyle name="20% - Accent2 6 2 2" xfId="1845" xr:uid="{00000000-0005-0000-0000-000082010000}"/>
    <cellStyle name="20% - Accent2 6 3" xfId="1328" xr:uid="{00000000-0005-0000-0000-000083010000}"/>
    <cellStyle name="20% - Accent2 6 4" xfId="2423" xr:uid="{00000000-0005-0000-0000-000084010000}"/>
    <cellStyle name="20% - Accent2 7" xfId="152" xr:uid="{00000000-0005-0000-0000-000085010000}"/>
    <cellStyle name="20% - Accent2 7 2" xfId="669" xr:uid="{00000000-0005-0000-0000-000086010000}"/>
    <cellStyle name="20% - Accent2 7 2 2" xfId="1859" xr:uid="{00000000-0005-0000-0000-000087010000}"/>
    <cellStyle name="20% - Accent2 7 3" xfId="1342" xr:uid="{00000000-0005-0000-0000-000088010000}"/>
    <cellStyle name="20% - Accent2 7 4" xfId="2424" xr:uid="{00000000-0005-0000-0000-000089010000}"/>
    <cellStyle name="20% - Accent2 8" xfId="167" xr:uid="{00000000-0005-0000-0000-00008A010000}"/>
    <cellStyle name="20% - Accent2 8 2" xfId="684" xr:uid="{00000000-0005-0000-0000-00008B010000}"/>
    <cellStyle name="20% - Accent2 8 2 2" xfId="1874" xr:uid="{00000000-0005-0000-0000-00008C010000}"/>
    <cellStyle name="20% - Accent2 8 3" xfId="1357" xr:uid="{00000000-0005-0000-0000-00008D010000}"/>
    <cellStyle name="20% - Accent2 8 4" xfId="2425" xr:uid="{00000000-0005-0000-0000-00008E010000}"/>
    <cellStyle name="20% - Accent2 9" xfId="179" xr:uid="{00000000-0005-0000-0000-00008F010000}"/>
    <cellStyle name="20% - Accent2 9 2" xfId="696" xr:uid="{00000000-0005-0000-0000-000090010000}"/>
    <cellStyle name="20% - Accent2 9 2 2" xfId="1886" xr:uid="{00000000-0005-0000-0000-000091010000}"/>
    <cellStyle name="20% - Accent2 9 3" xfId="1369" xr:uid="{00000000-0005-0000-0000-000092010000}"/>
    <cellStyle name="20% - Accent2 9 4" xfId="2426" xr:uid="{00000000-0005-0000-0000-000093010000}"/>
    <cellStyle name="20% - Accent3 10" xfId="194" xr:uid="{00000000-0005-0000-0000-000094010000}"/>
    <cellStyle name="20% - Accent3 10 2" xfId="711" xr:uid="{00000000-0005-0000-0000-000095010000}"/>
    <cellStyle name="20% - Accent3 10 2 2" xfId="1901" xr:uid="{00000000-0005-0000-0000-000096010000}"/>
    <cellStyle name="20% - Accent3 10 3" xfId="1384" xr:uid="{00000000-0005-0000-0000-000097010000}"/>
    <cellStyle name="20% - Accent3 10 4" xfId="2427" xr:uid="{00000000-0005-0000-0000-000098010000}"/>
    <cellStyle name="20% - Accent3 11" xfId="207" xr:uid="{00000000-0005-0000-0000-000099010000}"/>
    <cellStyle name="20% - Accent3 11 2" xfId="724" xr:uid="{00000000-0005-0000-0000-00009A010000}"/>
    <cellStyle name="20% - Accent3 11 2 2" xfId="1914" xr:uid="{00000000-0005-0000-0000-00009B010000}"/>
    <cellStyle name="20% - Accent3 11 3" xfId="1397" xr:uid="{00000000-0005-0000-0000-00009C010000}"/>
    <cellStyle name="20% - Accent3 11 4" xfId="2428" xr:uid="{00000000-0005-0000-0000-00009D010000}"/>
    <cellStyle name="20% - Accent3 12" xfId="220" xr:uid="{00000000-0005-0000-0000-00009E010000}"/>
    <cellStyle name="20% - Accent3 12 2" xfId="737" xr:uid="{00000000-0005-0000-0000-00009F010000}"/>
    <cellStyle name="20% - Accent3 12 2 2" xfId="1927" xr:uid="{00000000-0005-0000-0000-0000A0010000}"/>
    <cellStyle name="20% - Accent3 12 3" xfId="1410" xr:uid="{00000000-0005-0000-0000-0000A1010000}"/>
    <cellStyle name="20% - Accent3 12 4" xfId="2429" xr:uid="{00000000-0005-0000-0000-0000A2010000}"/>
    <cellStyle name="20% - Accent3 13" xfId="234" xr:uid="{00000000-0005-0000-0000-0000A3010000}"/>
    <cellStyle name="20% - Accent3 13 2" xfId="751" xr:uid="{00000000-0005-0000-0000-0000A4010000}"/>
    <cellStyle name="20% - Accent3 13 2 2" xfId="1941" xr:uid="{00000000-0005-0000-0000-0000A5010000}"/>
    <cellStyle name="20% - Accent3 13 3" xfId="1424" xr:uid="{00000000-0005-0000-0000-0000A6010000}"/>
    <cellStyle name="20% - Accent3 13 4" xfId="2430" xr:uid="{00000000-0005-0000-0000-0000A7010000}"/>
    <cellStyle name="20% - Accent3 14" xfId="247" xr:uid="{00000000-0005-0000-0000-0000A8010000}"/>
    <cellStyle name="20% - Accent3 14 2" xfId="764" xr:uid="{00000000-0005-0000-0000-0000A9010000}"/>
    <cellStyle name="20% - Accent3 14 2 2" xfId="1954" xr:uid="{00000000-0005-0000-0000-0000AA010000}"/>
    <cellStyle name="20% - Accent3 14 3" xfId="1437" xr:uid="{00000000-0005-0000-0000-0000AB010000}"/>
    <cellStyle name="20% - Accent3 14 4" xfId="2431" xr:uid="{00000000-0005-0000-0000-0000AC010000}"/>
    <cellStyle name="20% - Accent3 15" xfId="260" xr:uid="{00000000-0005-0000-0000-0000AD010000}"/>
    <cellStyle name="20% - Accent3 15 2" xfId="777" xr:uid="{00000000-0005-0000-0000-0000AE010000}"/>
    <cellStyle name="20% - Accent3 15 2 2" xfId="1967" xr:uid="{00000000-0005-0000-0000-0000AF010000}"/>
    <cellStyle name="20% - Accent3 15 3" xfId="1450" xr:uid="{00000000-0005-0000-0000-0000B0010000}"/>
    <cellStyle name="20% - Accent3 15 4" xfId="2432" xr:uid="{00000000-0005-0000-0000-0000B1010000}"/>
    <cellStyle name="20% - Accent3 16" xfId="273" xr:uid="{00000000-0005-0000-0000-0000B2010000}"/>
    <cellStyle name="20% - Accent3 16 2" xfId="790" xr:uid="{00000000-0005-0000-0000-0000B3010000}"/>
    <cellStyle name="20% - Accent3 16 2 2" xfId="1980" xr:uid="{00000000-0005-0000-0000-0000B4010000}"/>
    <cellStyle name="20% - Accent3 16 3" xfId="1463" xr:uid="{00000000-0005-0000-0000-0000B5010000}"/>
    <cellStyle name="20% - Accent3 16 4" xfId="2433" xr:uid="{00000000-0005-0000-0000-0000B6010000}"/>
    <cellStyle name="20% - Accent3 17" xfId="286" xr:uid="{00000000-0005-0000-0000-0000B7010000}"/>
    <cellStyle name="20% - Accent3 17 2" xfId="803" xr:uid="{00000000-0005-0000-0000-0000B8010000}"/>
    <cellStyle name="20% - Accent3 17 2 2" xfId="1993" xr:uid="{00000000-0005-0000-0000-0000B9010000}"/>
    <cellStyle name="20% - Accent3 17 3" xfId="1476" xr:uid="{00000000-0005-0000-0000-0000BA010000}"/>
    <cellStyle name="20% - Accent3 17 4" xfId="2434" xr:uid="{00000000-0005-0000-0000-0000BB010000}"/>
    <cellStyle name="20% - Accent3 18" xfId="299" xr:uid="{00000000-0005-0000-0000-0000BC010000}"/>
    <cellStyle name="20% - Accent3 18 2" xfId="816" xr:uid="{00000000-0005-0000-0000-0000BD010000}"/>
    <cellStyle name="20% - Accent3 18 2 2" xfId="2006" xr:uid="{00000000-0005-0000-0000-0000BE010000}"/>
    <cellStyle name="20% - Accent3 18 3" xfId="1489" xr:uid="{00000000-0005-0000-0000-0000BF010000}"/>
    <cellStyle name="20% - Accent3 18 4" xfId="2435" xr:uid="{00000000-0005-0000-0000-0000C0010000}"/>
    <cellStyle name="20% - Accent3 19" xfId="315" xr:uid="{00000000-0005-0000-0000-0000C1010000}"/>
    <cellStyle name="20% - Accent3 19 2" xfId="832" xr:uid="{00000000-0005-0000-0000-0000C2010000}"/>
    <cellStyle name="20% - Accent3 19 2 2" xfId="2022" xr:uid="{00000000-0005-0000-0000-0000C3010000}"/>
    <cellStyle name="20% - Accent3 19 3" xfId="1505" xr:uid="{00000000-0005-0000-0000-0000C4010000}"/>
    <cellStyle name="20% - Accent3 19 4" xfId="2436" xr:uid="{00000000-0005-0000-0000-0000C5010000}"/>
    <cellStyle name="20% - Accent3 2" xfId="88" xr:uid="{00000000-0005-0000-0000-0000C6010000}"/>
    <cellStyle name="20% - Accent3 2 2" xfId="605" xr:uid="{00000000-0005-0000-0000-0000C7010000}"/>
    <cellStyle name="20% - Accent3 2 2 2" xfId="1795" xr:uid="{00000000-0005-0000-0000-0000C8010000}"/>
    <cellStyle name="20% - Accent3 2 3" xfId="1278" xr:uid="{00000000-0005-0000-0000-0000C9010000}"/>
    <cellStyle name="20% - Accent3 2 4" xfId="2437" xr:uid="{00000000-0005-0000-0000-0000CA010000}"/>
    <cellStyle name="20% - Accent3 20" xfId="328" xr:uid="{00000000-0005-0000-0000-0000CB010000}"/>
    <cellStyle name="20% - Accent3 20 2" xfId="845" xr:uid="{00000000-0005-0000-0000-0000CC010000}"/>
    <cellStyle name="20% - Accent3 20 2 2" xfId="2035" xr:uid="{00000000-0005-0000-0000-0000CD010000}"/>
    <cellStyle name="20% - Accent3 20 3" xfId="1518" xr:uid="{00000000-0005-0000-0000-0000CE010000}"/>
    <cellStyle name="20% - Accent3 20 4" xfId="2438" xr:uid="{00000000-0005-0000-0000-0000CF010000}"/>
    <cellStyle name="20% - Accent3 21" xfId="342" xr:uid="{00000000-0005-0000-0000-0000D0010000}"/>
    <cellStyle name="20% - Accent3 21 2" xfId="859" xr:uid="{00000000-0005-0000-0000-0000D1010000}"/>
    <cellStyle name="20% - Accent3 21 2 2" xfId="2049" xr:uid="{00000000-0005-0000-0000-0000D2010000}"/>
    <cellStyle name="20% - Accent3 21 3" xfId="1532" xr:uid="{00000000-0005-0000-0000-0000D3010000}"/>
    <cellStyle name="20% - Accent3 21 4" xfId="2439" xr:uid="{00000000-0005-0000-0000-0000D4010000}"/>
    <cellStyle name="20% - Accent3 22" xfId="354" xr:uid="{00000000-0005-0000-0000-0000D5010000}"/>
    <cellStyle name="20% - Accent3 22 2" xfId="871" xr:uid="{00000000-0005-0000-0000-0000D6010000}"/>
    <cellStyle name="20% - Accent3 22 2 2" xfId="2061" xr:uid="{00000000-0005-0000-0000-0000D7010000}"/>
    <cellStyle name="20% - Accent3 22 3" xfId="1544" xr:uid="{00000000-0005-0000-0000-0000D8010000}"/>
    <cellStyle name="20% - Accent3 22 4" xfId="2440" xr:uid="{00000000-0005-0000-0000-0000D9010000}"/>
    <cellStyle name="20% - Accent3 23" xfId="367" xr:uid="{00000000-0005-0000-0000-0000DA010000}"/>
    <cellStyle name="20% - Accent3 23 2" xfId="884" xr:uid="{00000000-0005-0000-0000-0000DB010000}"/>
    <cellStyle name="20% - Accent3 23 2 2" xfId="2074" xr:uid="{00000000-0005-0000-0000-0000DC010000}"/>
    <cellStyle name="20% - Accent3 23 3" xfId="1557" xr:uid="{00000000-0005-0000-0000-0000DD010000}"/>
    <cellStyle name="20% - Accent3 23 4" xfId="2441" xr:uid="{00000000-0005-0000-0000-0000DE010000}"/>
    <cellStyle name="20% - Accent3 24" xfId="378" xr:uid="{00000000-0005-0000-0000-0000DF010000}"/>
    <cellStyle name="20% - Accent3 24 2" xfId="895" xr:uid="{00000000-0005-0000-0000-0000E0010000}"/>
    <cellStyle name="20% - Accent3 24 2 2" xfId="2085" xr:uid="{00000000-0005-0000-0000-0000E1010000}"/>
    <cellStyle name="20% - Accent3 24 3" xfId="1568" xr:uid="{00000000-0005-0000-0000-0000E2010000}"/>
    <cellStyle name="20% - Accent3 24 4" xfId="2442" xr:uid="{00000000-0005-0000-0000-0000E3010000}"/>
    <cellStyle name="20% - Accent3 25" xfId="393" xr:uid="{00000000-0005-0000-0000-0000E4010000}"/>
    <cellStyle name="20% - Accent3 25 2" xfId="910" xr:uid="{00000000-0005-0000-0000-0000E5010000}"/>
    <cellStyle name="20% - Accent3 25 2 2" xfId="2100" xr:uid="{00000000-0005-0000-0000-0000E6010000}"/>
    <cellStyle name="20% - Accent3 25 3" xfId="1583" xr:uid="{00000000-0005-0000-0000-0000E7010000}"/>
    <cellStyle name="20% - Accent3 25 4" xfId="2443" xr:uid="{00000000-0005-0000-0000-0000E8010000}"/>
    <cellStyle name="20% - Accent3 26" xfId="409" xr:uid="{00000000-0005-0000-0000-0000E9010000}"/>
    <cellStyle name="20% - Accent3 26 2" xfId="926" xr:uid="{00000000-0005-0000-0000-0000EA010000}"/>
    <cellStyle name="20% - Accent3 26 2 2" xfId="2116" xr:uid="{00000000-0005-0000-0000-0000EB010000}"/>
    <cellStyle name="20% - Accent3 26 3" xfId="1599" xr:uid="{00000000-0005-0000-0000-0000EC010000}"/>
    <cellStyle name="20% - Accent3 26 4" xfId="2444" xr:uid="{00000000-0005-0000-0000-0000ED010000}"/>
    <cellStyle name="20% - Accent3 27" xfId="420" xr:uid="{00000000-0005-0000-0000-0000EE010000}"/>
    <cellStyle name="20% - Accent3 27 2" xfId="937" xr:uid="{00000000-0005-0000-0000-0000EF010000}"/>
    <cellStyle name="20% - Accent3 27 2 2" xfId="2127" xr:uid="{00000000-0005-0000-0000-0000F0010000}"/>
    <cellStyle name="20% - Accent3 27 3" xfId="1610" xr:uid="{00000000-0005-0000-0000-0000F1010000}"/>
    <cellStyle name="20% - Accent3 27 4" xfId="2445" xr:uid="{00000000-0005-0000-0000-0000F2010000}"/>
    <cellStyle name="20% - Accent3 28" xfId="433" xr:uid="{00000000-0005-0000-0000-0000F3010000}"/>
    <cellStyle name="20% - Accent3 28 2" xfId="950" xr:uid="{00000000-0005-0000-0000-0000F4010000}"/>
    <cellStyle name="20% - Accent3 28 2 2" xfId="2140" xr:uid="{00000000-0005-0000-0000-0000F5010000}"/>
    <cellStyle name="20% - Accent3 28 3" xfId="1623" xr:uid="{00000000-0005-0000-0000-0000F6010000}"/>
    <cellStyle name="20% - Accent3 28 4" xfId="2446" xr:uid="{00000000-0005-0000-0000-0000F7010000}"/>
    <cellStyle name="20% - Accent3 29" xfId="446" xr:uid="{00000000-0005-0000-0000-0000F8010000}"/>
    <cellStyle name="20% - Accent3 29 2" xfId="963" xr:uid="{00000000-0005-0000-0000-0000F9010000}"/>
    <cellStyle name="20% - Accent3 29 2 2" xfId="2153" xr:uid="{00000000-0005-0000-0000-0000FA010000}"/>
    <cellStyle name="20% - Accent3 29 3" xfId="1636" xr:uid="{00000000-0005-0000-0000-0000FB010000}"/>
    <cellStyle name="20% - Accent3 29 4" xfId="2447" xr:uid="{00000000-0005-0000-0000-0000FC010000}"/>
    <cellStyle name="20% - Accent3 3" xfId="101" xr:uid="{00000000-0005-0000-0000-0000FD010000}"/>
    <cellStyle name="20% - Accent3 3 2" xfId="618" xr:uid="{00000000-0005-0000-0000-0000FE010000}"/>
    <cellStyle name="20% - Accent3 3 2 2" xfId="1808" xr:uid="{00000000-0005-0000-0000-0000FF010000}"/>
    <cellStyle name="20% - Accent3 3 3" xfId="1291" xr:uid="{00000000-0005-0000-0000-000000020000}"/>
    <cellStyle name="20% - Accent3 3 4" xfId="2448" xr:uid="{00000000-0005-0000-0000-000001020000}"/>
    <cellStyle name="20% - Accent3 30" xfId="459" xr:uid="{00000000-0005-0000-0000-000002020000}"/>
    <cellStyle name="20% - Accent3 30 2" xfId="976" xr:uid="{00000000-0005-0000-0000-000003020000}"/>
    <cellStyle name="20% - Accent3 30 2 2" xfId="2166" xr:uid="{00000000-0005-0000-0000-000004020000}"/>
    <cellStyle name="20% - Accent3 30 3" xfId="1649" xr:uid="{00000000-0005-0000-0000-000005020000}"/>
    <cellStyle name="20% - Accent3 30 4" xfId="2449" xr:uid="{00000000-0005-0000-0000-000006020000}"/>
    <cellStyle name="20% - Accent3 31" xfId="473" xr:uid="{00000000-0005-0000-0000-000007020000}"/>
    <cellStyle name="20% - Accent3 31 2" xfId="990" xr:uid="{00000000-0005-0000-0000-000008020000}"/>
    <cellStyle name="20% - Accent3 31 2 2" xfId="2180" xr:uid="{00000000-0005-0000-0000-000009020000}"/>
    <cellStyle name="20% - Accent3 31 3" xfId="1663" xr:uid="{00000000-0005-0000-0000-00000A020000}"/>
    <cellStyle name="20% - Accent3 31 4" xfId="2450" xr:uid="{00000000-0005-0000-0000-00000B020000}"/>
    <cellStyle name="20% - Accent3 32" xfId="487" xr:uid="{00000000-0005-0000-0000-00000C020000}"/>
    <cellStyle name="20% - Accent3 32 2" xfId="1004" xr:uid="{00000000-0005-0000-0000-00000D020000}"/>
    <cellStyle name="20% - Accent3 32 2 2" xfId="2194" xr:uid="{00000000-0005-0000-0000-00000E020000}"/>
    <cellStyle name="20% - Accent3 32 3" xfId="1677" xr:uid="{00000000-0005-0000-0000-00000F020000}"/>
    <cellStyle name="20% - Accent3 32 4" xfId="2451" xr:uid="{00000000-0005-0000-0000-000010020000}"/>
    <cellStyle name="20% - Accent3 33" xfId="502" xr:uid="{00000000-0005-0000-0000-000011020000}"/>
    <cellStyle name="20% - Accent3 33 2" xfId="1019" xr:uid="{00000000-0005-0000-0000-000012020000}"/>
    <cellStyle name="20% - Accent3 33 2 2" xfId="2209" xr:uid="{00000000-0005-0000-0000-000013020000}"/>
    <cellStyle name="20% - Accent3 33 3" xfId="1692" xr:uid="{00000000-0005-0000-0000-000014020000}"/>
    <cellStyle name="20% - Accent3 33 4" xfId="2452" xr:uid="{00000000-0005-0000-0000-000015020000}"/>
    <cellStyle name="20% - Accent3 34" xfId="518" xr:uid="{00000000-0005-0000-0000-000016020000}"/>
    <cellStyle name="20% - Accent3 34 2" xfId="1035" xr:uid="{00000000-0005-0000-0000-000017020000}"/>
    <cellStyle name="20% - Accent3 34 2 2" xfId="2225" xr:uid="{00000000-0005-0000-0000-000018020000}"/>
    <cellStyle name="20% - Accent3 34 3" xfId="1708" xr:uid="{00000000-0005-0000-0000-000019020000}"/>
    <cellStyle name="20% - Accent3 34 4" xfId="2453" xr:uid="{00000000-0005-0000-0000-00001A020000}"/>
    <cellStyle name="20% - Accent3 35" xfId="529" xr:uid="{00000000-0005-0000-0000-00001B020000}"/>
    <cellStyle name="20% - Accent3 35 2" xfId="1046" xr:uid="{00000000-0005-0000-0000-00001C020000}"/>
    <cellStyle name="20% - Accent3 35 2 2" xfId="2236" xr:uid="{00000000-0005-0000-0000-00001D020000}"/>
    <cellStyle name="20% - Accent3 35 3" xfId="1719" xr:uid="{00000000-0005-0000-0000-00001E020000}"/>
    <cellStyle name="20% - Accent3 35 4" xfId="2454" xr:uid="{00000000-0005-0000-0000-00001F020000}"/>
    <cellStyle name="20% - Accent3 36" xfId="543" xr:uid="{00000000-0005-0000-0000-000020020000}"/>
    <cellStyle name="20% - Accent3 36 2" xfId="1060" xr:uid="{00000000-0005-0000-0000-000021020000}"/>
    <cellStyle name="20% - Accent3 36 2 2" xfId="2250" xr:uid="{00000000-0005-0000-0000-000022020000}"/>
    <cellStyle name="20% - Accent3 36 3" xfId="1733" xr:uid="{00000000-0005-0000-0000-000023020000}"/>
    <cellStyle name="20% - Accent3 36 4" xfId="2455" xr:uid="{00000000-0005-0000-0000-000024020000}"/>
    <cellStyle name="20% - Accent3 37" xfId="556" xr:uid="{00000000-0005-0000-0000-000025020000}"/>
    <cellStyle name="20% - Accent3 37 2" xfId="1073" xr:uid="{00000000-0005-0000-0000-000026020000}"/>
    <cellStyle name="20% - Accent3 37 2 2" xfId="2263" xr:uid="{00000000-0005-0000-0000-000027020000}"/>
    <cellStyle name="20% - Accent3 37 3" xfId="1746" xr:uid="{00000000-0005-0000-0000-000028020000}"/>
    <cellStyle name="20% - Accent3 37 4" xfId="2456" xr:uid="{00000000-0005-0000-0000-000029020000}"/>
    <cellStyle name="20% - Accent3 38" xfId="569" xr:uid="{00000000-0005-0000-0000-00002A020000}"/>
    <cellStyle name="20% - Accent3 38 2" xfId="1086" xr:uid="{00000000-0005-0000-0000-00002B020000}"/>
    <cellStyle name="20% - Accent3 38 2 2" xfId="2276" xr:uid="{00000000-0005-0000-0000-00002C020000}"/>
    <cellStyle name="20% - Accent3 38 3" xfId="1759" xr:uid="{00000000-0005-0000-0000-00002D020000}"/>
    <cellStyle name="20% - Accent3 38 4" xfId="2457" xr:uid="{00000000-0005-0000-0000-00002E020000}"/>
    <cellStyle name="20% - Accent3 39" xfId="582" xr:uid="{00000000-0005-0000-0000-00002F020000}"/>
    <cellStyle name="20% - Accent3 39 2" xfId="1772" xr:uid="{00000000-0005-0000-0000-000030020000}"/>
    <cellStyle name="20% - Accent3 4" xfId="114" xr:uid="{00000000-0005-0000-0000-000031020000}"/>
    <cellStyle name="20% - Accent3 4 2" xfId="631" xr:uid="{00000000-0005-0000-0000-000032020000}"/>
    <cellStyle name="20% - Accent3 4 2 2" xfId="1821" xr:uid="{00000000-0005-0000-0000-000033020000}"/>
    <cellStyle name="20% - Accent3 4 3" xfId="1304" xr:uid="{00000000-0005-0000-0000-000034020000}"/>
    <cellStyle name="20% - Accent3 4 4" xfId="2458" xr:uid="{00000000-0005-0000-0000-000035020000}"/>
    <cellStyle name="20% - Accent3 40" xfId="1123" xr:uid="{00000000-0005-0000-0000-000036020000}"/>
    <cellStyle name="20% - Accent3 40 2" xfId="2298" xr:uid="{00000000-0005-0000-0000-000037020000}"/>
    <cellStyle name="20% - Accent3 41" xfId="1137" xr:uid="{00000000-0005-0000-0000-000038020000}"/>
    <cellStyle name="20% - Accent3 41 2" xfId="2312" xr:uid="{00000000-0005-0000-0000-000039020000}"/>
    <cellStyle name="20% - Accent3 42" xfId="1190" xr:uid="{00000000-0005-0000-0000-00003A020000}"/>
    <cellStyle name="20% - Accent3 42 2" xfId="2330" xr:uid="{00000000-0005-0000-0000-00003B020000}"/>
    <cellStyle name="20% - Accent3 43" xfId="1248" xr:uid="{00000000-0005-0000-0000-00003C020000}"/>
    <cellStyle name="20% - Accent3 44" xfId="1211" xr:uid="{00000000-0005-0000-0000-00003D020000}"/>
    <cellStyle name="20% - Accent3 45" xfId="2344" xr:uid="{00000000-0005-0000-0000-00003E020000}"/>
    <cellStyle name="20% - Accent3 46" xfId="2866" xr:uid="{00000000-0005-0000-0000-00003F020000}"/>
    <cellStyle name="20% - Accent3 47" xfId="58" xr:uid="{00000000-0005-0000-0000-000040020000}"/>
    <cellStyle name="20% - Accent3 5" xfId="127" xr:uid="{00000000-0005-0000-0000-000041020000}"/>
    <cellStyle name="20% - Accent3 5 2" xfId="644" xr:uid="{00000000-0005-0000-0000-000042020000}"/>
    <cellStyle name="20% - Accent3 5 2 2" xfId="1834" xr:uid="{00000000-0005-0000-0000-000043020000}"/>
    <cellStyle name="20% - Accent3 5 3" xfId="1317" xr:uid="{00000000-0005-0000-0000-000044020000}"/>
    <cellStyle name="20% - Accent3 5 4" xfId="2459" xr:uid="{00000000-0005-0000-0000-000045020000}"/>
    <cellStyle name="20% - Accent3 6" xfId="140" xr:uid="{00000000-0005-0000-0000-000046020000}"/>
    <cellStyle name="20% - Accent3 6 2" xfId="657" xr:uid="{00000000-0005-0000-0000-000047020000}"/>
    <cellStyle name="20% - Accent3 6 2 2" xfId="1847" xr:uid="{00000000-0005-0000-0000-000048020000}"/>
    <cellStyle name="20% - Accent3 6 3" xfId="1330" xr:uid="{00000000-0005-0000-0000-000049020000}"/>
    <cellStyle name="20% - Accent3 6 4" xfId="2460" xr:uid="{00000000-0005-0000-0000-00004A020000}"/>
    <cellStyle name="20% - Accent3 7" xfId="154" xr:uid="{00000000-0005-0000-0000-00004B020000}"/>
    <cellStyle name="20% - Accent3 7 2" xfId="671" xr:uid="{00000000-0005-0000-0000-00004C020000}"/>
    <cellStyle name="20% - Accent3 7 2 2" xfId="1861" xr:uid="{00000000-0005-0000-0000-00004D020000}"/>
    <cellStyle name="20% - Accent3 7 3" xfId="1344" xr:uid="{00000000-0005-0000-0000-00004E020000}"/>
    <cellStyle name="20% - Accent3 7 4" xfId="2461" xr:uid="{00000000-0005-0000-0000-00004F020000}"/>
    <cellStyle name="20% - Accent3 8" xfId="170" xr:uid="{00000000-0005-0000-0000-000050020000}"/>
    <cellStyle name="20% - Accent3 8 2" xfId="687" xr:uid="{00000000-0005-0000-0000-000051020000}"/>
    <cellStyle name="20% - Accent3 8 2 2" xfId="1877" xr:uid="{00000000-0005-0000-0000-000052020000}"/>
    <cellStyle name="20% - Accent3 8 3" xfId="1360" xr:uid="{00000000-0005-0000-0000-000053020000}"/>
    <cellStyle name="20% - Accent3 8 4" xfId="2462" xr:uid="{00000000-0005-0000-0000-000054020000}"/>
    <cellStyle name="20% - Accent3 9" xfId="181" xr:uid="{00000000-0005-0000-0000-000055020000}"/>
    <cellStyle name="20% - Accent3 9 2" xfId="698" xr:uid="{00000000-0005-0000-0000-000056020000}"/>
    <cellStyle name="20% - Accent3 9 2 2" xfId="1888" xr:uid="{00000000-0005-0000-0000-000057020000}"/>
    <cellStyle name="20% - Accent3 9 3" xfId="1371" xr:uid="{00000000-0005-0000-0000-000058020000}"/>
    <cellStyle name="20% - Accent3 9 4" xfId="2463" xr:uid="{00000000-0005-0000-0000-000059020000}"/>
    <cellStyle name="20% - Accent4 10" xfId="196" xr:uid="{00000000-0005-0000-0000-00005A020000}"/>
    <cellStyle name="20% - Accent4 10 2" xfId="713" xr:uid="{00000000-0005-0000-0000-00005B020000}"/>
    <cellStyle name="20% - Accent4 10 2 2" xfId="1903" xr:uid="{00000000-0005-0000-0000-00005C020000}"/>
    <cellStyle name="20% - Accent4 10 3" xfId="1386" xr:uid="{00000000-0005-0000-0000-00005D020000}"/>
    <cellStyle name="20% - Accent4 10 4" xfId="2464" xr:uid="{00000000-0005-0000-0000-00005E020000}"/>
    <cellStyle name="20% - Accent4 11" xfId="209" xr:uid="{00000000-0005-0000-0000-00005F020000}"/>
    <cellStyle name="20% - Accent4 11 2" xfId="726" xr:uid="{00000000-0005-0000-0000-000060020000}"/>
    <cellStyle name="20% - Accent4 11 2 2" xfId="1916" xr:uid="{00000000-0005-0000-0000-000061020000}"/>
    <cellStyle name="20% - Accent4 11 3" xfId="1399" xr:uid="{00000000-0005-0000-0000-000062020000}"/>
    <cellStyle name="20% - Accent4 11 4" xfId="2465" xr:uid="{00000000-0005-0000-0000-000063020000}"/>
    <cellStyle name="20% - Accent4 12" xfId="222" xr:uid="{00000000-0005-0000-0000-000064020000}"/>
    <cellStyle name="20% - Accent4 12 2" xfId="739" xr:uid="{00000000-0005-0000-0000-000065020000}"/>
    <cellStyle name="20% - Accent4 12 2 2" xfId="1929" xr:uid="{00000000-0005-0000-0000-000066020000}"/>
    <cellStyle name="20% - Accent4 12 3" xfId="1412" xr:uid="{00000000-0005-0000-0000-000067020000}"/>
    <cellStyle name="20% - Accent4 12 4" xfId="2466" xr:uid="{00000000-0005-0000-0000-000068020000}"/>
    <cellStyle name="20% - Accent4 13" xfId="236" xr:uid="{00000000-0005-0000-0000-000069020000}"/>
    <cellStyle name="20% - Accent4 13 2" xfId="753" xr:uid="{00000000-0005-0000-0000-00006A020000}"/>
    <cellStyle name="20% - Accent4 13 2 2" xfId="1943" xr:uid="{00000000-0005-0000-0000-00006B020000}"/>
    <cellStyle name="20% - Accent4 13 3" xfId="1426" xr:uid="{00000000-0005-0000-0000-00006C020000}"/>
    <cellStyle name="20% - Accent4 13 4" xfId="2467" xr:uid="{00000000-0005-0000-0000-00006D020000}"/>
    <cellStyle name="20% - Accent4 14" xfId="249" xr:uid="{00000000-0005-0000-0000-00006E020000}"/>
    <cellStyle name="20% - Accent4 14 2" xfId="766" xr:uid="{00000000-0005-0000-0000-00006F020000}"/>
    <cellStyle name="20% - Accent4 14 2 2" xfId="1956" xr:uid="{00000000-0005-0000-0000-000070020000}"/>
    <cellStyle name="20% - Accent4 14 3" xfId="1439" xr:uid="{00000000-0005-0000-0000-000071020000}"/>
    <cellStyle name="20% - Accent4 14 4" xfId="2468" xr:uid="{00000000-0005-0000-0000-000072020000}"/>
    <cellStyle name="20% - Accent4 15" xfId="262" xr:uid="{00000000-0005-0000-0000-000073020000}"/>
    <cellStyle name="20% - Accent4 15 2" xfId="779" xr:uid="{00000000-0005-0000-0000-000074020000}"/>
    <cellStyle name="20% - Accent4 15 2 2" xfId="1969" xr:uid="{00000000-0005-0000-0000-000075020000}"/>
    <cellStyle name="20% - Accent4 15 3" xfId="1452" xr:uid="{00000000-0005-0000-0000-000076020000}"/>
    <cellStyle name="20% - Accent4 15 4" xfId="2469" xr:uid="{00000000-0005-0000-0000-000077020000}"/>
    <cellStyle name="20% - Accent4 16" xfId="275" xr:uid="{00000000-0005-0000-0000-000078020000}"/>
    <cellStyle name="20% - Accent4 16 2" xfId="792" xr:uid="{00000000-0005-0000-0000-000079020000}"/>
    <cellStyle name="20% - Accent4 16 2 2" xfId="1982" xr:uid="{00000000-0005-0000-0000-00007A020000}"/>
    <cellStyle name="20% - Accent4 16 3" xfId="1465" xr:uid="{00000000-0005-0000-0000-00007B020000}"/>
    <cellStyle name="20% - Accent4 16 4" xfId="2470" xr:uid="{00000000-0005-0000-0000-00007C020000}"/>
    <cellStyle name="20% - Accent4 17" xfId="289" xr:uid="{00000000-0005-0000-0000-00007D020000}"/>
    <cellStyle name="20% - Accent4 17 2" xfId="806" xr:uid="{00000000-0005-0000-0000-00007E020000}"/>
    <cellStyle name="20% - Accent4 17 2 2" xfId="1996" xr:uid="{00000000-0005-0000-0000-00007F020000}"/>
    <cellStyle name="20% - Accent4 17 3" xfId="1479" xr:uid="{00000000-0005-0000-0000-000080020000}"/>
    <cellStyle name="20% - Accent4 17 4" xfId="2471" xr:uid="{00000000-0005-0000-0000-000081020000}"/>
    <cellStyle name="20% - Accent4 18" xfId="302" xr:uid="{00000000-0005-0000-0000-000082020000}"/>
    <cellStyle name="20% - Accent4 18 2" xfId="819" xr:uid="{00000000-0005-0000-0000-000083020000}"/>
    <cellStyle name="20% - Accent4 18 2 2" xfId="2009" xr:uid="{00000000-0005-0000-0000-000084020000}"/>
    <cellStyle name="20% - Accent4 18 3" xfId="1492" xr:uid="{00000000-0005-0000-0000-000085020000}"/>
    <cellStyle name="20% - Accent4 18 4" xfId="2472" xr:uid="{00000000-0005-0000-0000-000086020000}"/>
    <cellStyle name="20% - Accent4 19" xfId="318" xr:uid="{00000000-0005-0000-0000-000087020000}"/>
    <cellStyle name="20% - Accent4 19 2" xfId="835" xr:uid="{00000000-0005-0000-0000-000088020000}"/>
    <cellStyle name="20% - Accent4 19 2 2" xfId="2025" xr:uid="{00000000-0005-0000-0000-000089020000}"/>
    <cellStyle name="20% - Accent4 19 3" xfId="1508" xr:uid="{00000000-0005-0000-0000-00008A020000}"/>
    <cellStyle name="20% - Accent4 19 4" xfId="2473" xr:uid="{00000000-0005-0000-0000-00008B020000}"/>
    <cellStyle name="20% - Accent4 2" xfId="91" xr:uid="{00000000-0005-0000-0000-00008C020000}"/>
    <cellStyle name="20% - Accent4 2 2" xfId="608" xr:uid="{00000000-0005-0000-0000-00008D020000}"/>
    <cellStyle name="20% - Accent4 2 2 2" xfId="1798" xr:uid="{00000000-0005-0000-0000-00008E020000}"/>
    <cellStyle name="20% - Accent4 2 3" xfId="1281" xr:uid="{00000000-0005-0000-0000-00008F020000}"/>
    <cellStyle name="20% - Accent4 2 4" xfId="2474" xr:uid="{00000000-0005-0000-0000-000090020000}"/>
    <cellStyle name="20% - Accent4 20" xfId="331" xr:uid="{00000000-0005-0000-0000-000091020000}"/>
    <cellStyle name="20% - Accent4 20 2" xfId="848" xr:uid="{00000000-0005-0000-0000-000092020000}"/>
    <cellStyle name="20% - Accent4 20 2 2" xfId="2038" xr:uid="{00000000-0005-0000-0000-000093020000}"/>
    <cellStyle name="20% - Accent4 20 3" xfId="1521" xr:uid="{00000000-0005-0000-0000-000094020000}"/>
    <cellStyle name="20% - Accent4 20 4" xfId="2475" xr:uid="{00000000-0005-0000-0000-000095020000}"/>
    <cellStyle name="20% - Accent4 21" xfId="345" xr:uid="{00000000-0005-0000-0000-000096020000}"/>
    <cellStyle name="20% - Accent4 21 2" xfId="862" xr:uid="{00000000-0005-0000-0000-000097020000}"/>
    <cellStyle name="20% - Accent4 21 2 2" xfId="2052" xr:uid="{00000000-0005-0000-0000-000098020000}"/>
    <cellStyle name="20% - Accent4 21 3" xfId="1535" xr:uid="{00000000-0005-0000-0000-000099020000}"/>
    <cellStyle name="20% - Accent4 21 4" xfId="2476" xr:uid="{00000000-0005-0000-0000-00009A020000}"/>
    <cellStyle name="20% - Accent4 22" xfId="357" xr:uid="{00000000-0005-0000-0000-00009B020000}"/>
    <cellStyle name="20% - Accent4 22 2" xfId="874" xr:uid="{00000000-0005-0000-0000-00009C020000}"/>
    <cellStyle name="20% - Accent4 22 2 2" xfId="2064" xr:uid="{00000000-0005-0000-0000-00009D020000}"/>
    <cellStyle name="20% - Accent4 22 3" xfId="1547" xr:uid="{00000000-0005-0000-0000-00009E020000}"/>
    <cellStyle name="20% - Accent4 22 4" xfId="2477" xr:uid="{00000000-0005-0000-0000-00009F020000}"/>
    <cellStyle name="20% - Accent4 23" xfId="369" xr:uid="{00000000-0005-0000-0000-0000A0020000}"/>
    <cellStyle name="20% - Accent4 23 2" xfId="886" xr:uid="{00000000-0005-0000-0000-0000A1020000}"/>
    <cellStyle name="20% - Accent4 23 2 2" xfId="2076" xr:uid="{00000000-0005-0000-0000-0000A2020000}"/>
    <cellStyle name="20% - Accent4 23 3" xfId="1559" xr:uid="{00000000-0005-0000-0000-0000A3020000}"/>
    <cellStyle name="20% - Accent4 23 4" xfId="2478" xr:uid="{00000000-0005-0000-0000-0000A4020000}"/>
    <cellStyle name="20% - Accent4 24" xfId="380" xr:uid="{00000000-0005-0000-0000-0000A5020000}"/>
    <cellStyle name="20% - Accent4 24 2" xfId="897" xr:uid="{00000000-0005-0000-0000-0000A6020000}"/>
    <cellStyle name="20% - Accent4 24 2 2" xfId="2087" xr:uid="{00000000-0005-0000-0000-0000A7020000}"/>
    <cellStyle name="20% - Accent4 24 3" xfId="1570" xr:uid="{00000000-0005-0000-0000-0000A8020000}"/>
    <cellStyle name="20% - Accent4 24 4" xfId="2479" xr:uid="{00000000-0005-0000-0000-0000A9020000}"/>
    <cellStyle name="20% - Accent4 25" xfId="395" xr:uid="{00000000-0005-0000-0000-0000AA020000}"/>
    <cellStyle name="20% - Accent4 25 2" xfId="912" xr:uid="{00000000-0005-0000-0000-0000AB020000}"/>
    <cellStyle name="20% - Accent4 25 2 2" xfId="2102" xr:uid="{00000000-0005-0000-0000-0000AC020000}"/>
    <cellStyle name="20% - Accent4 25 3" xfId="1585" xr:uid="{00000000-0005-0000-0000-0000AD020000}"/>
    <cellStyle name="20% - Accent4 25 4" xfId="2480" xr:uid="{00000000-0005-0000-0000-0000AE020000}"/>
    <cellStyle name="20% - Accent4 26" xfId="412" xr:uid="{00000000-0005-0000-0000-0000AF020000}"/>
    <cellStyle name="20% - Accent4 26 2" xfId="929" xr:uid="{00000000-0005-0000-0000-0000B0020000}"/>
    <cellStyle name="20% - Accent4 26 2 2" xfId="2119" xr:uid="{00000000-0005-0000-0000-0000B1020000}"/>
    <cellStyle name="20% - Accent4 26 3" xfId="1602" xr:uid="{00000000-0005-0000-0000-0000B2020000}"/>
    <cellStyle name="20% - Accent4 26 4" xfId="2481" xr:uid="{00000000-0005-0000-0000-0000B3020000}"/>
    <cellStyle name="20% - Accent4 27" xfId="423" xr:uid="{00000000-0005-0000-0000-0000B4020000}"/>
    <cellStyle name="20% - Accent4 27 2" xfId="940" xr:uid="{00000000-0005-0000-0000-0000B5020000}"/>
    <cellStyle name="20% - Accent4 27 2 2" xfId="2130" xr:uid="{00000000-0005-0000-0000-0000B6020000}"/>
    <cellStyle name="20% - Accent4 27 3" xfId="1613" xr:uid="{00000000-0005-0000-0000-0000B7020000}"/>
    <cellStyle name="20% - Accent4 27 4" xfId="2482" xr:uid="{00000000-0005-0000-0000-0000B8020000}"/>
    <cellStyle name="20% - Accent4 28" xfId="435" xr:uid="{00000000-0005-0000-0000-0000B9020000}"/>
    <cellStyle name="20% - Accent4 28 2" xfId="952" xr:uid="{00000000-0005-0000-0000-0000BA020000}"/>
    <cellStyle name="20% - Accent4 28 2 2" xfId="2142" xr:uid="{00000000-0005-0000-0000-0000BB020000}"/>
    <cellStyle name="20% - Accent4 28 3" xfId="1625" xr:uid="{00000000-0005-0000-0000-0000BC020000}"/>
    <cellStyle name="20% - Accent4 28 4" xfId="2483" xr:uid="{00000000-0005-0000-0000-0000BD020000}"/>
    <cellStyle name="20% - Accent4 29" xfId="448" xr:uid="{00000000-0005-0000-0000-0000BE020000}"/>
    <cellStyle name="20% - Accent4 29 2" xfId="965" xr:uid="{00000000-0005-0000-0000-0000BF020000}"/>
    <cellStyle name="20% - Accent4 29 2 2" xfId="2155" xr:uid="{00000000-0005-0000-0000-0000C0020000}"/>
    <cellStyle name="20% - Accent4 29 3" xfId="1638" xr:uid="{00000000-0005-0000-0000-0000C1020000}"/>
    <cellStyle name="20% - Accent4 29 4" xfId="2484" xr:uid="{00000000-0005-0000-0000-0000C2020000}"/>
    <cellStyle name="20% - Accent4 3" xfId="103" xr:uid="{00000000-0005-0000-0000-0000C3020000}"/>
    <cellStyle name="20% - Accent4 3 2" xfId="620" xr:uid="{00000000-0005-0000-0000-0000C4020000}"/>
    <cellStyle name="20% - Accent4 3 2 2" xfId="1810" xr:uid="{00000000-0005-0000-0000-0000C5020000}"/>
    <cellStyle name="20% - Accent4 3 3" xfId="1293" xr:uid="{00000000-0005-0000-0000-0000C6020000}"/>
    <cellStyle name="20% - Accent4 3 4" xfId="2485" xr:uid="{00000000-0005-0000-0000-0000C7020000}"/>
    <cellStyle name="20% - Accent4 30" xfId="461" xr:uid="{00000000-0005-0000-0000-0000C8020000}"/>
    <cellStyle name="20% - Accent4 30 2" xfId="978" xr:uid="{00000000-0005-0000-0000-0000C9020000}"/>
    <cellStyle name="20% - Accent4 30 2 2" xfId="2168" xr:uid="{00000000-0005-0000-0000-0000CA020000}"/>
    <cellStyle name="20% - Accent4 30 3" xfId="1651" xr:uid="{00000000-0005-0000-0000-0000CB020000}"/>
    <cellStyle name="20% - Accent4 30 4" xfId="2486" xr:uid="{00000000-0005-0000-0000-0000CC020000}"/>
    <cellStyle name="20% - Accent4 31" xfId="475" xr:uid="{00000000-0005-0000-0000-0000CD020000}"/>
    <cellStyle name="20% - Accent4 31 2" xfId="992" xr:uid="{00000000-0005-0000-0000-0000CE020000}"/>
    <cellStyle name="20% - Accent4 31 2 2" xfId="2182" xr:uid="{00000000-0005-0000-0000-0000CF020000}"/>
    <cellStyle name="20% - Accent4 31 3" xfId="1665" xr:uid="{00000000-0005-0000-0000-0000D0020000}"/>
    <cellStyle name="20% - Accent4 31 4" xfId="2487" xr:uid="{00000000-0005-0000-0000-0000D1020000}"/>
    <cellStyle name="20% - Accent4 32" xfId="490" xr:uid="{00000000-0005-0000-0000-0000D2020000}"/>
    <cellStyle name="20% - Accent4 32 2" xfId="1007" xr:uid="{00000000-0005-0000-0000-0000D3020000}"/>
    <cellStyle name="20% - Accent4 32 2 2" xfId="2197" xr:uid="{00000000-0005-0000-0000-0000D4020000}"/>
    <cellStyle name="20% - Accent4 32 3" xfId="1680" xr:uid="{00000000-0005-0000-0000-0000D5020000}"/>
    <cellStyle name="20% - Accent4 32 4" xfId="2488" xr:uid="{00000000-0005-0000-0000-0000D6020000}"/>
    <cellStyle name="20% - Accent4 33" xfId="506" xr:uid="{00000000-0005-0000-0000-0000D7020000}"/>
    <cellStyle name="20% - Accent4 33 2" xfId="1023" xr:uid="{00000000-0005-0000-0000-0000D8020000}"/>
    <cellStyle name="20% - Accent4 33 2 2" xfId="2213" xr:uid="{00000000-0005-0000-0000-0000D9020000}"/>
    <cellStyle name="20% - Accent4 33 3" xfId="1696" xr:uid="{00000000-0005-0000-0000-0000DA020000}"/>
    <cellStyle name="20% - Accent4 33 4" xfId="2489" xr:uid="{00000000-0005-0000-0000-0000DB020000}"/>
    <cellStyle name="20% - Accent4 34" xfId="520" xr:uid="{00000000-0005-0000-0000-0000DC020000}"/>
    <cellStyle name="20% - Accent4 34 2" xfId="1037" xr:uid="{00000000-0005-0000-0000-0000DD020000}"/>
    <cellStyle name="20% - Accent4 34 2 2" xfId="2227" xr:uid="{00000000-0005-0000-0000-0000DE020000}"/>
    <cellStyle name="20% - Accent4 34 3" xfId="1710" xr:uid="{00000000-0005-0000-0000-0000DF020000}"/>
    <cellStyle name="20% - Accent4 34 4" xfId="2490" xr:uid="{00000000-0005-0000-0000-0000E0020000}"/>
    <cellStyle name="20% - Accent4 35" xfId="531" xr:uid="{00000000-0005-0000-0000-0000E1020000}"/>
    <cellStyle name="20% - Accent4 35 2" xfId="1048" xr:uid="{00000000-0005-0000-0000-0000E2020000}"/>
    <cellStyle name="20% - Accent4 35 2 2" xfId="2238" xr:uid="{00000000-0005-0000-0000-0000E3020000}"/>
    <cellStyle name="20% - Accent4 35 3" xfId="1721" xr:uid="{00000000-0005-0000-0000-0000E4020000}"/>
    <cellStyle name="20% - Accent4 35 4" xfId="2491" xr:uid="{00000000-0005-0000-0000-0000E5020000}"/>
    <cellStyle name="20% - Accent4 36" xfId="546" xr:uid="{00000000-0005-0000-0000-0000E6020000}"/>
    <cellStyle name="20% - Accent4 36 2" xfId="1063" xr:uid="{00000000-0005-0000-0000-0000E7020000}"/>
    <cellStyle name="20% - Accent4 36 2 2" xfId="2253" xr:uid="{00000000-0005-0000-0000-0000E8020000}"/>
    <cellStyle name="20% - Accent4 36 3" xfId="1736" xr:uid="{00000000-0005-0000-0000-0000E9020000}"/>
    <cellStyle name="20% - Accent4 36 4" xfId="2492" xr:uid="{00000000-0005-0000-0000-0000EA020000}"/>
    <cellStyle name="20% - Accent4 37" xfId="559" xr:uid="{00000000-0005-0000-0000-0000EB020000}"/>
    <cellStyle name="20% - Accent4 37 2" xfId="1076" xr:uid="{00000000-0005-0000-0000-0000EC020000}"/>
    <cellStyle name="20% - Accent4 37 2 2" xfId="2266" xr:uid="{00000000-0005-0000-0000-0000ED020000}"/>
    <cellStyle name="20% - Accent4 37 3" xfId="1749" xr:uid="{00000000-0005-0000-0000-0000EE020000}"/>
    <cellStyle name="20% - Accent4 37 4" xfId="2493" xr:uid="{00000000-0005-0000-0000-0000EF020000}"/>
    <cellStyle name="20% - Accent4 38" xfId="571" xr:uid="{00000000-0005-0000-0000-0000F0020000}"/>
    <cellStyle name="20% - Accent4 38 2" xfId="1088" xr:uid="{00000000-0005-0000-0000-0000F1020000}"/>
    <cellStyle name="20% - Accent4 38 2 2" xfId="2278" xr:uid="{00000000-0005-0000-0000-0000F2020000}"/>
    <cellStyle name="20% - Accent4 38 3" xfId="1761" xr:uid="{00000000-0005-0000-0000-0000F3020000}"/>
    <cellStyle name="20% - Accent4 38 4" xfId="2494" xr:uid="{00000000-0005-0000-0000-0000F4020000}"/>
    <cellStyle name="20% - Accent4 39" xfId="584" xr:uid="{00000000-0005-0000-0000-0000F5020000}"/>
    <cellStyle name="20% - Accent4 39 2" xfId="1774" xr:uid="{00000000-0005-0000-0000-0000F6020000}"/>
    <cellStyle name="20% - Accent4 4" xfId="116" xr:uid="{00000000-0005-0000-0000-0000F7020000}"/>
    <cellStyle name="20% - Accent4 4 2" xfId="633" xr:uid="{00000000-0005-0000-0000-0000F8020000}"/>
    <cellStyle name="20% - Accent4 4 2 2" xfId="1823" xr:uid="{00000000-0005-0000-0000-0000F9020000}"/>
    <cellStyle name="20% - Accent4 4 3" xfId="1306" xr:uid="{00000000-0005-0000-0000-0000FA020000}"/>
    <cellStyle name="20% - Accent4 4 4" xfId="2495" xr:uid="{00000000-0005-0000-0000-0000FB020000}"/>
    <cellStyle name="20% - Accent4 40" xfId="1125" xr:uid="{00000000-0005-0000-0000-0000FC020000}"/>
    <cellStyle name="20% - Accent4 40 2" xfId="2300" xr:uid="{00000000-0005-0000-0000-0000FD020000}"/>
    <cellStyle name="20% - Accent4 41" xfId="1139" xr:uid="{00000000-0005-0000-0000-0000FE020000}"/>
    <cellStyle name="20% - Accent4 41 2" xfId="2314" xr:uid="{00000000-0005-0000-0000-0000FF020000}"/>
    <cellStyle name="20% - Accent4 42" xfId="1194" xr:uid="{00000000-0005-0000-0000-000000030000}"/>
    <cellStyle name="20% - Accent4 42 2" xfId="2332" xr:uid="{00000000-0005-0000-0000-000001030000}"/>
    <cellStyle name="20% - Accent4 43" xfId="1252" xr:uid="{00000000-0005-0000-0000-000002030000}"/>
    <cellStyle name="20% - Accent4 44" xfId="1213" xr:uid="{00000000-0005-0000-0000-000003030000}"/>
    <cellStyle name="20% - Accent4 45" xfId="2346" xr:uid="{00000000-0005-0000-0000-000004030000}"/>
    <cellStyle name="20% - Accent4 46" xfId="2868" xr:uid="{00000000-0005-0000-0000-000005030000}"/>
    <cellStyle name="20% - Accent4 47" xfId="62" xr:uid="{00000000-0005-0000-0000-000006030000}"/>
    <cellStyle name="20% - Accent4 5" xfId="129" xr:uid="{00000000-0005-0000-0000-000007030000}"/>
    <cellStyle name="20% - Accent4 5 2" xfId="646" xr:uid="{00000000-0005-0000-0000-000008030000}"/>
    <cellStyle name="20% - Accent4 5 2 2" xfId="1836" xr:uid="{00000000-0005-0000-0000-000009030000}"/>
    <cellStyle name="20% - Accent4 5 3" xfId="1319" xr:uid="{00000000-0005-0000-0000-00000A030000}"/>
    <cellStyle name="20% - Accent4 5 4" xfId="2496" xr:uid="{00000000-0005-0000-0000-00000B030000}"/>
    <cellStyle name="20% - Accent4 6" xfId="142" xr:uid="{00000000-0005-0000-0000-00000C030000}"/>
    <cellStyle name="20% - Accent4 6 2" xfId="659" xr:uid="{00000000-0005-0000-0000-00000D030000}"/>
    <cellStyle name="20% - Accent4 6 2 2" xfId="1849" xr:uid="{00000000-0005-0000-0000-00000E030000}"/>
    <cellStyle name="20% - Accent4 6 3" xfId="1332" xr:uid="{00000000-0005-0000-0000-00000F030000}"/>
    <cellStyle name="20% - Accent4 6 4" xfId="2497" xr:uid="{00000000-0005-0000-0000-000010030000}"/>
    <cellStyle name="20% - Accent4 7" xfId="156" xr:uid="{00000000-0005-0000-0000-000011030000}"/>
    <cellStyle name="20% - Accent4 7 2" xfId="673" xr:uid="{00000000-0005-0000-0000-000012030000}"/>
    <cellStyle name="20% - Accent4 7 2 2" xfId="1863" xr:uid="{00000000-0005-0000-0000-000013030000}"/>
    <cellStyle name="20% - Accent4 7 3" xfId="1346" xr:uid="{00000000-0005-0000-0000-000014030000}"/>
    <cellStyle name="20% - Accent4 7 4" xfId="2498" xr:uid="{00000000-0005-0000-0000-000015030000}"/>
    <cellStyle name="20% - Accent4 8" xfId="173" xr:uid="{00000000-0005-0000-0000-000016030000}"/>
    <cellStyle name="20% - Accent4 8 2" xfId="690" xr:uid="{00000000-0005-0000-0000-000017030000}"/>
    <cellStyle name="20% - Accent4 8 2 2" xfId="1880" xr:uid="{00000000-0005-0000-0000-000018030000}"/>
    <cellStyle name="20% - Accent4 8 3" xfId="1363" xr:uid="{00000000-0005-0000-0000-000019030000}"/>
    <cellStyle name="20% - Accent4 8 4" xfId="2499" xr:uid="{00000000-0005-0000-0000-00001A030000}"/>
    <cellStyle name="20% - Accent4 9" xfId="183" xr:uid="{00000000-0005-0000-0000-00001B030000}"/>
    <cellStyle name="20% - Accent4 9 2" xfId="700" xr:uid="{00000000-0005-0000-0000-00001C030000}"/>
    <cellStyle name="20% - Accent4 9 2 2" xfId="1890" xr:uid="{00000000-0005-0000-0000-00001D030000}"/>
    <cellStyle name="20% - Accent4 9 3" xfId="1373" xr:uid="{00000000-0005-0000-0000-00001E030000}"/>
    <cellStyle name="20% - Accent4 9 4" xfId="2500" xr:uid="{00000000-0005-0000-0000-00001F030000}"/>
    <cellStyle name="20% - Accent5 10" xfId="198" xr:uid="{00000000-0005-0000-0000-000020030000}"/>
    <cellStyle name="20% - Accent5 10 2" xfId="715" xr:uid="{00000000-0005-0000-0000-000021030000}"/>
    <cellStyle name="20% - Accent5 10 2 2" xfId="1905" xr:uid="{00000000-0005-0000-0000-000022030000}"/>
    <cellStyle name="20% - Accent5 10 3" xfId="1388" xr:uid="{00000000-0005-0000-0000-000023030000}"/>
    <cellStyle name="20% - Accent5 10 4" xfId="2501" xr:uid="{00000000-0005-0000-0000-000024030000}"/>
    <cellStyle name="20% - Accent5 11" xfId="211" xr:uid="{00000000-0005-0000-0000-000025030000}"/>
    <cellStyle name="20% - Accent5 11 2" xfId="728" xr:uid="{00000000-0005-0000-0000-000026030000}"/>
    <cellStyle name="20% - Accent5 11 2 2" xfId="1918" xr:uid="{00000000-0005-0000-0000-000027030000}"/>
    <cellStyle name="20% - Accent5 11 3" xfId="1401" xr:uid="{00000000-0005-0000-0000-000028030000}"/>
    <cellStyle name="20% - Accent5 11 4" xfId="2502" xr:uid="{00000000-0005-0000-0000-000029030000}"/>
    <cellStyle name="20% - Accent5 12" xfId="224" xr:uid="{00000000-0005-0000-0000-00002A030000}"/>
    <cellStyle name="20% - Accent5 12 2" xfId="741" xr:uid="{00000000-0005-0000-0000-00002B030000}"/>
    <cellStyle name="20% - Accent5 12 2 2" xfId="1931" xr:uid="{00000000-0005-0000-0000-00002C030000}"/>
    <cellStyle name="20% - Accent5 12 3" xfId="1414" xr:uid="{00000000-0005-0000-0000-00002D030000}"/>
    <cellStyle name="20% - Accent5 12 4" xfId="2503" xr:uid="{00000000-0005-0000-0000-00002E030000}"/>
    <cellStyle name="20% - Accent5 13" xfId="238" xr:uid="{00000000-0005-0000-0000-00002F030000}"/>
    <cellStyle name="20% - Accent5 13 2" xfId="755" xr:uid="{00000000-0005-0000-0000-000030030000}"/>
    <cellStyle name="20% - Accent5 13 2 2" xfId="1945" xr:uid="{00000000-0005-0000-0000-000031030000}"/>
    <cellStyle name="20% - Accent5 13 3" xfId="1428" xr:uid="{00000000-0005-0000-0000-000032030000}"/>
    <cellStyle name="20% - Accent5 13 4" xfId="2504" xr:uid="{00000000-0005-0000-0000-000033030000}"/>
    <cellStyle name="20% - Accent5 14" xfId="251" xr:uid="{00000000-0005-0000-0000-000034030000}"/>
    <cellStyle name="20% - Accent5 14 2" xfId="768" xr:uid="{00000000-0005-0000-0000-000035030000}"/>
    <cellStyle name="20% - Accent5 14 2 2" xfId="1958" xr:uid="{00000000-0005-0000-0000-000036030000}"/>
    <cellStyle name="20% - Accent5 14 3" xfId="1441" xr:uid="{00000000-0005-0000-0000-000037030000}"/>
    <cellStyle name="20% - Accent5 14 4" xfId="2505" xr:uid="{00000000-0005-0000-0000-000038030000}"/>
    <cellStyle name="20% - Accent5 15" xfId="264" xr:uid="{00000000-0005-0000-0000-000039030000}"/>
    <cellStyle name="20% - Accent5 15 2" xfId="781" xr:uid="{00000000-0005-0000-0000-00003A030000}"/>
    <cellStyle name="20% - Accent5 15 2 2" xfId="1971" xr:uid="{00000000-0005-0000-0000-00003B030000}"/>
    <cellStyle name="20% - Accent5 15 3" xfId="1454" xr:uid="{00000000-0005-0000-0000-00003C030000}"/>
    <cellStyle name="20% - Accent5 15 4" xfId="2506" xr:uid="{00000000-0005-0000-0000-00003D030000}"/>
    <cellStyle name="20% - Accent5 16" xfId="277" xr:uid="{00000000-0005-0000-0000-00003E030000}"/>
    <cellStyle name="20% - Accent5 16 2" xfId="794" xr:uid="{00000000-0005-0000-0000-00003F030000}"/>
    <cellStyle name="20% - Accent5 16 2 2" xfId="1984" xr:uid="{00000000-0005-0000-0000-000040030000}"/>
    <cellStyle name="20% - Accent5 16 3" xfId="1467" xr:uid="{00000000-0005-0000-0000-000041030000}"/>
    <cellStyle name="20% - Accent5 16 4" xfId="2507" xr:uid="{00000000-0005-0000-0000-000042030000}"/>
    <cellStyle name="20% - Accent5 17" xfId="291" xr:uid="{00000000-0005-0000-0000-000043030000}"/>
    <cellStyle name="20% - Accent5 17 2" xfId="808" xr:uid="{00000000-0005-0000-0000-000044030000}"/>
    <cellStyle name="20% - Accent5 17 2 2" xfId="1998" xr:uid="{00000000-0005-0000-0000-000045030000}"/>
    <cellStyle name="20% - Accent5 17 3" xfId="1481" xr:uid="{00000000-0005-0000-0000-000046030000}"/>
    <cellStyle name="20% - Accent5 17 4" xfId="2508" xr:uid="{00000000-0005-0000-0000-000047030000}"/>
    <cellStyle name="20% - Accent5 18" xfId="304" xr:uid="{00000000-0005-0000-0000-000048030000}"/>
    <cellStyle name="20% - Accent5 18 2" xfId="821" xr:uid="{00000000-0005-0000-0000-000049030000}"/>
    <cellStyle name="20% - Accent5 18 2 2" xfId="2011" xr:uid="{00000000-0005-0000-0000-00004A030000}"/>
    <cellStyle name="20% - Accent5 18 3" xfId="1494" xr:uid="{00000000-0005-0000-0000-00004B030000}"/>
    <cellStyle name="20% - Accent5 18 4" xfId="2509" xr:uid="{00000000-0005-0000-0000-00004C030000}"/>
    <cellStyle name="20% - Accent5 19" xfId="321" xr:uid="{00000000-0005-0000-0000-00004D030000}"/>
    <cellStyle name="20% - Accent5 19 2" xfId="838" xr:uid="{00000000-0005-0000-0000-00004E030000}"/>
    <cellStyle name="20% - Accent5 19 2 2" xfId="2028" xr:uid="{00000000-0005-0000-0000-00004F030000}"/>
    <cellStyle name="20% - Accent5 19 3" xfId="1511" xr:uid="{00000000-0005-0000-0000-000050030000}"/>
    <cellStyle name="20% - Accent5 19 4" xfId="2510" xr:uid="{00000000-0005-0000-0000-000051030000}"/>
    <cellStyle name="20% - Accent5 2" xfId="93" xr:uid="{00000000-0005-0000-0000-000052030000}"/>
    <cellStyle name="20% - Accent5 2 2" xfId="610" xr:uid="{00000000-0005-0000-0000-000053030000}"/>
    <cellStyle name="20% - Accent5 2 2 2" xfId="1800" xr:uid="{00000000-0005-0000-0000-000054030000}"/>
    <cellStyle name="20% - Accent5 2 3" xfId="1283" xr:uid="{00000000-0005-0000-0000-000055030000}"/>
    <cellStyle name="20% - Accent5 2 4" xfId="2511" xr:uid="{00000000-0005-0000-0000-000056030000}"/>
    <cellStyle name="20% - Accent5 20" xfId="335" xr:uid="{00000000-0005-0000-0000-000057030000}"/>
    <cellStyle name="20% - Accent5 20 2" xfId="852" xr:uid="{00000000-0005-0000-0000-000058030000}"/>
    <cellStyle name="20% - Accent5 20 2 2" xfId="2042" xr:uid="{00000000-0005-0000-0000-000059030000}"/>
    <cellStyle name="20% - Accent5 20 3" xfId="1525" xr:uid="{00000000-0005-0000-0000-00005A030000}"/>
    <cellStyle name="20% - Accent5 20 4" xfId="2512" xr:uid="{00000000-0005-0000-0000-00005B030000}"/>
    <cellStyle name="20% - Accent5 21" xfId="347" xr:uid="{00000000-0005-0000-0000-00005C030000}"/>
    <cellStyle name="20% - Accent5 21 2" xfId="864" xr:uid="{00000000-0005-0000-0000-00005D030000}"/>
    <cellStyle name="20% - Accent5 21 2 2" xfId="2054" xr:uid="{00000000-0005-0000-0000-00005E030000}"/>
    <cellStyle name="20% - Accent5 21 3" xfId="1537" xr:uid="{00000000-0005-0000-0000-00005F030000}"/>
    <cellStyle name="20% - Accent5 21 4" xfId="2513" xr:uid="{00000000-0005-0000-0000-000060030000}"/>
    <cellStyle name="20% - Accent5 22" xfId="360" xr:uid="{00000000-0005-0000-0000-000061030000}"/>
    <cellStyle name="20% - Accent5 22 2" xfId="877" xr:uid="{00000000-0005-0000-0000-000062030000}"/>
    <cellStyle name="20% - Accent5 22 2 2" xfId="2067" xr:uid="{00000000-0005-0000-0000-000063030000}"/>
    <cellStyle name="20% - Accent5 22 3" xfId="1550" xr:uid="{00000000-0005-0000-0000-000064030000}"/>
    <cellStyle name="20% - Accent5 22 4" xfId="2514" xr:uid="{00000000-0005-0000-0000-000065030000}"/>
    <cellStyle name="20% - Accent5 23" xfId="372" xr:uid="{00000000-0005-0000-0000-000066030000}"/>
    <cellStyle name="20% - Accent5 23 2" xfId="889" xr:uid="{00000000-0005-0000-0000-000067030000}"/>
    <cellStyle name="20% - Accent5 23 2 2" xfId="2079" xr:uid="{00000000-0005-0000-0000-000068030000}"/>
    <cellStyle name="20% - Accent5 23 3" xfId="1562" xr:uid="{00000000-0005-0000-0000-000069030000}"/>
    <cellStyle name="20% - Accent5 23 4" xfId="2515" xr:uid="{00000000-0005-0000-0000-00006A030000}"/>
    <cellStyle name="20% - Accent5 24" xfId="382" xr:uid="{00000000-0005-0000-0000-00006B030000}"/>
    <cellStyle name="20% - Accent5 24 2" xfId="899" xr:uid="{00000000-0005-0000-0000-00006C030000}"/>
    <cellStyle name="20% - Accent5 24 2 2" xfId="2089" xr:uid="{00000000-0005-0000-0000-00006D030000}"/>
    <cellStyle name="20% - Accent5 24 3" xfId="1572" xr:uid="{00000000-0005-0000-0000-00006E030000}"/>
    <cellStyle name="20% - Accent5 24 4" xfId="2516" xr:uid="{00000000-0005-0000-0000-00006F030000}"/>
    <cellStyle name="20% - Accent5 25" xfId="397" xr:uid="{00000000-0005-0000-0000-000070030000}"/>
    <cellStyle name="20% - Accent5 25 2" xfId="914" xr:uid="{00000000-0005-0000-0000-000071030000}"/>
    <cellStyle name="20% - Accent5 25 2 2" xfId="2104" xr:uid="{00000000-0005-0000-0000-000072030000}"/>
    <cellStyle name="20% - Accent5 25 3" xfId="1587" xr:uid="{00000000-0005-0000-0000-000073030000}"/>
    <cellStyle name="20% - Accent5 25 4" xfId="2517" xr:uid="{00000000-0005-0000-0000-000074030000}"/>
    <cellStyle name="20% - Accent5 26" xfId="414" xr:uid="{00000000-0005-0000-0000-000075030000}"/>
    <cellStyle name="20% - Accent5 26 2" xfId="931" xr:uid="{00000000-0005-0000-0000-000076030000}"/>
    <cellStyle name="20% - Accent5 26 2 2" xfId="2121" xr:uid="{00000000-0005-0000-0000-000077030000}"/>
    <cellStyle name="20% - Accent5 26 3" xfId="1604" xr:uid="{00000000-0005-0000-0000-000078030000}"/>
    <cellStyle name="20% - Accent5 26 4" xfId="2518" xr:uid="{00000000-0005-0000-0000-000079030000}"/>
    <cellStyle name="20% - Accent5 27" xfId="425" xr:uid="{00000000-0005-0000-0000-00007A030000}"/>
    <cellStyle name="20% - Accent5 27 2" xfId="942" xr:uid="{00000000-0005-0000-0000-00007B030000}"/>
    <cellStyle name="20% - Accent5 27 2 2" xfId="2132" xr:uid="{00000000-0005-0000-0000-00007C030000}"/>
    <cellStyle name="20% - Accent5 27 3" xfId="1615" xr:uid="{00000000-0005-0000-0000-00007D030000}"/>
    <cellStyle name="20% - Accent5 27 4" xfId="2519" xr:uid="{00000000-0005-0000-0000-00007E030000}"/>
    <cellStyle name="20% - Accent5 28" xfId="437" xr:uid="{00000000-0005-0000-0000-00007F030000}"/>
    <cellStyle name="20% - Accent5 28 2" xfId="954" xr:uid="{00000000-0005-0000-0000-000080030000}"/>
    <cellStyle name="20% - Accent5 28 2 2" xfId="2144" xr:uid="{00000000-0005-0000-0000-000081030000}"/>
    <cellStyle name="20% - Accent5 28 3" xfId="1627" xr:uid="{00000000-0005-0000-0000-000082030000}"/>
    <cellStyle name="20% - Accent5 28 4" xfId="2520" xr:uid="{00000000-0005-0000-0000-000083030000}"/>
    <cellStyle name="20% - Accent5 29" xfId="450" xr:uid="{00000000-0005-0000-0000-000084030000}"/>
    <cellStyle name="20% - Accent5 29 2" xfId="967" xr:uid="{00000000-0005-0000-0000-000085030000}"/>
    <cellStyle name="20% - Accent5 29 2 2" xfId="2157" xr:uid="{00000000-0005-0000-0000-000086030000}"/>
    <cellStyle name="20% - Accent5 29 3" xfId="1640" xr:uid="{00000000-0005-0000-0000-000087030000}"/>
    <cellStyle name="20% - Accent5 29 4" xfId="2521" xr:uid="{00000000-0005-0000-0000-000088030000}"/>
    <cellStyle name="20% - Accent5 3" xfId="105" xr:uid="{00000000-0005-0000-0000-000089030000}"/>
    <cellStyle name="20% - Accent5 3 2" xfId="622" xr:uid="{00000000-0005-0000-0000-00008A030000}"/>
    <cellStyle name="20% - Accent5 3 2 2" xfId="1812" xr:uid="{00000000-0005-0000-0000-00008B030000}"/>
    <cellStyle name="20% - Accent5 3 3" xfId="1295" xr:uid="{00000000-0005-0000-0000-00008C030000}"/>
    <cellStyle name="20% - Accent5 3 4" xfId="2522" xr:uid="{00000000-0005-0000-0000-00008D030000}"/>
    <cellStyle name="20% - Accent5 30" xfId="463" xr:uid="{00000000-0005-0000-0000-00008E030000}"/>
    <cellStyle name="20% - Accent5 30 2" xfId="980" xr:uid="{00000000-0005-0000-0000-00008F030000}"/>
    <cellStyle name="20% - Accent5 30 2 2" xfId="2170" xr:uid="{00000000-0005-0000-0000-000090030000}"/>
    <cellStyle name="20% - Accent5 30 3" xfId="1653" xr:uid="{00000000-0005-0000-0000-000091030000}"/>
    <cellStyle name="20% - Accent5 30 4" xfId="2523" xr:uid="{00000000-0005-0000-0000-000092030000}"/>
    <cellStyle name="20% - Accent5 31" xfId="477" xr:uid="{00000000-0005-0000-0000-000093030000}"/>
    <cellStyle name="20% - Accent5 31 2" xfId="994" xr:uid="{00000000-0005-0000-0000-000094030000}"/>
    <cellStyle name="20% - Accent5 31 2 2" xfId="2184" xr:uid="{00000000-0005-0000-0000-000095030000}"/>
    <cellStyle name="20% - Accent5 31 3" xfId="1667" xr:uid="{00000000-0005-0000-0000-000096030000}"/>
    <cellStyle name="20% - Accent5 31 4" xfId="2524" xr:uid="{00000000-0005-0000-0000-000097030000}"/>
    <cellStyle name="20% - Accent5 32" xfId="492" xr:uid="{00000000-0005-0000-0000-000098030000}"/>
    <cellStyle name="20% - Accent5 32 2" xfId="1009" xr:uid="{00000000-0005-0000-0000-000099030000}"/>
    <cellStyle name="20% - Accent5 32 2 2" xfId="2199" xr:uid="{00000000-0005-0000-0000-00009A030000}"/>
    <cellStyle name="20% - Accent5 32 3" xfId="1682" xr:uid="{00000000-0005-0000-0000-00009B030000}"/>
    <cellStyle name="20% - Accent5 32 4" xfId="2525" xr:uid="{00000000-0005-0000-0000-00009C030000}"/>
    <cellStyle name="20% - Accent5 33" xfId="508" xr:uid="{00000000-0005-0000-0000-00009D030000}"/>
    <cellStyle name="20% - Accent5 33 2" xfId="1025" xr:uid="{00000000-0005-0000-0000-00009E030000}"/>
    <cellStyle name="20% - Accent5 33 2 2" xfId="2215" xr:uid="{00000000-0005-0000-0000-00009F030000}"/>
    <cellStyle name="20% - Accent5 33 3" xfId="1698" xr:uid="{00000000-0005-0000-0000-0000A0030000}"/>
    <cellStyle name="20% - Accent5 33 4" xfId="2526" xr:uid="{00000000-0005-0000-0000-0000A1030000}"/>
    <cellStyle name="20% - Accent5 34" xfId="523" xr:uid="{00000000-0005-0000-0000-0000A2030000}"/>
    <cellStyle name="20% - Accent5 34 2" xfId="1040" xr:uid="{00000000-0005-0000-0000-0000A3030000}"/>
    <cellStyle name="20% - Accent5 34 2 2" xfId="2230" xr:uid="{00000000-0005-0000-0000-0000A4030000}"/>
    <cellStyle name="20% - Accent5 34 3" xfId="1713" xr:uid="{00000000-0005-0000-0000-0000A5030000}"/>
    <cellStyle name="20% - Accent5 34 4" xfId="2527" xr:uid="{00000000-0005-0000-0000-0000A6030000}"/>
    <cellStyle name="20% - Accent5 35" xfId="533" xr:uid="{00000000-0005-0000-0000-0000A7030000}"/>
    <cellStyle name="20% - Accent5 35 2" xfId="1050" xr:uid="{00000000-0005-0000-0000-0000A8030000}"/>
    <cellStyle name="20% - Accent5 35 2 2" xfId="2240" xr:uid="{00000000-0005-0000-0000-0000A9030000}"/>
    <cellStyle name="20% - Accent5 35 3" xfId="1723" xr:uid="{00000000-0005-0000-0000-0000AA030000}"/>
    <cellStyle name="20% - Accent5 35 4" xfId="2528" xr:uid="{00000000-0005-0000-0000-0000AB030000}"/>
    <cellStyle name="20% - Accent5 36" xfId="548" xr:uid="{00000000-0005-0000-0000-0000AC030000}"/>
    <cellStyle name="20% - Accent5 36 2" xfId="1065" xr:uid="{00000000-0005-0000-0000-0000AD030000}"/>
    <cellStyle name="20% - Accent5 36 2 2" xfId="2255" xr:uid="{00000000-0005-0000-0000-0000AE030000}"/>
    <cellStyle name="20% - Accent5 36 3" xfId="1738" xr:uid="{00000000-0005-0000-0000-0000AF030000}"/>
    <cellStyle name="20% - Accent5 36 4" xfId="2529" xr:uid="{00000000-0005-0000-0000-0000B0030000}"/>
    <cellStyle name="20% - Accent5 37" xfId="561" xr:uid="{00000000-0005-0000-0000-0000B1030000}"/>
    <cellStyle name="20% - Accent5 37 2" xfId="1078" xr:uid="{00000000-0005-0000-0000-0000B2030000}"/>
    <cellStyle name="20% - Accent5 37 2 2" xfId="2268" xr:uid="{00000000-0005-0000-0000-0000B3030000}"/>
    <cellStyle name="20% - Accent5 37 3" xfId="1751" xr:uid="{00000000-0005-0000-0000-0000B4030000}"/>
    <cellStyle name="20% - Accent5 37 4" xfId="2530" xr:uid="{00000000-0005-0000-0000-0000B5030000}"/>
    <cellStyle name="20% - Accent5 38" xfId="573" xr:uid="{00000000-0005-0000-0000-0000B6030000}"/>
    <cellStyle name="20% - Accent5 38 2" xfId="1090" xr:uid="{00000000-0005-0000-0000-0000B7030000}"/>
    <cellStyle name="20% - Accent5 38 2 2" xfId="2280" xr:uid="{00000000-0005-0000-0000-0000B8030000}"/>
    <cellStyle name="20% - Accent5 38 3" xfId="1763" xr:uid="{00000000-0005-0000-0000-0000B9030000}"/>
    <cellStyle name="20% - Accent5 38 4" xfId="2531" xr:uid="{00000000-0005-0000-0000-0000BA030000}"/>
    <cellStyle name="20% - Accent5 39" xfId="586" xr:uid="{00000000-0005-0000-0000-0000BB030000}"/>
    <cellStyle name="20% - Accent5 39 2" xfId="1776" xr:uid="{00000000-0005-0000-0000-0000BC030000}"/>
    <cellStyle name="20% - Accent5 4" xfId="118" xr:uid="{00000000-0005-0000-0000-0000BD030000}"/>
    <cellStyle name="20% - Accent5 4 2" xfId="635" xr:uid="{00000000-0005-0000-0000-0000BE030000}"/>
    <cellStyle name="20% - Accent5 4 2 2" xfId="1825" xr:uid="{00000000-0005-0000-0000-0000BF030000}"/>
    <cellStyle name="20% - Accent5 4 3" xfId="1308" xr:uid="{00000000-0005-0000-0000-0000C0030000}"/>
    <cellStyle name="20% - Accent5 4 4" xfId="2532" xr:uid="{00000000-0005-0000-0000-0000C1030000}"/>
    <cellStyle name="20% - Accent5 40" xfId="1127" xr:uid="{00000000-0005-0000-0000-0000C2030000}"/>
    <cellStyle name="20% - Accent5 40 2" xfId="2302" xr:uid="{00000000-0005-0000-0000-0000C3030000}"/>
    <cellStyle name="20% - Accent5 41" xfId="1141" xr:uid="{00000000-0005-0000-0000-0000C4030000}"/>
    <cellStyle name="20% - Accent5 41 2" xfId="2316" xr:uid="{00000000-0005-0000-0000-0000C5030000}"/>
    <cellStyle name="20% - Accent5 42" xfId="1198" xr:uid="{00000000-0005-0000-0000-0000C6030000}"/>
    <cellStyle name="20% - Accent5 42 2" xfId="2334" xr:uid="{00000000-0005-0000-0000-0000C7030000}"/>
    <cellStyle name="20% - Accent5 43" xfId="1256" xr:uid="{00000000-0005-0000-0000-0000C8030000}"/>
    <cellStyle name="20% - Accent5 44" xfId="1215" xr:uid="{00000000-0005-0000-0000-0000C9030000}"/>
    <cellStyle name="20% - Accent5 45" xfId="2348" xr:uid="{00000000-0005-0000-0000-0000CA030000}"/>
    <cellStyle name="20% - Accent5 46" xfId="2870" xr:uid="{00000000-0005-0000-0000-0000CB030000}"/>
    <cellStyle name="20% - Accent5 47" xfId="66" xr:uid="{00000000-0005-0000-0000-0000CC030000}"/>
    <cellStyle name="20% - Accent5 5" xfId="131" xr:uid="{00000000-0005-0000-0000-0000CD030000}"/>
    <cellStyle name="20% - Accent5 5 2" xfId="648" xr:uid="{00000000-0005-0000-0000-0000CE030000}"/>
    <cellStyle name="20% - Accent5 5 2 2" xfId="1838" xr:uid="{00000000-0005-0000-0000-0000CF030000}"/>
    <cellStyle name="20% - Accent5 5 3" xfId="1321" xr:uid="{00000000-0005-0000-0000-0000D0030000}"/>
    <cellStyle name="20% - Accent5 5 4" xfId="2533" xr:uid="{00000000-0005-0000-0000-0000D1030000}"/>
    <cellStyle name="20% - Accent5 6" xfId="144" xr:uid="{00000000-0005-0000-0000-0000D2030000}"/>
    <cellStyle name="20% - Accent5 6 2" xfId="661" xr:uid="{00000000-0005-0000-0000-0000D3030000}"/>
    <cellStyle name="20% - Accent5 6 2 2" xfId="1851" xr:uid="{00000000-0005-0000-0000-0000D4030000}"/>
    <cellStyle name="20% - Accent5 6 3" xfId="1334" xr:uid="{00000000-0005-0000-0000-0000D5030000}"/>
    <cellStyle name="20% - Accent5 6 4" xfId="2534" xr:uid="{00000000-0005-0000-0000-0000D6030000}"/>
    <cellStyle name="20% - Accent5 7" xfId="158" xr:uid="{00000000-0005-0000-0000-0000D7030000}"/>
    <cellStyle name="20% - Accent5 7 2" xfId="675" xr:uid="{00000000-0005-0000-0000-0000D8030000}"/>
    <cellStyle name="20% - Accent5 7 2 2" xfId="1865" xr:uid="{00000000-0005-0000-0000-0000D9030000}"/>
    <cellStyle name="20% - Accent5 7 3" xfId="1348" xr:uid="{00000000-0005-0000-0000-0000DA030000}"/>
    <cellStyle name="20% - Accent5 7 4" xfId="2535" xr:uid="{00000000-0005-0000-0000-0000DB030000}"/>
    <cellStyle name="20% - Accent5 8" xfId="175" xr:uid="{00000000-0005-0000-0000-0000DC030000}"/>
    <cellStyle name="20% - Accent5 8 2" xfId="692" xr:uid="{00000000-0005-0000-0000-0000DD030000}"/>
    <cellStyle name="20% - Accent5 8 2 2" xfId="1882" xr:uid="{00000000-0005-0000-0000-0000DE030000}"/>
    <cellStyle name="20% - Accent5 8 3" xfId="1365" xr:uid="{00000000-0005-0000-0000-0000DF030000}"/>
    <cellStyle name="20% - Accent5 8 4" xfId="2536" xr:uid="{00000000-0005-0000-0000-0000E0030000}"/>
    <cellStyle name="20% - Accent5 9" xfId="185" xr:uid="{00000000-0005-0000-0000-0000E1030000}"/>
    <cellStyle name="20% - Accent5 9 2" xfId="702" xr:uid="{00000000-0005-0000-0000-0000E2030000}"/>
    <cellStyle name="20% - Accent5 9 2 2" xfId="1892" xr:uid="{00000000-0005-0000-0000-0000E3030000}"/>
    <cellStyle name="20% - Accent5 9 3" xfId="1375" xr:uid="{00000000-0005-0000-0000-0000E4030000}"/>
    <cellStyle name="20% - Accent5 9 4" xfId="2537" xr:uid="{00000000-0005-0000-0000-0000E5030000}"/>
    <cellStyle name="20% - Accent6 10" xfId="200" xr:uid="{00000000-0005-0000-0000-0000E6030000}"/>
    <cellStyle name="20% - Accent6 10 2" xfId="717" xr:uid="{00000000-0005-0000-0000-0000E7030000}"/>
    <cellStyle name="20% - Accent6 10 2 2" xfId="1907" xr:uid="{00000000-0005-0000-0000-0000E8030000}"/>
    <cellStyle name="20% - Accent6 10 3" xfId="1390" xr:uid="{00000000-0005-0000-0000-0000E9030000}"/>
    <cellStyle name="20% - Accent6 10 4" xfId="2538" xr:uid="{00000000-0005-0000-0000-0000EA030000}"/>
    <cellStyle name="20% - Accent6 11" xfId="213" xr:uid="{00000000-0005-0000-0000-0000EB030000}"/>
    <cellStyle name="20% - Accent6 11 2" xfId="730" xr:uid="{00000000-0005-0000-0000-0000EC030000}"/>
    <cellStyle name="20% - Accent6 11 2 2" xfId="1920" xr:uid="{00000000-0005-0000-0000-0000ED030000}"/>
    <cellStyle name="20% - Accent6 11 3" xfId="1403" xr:uid="{00000000-0005-0000-0000-0000EE030000}"/>
    <cellStyle name="20% - Accent6 11 4" xfId="2539" xr:uid="{00000000-0005-0000-0000-0000EF030000}"/>
    <cellStyle name="20% - Accent6 12" xfId="227" xr:uid="{00000000-0005-0000-0000-0000F0030000}"/>
    <cellStyle name="20% - Accent6 12 2" xfId="744" xr:uid="{00000000-0005-0000-0000-0000F1030000}"/>
    <cellStyle name="20% - Accent6 12 2 2" xfId="1934" xr:uid="{00000000-0005-0000-0000-0000F2030000}"/>
    <cellStyle name="20% - Accent6 12 3" xfId="1417" xr:uid="{00000000-0005-0000-0000-0000F3030000}"/>
    <cellStyle name="20% - Accent6 12 4" xfId="2540" xr:uid="{00000000-0005-0000-0000-0000F4030000}"/>
    <cellStyle name="20% - Accent6 13" xfId="240" xr:uid="{00000000-0005-0000-0000-0000F5030000}"/>
    <cellStyle name="20% - Accent6 13 2" xfId="757" xr:uid="{00000000-0005-0000-0000-0000F6030000}"/>
    <cellStyle name="20% - Accent6 13 2 2" xfId="1947" xr:uid="{00000000-0005-0000-0000-0000F7030000}"/>
    <cellStyle name="20% - Accent6 13 3" xfId="1430" xr:uid="{00000000-0005-0000-0000-0000F8030000}"/>
    <cellStyle name="20% - Accent6 13 4" xfId="2541" xr:uid="{00000000-0005-0000-0000-0000F9030000}"/>
    <cellStyle name="20% - Accent6 14" xfId="253" xr:uid="{00000000-0005-0000-0000-0000FA030000}"/>
    <cellStyle name="20% - Accent6 14 2" xfId="770" xr:uid="{00000000-0005-0000-0000-0000FB030000}"/>
    <cellStyle name="20% - Accent6 14 2 2" xfId="1960" xr:uid="{00000000-0005-0000-0000-0000FC030000}"/>
    <cellStyle name="20% - Accent6 14 3" xfId="1443" xr:uid="{00000000-0005-0000-0000-0000FD030000}"/>
    <cellStyle name="20% - Accent6 14 4" xfId="2542" xr:uid="{00000000-0005-0000-0000-0000FE030000}"/>
    <cellStyle name="20% - Accent6 15" xfId="266" xr:uid="{00000000-0005-0000-0000-0000FF030000}"/>
    <cellStyle name="20% - Accent6 15 2" xfId="783" xr:uid="{00000000-0005-0000-0000-000000040000}"/>
    <cellStyle name="20% - Accent6 15 2 2" xfId="1973" xr:uid="{00000000-0005-0000-0000-000001040000}"/>
    <cellStyle name="20% - Accent6 15 3" xfId="1456" xr:uid="{00000000-0005-0000-0000-000002040000}"/>
    <cellStyle name="20% - Accent6 15 4" xfId="2543" xr:uid="{00000000-0005-0000-0000-000003040000}"/>
    <cellStyle name="20% - Accent6 16" xfId="279" xr:uid="{00000000-0005-0000-0000-000004040000}"/>
    <cellStyle name="20% - Accent6 16 2" xfId="796" xr:uid="{00000000-0005-0000-0000-000005040000}"/>
    <cellStyle name="20% - Accent6 16 2 2" xfId="1986" xr:uid="{00000000-0005-0000-0000-000006040000}"/>
    <cellStyle name="20% - Accent6 16 3" xfId="1469" xr:uid="{00000000-0005-0000-0000-000007040000}"/>
    <cellStyle name="20% - Accent6 16 4" xfId="2544" xr:uid="{00000000-0005-0000-0000-000008040000}"/>
    <cellStyle name="20% - Accent6 17" xfId="293" xr:uid="{00000000-0005-0000-0000-000009040000}"/>
    <cellStyle name="20% - Accent6 17 2" xfId="810" xr:uid="{00000000-0005-0000-0000-00000A040000}"/>
    <cellStyle name="20% - Accent6 17 2 2" xfId="2000" xr:uid="{00000000-0005-0000-0000-00000B040000}"/>
    <cellStyle name="20% - Accent6 17 3" xfId="1483" xr:uid="{00000000-0005-0000-0000-00000C040000}"/>
    <cellStyle name="20% - Accent6 17 4" xfId="2545" xr:uid="{00000000-0005-0000-0000-00000D040000}"/>
    <cellStyle name="20% - Accent6 18" xfId="306" xr:uid="{00000000-0005-0000-0000-00000E040000}"/>
    <cellStyle name="20% - Accent6 18 2" xfId="823" xr:uid="{00000000-0005-0000-0000-00000F040000}"/>
    <cellStyle name="20% - Accent6 18 2 2" xfId="2013" xr:uid="{00000000-0005-0000-0000-000010040000}"/>
    <cellStyle name="20% - Accent6 18 3" xfId="1496" xr:uid="{00000000-0005-0000-0000-000011040000}"/>
    <cellStyle name="20% - Accent6 18 4" xfId="2546" xr:uid="{00000000-0005-0000-0000-000012040000}"/>
    <cellStyle name="20% - Accent6 19" xfId="323" xr:uid="{00000000-0005-0000-0000-000013040000}"/>
    <cellStyle name="20% - Accent6 19 2" xfId="840" xr:uid="{00000000-0005-0000-0000-000014040000}"/>
    <cellStyle name="20% - Accent6 19 2 2" xfId="2030" xr:uid="{00000000-0005-0000-0000-000015040000}"/>
    <cellStyle name="20% - Accent6 19 3" xfId="1513" xr:uid="{00000000-0005-0000-0000-000016040000}"/>
    <cellStyle name="20% - Accent6 19 4" xfId="2547" xr:uid="{00000000-0005-0000-0000-000017040000}"/>
    <cellStyle name="20% - Accent6 2" xfId="95" xr:uid="{00000000-0005-0000-0000-000018040000}"/>
    <cellStyle name="20% - Accent6 2 2" xfId="612" xr:uid="{00000000-0005-0000-0000-000019040000}"/>
    <cellStyle name="20% - Accent6 2 2 2" xfId="1802" xr:uid="{00000000-0005-0000-0000-00001A040000}"/>
    <cellStyle name="20% - Accent6 2 3" xfId="1285" xr:uid="{00000000-0005-0000-0000-00001B040000}"/>
    <cellStyle name="20% - Accent6 2 4" xfId="2548" xr:uid="{00000000-0005-0000-0000-00001C040000}"/>
    <cellStyle name="20% - Accent6 20" xfId="337" xr:uid="{00000000-0005-0000-0000-00001D040000}"/>
    <cellStyle name="20% - Accent6 20 2" xfId="854" xr:uid="{00000000-0005-0000-0000-00001E040000}"/>
    <cellStyle name="20% - Accent6 20 2 2" xfId="2044" xr:uid="{00000000-0005-0000-0000-00001F040000}"/>
    <cellStyle name="20% - Accent6 20 3" xfId="1527" xr:uid="{00000000-0005-0000-0000-000020040000}"/>
    <cellStyle name="20% - Accent6 20 4" xfId="2549" xr:uid="{00000000-0005-0000-0000-000021040000}"/>
    <cellStyle name="20% - Accent6 21" xfId="349" xr:uid="{00000000-0005-0000-0000-000022040000}"/>
    <cellStyle name="20% - Accent6 21 2" xfId="866" xr:uid="{00000000-0005-0000-0000-000023040000}"/>
    <cellStyle name="20% - Accent6 21 2 2" xfId="2056" xr:uid="{00000000-0005-0000-0000-000024040000}"/>
    <cellStyle name="20% - Accent6 21 3" xfId="1539" xr:uid="{00000000-0005-0000-0000-000025040000}"/>
    <cellStyle name="20% - Accent6 21 4" xfId="2550" xr:uid="{00000000-0005-0000-0000-000026040000}"/>
    <cellStyle name="20% - Accent6 22" xfId="363" xr:uid="{00000000-0005-0000-0000-000027040000}"/>
    <cellStyle name="20% - Accent6 22 2" xfId="880" xr:uid="{00000000-0005-0000-0000-000028040000}"/>
    <cellStyle name="20% - Accent6 22 2 2" xfId="2070" xr:uid="{00000000-0005-0000-0000-000029040000}"/>
    <cellStyle name="20% - Accent6 22 3" xfId="1553" xr:uid="{00000000-0005-0000-0000-00002A040000}"/>
    <cellStyle name="20% - Accent6 22 4" xfId="2551" xr:uid="{00000000-0005-0000-0000-00002B040000}"/>
    <cellStyle name="20% - Accent6 23" xfId="375" xr:uid="{00000000-0005-0000-0000-00002C040000}"/>
    <cellStyle name="20% - Accent6 23 2" xfId="892" xr:uid="{00000000-0005-0000-0000-00002D040000}"/>
    <cellStyle name="20% - Accent6 23 2 2" xfId="2082" xr:uid="{00000000-0005-0000-0000-00002E040000}"/>
    <cellStyle name="20% - Accent6 23 3" xfId="1565" xr:uid="{00000000-0005-0000-0000-00002F040000}"/>
    <cellStyle name="20% - Accent6 23 4" xfId="2552" xr:uid="{00000000-0005-0000-0000-000030040000}"/>
    <cellStyle name="20% - Accent6 24" xfId="385" xr:uid="{00000000-0005-0000-0000-000031040000}"/>
    <cellStyle name="20% - Accent6 24 2" xfId="902" xr:uid="{00000000-0005-0000-0000-000032040000}"/>
    <cellStyle name="20% - Accent6 24 2 2" xfId="2092" xr:uid="{00000000-0005-0000-0000-000033040000}"/>
    <cellStyle name="20% - Accent6 24 3" xfId="1575" xr:uid="{00000000-0005-0000-0000-000034040000}"/>
    <cellStyle name="20% - Accent6 24 4" xfId="2553" xr:uid="{00000000-0005-0000-0000-000035040000}"/>
    <cellStyle name="20% - Accent6 25" xfId="400" xr:uid="{00000000-0005-0000-0000-000036040000}"/>
    <cellStyle name="20% - Accent6 25 2" xfId="917" xr:uid="{00000000-0005-0000-0000-000037040000}"/>
    <cellStyle name="20% - Accent6 25 2 2" xfId="2107" xr:uid="{00000000-0005-0000-0000-000038040000}"/>
    <cellStyle name="20% - Accent6 25 3" xfId="1590" xr:uid="{00000000-0005-0000-0000-000039040000}"/>
    <cellStyle name="20% - Accent6 25 4" xfId="2554" xr:uid="{00000000-0005-0000-0000-00003A040000}"/>
    <cellStyle name="20% - Accent6 26" xfId="416" xr:uid="{00000000-0005-0000-0000-00003B040000}"/>
    <cellStyle name="20% - Accent6 26 2" xfId="933" xr:uid="{00000000-0005-0000-0000-00003C040000}"/>
    <cellStyle name="20% - Accent6 26 2 2" xfId="2123" xr:uid="{00000000-0005-0000-0000-00003D040000}"/>
    <cellStyle name="20% - Accent6 26 3" xfId="1606" xr:uid="{00000000-0005-0000-0000-00003E040000}"/>
    <cellStyle name="20% - Accent6 26 4" xfId="2555" xr:uid="{00000000-0005-0000-0000-00003F040000}"/>
    <cellStyle name="20% - Accent6 27" xfId="427" xr:uid="{00000000-0005-0000-0000-000040040000}"/>
    <cellStyle name="20% - Accent6 27 2" xfId="944" xr:uid="{00000000-0005-0000-0000-000041040000}"/>
    <cellStyle name="20% - Accent6 27 2 2" xfId="2134" xr:uid="{00000000-0005-0000-0000-000042040000}"/>
    <cellStyle name="20% - Accent6 27 3" xfId="1617" xr:uid="{00000000-0005-0000-0000-000043040000}"/>
    <cellStyle name="20% - Accent6 27 4" xfId="2556" xr:uid="{00000000-0005-0000-0000-000044040000}"/>
    <cellStyle name="20% - Accent6 28" xfId="439" xr:uid="{00000000-0005-0000-0000-000045040000}"/>
    <cellStyle name="20% - Accent6 28 2" xfId="956" xr:uid="{00000000-0005-0000-0000-000046040000}"/>
    <cellStyle name="20% - Accent6 28 2 2" xfId="2146" xr:uid="{00000000-0005-0000-0000-000047040000}"/>
    <cellStyle name="20% - Accent6 28 3" xfId="1629" xr:uid="{00000000-0005-0000-0000-000048040000}"/>
    <cellStyle name="20% - Accent6 28 4" xfId="2557" xr:uid="{00000000-0005-0000-0000-000049040000}"/>
    <cellStyle name="20% - Accent6 29" xfId="452" xr:uid="{00000000-0005-0000-0000-00004A040000}"/>
    <cellStyle name="20% - Accent6 29 2" xfId="969" xr:uid="{00000000-0005-0000-0000-00004B040000}"/>
    <cellStyle name="20% - Accent6 29 2 2" xfId="2159" xr:uid="{00000000-0005-0000-0000-00004C040000}"/>
    <cellStyle name="20% - Accent6 29 3" xfId="1642" xr:uid="{00000000-0005-0000-0000-00004D040000}"/>
    <cellStyle name="20% - Accent6 29 4" xfId="2558" xr:uid="{00000000-0005-0000-0000-00004E040000}"/>
    <cellStyle name="20% - Accent6 3" xfId="107" xr:uid="{00000000-0005-0000-0000-00004F040000}"/>
    <cellStyle name="20% - Accent6 3 2" xfId="624" xr:uid="{00000000-0005-0000-0000-000050040000}"/>
    <cellStyle name="20% - Accent6 3 2 2" xfId="1814" xr:uid="{00000000-0005-0000-0000-000051040000}"/>
    <cellStyle name="20% - Accent6 3 3" xfId="1297" xr:uid="{00000000-0005-0000-0000-000052040000}"/>
    <cellStyle name="20% - Accent6 3 4" xfId="2559" xr:uid="{00000000-0005-0000-0000-000053040000}"/>
    <cellStyle name="20% - Accent6 30" xfId="466" xr:uid="{00000000-0005-0000-0000-000054040000}"/>
    <cellStyle name="20% - Accent6 30 2" xfId="983" xr:uid="{00000000-0005-0000-0000-000055040000}"/>
    <cellStyle name="20% - Accent6 30 2 2" xfId="2173" xr:uid="{00000000-0005-0000-0000-000056040000}"/>
    <cellStyle name="20% - Accent6 30 3" xfId="1656" xr:uid="{00000000-0005-0000-0000-000057040000}"/>
    <cellStyle name="20% - Accent6 30 4" xfId="2560" xr:uid="{00000000-0005-0000-0000-000058040000}"/>
    <cellStyle name="20% - Accent6 31" xfId="479" xr:uid="{00000000-0005-0000-0000-000059040000}"/>
    <cellStyle name="20% - Accent6 31 2" xfId="996" xr:uid="{00000000-0005-0000-0000-00005A040000}"/>
    <cellStyle name="20% - Accent6 31 2 2" xfId="2186" xr:uid="{00000000-0005-0000-0000-00005B040000}"/>
    <cellStyle name="20% - Accent6 31 3" xfId="1669" xr:uid="{00000000-0005-0000-0000-00005C040000}"/>
    <cellStyle name="20% - Accent6 31 4" xfId="2561" xr:uid="{00000000-0005-0000-0000-00005D040000}"/>
    <cellStyle name="20% - Accent6 32" xfId="495" xr:uid="{00000000-0005-0000-0000-00005E040000}"/>
    <cellStyle name="20% - Accent6 32 2" xfId="1012" xr:uid="{00000000-0005-0000-0000-00005F040000}"/>
    <cellStyle name="20% - Accent6 32 2 2" xfId="2202" xr:uid="{00000000-0005-0000-0000-000060040000}"/>
    <cellStyle name="20% - Accent6 32 3" xfId="1685" xr:uid="{00000000-0005-0000-0000-000061040000}"/>
    <cellStyle name="20% - Accent6 32 4" xfId="2562" xr:uid="{00000000-0005-0000-0000-000062040000}"/>
    <cellStyle name="20% - Accent6 33" xfId="510" xr:uid="{00000000-0005-0000-0000-000063040000}"/>
    <cellStyle name="20% - Accent6 33 2" xfId="1027" xr:uid="{00000000-0005-0000-0000-000064040000}"/>
    <cellStyle name="20% - Accent6 33 2 2" xfId="2217" xr:uid="{00000000-0005-0000-0000-000065040000}"/>
    <cellStyle name="20% - Accent6 33 3" xfId="1700" xr:uid="{00000000-0005-0000-0000-000066040000}"/>
    <cellStyle name="20% - Accent6 33 4" xfId="2563" xr:uid="{00000000-0005-0000-0000-000067040000}"/>
    <cellStyle name="20% - Accent6 34" xfId="526" xr:uid="{00000000-0005-0000-0000-000068040000}"/>
    <cellStyle name="20% - Accent6 34 2" xfId="1043" xr:uid="{00000000-0005-0000-0000-000069040000}"/>
    <cellStyle name="20% - Accent6 34 2 2" xfId="2233" xr:uid="{00000000-0005-0000-0000-00006A040000}"/>
    <cellStyle name="20% - Accent6 34 3" xfId="1716" xr:uid="{00000000-0005-0000-0000-00006B040000}"/>
    <cellStyle name="20% - Accent6 34 4" xfId="2564" xr:uid="{00000000-0005-0000-0000-00006C040000}"/>
    <cellStyle name="20% - Accent6 35" xfId="535" xr:uid="{00000000-0005-0000-0000-00006D040000}"/>
    <cellStyle name="20% - Accent6 35 2" xfId="1052" xr:uid="{00000000-0005-0000-0000-00006E040000}"/>
    <cellStyle name="20% - Accent6 35 2 2" xfId="2242" xr:uid="{00000000-0005-0000-0000-00006F040000}"/>
    <cellStyle name="20% - Accent6 35 3" xfId="1725" xr:uid="{00000000-0005-0000-0000-000070040000}"/>
    <cellStyle name="20% - Accent6 35 4" xfId="2565" xr:uid="{00000000-0005-0000-0000-000071040000}"/>
    <cellStyle name="20% - Accent6 36" xfId="550" xr:uid="{00000000-0005-0000-0000-000072040000}"/>
    <cellStyle name="20% - Accent6 36 2" xfId="1067" xr:uid="{00000000-0005-0000-0000-000073040000}"/>
    <cellStyle name="20% - Accent6 36 2 2" xfId="2257" xr:uid="{00000000-0005-0000-0000-000074040000}"/>
    <cellStyle name="20% - Accent6 36 3" xfId="1740" xr:uid="{00000000-0005-0000-0000-000075040000}"/>
    <cellStyle name="20% - Accent6 36 4" xfId="2566" xr:uid="{00000000-0005-0000-0000-000076040000}"/>
    <cellStyle name="20% - Accent6 37" xfId="563" xr:uid="{00000000-0005-0000-0000-000077040000}"/>
    <cellStyle name="20% - Accent6 37 2" xfId="1080" xr:uid="{00000000-0005-0000-0000-000078040000}"/>
    <cellStyle name="20% - Accent6 37 2 2" xfId="2270" xr:uid="{00000000-0005-0000-0000-000079040000}"/>
    <cellStyle name="20% - Accent6 37 3" xfId="1753" xr:uid="{00000000-0005-0000-0000-00007A040000}"/>
    <cellStyle name="20% - Accent6 37 4" xfId="2567" xr:uid="{00000000-0005-0000-0000-00007B040000}"/>
    <cellStyle name="20% - Accent6 38" xfId="575" xr:uid="{00000000-0005-0000-0000-00007C040000}"/>
    <cellStyle name="20% - Accent6 38 2" xfId="1092" xr:uid="{00000000-0005-0000-0000-00007D040000}"/>
    <cellStyle name="20% - Accent6 38 2 2" xfId="2282" xr:uid="{00000000-0005-0000-0000-00007E040000}"/>
    <cellStyle name="20% - Accent6 38 3" xfId="1765" xr:uid="{00000000-0005-0000-0000-00007F040000}"/>
    <cellStyle name="20% - Accent6 38 4" xfId="2568" xr:uid="{00000000-0005-0000-0000-000080040000}"/>
    <cellStyle name="20% - Accent6 39" xfId="588" xr:uid="{00000000-0005-0000-0000-000081040000}"/>
    <cellStyle name="20% - Accent6 39 2" xfId="1778" xr:uid="{00000000-0005-0000-0000-000082040000}"/>
    <cellStyle name="20% - Accent6 4" xfId="120" xr:uid="{00000000-0005-0000-0000-000083040000}"/>
    <cellStyle name="20% - Accent6 4 2" xfId="637" xr:uid="{00000000-0005-0000-0000-000084040000}"/>
    <cellStyle name="20% - Accent6 4 2 2" xfId="1827" xr:uid="{00000000-0005-0000-0000-000085040000}"/>
    <cellStyle name="20% - Accent6 4 3" xfId="1310" xr:uid="{00000000-0005-0000-0000-000086040000}"/>
    <cellStyle name="20% - Accent6 4 4" xfId="2569" xr:uid="{00000000-0005-0000-0000-000087040000}"/>
    <cellStyle name="20% - Accent6 40" xfId="1129" xr:uid="{00000000-0005-0000-0000-000088040000}"/>
    <cellStyle name="20% - Accent6 40 2" xfId="2304" xr:uid="{00000000-0005-0000-0000-000089040000}"/>
    <cellStyle name="20% - Accent6 41" xfId="1143" xr:uid="{00000000-0005-0000-0000-00008A040000}"/>
    <cellStyle name="20% - Accent6 41 2" xfId="2318" xr:uid="{00000000-0005-0000-0000-00008B040000}"/>
    <cellStyle name="20% - Accent6 42" xfId="1202" xr:uid="{00000000-0005-0000-0000-00008C040000}"/>
    <cellStyle name="20% - Accent6 42 2" xfId="2336" xr:uid="{00000000-0005-0000-0000-00008D040000}"/>
    <cellStyle name="20% - Accent6 43" xfId="1260" xr:uid="{00000000-0005-0000-0000-00008E040000}"/>
    <cellStyle name="20% - Accent6 44" xfId="1217" xr:uid="{00000000-0005-0000-0000-00008F040000}"/>
    <cellStyle name="20% - Accent6 45" xfId="2350" xr:uid="{00000000-0005-0000-0000-000090040000}"/>
    <cellStyle name="20% - Accent6 46" xfId="2872" xr:uid="{00000000-0005-0000-0000-000091040000}"/>
    <cellStyle name="20% - Accent6 47" xfId="70" xr:uid="{00000000-0005-0000-0000-000092040000}"/>
    <cellStyle name="20% - Accent6 5" xfId="133" xr:uid="{00000000-0005-0000-0000-000093040000}"/>
    <cellStyle name="20% - Accent6 5 2" xfId="650" xr:uid="{00000000-0005-0000-0000-000094040000}"/>
    <cellStyle name="20% - Accent6 5 2 2" xfId="1840" xr:uid="{00000000-0005-0000-0000-000095040000}"/>
    <cellStyle name="20% - Accent6 5 3" xfId="1323" xr:uid="{00000000-0005-0000-0000-000096040000}"/>
    <cellStyle name="20% - Accent6 5 4" xfId="2570" xr:uid="{00000000-0005-0000-0000-000097040000}"/>
    <cellStyle name="20% - Accent6 6" xfId="147" xr:uid="{00000000-0005-0000-0000-000098040000}"/>
    <cellStyle name="20% - Accent6 6 2" xfId="664" xr:uid="{00000000-0005-0000-0000-000099040000}"/>
    <cellStyle name="20% - Accent6 6 2 2" xfId="1854" xr:uid="{00000000-0005-0000-0000-00009A040000}"/>
    <cellStyle name="20% - Accent6 6 3" xfId="1337" xr:uid="{00000000-0005-0000-0000-00009B040000}"/>
    <cellStyle name="20% - Accent6 6 4" xfId="2571" xr:uid="{00000000-0005-0000-0000-00009C040000}"/>
    <cellStyle name="20% - Accent6 7" xfId="160" xr:uid="{00000000-0005-0000-0000-00009D040000}"/>
    <cellStyle name="20% - Accent6 7 2" xfId="677" xr:uid="{00000000-0005-0000-0000-00009E040000}"/>
    <cellStyle name="20% - Accent6 7 2 2" xfId="1867" xr:uid="{00000000-0005-0000-0000-00009F040000}"/>
    <cellStyle name="20% - Accent6 7 3" xfId="1350" xr:uid="{00000000-0005-0000-0000-0000A0040000}"/>
    <cellStyle name="20% - Accent6 7 4" xfId="2572" xr:uid="{00000000-0005-0000-0000-0000A1040000}"/>
    <cellStyle name="20% - Accent6 8" xfId="177" xr:uid="{00000000-0005-0000-0000-0000A2040000}"/>
    <cellStyle name="20% - Accent6 8 2" xfId="694" xr:uid="{00000000-0005-0000-0000-0000A3040000}"/>
    <cellStyle name="20% - Accent6 8 2 2" xfId="1884" xr:uid="{00000000-0005-0000-0000-0000A4040000}"/>
    <cellStyle name="20% - Accent6 8 3" xfId="1367" xr:uid="{00000000-0005-0000-0000-0000A5040000}"/>
    <cellStyle name="20% - Accent6 8 4" xfId="2573" xr:uid="{00000000-0005-0000-0000-0000A6040000}"/>
    <cellStyle name="20% - Accent6 9" xfId="187" xr:uid="{00000000-0005-0000-0000-0000A7040000}"/>
    <cellStyle name="20% - Accent6 9 2" xfId="704" xr:uid="{00000000-0005-0000-0000-0000A8040000}"/>
    <cellStyle name="20% - Accent6 9 2 2" xfId="1894" xr:uid="{00000000-0005-0000-0000-0000A9040000}"/>
    <cellStyle name="20% - Accent6 9 3" xfId="1377" xr:uid="{00000000-0005-0000-0000-0000AA040000}"/>
    <cellStyle name="20% - Accent6 9 4" xfId="2574" xr:uid="{00000000-0005-0000-0000-0000AB040000}"/>
    <cellStyle name="40% - Accent1 10" xfId="191" xr:uid="{00000000-0005-0000-0000-0000AC040000}"/>
    <cellStyle name="40% - Accent1 10 2" xfId="708" xr:uid="{00000000-0005-0000-0000-0000AD040000}"/>
    <cellStyle name="40% - Accent1 10 2 2" xfId="1898" xr:uid="{00000000-0005-0000-0000-0000AE040000}"/>
    <cellStyle name="40% - Accent1 10 3" xfId="1381" xr:uid="{00000000-0005-0000-0000-0000AF040000}"/>
    <cellStyle name="40% - Accent1 10 4" xfId="2575" xr:uid="{00000000-0005-0000-0000-0000B0040000}"/>
    <cellStyle name="40% - Accent1 11" xfId="204" xr:uid="{00000000-0005-0000-0000-0000B1040000}"/>
    <cellStyle name="40% - Accent1 11 2" xfId="721" xr:uid="{00000000-0005-0000-0000-0000B2040000}"/>
    <cellStyle name="40% - Accent1 11 2 2" xfId="1911" xr:uid="{00000000-0005-0000-0000-0000B3040000}"/>
    <cellStyle name="40% - Accent1 11 3" xfId="1394" xr:uid="{00000000-0005-0000-0000-0000B4040000}"/>
    <cellStyle name="40% - Accent1 11 4" xfId="2576" xr:uid="{00000000-0005-0000-0000-0000B5040000}"/>
    <cellStyle name="40% - Accent1 12" xfId="217" xr:uid="{00000000-0005-0000-0000-0000B6040000}"/>
    <cellStyle name="40% - Accent1 12 2" xfId="734" xr:uid="{00000000-0005-0000-0000-0000B7040000}"/>
    <cellStyle name="40% - Accent1 12 2 2" xfId="1924" xr:uid="{00000000-0005-0000-0000-0000B8040000}"/>
    <cellStyle name="40% - Accent1 12 3" xfId="1407" xr:uid="{00000000-0005-0000-0000-0000B9040000}"/>
    <cellStyle name="40% - Accent1 12 4" xfId="2577" xr:uid="{00000000-0005-0000-0000-0000BA040000}"/>
    <cellStyle name="40% - Accent1 13" xfId="231" xr:uid="{00000000-0005-0000-0000-0000BB040000}"/>
    <cellStyle name="40% - Accent1 13 2" xfId="748" xr:uid="{00000000-0005-0000-0000-0000BC040000}"/>
    <cellStyle name="40% - Accent1 13 2 2" xfId="1938" xr:uid="{00000000-0005-0000-0000-0000BD040000}"/>
    <cellStyle name="40% - Accent1 13 3" xfId="1421" xr:uid="{00000000-0005-0000-0000-0000BE040000}"/>
    <cellStyle name="40% - Accent1 13 4" xfId="2578" xr:uid="{00000000-0005-0000-0000-0000BF040000}"/>
    <cellStyle name="40% - Accent1 14" xfId="244" xr:uid="{00000000-0005-0000-0000-0000C0040000}"/>
    <cellStyle name="40% - Accent1 14 2" xfId="761" xr:uid="{00000000-0005-0000-0000-0000C1040000}"/>
    <cellStyle name="40% - Accent1 14 2 2" xfId="1951" xr:uid="{00000000-0005-0000-0000-0000C2040000}"/>
    <cellStyle name="40% - Accent1 14 3" xfId="1434" xr:uid="{00000000-0005-0000-0000-0000C3040000}"/>
    <cellStyle name="40% - Accent1 14 4" xfId="2579" xr:uid="{00000000-0005-0000-0000-0000C4040000}"/>
    <cellStyle name="40% - Accent1 15" xfId="257" xr:uid="{00000000-0005-0000-0000-0000C5040000}"/>
    <cellStyle name="40% - Accent1 15 2" xfId="774" xr:uid="{00000000-0005-0000-0000-0000C6040000}"/>
    <cellStyle name="40% - Accent1 15 2 2" xfId="1964" xr:uid="{00000000-0005-0000-0000-0000C7040000}"/>
    <cellStyle name="40% - Accent1 15 3" xfId="1447" xr:uid="{00000000-0005-0000-0000-0000C8040000}"/>
    <cellStyle name="40% - Accent1 15 4" xfId="2580" xr:uid="{00000000-0005-0000-0000-0000C9040000}"/>
    <cellStyle name="40% - Accent1 16" xfId="270" xr:uid="{00000000-0005-0000-0000-0000CA040000}"/>
    <cellStyle name="40% - Accent1 16 2" xfId="787" xr:uid="{00000000-0005-0000-0000-0000CB040000}"/>
    <cellStyle name="40% - Accent1 16 2 2" xfId="1977" xr:uid="{00000000-0005-0000-0000-0000CC040000}"/>
    <cellStyle name="40% - Accent1 16 3" xfId="1460" xr:uid="{00000000-0005-0000-0000-0000CD040000}"/>
    <cellStyle name="40% - Accent1 16 4" xfId="2581" xr:uid="{00000000-0005-0000-0000-0000CE040000}"/>
    <cellStyle name="40% - Accent1 17" xfId="283" xr:uid="{00000000-0005-0000-0000-0000CF040000}"/>
    <cellStyle name="40% - Accent1 17 2" xfId="800" xr:uid="{00000000-0005-0000-0000-0000D0040000}"/>
    <cellStyle name="40% - Accent1 17 2 2" xfId="1990" xr:uid="{00000000-0005-0000-0000-0000D1040000}"/>
    <cellStyle name="40% - Accent1 17 3" xfId="1473" xr:uid="{00000000-0005-0000-0000-0000D2040000}"/>
    <cellStyle name="40% - Accent1 17 4" xfId="2582" xr:uid="{00000000-0005-0000-0000-0000D3040000}"/>
    <cellStyle name="40% - Accent1 18" xfId="296" xr:uid="{00000000-0005-0000-0000-0000D4040000}"/>
    <cellStyle name="40% - Accent1 18 2" xfId="813" xr:uid="{00000000-0005-0000-0000-0000D5040000}"/>
    <cellStyle name="40% - Accent1 18 2 2" xfId="2003" xr:uid="{00000000-0005-0000-0000-0000D6040000}"/>
    <cellStyle name="40% - Accent1 18 3" xfId="1486" xr:uid="{00000000-0005-0000-0000-0000D7040000}"/>
    <cellStyle name="40% - Accent1 18 4" xfId="2583" xr:uid="{00000000-0005-0000-0000-0000D8040000}"/>
    <cellStyle name="40% - Accent1 19" xfId="310" xr:uid="{00000000-0005-0000-0000-0000D9040000}"/>
    <cellStyle name="40% - Accent1 19 2" xfId="827" xr:uid="{00000000-0005-0000-0000-0000DA040000}"/>
    <cellStyle name="40% - Accent1 19 2 2" xfId="2017" xr:uid="{00000000-0005-0000-0000-0000DB040000}"/>
    <cellStyle name="40% - Accent1 19 3" xfId="1500" xr:uid="{00000000-0005-0000-0000-0000DC040000}"/>
    <cellStyle name="40% - Accent1 19 4" xfId="2584" xr:uid="{00000000-0005-0000-0000-0000DD040000}"/>
    <cellStyle name="40% - Accent1 2" xfId="85" xr:uid="{00000000-0005-0000-0000-0000DE040000}"/>
    <cellStyle name="40% - Accent1 2 2" xfId="602" xr:uid="{00000000-0005-0000-0000-0000DF040000}"/>
    <cellStyle name="40% - Accent1 2 2 2" xfId="1792" xr:uid="{00000000-0005-0000-0000-0000E0040000}"/>
    <cellStyle name="40% - Accent1 2 3" xfId="1275" xr:uid="{00000000-0005-0000-0000-0000E1040000}"/>
    <cellStyle name="40% - Accent1 2 4" xfId="2585" xr:uid="{00000000-0005-0000-0000-0000E2040000}"/>
    <cellStyle name="40% - Accent1 20" xfId="314" xr:uid="{00000000-0005-0000-0000-0000E3040000}"/>
    <cellStyle name="40% - Accent1 20 2" xfId="831" xr:uid="{00000000-0005-0000-0000-0000E4040000}"/>
    <cellStyle name="40% - Accent1 20 2 2" xfId="2021" xr:uid="{00000000-0005-0000-0000-0000E5040000}"/>
    <cellStyle name="40% - Accent1 20 3" xfId="1504" xr:uid="{00000000-0005-0000-0000-0000E6040000}"/>
    <cellStyle name="40% - Accent1 20 4" xfId="2586" xr:uid="{00000000-0005-0000-0000-0000E7040000}"/>
    <cellStyle name="40% - Accent1 21" xfId="327" xr:uid="{00000000-0005-0000-0000-0000E8040000}"/>
    <cellStyle name="40% - Accent1 21 2" xfId="844" xr:uid="{00000000-0005-0000-0000-0000E9040000}"/>
    <cellStyle name="40% - Accent1 21 2 2" xfId="2034" xr:uid="{00000000-0005-0000-0000-0000EA040000}"/>
    <cellStyle name="40% - Accent1 21 3" xfId="1517" xr:uid="{00000000-0005-0000-0000-0000EB040000}"/>
    <cellStyle name="40% - Accent1 21 4" xfId="2587" xr:uid="{00000000-0005-0000-0000-0000EC040000}"/>
    <cellStyle name="40% - Accent1 22" xfId="341" xr:uid="{00000000-0005-0000-0000-0000ED040000}"/>
    <cellStyle name="40% - Accent1 22 2" xfId="858" xr:uid="{00000000-0005-0000-0000-0000EE040000}"/>
    <cellStyle name="40% - Accent1 22 2 2" xfId="2048" xr:uid="{00000000-0005-0000-0000-0000EF040000}"/>
    <cellStyle name="40% - Accent1 22 3" xfId="1531" xr:uid="{00000000-0005-0000-0000-0000F0040000}"/>
    <cellStyle name="40% - Accent1 22 4" xfId="2588" xr:uid="{00000000-0005-0000-0000-0000F1040000}"/>
    <cellStyle name="40% - Accent1 23" xfId="359" xr:uid="{00000000-0005-0000-0000-0000F2040000}"/>
    <cellStyle name="40% - Accent1 23 2" xfId="876" xr:uid="{00000000-0005-0000-0000-0000F3040000}"/>
    <cellStyle name="40% - Accent1 23 2 2" xfId="2066" xr:uid="{00000000-0005-0000-0000-0000F4040000}"/>
    <cellStyle name="40% - Accent1 23 3" xfId="1549" xr:uid="{00000000-0005-0000-0000-0000F5040000}"/>
    <cellStyle name="40% - Accent1 23 4" xfId="2589" xr:uid="{00000000-0005-0000-0000-0000F6040000}"/>
    <cellStyle name="40% - Accent1 24" xfId="371" xr:uid="{00000000-0005-0000-0000-0000F7040000}"/>
    <cellStyle name="40% - Accent1 24 2" xfId="888" xr:uid="{00000000-0005-0000-0000-0000F8040000}"/>
    <cellStyle name="40% - Accent1 24 2 2" xfId="2078" xr:uid="{00000000-0005-0000-0000-0000F9040000}"/>
    <cellStyle name="40% - Accent1 24 3" xfId="1561" xr:uid="{00000000-0005-0000-0000-0000FA040000}"/>
    <cellStyle name="40% - Accent1 24 4" xfId="2590" xr:uid="{00000000-0005-0000-0000-0000FB040000}"/>
    <cellStyle name="40% - Accent1 25" xfId="389" xr:uid="{00000000-0005-0000-0000-0000FC040000}"/>
    <cellStyle name="40% - Accent1 25 2" xfId="906" xr:uid="{00000000-0005-0000-0000-0000FD040000}"/>
    <cellStyle name="40% - Accent1 25 2 2" xfId="2096" xr:uid="{00000000-0005-0000-0000-0000FE040000}"/>
    <cellStyle name="40% - Accent1 25 3" xfId="1579" xr:uid="{00000000-0005-0000-0000-0000FF040000}"/>
    <cellStyle name="40% - Accent1 25 4" xfId="2591" xr:uid="{00000000-0005-0000-0000-000000050000}"/>
    <cellStyle name="40% - Accent1 26" xfId="405" xr:uid="{00000000-0005-0000-0000-000001050000}"/>
    <cellStyle name="40% - Accent1 26 2" xfId="922" xr:uid="{00000000-0005-0000-0000-000002050000}"/>
    <cellStyle name="40% - Accent1 26 2 2" xfId="2112" xr:uid="{00000000-0005-0000-0000-000003050000}"/>
    <cellStyle name="40% - Accent1 26 3" xfId="1595" xr:uid="{00000000-0005-0000-0000-000004050000}"/>
    <cellStyle name="40% - Accent1 26 4" xfId="2592" xr:uid="{00000000-0005-0000-0000-000005050000}"/>
    <cellStyle name="40% - Accent1 27" xfId="408" xr:uid="{00000000-0005-0000-0000-000006050000}"/>
    <cellStyle name="40% - Accent1 27 2" xfId="925" xr:uid="{00000000-0005-0000-0000-000007050000}"/>
    <cellStyle name="40% - Accent1 27 2 2" xfId="2115" xr:uid="{00000000-0005-0000-0000-000008050000}"/>
    <cellStyle name="40% - Accent1 27 3" xfId="1598" xr:uid="{00000000-0005-0000-0000-000009050000}"/>
    <cellStyle name="40% - Accent1 27 4" xfId="2593" xr:uid="{00000000-0005-0000-0000-00000A050000}"/>
    <cellStyle name="40% - Accent1 28" xfId="430" xr:uid="{00000000-0005-0000-0000-00000B050000}"/>
    <cellStyle name="40% - Accent1 28 2" xfId="947" xr:uid="{00000000-0005-0000-0000-00000C050000}"/>
    <cellStyle name="40% - Accent1 28 2 2" xfId="2137" xr:uid="{00000000-0005-0000-0000-00000D050000}"/>
    <cellStyle name="40% - Accent1 28 3" xfId="1620" xr:uid="{00000000-0005-0000-0000-00000E050000}"/>
    <cellStyle name="40% - Accent1 28 4" xfId="2594" xr:uid="{00000000-0005-0000-0000-00000F050000}"/>
    <cellStyle name="40% - Accent1 29" xfId="443" xr:uid="{00000000-0005-0000-0000-000010050000}"/>
    <cellStyle name="40% - Accent1 29 2" xfId="960" xr:uid="{00000000-0005-0000-0000-000011050000}"/>
    <cellStyle name="40% - Accent1 29 2 2" xfId="2150" xr:uid="{00000000-0005-0000-0000-000012050000}"/>
    <cellStyle name="40% - Accent1 29 3" xfId="1633" xr:uid="{00000000-0005-0000-0000-000013050000}"/>
    <cellStyle name="40% - Accent1 29 4" xfId="2595" xr:uid="{00000000-0005-0000-0000-000014050000}"/>
    <cellStyle name="40% - Accent1 3" xfId="98" xr:uid="{00000000-0005-0000-0000-000015050000}"/>
    <cellStyle name="40% - Accent1 3 2" xfId="615" xr:uid="{00000000-0005-0000-0000-000016050000}"/>
    <cellStyle name="40% - Accent1 3 2 2" xfId="1805" xr:uid="{00000000-0005-0000-0000-000017050000}"/>
    <cellStyle name="40% - Accent1 3 3" xfId="1288" xr:uid="{00000000-0005-0000-0000-000018050000}"/>
    <cellStyle name="40% - Accent1 3 4" xfId="2596" xr:uid="{00000000-0005-0000-0000-000019050000}"/>
    <cellStyle name="40% - Accent1 30" xfId="456" xr:uid="{00000000-0005-0000-0000-00001A050000}"/>
    <cellStyle name="40% - Accent1 30 2" xfId="973" xr:uid="{00000000-0005-0000-0000-00001B050000}"/>
    <cellStyle name="40% - Accent1 30 2 2" xfId="2163" xr:uid="{00000000-0005-0000-0000-00001C050000}"/>
    <cellStyle name="40% - Accent1 30 3" xfId="1646" xr:uid="{00000000-0005-0000-0000-00001D050000}"/>
    <cellStyle name="40% - Accent1 30 4" xfId="2597" xr:uid="{00000000-0005-0000-0000-00001E050000}"/>
    <cellStyle name="40% - Accent1 31" xfId="470" xr:uid="{00000000-0005-0000-0000-00001F050000}"/>
    <cellStyle name="40% - Accent1 31 2" xfId="987" xr:uid="{00000000-0005-0000-0000-000020050000}"/>
    <cellStyle name="40% - Accent1 31 2 2" xfId="2177" xr:uid="{00000000-0005-0000-0000-000021050000}"/>
    <cellStyle name="40% - Accent1 31 3" xfId="1660" xr:uid="{00000000-0005-0000-0000-000022050000}"/>
    <cellStyle name="40% - Accent1 31 4" xfId="2598" xr:uid="{00000000-0005-0000-0000-000023050000}"/>
    <cellStyle name="40% - Accent1 32" xfId="484" xr:uid="{00000000-0005-0000-0000-000024050000}"/>
    <cellStyle name="40% - Accent1 32 2" xfId="1001" xr:uid="{00000000-0005-0000-0000-000025050000}"/>
    <cellStyle name="40% - Accent1 32 2 2" xfId="2191" xr:uid="{00000000-0005-0000-0000-000026050000}"/>
    <cellStyle name="40% - Accent1 32 3" xfId="1674" xr:uid="{00000000-0005-0000-0000-000027050000}"/>
    <cellStyle name="40% - Accent1 32 4" xfId="2599" xr:uid="{00000000-0005-0000-0000-000028050000}"/>
    <cellStyle name="40% - Accent1 33" xfId="499" xr:uid="{00000000-0005-0000-0000-000029050000}"/>
    <cellStyle name="40% - Accent1 33 2" xfId="1016" xr:uid="{00000000-0005-0000-0000-00002A050000}"/>
    <cellStyle name="40% - Accent1 33 2 2" xfId="2206" xr:uid="{00000000-0005-0000-0000-00002B050000}"/>
    <cellStyle name="40% - Accent1 33 3" xfId="1689" xr:uid="{00000000-0005-0000-0000-00002C050000}"/>
    <cellStyle name="40% - Accent1 33 4" xfId="2600" xr:uid="{00000000-0005-0000-0000-00002D050000}"/>
    <cellStyle name="40% - Accent1 34" xfId="513" xr:uid="{00000000-0005-0000-0000-00002E050000}"/>
    <cellStyle name="40% - Accent1 34 2" xfId="1030" xr:uid="{00000000-0005-0000-0000-00002F050000}"/>
    <cellStyle name="40% - Accent1 34 2 2" xfId="2220" xr:uid="{00000000-0005-0000-0000-000030050000}"/>
    <cellStyle name="40% - Accent1 34 3" xfId="1703" xr:uid="{00000000-0005-0000-0000-000031050000}"/>
    <cellStyle name="40% - Accent1 34 4" xfId="2601" xr:uid="{00000000-0005-0000-0000-000032050000}"/>
    <cellStyle name="40% - Accent1 35" xfId="522" xr:uid="{00000000-0005-0000-0000-000033050000}"/>
    <cellStyle name="40% - Accent1 35 2" xfId="1039" xr:uid="{00000000-0005-0000-0000-000034050000}"/>
    <cellStyle name="40% - Accent1 35 2 2" xfId="2229" xr:uid="{00000000-0005-0000-0000-000035050000}"/>
    <cellStyle name="40% - Accent1 35 3" xfId="1712" xr:uid="{00000000-0005-0000-0000-000036050000}"/>
    <cellStyle name="40% - Accent1 35 4" xfId="2602" xr:uid="{00000000-0005-0000-0000-000037050000}"/>
    <cellStyle name="40% - Accent1 36" xfId="540" xr:uid="{00000000-0005-0000-0000-000038050000}"/>
    <cellStyle name="40% - Accent1 36 2" xfId="1057" xr:uid="{00000000-0005-0000-0000-000039050000}"/>
    <cellStyle name="40% - Accent1 36 2 2" xfId="2247" xr:uid="{00000000-0005-0000-0000-00003A050000}"/>
    <cellStyle name="40% - Accent1 36 3" xfId="1730" xr:uid="{00000000-0005-0000-0000-00003B050000}"/>
    <cellStyle name="40% - Accent1 36 4" xfId="2603" xr:uid="{00000000-0005-0000-0000-00003C050000}"/>
    <cellStyle name="40% - Accent1 37" xfId="553" xr:uid="{00000000-0005-0000-0000-00003D050000}"/>
    <cellStyle name="40% - Accent1 37 2" xfId="1070" xr:uid="{00000000-0005-0000-0000-00003E050000}"/>
    <cellStyle name="40% - Accent1 37 2 2" xfId="2260" xr:uid="{00000000-0005-0000-0000-00003F050000}"/>
    <cellStyle name="40% - Accent1 37 3" xfId="1743" xr:uid="{00000000-0005-0000-0000-000040050000}"/>
    <cellStyle name="40% - Accent1 37 4" xfId="2604" xr:uid="{00000000-0005-0000-0000-000041050000}"/>
    <cellStyle name="40% - Accent1 38" xfId="566" xr:uid="{00000000-0005-0000-0000-000042050000}"/>
    <cellStyle name="40% - Accent1 38 2" xfId="1083" xr:uid="{00000000-0005-0000-0000-000043050000}"/>
    <cellStyle name="40% - Accent1 38 2 2" xfId="2273" xr:uid="{00000000-0005-0000-0000-000044050000}"/>
    <cellStyle name="40% - Accent1 38 3" xfId="1756" xr:uid="{00000000-0005-0000-0000-000045050000}"/>
    <cellStyle name="40% - Accent1 38 4" xfId="2605" xr:uid="{00000000-0005-0000-0000-000046050000}"/>
    <cellStyle name="40% - Accent1 39" xfId="579" xr:uid="{00000000-0005-0000-0000-000047050000}"/>
    <cellStyle name="40% - Accent1 39 2" xfId="1769" xr:uid="{00000000-0005-0000-0000-000048050000}"/>
    <cellStyle name="40% - Accent1 4" xfId="111" xr:uid="{00000000-0005-0000-0000-000049050000}"/>
    <cellStyle name="40% - Accent1 4 2" xfId="628" xr:uid="{00000000-0005-0000-0000-00004A050000}"/>
    <cellStyle name="40% - Accent1 4 2 2" xfId="1818" xr:uid="{00000000-0005-0000-0000-00004B050000}"/>
    <cellStyle name="40% - Accent1 4 3" xfId="1301" xr:uid="{00000000-0005-0000-0000-00004C050000}"/>
    <cellStyle name="40% - Accent1 4 4" xfId="2606" xr:uid="{00000000-0005-0000-0000-00004D050000}"/>
    <cellStyle name="40% - Accent1 40" xfId="1120" xr:uid="{00000000-0005-0000-0000-00004E050000}"/>
    <cellStyle name="40% - Accent1 40 2" xfId="2295" xr:uid="{00000000-0005-0000-0000-00004F050000}"/>
    <cellStyle name="40% - Accent1 41" xfId="1134" xr:uid="{00000000-0005-0000-0000-000050050000}"/>
    <cellStyle name="40% - Accent1 41 2" xfId="2309" xr:uid="{00000000-0005-0000-0000-000051050000}"/>
    <cellStyle name="40% - Accent1 42" xfId="1183" xr:uid="{00000000-0005-0000-0000-000052050000}"/>
    <cellStyle name="40% - Accent1 42 2" xfId="2327" xr:uid="{00000000-0005-0000-0000-000053050000}"/>
    <cellStyle name="40% - Accent1 43" xfId="1241" xr:uid="{00000000-0005-0000-0000-000054050000}"/>
    <cellStyle name="40% - Accent1 44" xfId="1208" xr:uid="{00000000-0005-0000-0000-000055050000}"/>
    <cellStyle name="40% - Accent1 45" xfId="2341" xr:uid="{00000000-0005-0000-0000-000056050000}"/>
    <cellStyle name="40% - Accent1 46" xfId="2863" xr:uid="{00000000-0005-0000-0000-000057050000}"/>
    <cellStyle name="40% - Accent1 47" xfId="51" xr:uid="{00000000-0005-0000-0000-000058050000}"/>
    <cellStyle name="40% - Accent1 5" xfId="124" xr:uid="{00000000-0005-0000-0000-000059050000}"/>
    <cellStyle name="40% - Accent1 5 2" xfId="641" xr:uid="{00000000-0005-0000-0000-00005A050000}"/>
    <cellStyle name="40% - Accent1 5 2 2" xfId="1831" xr:uid="{00000000-0005-0000-0000-00005B050000}"/>
    <cellStyle name="40% - Accent1 5 3" xfId="1314" xr:uid="{00000000-0005-0000-0000-00005C050000}"/>
    <cellStyle name="40% - Accent1 5 4" xfId="2607" xr:uid="{00000000-0005-0000-0000-00005D050000}"/>
    <cellStyle name="40% - Accent1 6" xfId="137" xr:uid="{00000000-0005-0000-0000-00005E050000}"/>
    <cellStyle name="40% - Accent1 6 2" xfId="654" xr:uid="{00000000-0005-0000-0000-00005F050000}"/>
    <cellStyle name="40% - Accent1 6 2 2" xfId="1844" xr:uid="{00000000-0005-0000-0000-000060050000}"/>
    <cellStyle name="40% - Accent1 6 3" xfId="1327" xr:uid="{00000000-0005-0000-0000-000061050000}"/>
    <cellStyle name="40% - Accent1 6 4" xfId="2608" xr:uid="{00000000-0005-0000-0000-000062050000}"/>
    <cellStyle name="40% - Accent1 7" xfId="151" xr:uid="{00000000-0005-0000-0000-000063050000}"/>
    <cellStyle name="40% - Accent1 7 2" xfId="668" xr:uid="{00000000-0005-0000-0000-000064050000}"/>
    <cellStyle name="40% - Accent1 7 2 2" xfId="1858" xr:uid="{00000000-0005-0000-0000-000065050000}"/>
    <cellStyle name="40% - Accent1 7 3" xfId="1341" xr:uid="{00000000-0005-0000-0000-000066050000}"/>
    <cellStyle name="40% - Accent1 7 4" xfId="2609" xr:uid="{00000000-0005-0000-0000-000067050000}"/>
    <cellStyle name="40% - Accent1 8" xfId="166" xr:uid="{00000000-0005-0000-0000-000068050000}"/>
    <cellStyle name="40% - Accent1 8 2" xfId="683" xr:uid="{00000000-0005-0000-0000-000069050000}"/>
    <cellStyle name="40% - Accent1 8 2 2" xfId="1873" xr:uid="{00000000-0005-0000-0000-00006A050000}"/>
    <cellStyle name="40% - Accent1 8 3" xfId="1356" xr:uid="{00000000-0005-0000-0000-00006B050000}"/>
    <cellStyle name="40% - Accent1 8 4" xfId="2610" xr:uid="{00000000-0005-0000-0000-00006C050000}"/>
    <cellStyle name="40% - Accent1 9" xfId="169" xr:uid="{00000000-0005-0000-0000-00006D050000}"/>
    <cellStyle name="40% - Accent1 9 2" xfId="686" xr:uid="{00000000-0005-0000-0000-00006E050000}"/>
    <cellStyle name="40% - Accent1 9 2 2" xfId="1876" xr:uid="{00000000-0005-0000-0000-00006F050000}"/>
    <cellStyle name="40% - Accent1 9 3" xfId="1359" xr:uid="{00000000-0005-0000-0000-000070050000}"/>
    <cellStyle name="40% - Accent1 9 4" xfId="2611" xr:uid="{00000000-0005-0000-0000-000071050000}"/>
    <cellStyle name="40% - Accent2 10" xfId="193" xr:uid="{00000000-0005-0000-0000-000072050000}"/>
    <cellStyle name="40% - Accent2 10 2" xfId="710" xr:uid="{00000000-0005-0000-0000-000073050000}"/>
    <cellStyle name="40% - Accent2 10 2 2" xfId="1900" xr:uid="{00000000-0005-0000-0000-000074050000}"/>
    <cellStyle name="40% - Accent2 10 3" xfId="1383" xr:uid="{00000000-0005-0000-0000-000075050000}"/>
    <cellStyle name="40% - Accent2 10 4" xfId="2612" xr:uid="{00000000-0005-0000-0000-000076050000}"/>
    <cellStyle name="40% - Accent2 11" xfId="206" xr:uid="{00000000-0005-0000-0000-000077050000}"/>
    <cellStyle name="40% - Accent2 11 2" xfId="723" xr:uid="{00000000-0005-0000-0000-000078050000}"/>
    <cellStyle name="40% - Accent2 11 2 2" xfId="1913" xr:uid="{00000000-0005-0000-0000-000079050000}"/>
    <cellStyle name="40% - Accent2 11 3" xfId="1396" xr:uid="{00000000-0005-0000-0000-00007A050000}"/>
    <cellStyle name="40% - Accent2 11 4" xfId="2613" xr:uid="{00000000-0005-0000-0000-00007B050000}"/>
    <cellStyle name="40% - Accent2 12" xfId="219" xr:uid="{00000000-0005-0000-0000-00007C050000}"/>
    <cellStyle name="40% - Accent2 12 2" xfId="736" xr:uid="{00000000-0005-0000-0000-00007D050000}"/>
    <cellStyle name="40% - Accent2 12 2 2" xfId="1926" xr:uid="{00000000-0005-0000-0000-00007E050000}"/>
    <cellStyle name="40% - Accent2 12 3" xfId="1409" xr:uid="{00000000-0005-0000-0000-00007F050000}"/>
    <cellStyle name="40% - Accent2 12 4" xfId="2614" xr:uid="{00000000-0005-0000-0000-000080050000}"/>
    <cellStyle name="40% - Accent2 13" xfId="233" xr:uid="{00000000-0005-0000-0000-000081050000}"/>
    <cellStyle name="40% - Accent2 13 2" xfId="750" xr:uid="{00000000-0005-0000-0000-000082050000}"/>
    <cellStyle name="40% - Accent2 13 2 2" xfId="1940" xr:uid="{00000000-0005-0000-0000-000083050000}"/>
    <cellStyle name="40% - Accent2 13 3" xfId="1423" xr:uid="{00000000-0005-0000-0000-000084050000}"/>
    <cellStyle name="40% - Accent2 13 4" xfId="2615" xr:uid="{00000000-0005-0000-0000-000085050000}"/>
    <cellStyle name="40% - Accent2 14" xfId="246" xr:uid="{00000000-0005-0000-0000-000086050000}"/>
    <cellStyle name="40% - Accent2 14 2" xfId="763" xr:uid="{00000000-0005-0000-0000-000087050000}"/>
    <cellStyle name="40% - Accent2 14 2 2" xfId="1953" xr:uid="{00000000-0005-0000-0000-000088050000}"/>
    <cellStyle name="40% - Accent2 14 3" xfId="1436" xr:uid="{00000000-0005-0000-0000-000089050000}"/>
    <cellStyle name="40% - Accent2 14 4" xfId="2616" xr:uid="{00000000-0005-0000-0000-00008A050000}"/>
    <cellStyle name="40% - Accent2 15" xfId="259" xr:uid="{00000000-0005-0000-0000-00008B050000}"/>
    <cellStyle name="40% - Accent2 15 2" xfId="776" xr:uid="{00000000-0005-0000-0000-00008C050000}"/>
    <cellStyle name="40% - Accent2 15 2 2" xfId="1966" xr:uid="{00000000-0005-0000-0000-00008D050000}"/>
    <cellStyle name="40% - Accent2 15 3" xfId="1449" xr:uid="{00000000-0005-0000-0000-00008E050000}"/>
    <cellStyle name="40% - Accent2 15 4" xfId="2617" xr:uid="{00000000-0005-0000-0000-00008F050000}"/>
    <cellStyle name="40% - Accent2 16" xfId="272" xr:uid="{00000000-0005-0000-0000-000090050000}"/>
    <cellStyle name="40% - Accent2 16 2" xfId="789" xr:uid="{00000000-0005-0000-0000-000091050000}"/>
    <cellStyle name="40% - Accent2 16 2 2" xfId="1979" xr:uid="{00000000-0005-0000-0000-000092050000}"/>
    <cellStyle name="40% - Accent2 16 3" xfId="1462" xr:uid="{00000000-0005-0000-0000-000093050000}"/>
    <cellStyle name="40% - Accent2 16 4" xfId="2618" xr:uid="{00000000-0005-0000-0000-000094050000}"/>
    <cellStyle name="40% - Accent2 17" xfId="285" xr:uid="{00000000-0005-0000-0000-000095050000}"/>
    <cellStyle name="40% - Accent2 17 2" xfId="802" xr:uid="{00000000-0005-0000-0000-000096050000}"/>
    <cellStyle name="40% - Accent2 17 2 2" xfId="1992" xr:uid="{00000000-0005-0000-0000-000097050000}"/>
    <cellStyle name="40% - Accent2 17 3" xfId="1475" xr:uid="{00000000-0005-0000-0000-000098050000}"/>
    <cellStyle name="40% - Accent2 17 4" xfId="2619" xr:uid="{00000000-0005-0000-0000-000099050000}"/>
    <cellStyle name="40% - Accent2 18" xfId="298" xr:uid="{00000000-0005-0000-0000-00009A050000}"/>
    <cellStyle name="40% - Accent2 18 2" xfId="815" xr:uid="{00000000-0005-0000-0000-00009B050000}"/>
    <cellStyle name="40% - Accent2 18 2 2" xfId="2005" xr:uid="{00000000-0005-0000-0000-00009C050000}"/>
    <cellStyle name="40% - Accent2 18 3" xfId="1488" xr:uid="{00000000-0005-0000-0000-00009D050000}"/>
    <cellStyle name="40% - Accent2 18 4" xfId="2620" xr:uid="{00000000-0005-0000-0000-00009E050000}"/>
    <cellStyle name="40% - Accent2 19" xfId="313" xr:uid="{00000000-0005-0000-0000-00009F050000}"/>
    <cellStyle name="40% - Accent2 19 2" xfId="830" xr:uid="{00000000-0005-0000-0000-0000A0050000}"/>
    <cellStyle name="40% - Accent2 19 2 2" xfId="2020" xr:uid="{00000000-0005-0000-0000-0000A1050000}"/>
    <cellStyle name="40% - Accent2 19 3" xfId="1503" xr:uid="{00000000-0005-0000-0000-0000A2050000}"/>
    <cellStyle name="40% - Accent2 19 4" xfId="2621" xr:uid="{00000000-0005-0000-0000-0000A3050000}"/>
    <cellStyle name="40% - Accent2 2" xfId="87" xr:uid="{00000000-0005-0000-0000-0000A4050000}"/>
    <cellStyle name="40% - Accent2 2 2" xfId="604" xr:uid="{00000000-0005-0000-0000-0000A5050000}"/>
    <cellStyle name="40% - Accent2 2 2 2" xfId="1794" xr:uid="{00000000-0005-0000-0000-0000A6050000}"/>
    <cellStyle name="40% - Accent2 2 3" xfId="1277" xr:uid="{00000000-0005-0000-0000-0000A7050000}"/>
    <cellStyle name="40% - Accent2 2 4" xfId="2622" xr:uid="{00000000-0005-0000-0000-0000A8050000}"/>
    <cellStyle name="40% - Accent2 20" xfId="326" xr:uid="{00000000-0005-0000-0000-0000A9050000}"/>
    <cellStyle name="40% - Accent2 20 2" xfId="843" xr:uid="{00000000-0005-0000-0000-0000AA050000}"/>
    <cellStyle name="40% - Accent2 20 2 2" xfId="2033" xr:uid="{00000000-0005-0000-0000-0000AB050000}"/>
    <cellStyle name="40% - Accent2 20 3" xfId="1516" xr:uid="{00000000-0005-0000-0000-0000AC050000}"/>
    <cellStyle name="40% - Accent2 20 4" xfId="2623" xr:uid="{00000000-0005-0000-0000-0000AD050000}"/>
    <cellStyle name="40% - Accent2 21" xfId="340" xr:uid="{00000000-0005-0000-0000-0000AE050000}"/>
    <cellStyle name="40% - Accent2 21 2" xfId="857" xr:uid="{00000000-0005-0000-0000-0000AF050000}"/>
    <cellStyle name="40% - Accent2 21 2 2" xfId="2047" xr:uid="{00000000-0005-0000-0000-0000B0050000}"/>
    <cellStyle name="40% - Accent2 21 3" xfId="1530" xr:uid="{00000000-0005-0000-0000-0000B1050000}"/>
    <cellStyle name="40% - Accent2 21 4" xfId="2624" xr:uid="{00000000-0005-0000-0000-0000B2050000}"/>
    <cellStyle name="40% - Accent2 22" xfId="352" xr:uid="{00000000-0005-0000-0000-0000B3050000}"/>
    <cellStyle name="40% - Accent2 22 2" xfId="869" xr:uid="{00000000-0005-0000-0000-0000B4050000}"/>
    <cellStyle name="40% - Accent2 22 2 2" xfId="2059" xr:uid="{00000000-0005-0000-0000-0000B5050000}"/>
    <cellStyle name="40% - Accent2 22 3" xfId="1542" xr:uid="{00000000-0005-0000-0000-0000B6050000}"/>
    <cellStyle name="40% - Accent2 22 4" xfId="2625" xr:uid="{00000000-0005-0000-0000-0000B7050000}"/>
    <cellStyle name="40% - Accent2 23" xfId="365" xr:uid="{00000000-0005-0000-0000-0000B8050000}"/>
    <cellStyle name="40% - Accent2 23 2" xfId="882" xr:uid="{00000000-0005-0000-0000-0000B9050000}"/>
    <cellStyle name="40% - Accent2 23 2 2" xfId="2072" xr:uid="{00000000-0005-0000-0000-0000BA050000}"/>
    <cellStyle name="40% - Accent2 23 3" xfId="1555" xr:uid="{00000000-0005-0000-0000-0000BB050000}"/>
    <cellStyle name="40% - Accent2 23 4" xfId="2626" xr:uid="{00000000-0005-0000-0000-0000BC050000}"/>
    <cellStyle name="40% - Accent2 24" xfId="377" xr:uid="{00000000-0005-0000-0000-0000BD050000}"/>
    <cellStyle name="40% - Accent2 24 2" xfId="894" xr:uid="{00000000-0005-0000-0000-0000BE050000}"/>
    <cellStyle name="40% - Accent2 24 2 2" xfId="2084" xr:uid="{00000000-0005-0000-0000-0000BF050000}"/>
    <cellStyle name="40% - Accent2 24 3" xfId="1567" xr:uid="{00000000-0005-0000-0000-0000C0050000}"/>
    <cellStyle name="40% - Accent2 24 4" xfId="2627" xr:uid="{00000000-0005-0000-0000-0000C1050000}"/>
    <cellStyle name="40% - Accent2 25" xfId="392" xr:uid="{00000000-0005-0000-0000-0000C2050000}"/>
    <cellStyle name="40% - Accent2 25 2" xfId="909" xr:uid="{00000000-0005-0000-0000-0000C3050000}"/>
    <cellStyle name="40% - Accent2 25 2 2" xfId="2099" xr:uid="{00000000-0005-0000-0000-0000C4050000}"/>
    <cellStyle name="40% - Accent2 25 3" xfId="1582" xr:uid="{00000000-0005-0000-0000-0000C5050000}"/>
    <cellStyle name="40% - Accent2 25 4" xfId="2628" xr:uid="{00000000-0005-0000-0000-0000C6050000}"/>
    <cellStyle name="40% - Accent2 26" xfId="407" xr:uid="{00000000-0005-0000-0000-0000C7050000}"/>
    <cellStyle name="40% - Accent2 26 2" xfId="924" xr:uid="{00000000-0005-0000-0000-0000C8050000}"/>
    <cellStyle name="40% - Accent2 26 2 2" xfId="2114" xr:uid="{00000000-0005-0000-0000-0000C9050000}"/>
    <cellStyle name="40% - Accent2 26 3" xfId="1597" xr:uid="{00000000-0005-0000-0000-0000CA050000}"/>
    <cellStyle name="40% - Accent2 26 4" xfId="2629" xr:uid="{00000000-0005-0000-0000-0000CB050000}"/>
    <cellStyle name="40% - Accent2 27" xfId="419" xr:uid="{00000000-0005-0000-0000-0000CC050000}"/>
    <cellStyle name="40% - Accent2 27 2" xfId="936" xr:uid="{00000000-0005-0000-0000-0000CD050000}"/>
    <cellStyle name="40% - Accent2 27 2 2" xfId="2126" xr:uid="{00000000-0005-0000-0000-0000CE050000}"/>
    <cellStyle name="40% - Accent2 27 3" xfId="1609" xr:uid="{00000000-0005-0000-0000-0000CF050000}"/>
    <cellStyle name="40% - Accent2 27 4" xfId="2630" xr:uid="{00000000-0005-0000-0000-0000D0050000}"/>
    <cellStyle name="40% - Accent2 28" xfId="432" xr:uid="{00000000-0005-0000-0000-0000D1050000}"/>
    <cellStyle name="40% - Accent2 28 2" xfId="949" xr:uid="{00000000-0005-0000-0000-0000D2050000}"/>
    <cellStyle name="40% - Accent2 28 2 2" xfId="2139" xr:uid="{00000000-0005-0000-0000-0000D3050000}"/>
    <cellStyle name="40% - Accent2 28 3" xfId="1622" xr:uid="{00000000-0005-0000-0000-0000D4050000}"/>
    <cellStyle name="40% - Accent2 28 4" xfId="2631" xr:uid="{00000000-0005-0000-0000-0000D5050000}"/>
    <cellStyle name="40% - Accent2 29" xfId="445" xr:uid="{00000000-0005-0000-0000-0000D6050000}"/>
    <cellStyle name="40% - Accent2 29 2" xfId="962" xr:uid="{00000000-0005-0000-0000-0000D7050000}"/>
    <cellStyle name="40% - Accent2 29 2 2" xfId="2152" xr:uid="{00000000-0005-0000-0000-0000D8050000}"/>
    <cellStyle name="40% - Accent2 29 3" xfId="1635" xr:uid="{00000000-0005-0000-0000-0000D9050000}"/>
    <cellStyle name="40% - Accent2 29 4" xfId="2632" xr:uid="{00000000-0005-0000-0000-0000DA050000}"/>
    <cellStyle name="40% - Accent2 3" xfId="100" xr:uid="{00000000-0005-0000-0000-0000DB050000}"/>
    <cellStyle name="40% - Accent2 3 2" xfId="617" xr:uid="{00000000-0005-0000-0000-0000DC050000}"/>
    <cellStyle name="40% - Accent2 3 2 2" xfId="1807" xr:uid="{00000000-0005-0000-0000-0000DD050000}"/>
    <cellStyle name="40% - Accent2 3 3" xfId="1290" xr:uid="{00000000-0005-0000-0000-0000DE050000}"/>
    <cellStyle name="40% - Accent2 3 4" xfId="2633" xr:uid="{00000000-0005-0000-0000-0000DF050000}"/>
    <cellStyle name="40% - Accent2 30" xfId="458" xr:uid="{00000000-0005-0000-0000-0000E0050000}"/>
    <cellStyle name="40% - Accent2 30 2" xfId="975" xr:uid="{00000000-0005-0000-0000-0000E1050000}"/>
    <cellStyle name="40% - Accent2 30 2 2" xfId="2165" xr:uid="{00000000-0005-0000-0000-0000E2050000}"/>
    <cellStyle name="40% - Accent2 30 3" xfId="1648" xr:uid="{00000000-0005-0000-0000-0000E3050000}"/>
    <cellStyle name="40% - Accent2 30 4" xfId="2634" xr:uid="{00000000-0005-0000-0000-0000E4050000}"/>
    <cellStyle name="40% - Accent2 31" xfId="472" xr:uid="{00000000-0005-0000-0000-0000E5050000}"/>
    <cellStyle name="40% - Accent2 31 2" xfId="989" xr:uid="{00000000-0005-0000-0000-0000E6050000}"/>
    <cellStyle name="40% - Accent2 31 2 2" xfId="2179" xr:uid="{00000000-0005-0000-0000-0000E7050000}"/>
    <cellStyle name="40% - Accent2 31 3" xfId="1662" xr:uid="{00000000-0005-0000-0000-0000E8050000}"/>
    <cellStyle name="40% - Accent2 31 4" xfId="2635" xr:uid="{00000000-0005-0000-0000-0000E9050000}"/>
    <cellStyle name="40% - Accent2 32" xfId="486" xr:uid="{00000000-0005-0000-0000-0000EA050000}"/>
    <cellStyle name="40% - Accent2 32 2" xfId="1003" xr:uid="{00000000-0005-0000-0000-0000EB050000}"/>
    <cellStyle name="40% - Accent2 32 2 2" xfId="2193" xr:uid="{00000000-0005-0000-0000-0000EC050000}"/>
    <cellStyle name="40% - Accent2 32 3" xfId="1676" xr:uid="{00000000-0005-0000-0000-0000ED050000}"/>
    <cellStyle name="40% - Accent2 32 4" xfId="2636" xr:uid="{00000000-0005-0000-0000-0000EE050000}"/>
    <cellStyle name="40% - Accent2 33" xfId="501" xr:uid="{00000000-0005-0000-0000-0000EF050000}"/>
    <cellStyle name="40% - Accent2 33 2" xfId="1018" xr:uid="{00000000-0005-0000-0000-0000F0050000}"/>
    <cellStyle name="40% - Accent2 33 2 2" xfId="2208" xr:uid="{00000000-0005-0000-0000-0000F1050000}"/>
    <cellStyle name="40% - Accent2 33 3" xfId="1691" xr:uid="{00000000-0005-0000-0000-0000F2050000}"/>
    <cellStyle name="40% - Accent2 33 4" xfId="2637" xr:uid="{00000000-0005-0000-0000-0000F3050000}"/>
    <cellStyle name="40% - Accent2 34" xfId="516" xr:uid="{00000000-0005-0000-0000-0000F4050000}"/>
    <cellStyle name="40% - Accent2 34 2" xfId="1033" xr:uid="{00000000-0005-0000-0000-0000F5050000}"/>
    <cellStyle name="40% - Accent2 34 2 2" xfId="2223" xr:uid="{00000000-0005-0000-0000-0000F6050000}"/>
    <cellStyle name="40% - Accent2 34 3" xfId="1706" xr:uid="{00000000-0005-0000-0000-0000F7050000}"/>
    <cellStyle name="40% - Accent2 34 4" xfId="2638" xr:uid="{00000000-0005-0000-0000-0000F8050000}"/>
    <cellStyle name="40% - Accent2 35" xfId="528" xr:uid="{00000000-0005-0000-0000-0000F9050000}"/>
    <cellStyle name="40% - Accent2 35 2" xfId="1045" xr:uid="{00000000-0005-0000-0000-0000FA050000}"/>
    <cellStyle name="40% - Accent2 35 2 2" xfId="2235" xr:uid="{00000000-0005-0000-0000-0000FB050000}"/>
    <cellStyle name="40% - Accent2 35 3" xfId="1718" xr:uid="{00000000-0005-0000-0000-0000FC050000}"/>
    <cellStyle name="40% - Accent2 35 4" xfId="2639" xr:uid="{00000000-0005-0000-0000-0000FD050000}"/>
    <cellStyle name="40% - Accent2 36" xfId="542" xr:uid="{00000000-0005-0000-0000-0000FE050000}"/>
    <cellStyle name="40% - Accent2 36 2" xfId="1059" xr:uid="{00000000-0005-0000-0000-0000FF050000}"/>
    <cellStyle name="40% - Accent2 36 2 2" xfId="2249" xr:uid="{00000000-0005-0000-0000-000000060000}"/>
    <cellStyle name="40% - Accent2 36 3" xfId="1732" xr:uid="{00000000-0005-0000-0000-000001060000}"/>
    <cellStyle name="40% - Accent2 36 4" xfId="2640" xr:uid="{00000000-0005-0000-0000-000002060000}"/>
    <cellStyle name="40% - Accent2 37" xfId="555" xr:uid="{00000000-0005-0000-0000-000003060000}"/>
    <cellStyle name="40% - Accent2 37 2" xfId="1072" xr:uid="{00000000-0005-0000-0000-000004060000}"/>
    <cellStyle name="40% - Accent2 37 2 2" xfId="2262" xr:uid="{00000000-0005-0000-0000-000005060000}"/>
    <cellStyle name="40% - Accent2 37 3" xfId="1745" xr:uid="{00000000-0005-0000-0000-000006060000}"/>
    <cellStyle name="40% - Accent2 37 4" xfId="2641" xr:uid="{00000000-0005-0000-0000-000007060000}"/>
    <cellStyle name="40% - Accent2 38" xfId="568" xr:uid="{00000000-0005-0000-0000-000008060000}"/>
    <cellStyle name="40% - Accent2 38 2" xfId="1085" xr:uid="{00000000-0005-0000-0000-000009060000}"/>
    <cellStyle name="40% - Accent2 38 2 2" xfId="2275" xr:uid="{00000000-0005-0000-0000-00000A060000}"/>
    <cellStyle name="40% - Accent2 38 3" xfId="1758" xr:uid="{00000000-0005-0000-0000-00000B060000}"/>
    <cellStyle name="40% - Accent2 38 4" xfId="2642" xr:uid="{00000000-0005-0000-0000-00000C060000}"/>
    <cellStyle name="40% - Accent2 39" xfId="581" xr:uid="{00000000-0005-0000-0000-00000D060000}"/>
    <cellStyle name="40% - Accent2 39 2" xfId="1771" xr:uid="{00000000-0005-0000-0000-00000E060000}"/>
    <cellStyle name="40% - Accent2 4" xfId="113" xr:uid="{00000000-0005-0000-0000-00000F060000}"/>
    <cellStyle name="40% - Accent2 4 2" xfId="630" xr:uid="{00000000-0005-0000-0000-000010060000}"/>
    <cellStyle name="40% - Accent2 4 2 2" xfId="1820" xr:uid="{00000000-0005-0000-0000-000011060000}"/>
    <cellStyle name="40% - Accent2 4 3" xfId="1303" xr:uid="{00000000-0005-0000-0000-000012060000}"/>
    <cellStyle name="40% - Accent2 4 4" xfId="2643" xr:uid="{00000000-0005-0000-0000-000013060000}"/>
    <cellStyle name="40% - Accent2 40" xfId="1122" xr:uid="{00000000-0005-0000-0000-000014060000}"/>
    <cellStyle name="40% - Accent2 40 2" xfId="2297" xr:uid="{00000000-0005-0000-0000-000015060000}"/>
    <cellStyle name="40% - Accent2 41" xfId="1136" xr:uid="{00000000-0005-0000-0000-000016060000}"/>
    <cellStyle name="40% - Accent2 41 2" xfId="2311" xr:uid="{00000000-0005-0000-0000-000017060000}"/>
    <cellStyle name="40% - Accent2 42" xfId="1187" xr:uid="{00000000-0005-0000-0000-000018060000}"/>
    <cellStyle name="40% - Accent2 42 2" xfId="2329" xr:uid="{00000000-0005-0000-0000-000019060000}"/>
    <cellStyle name="40% - Accent2 43" xfId="1245" xr:uid="{00000000-0005-0000-0000-00001A060000}"/>
    <cellStyle name="40% - Accent2 44" xfId="1210" xr:uid="{00000000-0005-0000-0000-00001B060000}"/>
    <cellStyle name="40% - Accent2 45" xfId="2343" xr:uid="{00000000-0005-0000-0000-00001C060000}"/>
    <cellStyle name="40% - Accent2 46" xfId="2865" xr:uid="{00000000-0005-0000-0000-00001D060000}"/>
    <cellStyle name="40% - Accent2 47" xfId="55" xr:uid="{00000000-0005-0000-0000-00001E060000}"/>
    <cellStyle name="40% - Accent2 5" xfId="126" xr:uid="{00000000-0005-0000-0000-00001F060000}"/>
    <cellStyle name="40% - Accent2 5 2" xfId="643" xr:uid="{00000000-0005-0000-0000-000020060000}"/>
    <cellStyle name="40% - Accent2 5 2 2" xfId="1833" xr:uid="{00000000-0005-0000-0000-000021060000}"/>
    <cellStyle name="40% - Accent2 5 3" xfId="1316" xr:uid="{00000000-0005-0000-0000-000022060000}"/>
    <cellStyle name="40% - Accent2 5 4" xfId="2644" xr:uid="{00000000-0005-0000-0000-000023060000}"/>
    <cellStyle name="40% - Accent2 6" xfId="139" xr:uid="{00000000-0005-0000-0000-000024060000}"/>
    <cellStyle name="40% - Accent2 6 2" xfId="656" xr:uid="{00000000-0005-0000-0000-000025060000}"/>
    <cellStyle name="40% - Accent2 6 2 2" xfId="1846" xr:uid="{00000000-0005-0000-0000-000026060000}"/>
    <cellStyle name="40% - Accent2 6 3" xfId="1329" xr:uid="{00000000-0005-0000-0000-000027060000}"/>
    <cellStyle name="40% - Accent2 6 4" xfId="2645" xr:uid="{00000000-0005-0000-0000-000028060000}"/>
    <cellStyle name="40% - Accent2 7" xfId="153" xr:uid="{00000000-0005-0000-0000-000029060000}"/>
    <cellStyle name="40% - Accent2 7 2" xfId="670" xr:uid="{00000000-0005-0000-0000-00002A060000}"/>
    <cellStyle name="40% - Accent2 7 2 2" xfId="1860" xr:uid="{00000000-0005-0000-0000-00002B060000}"/>
    <cellStyle name="40% - Accent2 7 3" xfId="1343" xr:uid="{00000000-0005-0000-0000-00002C060000}"/>
    <cellStyle name="40% - Accent2 7 4" xfId="2646" xr:uid="{00000000-0005-0000-0000-00002D060000}"/>
    <cellStyle name="40% - Accent2 8" xfId="168" xr:uid="{00000000-0005-0000-0000-00002E060000}"/>
    <cellStyle name="40% - Accent2 8 2" xfId="685" xr:uid="{00000000-0005-0000-0000-00002F060000}"/>
    <cellStyle name="40% - Accent2 8 2 2" xfId="1875" xr:uid="{00000000-0005-0000-0000-000030060000}"/>
    <cellStyle name="40% - Accent2 8 3" xfId="1358" xr:uid="{00000000-0005-0000-0000-000031060000}"/>
    <cellStyle name="40% - Accent2 8 4" xfId="2647" xr:uid="{00000000-0005-0000-0000-000032060000}"/>
    <cellStyle name="40% - Accent2 9" xfId="180" xr:uid="{00000000-0005-0000-0000-000033060000}"/>
    <cellStyle name="40% - Accent2 9 2" xfId="697" xr:uid="{00000000-0005-0000-0000-000034060000}"/>
    <cellStyle name="40% - Accent2 9 2 2" xfId="1887" xr:uid="{00000000-0005-0000-0000-000035060000}"/>
    <cellStyle name="40% - Accent2 9 3" xfId="1370" xr:uid="{00000000-0005-0000-0000-000036060000}"/>
    <cellStyle name="40% - Accent2 9 4" xfId="2648" xr:uid="{00000000-0005-0000-0000-000037060000}"/>
    <cellStyle name="40% - Accent3 10" xfId="195" xr:uid="{00000000-0005-0000-0000-000038060000}"/>
    <cellStyle name="40% - Accent3 10 2" xfId="712" xr:uid="{00000000-0005-0000-0000-000039060000}"/>
    <cellStyle name="40% - Accent3 10 2 2" xfId="1902" xr:uid="{00000000-0005-0000-0000-00003A060000}"/>
    <cellStyle name="40% - Accent3 10 3" xfId="1385" xr:uid="{00000000-0005-0000-0000-00003B060000}"/>
    <cellStyle name="40% - Accent3 10 4" xfId="2649" xr:uid="{00000000-0005-0000-0000-00003C060000}"/>
    <cellStyle name="40% - Accent3 11" xfId="208" xr:uid="{00000000-0005-0000-0000-00003D060000}"/>
    <cellStyle name="40% - Accent3 11 2" xfId="725" xr:uid="{00000000-0005-0000-0000-00003E060000}"/>
    <cellStyle name="40% - Accent3 11 2 2" xfId="1915" xr:uid="{00000000-0005-0000-0000-00003F060000}"/>
    <cellStyle name="40% - Accent3 11 3" xfId="1398" xr:uid="{00000000-0005-0000-0000-000040060000}"/>
    <cellStyle name="40% - Accent3 11 4" xfId="2650" xr:uid="{00000000-0005-0000-0000-000041060000}"/>
    <cellStyle name="40% - Accent3 12" xfId="221" xr:uid="{00000000-0005-0000-0000-000042060000}"/>
    <cellStyle name="40% - Accent3 12 2" xfId="738" xr:uid="{00000000-0005-0000-0000-000043060000}"/>
    <cellStyle name="40% - Accent3 12 2 2" xfId="1928" xr:uid="{00000000-0005-0000-0000-000044060000}"/>
    <cellStyle name="40% - Accent3 12 3" xfId="1411" xr:uid="{00000000-0005-0000-0000-000045060000}"/>
    <cellStyle name="40% - Accent3 12 4" xfId="2651" xr:uid="{00000000-0005-0000-0000-000046060000}"/>
    <cellStyle name="40% - Accent3 13" xfId="235" xr:uid="{00000000-0005-0000-0000-000047060000}"/>
    <cellStyle name="40% - Accent3 13 2" xfId="752" xr:uid="{00000000-0005-0000-0000-000048060000}"/>
    <cellStyle name="40% - Accent3 13 2 2" xfId="1942" xr:uid="{00000000-0005-0000-0000-000049060000}"/>
    <cellStyle name="40% - Accent3 13 3" xfId="1425" xr:uid="{00000000-0005-0000-0000-00004A060000}"/>
    <cellStyle name="40% - Accent3 13 4" xfId="2652" xr:uid="{00000000-0005-0000-0000-00004B060000}"/>
    <cellStyle name="40% - Accent3 14" xfId="248" xr:uid="{00000000-0005-0000-0000-00004C060000}"/>
    <cellStyle name="40% - Accent3 14 2" xfId="765" xr:uid="{00000000-0005-0000-0000-00004D060000}"/>
    <cellStyle name="40% - Accent3 14 2 2" xfId="1955" xr:uid="{00000000-0005-0000-0000-00004E060000}"/>
    <cellStyle name="40% - Accent3 14 3" xfId="1438" xr:uid="{00000000-0005-0000-0000-00004F060000}"/>
    <cellStyle name="40% - Accent3 14 4" xfId="2653" xr:uid="{00000000-0005-0000-0000-000050060000}"/>
    <cellStyle name="40% - Accent3 15" xfId="261" xr:uid="{00000000-0005-0000-0000-000051060000}"/>
    <cellStyle name="40% - Accent3 15 2" xfId="778" xr:uid="{00000000-0005-0000-0000-000052060000}"/>
    <cellStyle name="40% - Accent3 15 2 2" xfId="1968" xr:uid="{00000000-0005-0000-0000-000053060000}"/>
    <cellStyle name="40% - Accent3 15 3" xfId="1451" xr:uid="{00000000-0005-0000-0000-000054060000}"/>
    <cellStyle name="40% - Accent3 15 4" xfId="2654" xr:uid="{00000000-0005-0000-0000-000055060000}"/>
    <cellStyle name="40% - Accent3 16" xfId="274" xr:uid="{00000000-0005-0000-0000-000056060000}"/>
    <cellStyle name="40% - Accent3 16 2" xfId="791" xr:uid="{00000000-0005-0000-0000-000057060000}"/>
    <cellStyle name="40% - Accent3 16 2 2" xfId="1981" xr:uid="{00000000-0005-0000-0000-000058060000}"/>
    <cellStyle name="40% - Accent3 16 3" xfId="1464" xr:uid="{00000000-0005-0000-0000-000059060000}"/>
    <cellStyle name="40% - Accent3 16 4" xfId="2655" xr:uid="{00000000-0005-0000-0000-00005A060000}"/>
    <cellStyle name="40% - Accent3 17" xfId="287" xr:uid="{00000000-0005-0000-0000-00005B060000}"/>
    <cellStyle name="40% - Accent3 17 2" xfId="804" xr:uid="{00000000-0005-0000-0000-00005C060000}"/>
    <cellStyle name="40% - Accent3 17 2 2" xfId="1994" xr:uid="{00000000-0005-0000-0000-00005D060000}"/>
    <cellStyle name="40% - Accent3 17 3" xfId="1477" xr:uid="{00000000-0005-0000-0000-00005E060000}"/>
    <cellStyle name="40% - Accent3 17 4" xfId="2656" xr:uid="{00000000-0005-0000-0000-00005F060000}"/>
    <cellStyle name="40% - Accent3 18" xfId="300" xr:uid="{00000000-0005-0000-0000-000060060000}"/>
    <cellStyle name="40% - Accent3 18 2" xfId="817" xr:uid="{00000000-0005-0000-0000-000061060000}"/>
    <cellStyle name="40% - Accent3 18 2 2" xfId="2007" xr:uid="{00000000-0005-0000-0000-000062060000}"/>
    <cellStyle name="40% - Accent3 18 3" xfId="1490" xr:uid="{00000000-0005-0000-0000-000063060000}"/>
    <cellStyle name="40% - Accent3 18 4" xfId="2657" xr:uid="{00000000-0005-0000-0000-000064060000}"/>
    <cellStyle name="40% - Accent3 19" xfId="316" xr:uid="{00000000-0005-0000-0000-000065060000}"/>
    <cellStyle name="40% - Accent3 19 2" xfId="833" xr:uid="{00000000-0005-0000-0000-000066060000}"/>
    <cellStyle name="40% - Accent3 19 2 2" xfId="2023" xr:uid="{00000000-0005-0000-0000-000067060000}"/>
    <cellStyle name="40% - Accent3 19 3" xfId="1506" xr:uid="{00000000-0005-0000-0000-000068060000}"/>
    <cellStyle name="40% - Accent3 19 4" xfId="2658" xr:uid="{00000000-0005-0000-0000-000069060000}"/>
    <cellStyle name="40% - Accent3 2" xfId="89" xr:uid="{00000000-0005-0000-0000-00006A060000}"/>
    <cellStyle name="40% - Accent3 2 2" xfId="606" xr:uid="{00000000-0005-0000-0000-00006B060000}"/>
    <cellStyle name="40% - Accent3 2 2 2" xfId="1796" xr:uid="{00000000-0005-0000-0000-00006C060000}"/>
    <cellStyle name="40% - Accent3 2 3" xfId="1279" xr:uid="{00000000-0005-0000-0000-00006D060000}"/>
    <cellStyle name="40% - Accent3 2 4" xfId="2659" xr:uid="{00000000-0005-0000-0000-00006E060000}"/>
    <cellStyle name="40% - Accent3 20" xfId="329" xr:uid="{00000000-0005-0000-0000-00006F060000}"/>
    <cellStyle name="40% - Accent3 20 2" xfId="846" xr:uid="{00000000-0005-0000-0000-000070060000}"/>
    <cellStyle name="40% - Accent3 20 2 2" xfId="2036" xr:uid="{00000000-0005-0000-0000-000071060000}"/>
    <cellStyle name="40% - Accent3 20 3" xfId="1519" xr:uid="{00000000-0005-0000-0000-000072060000}"/>
    <cellStyle name="40% - Accent3 20 4" xfId="2660" xr:uid="{00000000-0005-0000-0000-000073060000}"/>
    <cellStyle name="40% - Accent3 21" xfId="343" xr:uid="{00000000-0005-0000-0000-000074060000}"/>
    <cellStyle name="40% - Accent3 21 2" xfId="860" xr:uid="{00000000-0005-0000-0000-000075060000}"/>
    <cellStyle name="40% - Accent3 21 2 2" xfId="2050" xr:uid="{00000000-0005-0000-0000-000076060000}"/>
    <cellStyle name="40% - Accent3 21 3" xfId="1533" xr:uid="{00000000-0005-0000-0000-000077060000}"/>
    <cellStyle name="40% - Accent3 21 4" xfId="2661" xr:uid="{00000000-0005-0000-0000-000078060000}"/>
    <cellStyle name="40% - Accent3 22" xfId="355" xr:uid="{00000000-0005-0000-0000-000079060000}"/>
    <cellStyle name="40% - Accent3 22 2" xfId="872" xr:uid="{00000000-0005-0000-0000-00007A060000}"/>
    <cellStyle name="40% - Accent3 22 2 2" xfId="2062" xr:uid="{00000000-0005-0000-0000-00007B060000}"/>
    <cellStyle name="40% - Accent3 22 3" xfId="1545" xr:uid="{00000000-0005-0000-0000-00007C060000}"/>
    <cellStyle name="40% - Accent3 22 4" xfId="2662" xr:uid="{00000000-0005-0000-0000-00007D060000}"/>
    <cellStyle name="40% - Accent3 23" xfId="368" xr:uid="{00000000-0005-0000-0000-00007E060000}"/>
    <cellStyle name="40% - Accent3 23 2" xfId="885" xr:uid="{00000000-0005-0000-0000-00007F060000}"/>
    <cellStyle name="40% - Accent3 23 2 2" xfId="2075" xr:uid="{00000000-0005-0000-0000-000080060000}"/>
    <cellStyle name="40% - Accent3 23 3" xfId="1558" xr:uid="{00000000-0005-0000-0000-000081060000}"/>
    <cellStyle name="40% - Accent3 23 4" xfId="2663" xr:uid="{00000000-0005-0000-0000-000082060000}"/>
    <cellStyle name="40% - Accent3 24" xfId="379" xr:uid="{00000000-0005-0000-0000-000083060000}"/>
    <cellStyle name="40% - Accent3 24 2" xfId="896" xr:uid="{00000000-0005-0000-0000-000084060000}"/>
    <cellStyle name="40% - Accent3 24 2 2" xfId="2086" xr:uid="{00000000-0005-0000-0000-000085060000}"/>
    <cellStyle name="40% - Accent3 24 3" xfId="1569" xr:uid="{00000000-0005-0000-0000-000086060000}"/>
    <cellStyle name="40% - Accent3 24 4" xfId="2664" xr:uid="{00000000-0005-0000-0000-000087060000}"/>
    <cellStyle name="40% - Accent3 25" xfId="394" xr:uid="{00000000-0005-0000-0000-000088060000}"/>
    <cellStyle name="40% - Accent3 25 2" xfId="911" xr:uid="{00000000-0005-0000-0000-000089060000}"/>
    <cellStyle name="40% - Accent3 25 2 2" xfId="2101" xr:uid="{00000000-0005-0000-0000-00008A060000}"/>
    <cellStyle name="40% - Accent3 25 3" xfId="1584" xr:uid="{00000000-0005-0000-0000-00008B060000}"/>
    <cellStyle name="40% - Accent3 25 4" xfId="2665" xr:uid="{00000000-0005-0000-0000-00008C060000}"/>
    <cellStyle name="40% - Accent3 26" xfId="410" xr:uid="{00000000-0005-0000-0000-00008D060000}"/>
    <cellStyle name="40% - Accent3 26 2" xfId="927" xr:uid="{00000000-0005-0000-0000-00008E060000}"/>
    <cellStyle name="40% - Accent3 26 2 2" xfId="2117" xr:uid="{00000000-0005-0000-0000-00008F060000}"/>
    <cellStyle name="40% - Accent3 26 3" xfId="1600" xr:uid="{00000000-0005-0000-0000-000090060000}"/>
    <cellStyle name="40% - Accent3 26 4" xfId="2666" xr:uid="{00000000-0005-0000-0000-000091060000}"/>
    <cellStyle name="40% - Accent3 27" xfId="421" xr:uid="{00000000-0005-0000-0000-000092060000}"/>
    <cellStyle name="40% - Accent3 27 2" xfId="938" xr:uid="{00000000-0005-0000-0000-000093060000}"/>
    <cellStyle name="40% - Accent3 27 2 2" xfId="2128" xr:uid="{00000000-0005-0000-0000-000094060000}"/>
    <cellStyle name="40% - Accent3 27 3" xfId="1611" xr:uid="{00000000-0005-0000-0000-000095060000}"/>
    <cellStyle name="40% - Accent3 27 4" xfId="2667" xr:uid="{00000000-0005-0000-0000-000096060000}"/>
    <cellStyle name="40% - Accent3 28" xfId="434" xr:uid="{00000000-0005-0000-0000-000097060000}"/>
    <cellStyle name="40% - Accent3 28 2" xfId="951" xr:uid="{00000000-0005-0000-0000-000098060000}"/>
    <cellStyle name="40% - Accent3 28 2 2" xfId="2141" xr:uid="{00000000-0005-0000-0000-000099060000}"/>
    <cellStyle name="40% - Accent3 28 3" xfId="1624" xr:uid="{00000000-0005-0000-0000-00009A060000}"/>
    <cellStyle name="40% - Accent3 28 4" xfId="2668" xr:uid="{00000000-0005-0000-0000-00009B060000}"/>
    <cellStyle name="40% - Accent3 29" xfId="447" xr:uid="{00000000-0005-0000-0000-00009C060000}"/>
    <cellStyle name="40% - Accent3 29 2" xfId="964" xr:uid="{00000000-0005-0000-0000-00009D060000}"/>
    <cellStyle name="40% - Accent3 29 2 2" xfId="2154" xr:uid="{00000000-0005-0000-0000-00009E060000}"/>
    <cellStyle name="40% - Accent3 29 3" xfId="1637" xr:uid="{00000000-0005-0000-0000-00009F060000}"/>
    <cellStyle name="40% - Accent3 29 4" xfId="2669" xr:uid="{00000000-0005-0000-0000-0000A0060000}"/>
    <cellStyle name="40% - Accent3 3" xfId="102" xr:uid="{00000000-0005-0000-0000-0000A1060000}"/>
    <cellStyle name="40% - Accent3 3 2" xfId="619" xr:uid="{00000000-0005-0000-0000-0000A2060000}"/>
    <cellStyle name="40% - Accent3 3 2 2" xfId="1809" xr:uid="{00000000-0005-0000-0000-0000A3060000}"/>
    <cellStyle name="40% - Accent3 3 3" xfId="1292" xr:uid="{00000000-0005-0000-0000-0000A4060000}"/>
    <cellStyle name="40% - Accent3 3 4" xfId="2670" xr:uid="{00000000-0005-0000-0000-0000A5060000}"/>
    <cellStyle name="40% - Accent3 30" xfId="460" xr:uid="{00000000-0005-0000-0000-0000A6060000}"/>
    <cellStyle name="40% - Accent3 30 2" xfId="977" xr:uid="{00000000-0005-0000-0000-0000A7060000}"/>
    <cellStyle name="40% - Accent3 30 2 2" xfId="2167" xr:uid="{00000000-0005-0000-0000-0000A8060000}"/>
    <cellStyle name="40% - Accent3 30 3" xfId="1650" xr:uid="{00000000-0005-0000-0000-0000A9060000}"/>
    <cellStyle name="40% - Accent3 30 4" xfId="2671" xr:uid="{00000000-0005-0000-0000-0000AA060000}"/>
    <cellStyle name="40% - Accent3 31" xfId="474" xr:uid="{00000000-0005-0000-0000-0000AB060000}"/>
    <cellStyle name="40% - Accent3 31 2" xfId="991" xr:uid="{00000000-0005-0000-0000-0000AC060000}"/>
    <cellStyle name="40% - Accent3 31 2 2" xfId="2181" xr:uid="{00000000-0005-0000-0000-0000AD060000}"/>
    <cellStyle name="40% - Accent3 31 3" xfId="1664" xr:uid="{00000000-0005-0000-0000-0000AE060000}"/>
    <cellStyle name="40% - Accent3 31 4" xfId="2672" xr:uid="{00000000-0005-0000-0000-0000AF060000}"/>
    <cellStyle name="40% - Accent3 32" xfId="488" xr:uid="{00000000-0005-0000-0000-0000B0060000}"/>
    <cellStyle name="40% - Accent3 32 2" xfId="1005" xr:uid="{00000000-0005-0000-0000-0000B1060000}"/>
    <cellStyle name="40% - Accent3 32 2 2" xfId="2195" xr:uid="{00000000-0005-0000-0000-0000B2060000}"/>
    <cellStyle name="40% - Accent3 32 3" xfId="1678" xr:uid="{00000000-0005-0000-0000-0000B3060000}"/>
    <cellStyle name="40% - Accent3 32 4" xfId="2673" xr:uid="{00000000-0005-0000-0000-0000B4060000}"/>
    <cellStyle name="40% - Accent3 33" xfId="503" xr:uid="{00000000-0005-0000-0000-0000B5060000}"/>
    <cellStyle name="40% - Accent3 33 2" xfId="1020" xr:uid="{00000000-0005-0000-0000-0000B6060000}"/>
    <cellStyle name="40% - Accent3 33 2 2" xfId="2210" xr:uid="{00000000-0005-0000-0000-0000B7060000}"/>
    <cellStyle name="40% - Accent3 33 3" xfId="1693" xr:uid="{00000000-0005-0000-0000-0000B8060000}"/>
    <cellStyle name="40% - Accent3 33 4" xfId="2674" xr:uid="{00000000-0005-0000-0000-0000B9060000}"/>
    <cellStyle name="40% - Accent3 34" xfId="519" xr:uid="{00000000-0005-0000-0000-0000BA060000}"/>
    <cellStyle name="40% - Accent3 34 2" xfId="1036" xr:uid="{00000000-0005-0000-0000-0000BB060000}"/>
    <cellStyle name="40% - Accent3 34 2 2" xfId="2226" xr:uid="{00000000-0005-0000-0000-0000BC060000}"/>
    <cellStyle name="40% - Accent3 34 3" xfId="1709" xr:uid="{00000000-0005-0000-0000-0000BD060000}"/>
    <cellStyle name="40% - Accent3 34 4" xfId="2675" xr:uid="{00000000-0005-0000-0000-0000BE060000}"/>
    <cellStyle name="40% - Accent3 35" xfId="530" xr:uid="{00000000-0005-0000-0000-0000BF060000}"/>
    <cellStyle name="40% - Accent3 35 2" xfId="1047" xr:uid="{00000000-0005-0000-0000-0000C0060000}"/>
    <cellStyle name="40% - Accent3 35 2 2" xfId="2237" xr:uid="{00000000-0005-0000-0000-0000C1060000}"/>
    <cellStyle name="40% - Accent3 35 3" xfId="1720" xr:uid="{00000000-0005-0000-0000-0000C2060000}"/>
    <cellStyle name="40% - Accent3 35 4" xfId="2676" xr:uid="{00000000-0005-0000-0000-0000C3060000}"/>
    <cellStyle name="40% - Accent3 36" xfId="544" xr:uid="{00000000-0005-0000-0000-0000C4060000}"/>
    <cellStyle name="40% - Accent3 36 2" xfId="1061" xr:uid="{00000000-0005-0000-0000-0000C5060000}"/>
    <cellStyle name="40% - Accent3 36 2 2" xfId="2251" xr:uid="{00000000-0005-0000-0000-0000C6060000}"/>
    <cellStyle name="40% - Accent3 36 3" xfId="1734" xr:uid="{00000000-0005-0000-0000-0000C7060000}"/>
    <cellStyle name="40% - Accent3 36 4" xfId="2677" xr:uid="{00000000-0005-0000-0000-0000C8060000}"/>
    <cellStyle name="40% - Accent3 37" xfId="557" xr:uid="{00000000-0005-0000-0000-0000C9060000}"/>
    <cellStyle name="40% - Accent3 37 2" xfId="1074" xr:uid="{00000000-0005-0000-0000-0000CA060000}"/>
    <cellStyle name="40% - Accent3 37 2 2" xfId="2264" xr:uid="{00000000-0005-0000-0000-0000CB060000}"/>
    <cellStyle name="40% - Accent3 37 3" xfId="1747" xr:uid="{00000000-0005-0000-0000-0000CC060000}"/>
    <cellStyle name="40% - Accent3 37 4" xfId="2678" xr:uid="{00000000-0005-0000-0000-0000CD060000}"/>
    <cellStyle name="40% - Accent3 38" xfId="570" xr:uid="{00000000-0005-0000-0000-0000CE060000}"/>
    <cellStyle name="40% - Accent3 38 2" xfId="1087" xr:uid="{00000000-0005-0000-0000-0000CF060000}"/>
    <cellStyle name="40% - Accent3 38 2 2" xfId="2277" xr:uid="{00000000-0005-0000-0000-0000D0060000}"/>
    <cellStyle name="40% - Accent3 38 3" xfId="1760" xr:uid="{00000000-0005-0000-0000-0000D1060000}"/>
    <cellStyle name="40% - Accent3 38 4" xfId="2679" xr:uid="{00000000-0005-0000-0000-0000D2060000}"/>
    <cellStyle name="40% - Accent3 39" xfId="583" xr:uid="{00000000-0005-0000-0000-0000D3060000}"/>
    <cellStyle name="40% - Accent3 39 2" xfId="1773" xr:uid="{00000000-0005-0000-0000-0000D4060000}"/>
    <cellStyle name="40% - Accent3 4" xfId="115" xr:uid="{00000000-0005-0000-0000-0000D5060000}"/>
    <cellStyle name="40% - Accent3 4 2" xfId="632" xr:uid="{00000000-0005-0000-0000-0000D6060000}"/>
    <cellStyle name="40% - Accent3 4 2 2" xfId="1822" xr:uid="{00000000-0005-0000-0000-0000D7060000}"/>
    <cellStyle name="40% - Accent3 4 3" xfId="1305" xr:uid="{00000000-0005-0000-0000-0000D8060000}"/>
    <cellStyle name="40% - Accent3 4 4" xfId="2680" xr:uid="{00000000-0005-0000-0000-0000D9060000}"/>
    <cellStyle name="40% - Accent3 40" xfId="1124" xr:uid="{00000000-0005-0000-0000-0000DA060000}"/>
    <cellStyle name="40% - Accent3 40 2" xfId="2299" xr:uid="{00000000-0005-0000-0000-0000DB060000}"/>
    <cellStyle name="40% - Accent3 41" xfId="1138" xr:uid="{00000000-0005-0000-0000-0000DC060000}"/>
    <cellStyle name="40% - Accent3 41 2" xfId="2313" xr:uid="{00000000-0005-0000-0000-0000DD060000}"/>
    <cellStyle name="40% - Accent3 42" xfId="1191" xr:uid="{00000000-0005-0000-0000-0000DE060000}"/>
    <cellStyle name="40% - Accent3 42 2" xfId="2331" xr:uid="{00000000-0005-0000-0000-0000DF060000}"/>
    <cellStyle name="40% - Accent3 43" xfId="1249" xr:uid="{00000000-0005-0000-0000-0000E0060000}"/>
    <cellStyle name="40% - Accent3 44" xfId="1212" xr:uid="{00000000-0005-0000-0000-0000E1060000}"/>
    <cellStyle name="40% - Accent3 45" xfId="2345" xr:uid="{00000000-0005-0000-0000-0000E2060000}"/>
    <cellStyle name="40% - Accent3 46" xfId="2867" xr:uid="{00000000-0005-0000-0000-0000E3060000}"/>
    <cellStyle name="40% - Accent3 47" xfId="59" xr:uid="{00000000-0005-0000-0000-0000E4060000}"/>
    <cellStyle name="40% - Accent3 5" xfId="128" xr:uid="{00000000-0005-0000-0000-0000E5060000}"/>
    <cellStyle name="40% - Accent3 5 2" xfId="645" xr:uid="{00000000-0005-0000-0000-0000E6060000}"/>
    <cellStyle name="40% - Accent3 5 2 2" xfId="1835" xr:uid="{00000000-0005-0000-0000-0000E7060000}"/>
    <cellStyle name="40% - Accent3 5 3" xfId="1318" xr:uid="{00000000-0005-0000-0000-0000E8060000}"/>
    <cellStyle name="40% - Accent3 5 4" xfId="2681" xr:uid="{00000000-0005-0000-0000-0000E9060000}"/>
    <cellStyle name="40% - Accent3 6" xfId="141" xr:uid="{00000000-0005-0000-0000-0000EA060000}"/>
    <cellStyle name="40% - Accent3 6 2" xfId="658" xr:uid="{00000000-0005-0000-0000-0000EB060000}"/>
    <cellStyle name="40% - Accent3 6 2 2" xfId="1848" xr:uid="{00000000-0005-0000-0000-0000EC060000}"/>
    <cellStyle name="40% - Accent3 6 3" xfId="1331" xr:uid="{00000000-0005-0000-0000-0000ED060000}"/>
    <cellStyle name="40% - Accent3 6 4" xfId="2682" xr:uid="{00000000-0005-0000-0000-0000EE060000}"/>
    <cellStyle name="40% - Accent3 7" xfId="155" xr:uid="{00000000-0005-0000-0000-0000EF060000}"/>
    <cellStyle name="40% - Accent3 7 2" xfId="672" xr:uid="{00000000-0005-0000-0000-0000F0060000}"/>
    <cellStyle name="40% - Accent3 7 2 2" xfId="1862" xr:uid="{00000000-0005-0000-0000-0000F1060000}"/>
    <cellStyle name="40% - Accent3 7 3" xfId="1345" xr:uid="{00000000-0005-0000-0000-0000F2060000}"/>
    <cellStyle name="40% - Accent3 7 4" xfId="2683" xr:uid="{00000000-0005-0000-0000-0000F3060000}"/>
    <cellStyle name="40% - Accent3 8" xfId="171" xr:uid="{00000000-0005-0000-0000-0000F4060000}"/>
    <cellStyle name="40% - Accent3 8 2" xfId="688" xr:uid="{00000000-0005-0000-0000-0000F5060000}"/>
    <cellStyle name="40% - Accent3 8 2 2" xfId="1878" xr:uid="{00000000-0005-0000-0000-0000F6060000}"/>
    <cellStyle name="40% - Accent3 8 3" xfId="1361" xr:uid="{00000000-0005-0000-0000-0000F7060000}"/>
    <cellStyle name="40% - Accent3 8 4" xfId="2684" xr:uid="{00000000-0005-0000-0000-0000F8060000}"/>
    <cellStyle name="40% - Accent3 9" xfId="182" xr:uid="{00000000-0005-0000-0000-0000F9060000}"/>
    <cellStyle name="40% - Accent3 9 2" xfId="699" xr:uid="{00000000-0005-0000-0000-0000FA060000}"/>
    <cellStyle name="40% - Accent3 9 2 2" xfId="1889" xr:uid="{00000000-0005-0000-0000-0000FB060000}"/>
    <cellStyle name="40% - Accent3 9 3" xfId="1372" xr:uid="{00000000-0005-0000-0000-0000FC060000}"/>
    <cellStyle name="40% - Accent3 9 4" xfId="2685" xr:uid="{00000000-0005-0000-0000-0000FD060000}"/>
    <cellStyle name="40% - Accent4 10" xfId="197" xr:uid="{00000000-0005-0000-0000-0000FE060000}"/>
    <cellStyle name="40% - Accent4 10 2" xfId="714" xr:uid="{00000000-0005-0000-0000-0000FF060000}"/>
    <cellStyle name="40% - Accent4 10 2 2" xfId="1904" xr:uid="{00000000-0005-0000-0000-000000070000}"/>
    <cellStyle name="40% - Accent4 10 3" xfId="1387" xr:uid="{00000000-0005-0000-0000-000001070000}"/>
    <cellStyle name="40% - Accent4 10 4" xfId="2686" xr:uid="{00000000-0005-0000-0000-000002070000}"/>
    <cellStyle name="40% - Accent4 11" xfId="210" xr:uid="{00000000-0005-0000-0000-000003070000}"/>
    <cellStyle name="40% - Accent4 11 2" xfId="727" xr:uid="{00000000-0005-0000-0000-000004070000}"/>
    <cellStyle name="40% - Accent4 11 2 2" xfId="1917" xr:uid="{00000000-0005-0000-0000-000005070000}"/>
    <cellStyle name="40% - Accent4 11 3" xfId="1400" xr:uid="{00000000-0005-0000-0000-000006070000}"/>
    <cellStyle name="40% - Accent4 11 4" xfId="2687" xr:uid="{00000000-0005-0000-0000-000007070000}"/>
    <cellStyle name="40% - Accent4 12" xfId="223" xr:uid="{00000000-0005-0000-0000-000008070000}"/>
    <cellStyle name="40% - Accent4 12 2" xfId="740" xr:uid="{00000000-0005-0000-0000-000009070000}"/>
    <cellStyle name="40% - Accent4 12 2 2" xfId="1930" xr:uid="{00000000-0005-0000-0000-00000A070000}"/>
    <cellStyle name="40% - Accent4 12 3" xfId="1413" xr:uid="{00000000-0005-0000-0000-00000B070000}"/>
    <cellStyle name="40% - Accent4 12 4" xfId="2688" xr:uid="{00000000-0005-0000-0000-00000C070000}"/>
    <cellStyle name="40% - Accent4 13" xfId="237" xr:uid="{00000000-0005-0000-0000-00000D070000}"/>
    <cellStyle name="40% - Accent4 13 2" xfId="754" xr:uid="{00000000-0005-0000-0000-00000E070000}"/>
    <cellStyle name="40% - Accent4 13 2 2" xfId="1944" xr:uid="{00000000-0005-0000-0000-00000F070000}"/>
    <cellStyle name="40% - Accent4 13 3" xfId="1427" xr:uid="{00000000-0005-0000-0000-000010070000}"/>
    <cellStyle name="40% - Accent4 13 4" xfId="2689" xr:uid="{00000000-0005-0000-0000-000011070000}"/>
    <cellStyle name="40% - Accent4 14" xfId="250" xr:uid="{00000000-0005-0000-0000-000012070000}"/>
    <cellStyle name="40% - Accent4 14 2" xfId="767" xr:uid="{00000000-0005-0000-0000-000013070000}"/>
    <cellStyle name="40% - Accent4 14 2 2" xfId="1957" xr:uid="{00000000-0005-0000-0000-000014070000}"/>
    <cellStyle name="40% - Accent4 14 3" xfId="1440" xr:uid="{00000000-0005-0000-0000-000015070000}"/>
    <cellStyle name="40% - Accent4 14 4" xfId="2690" xr:uid="{00000000-0005-0000-0000-000016070000}"/>
    <cellStyle name="40% - Accent4 15" xfId="263" xr:uid="{00000000-0005-0000-0000-000017070000}"/>
    <cellStyle name="40% - Accent4 15 2" xfId="780" xr:uid="{00000000-0005-0000-0000-000018070000}"/>
    <cellStyle name="40% - Accent4 15 2 2" xfId="1970" xr:uid="{00000000-0005-0000-0000-000019070000}"/>
    <cellStyle name="40% - Accent4 15 3" xfId="1453" xr:uid="{00000000-0005-0000-0000-00001A070000}"/>
    <cellStyle name="40% - Accent4 15 4" xfId="2691" xr:uid="{00000000-0005-0000-0000-00001B070000}"/>
    <cellStyle name="40% - Accent4 16" xfId="276" xr:uid="{00000000-0005-0000-0000-00001C070000}"/>
    <cellStyle name="40% - Accent4 16 2" xfId="793" xr:uid="{00000000-0005-0000-0000-00001D070000}"/>
    <cellStyle name="40% - Accent4 16 2 2" xfId="1983" xr:uid="{00000000-0005-0000-0000-00001E070000}"/>
    <cellStyle name="40% - Accent4 16 3" xfId="1466" xr:uid="{00000000-0005-0000-0000-00001F070000}"/>
    <cellStyle name="40% - Accent4 16 4" xfId="2692" xr:uid="{00000000-0005-0000-0000-000020070000}"/>
    <cellStyle name="40% - Accent4 17" xfId="290" xr:uid="{00000000-0005-0000-0000-000021070000}"/>
    <cellStyle name="40% - Accent4 17 2" xfId="807" xr:uid="{00000000-0005-0000-0000-000022070000}"/>
    <cellStyle name="40% - Accent4 17 2 2" xfId="1997" xr:uid="{00000000-0005-0000-0000-000023070000}"/>
    <cellStyle name="40% - Accent4 17 3" xfId="1480" xr:uid="{00000000-0005-0000-0000-000024070000}"/>
    <cellStyle name="40% - Accent4 17 4" xfId="2693" xr:uid="{00000000-0005-0000-0000-000025070000}"/>
    <cellStyle name="40% - Accent4 18" xfId="303" xr:uid="{00000000-0005-0000-0000-000026070000}"/>
    <cellStyle name="40% - Accent4 18 2" xfId="820" xr:uid="{00000000-0005-0000-0000-000027070000}"/>
    <cellStyle name="40% - Accent4 18 2 2" xfId="2010" xr:uid="{00000000-0005-0000-0000-000028070000}"/>
    <cellStyle name="40% - Accent4 18 3" xfId="1493" xr:uid="{00000000-0005-0000-0000-000029070000}"/>
    <cellStyle name="40% - Accent4 18 4" xfId="2694" xr:uid="{00000000-0005-0000-0000-00002A070000}"/>
    <cellStyle name="40% - Accent4 19" xfId="319" xr:uid="{00000000-0005-0000-0000-00002B070000}"/>
    <cellStyle name="40% - Accent4 19 2" xfId="836" xr:uid="{00000000-0005-0000-0000-00002C070000}"/>
    <cellStyle name="40% - Accent4 19 2 2" xfId="2026" xr:uid="{00000000-0005-0000-0000-00002D070000}"/>
    <cellStyle name="40% - Accent4 19 3" xfId="1509" xr:uid="{00000000-0005-0000-0000-00002E070000}"/>
    <cellStyle name="40% - Accent4 19 4" xfId="2695" xr:uid="{00000000-0005-0000-0000-00002F070000}"/>
    <cellStyle name="40% - Accent4 2" xfId="92" xr:uid="{00000000-0005-0000-0000-000030070000}"/>
    <cellStyle name="40% - Accent4 2 2" xfId="609" xr:uid="{00000000-0005-0000-0000-000031070000}"/>
    <cellStyle name="40% - Accent4 2 2 2" xfId="1799" xr:uid="{00000000-0005-0000-0000-000032070000}"/>
    <cellStyle name="40% - Accent4 2 3" xfId="1282" xr:uid="{00000000-0005-0000-0000-000033070000}"/>
    <cellStyle name="40% - Accent4 2 4" xfId="2696" xr:uid="{00000000-0005-0000-0000-000034070000}"/>
    <cellStyle name="40% - Accent4 20" xfId="332" xr:uid="{00000000-0005-0000-0000-000035070000}"/>
    <cellStyle name="40% - Accent4 20 2" xfId="849" xr:uid="{00000000-0005-0000-0000-000036070000}"/>
    <cellStyle name="40% - Accent4 20 2 2" xfId="2039" xr:uid="{00000000-0005-0000-0000-000037070000}"/>
    <cellStyle name="40% - Accent4 20 3" xfId="1522" xr:uid="{00000000-0005-0000-0000-000038070000}"/>
    <cellStyle name="40% - Accent4 20 4" xfId="2697" xr:uid="{00000000-0005-0000-0000-000039070000}"/>
    <cellStyle name="40% - Accent4 21" xfId="346" xr:uid="{00000000-0005-0000-0000-00003A070000}"/>
    <cellStyle name="40% - Accent4 21 2" xfId="863" xr:uid="{00000000-0005-0000-0000-00003B070000}"/>
    <cellStyle name="40% - Accent4 21 2 2" xfId="2053" xr:uid="{00000000-0005-0000-0000-00003C070000}"/>
    <cellStyle name="40% - Accent4 21 3" xfId="1536" xr:uid="{00000000-0005-0000-0000-00003D070000}"/>
    <cellStyle name="40% - Accent4 21 4" xfId="2698" xr:uid="{00000000-0005-0000-0000-00003E070000}"/>
    <cellStyle name="40% - Accent4 22" xfId="358" xr:uid="{00000000-0005-0000-0000-00003F070000}"/>
    <cellStyle name="40% - Accent4 22 2" xfId="875" xr:uid="{00000000-0005-0000-0000-000040070000}"/>
    <cellStyle name="40% - Accent4 22 2 2" xfId="2065" xr:uid="{00000000-0005-0000-0000-000041070000}"/>
    <cellStyle name="40% - Accent4 22 3" xfId="1548" xr:uid="{00000000-0005-0000-0000-000042070000}"/>
    <cellStyle name="40% - Accent4 22 4" xfId="2699" xr:uid="{00000000-0005-0000-0000-000043070000}"/>
    <cellStyle name="40% - Accent4 23" xfId="370" xr:uid="{00000000-0005-0000-0000-000044070000}"/>
    <cellStyle name="40% - Accent4 23 2" xfId="887" xr:uid="{00000000-0005-0000-0000-000045070000}"/>
    <cellStyle name="40% - Accent4 23 2 2" xfId="2077" xr:uid="{00000000-0005-0000-0000-000046070000}"/>
    <cellStyle name="40% - Accent4 23 3" xfId="1560" xr:uid="{00000000-0005-0000-0000-000047070000}"/>
    <cellStyle name="40% - Accent4 23 4" xfId="2700" xr:uid="{00000000-0005-0000-0000-000048070000}"/>
    <cellStyle name="40% - Accent4 24" xfId="381" xr:uid="{00000000-0005-0000-0000-000049070000}"/>
    <cellStyle name="40% - Accent4 24 2" xfId="898" xr:uid="{00000000-0005-0000-0000-00004A070000}"/>
    <cellStyle name="40% - Accent4 24 2 2" xfId="2088" xr:uid="{00000000-0005-0000-0000-00004B070000}"/>
    <cellStyle name="40% - Accent4 24 3" xfId="1571" xr:uid="{00000000-0005-0000-0000-00004C070000}"/>
    <cellStyle name="40% - Accent4 24 4" xfId="2701" xr:uid="{00000000-0005-0000-0000-00004D070000}"/>
    <cellStyle name="40% - Accent4 25" xfId="396" xr:uid="{00000000-0005-0000-0000-00004E070000}"/>
    <cellStyle name="40% - Accent4 25 2" xfId="913" xr:uid="{00000000-0005-0000-0000-00004F070000}"/>
    <cellStyle name="40% - Accent4 25 2 2" xfId="2103" xr:uid="{00000000-0005-0000-0000-000050070000}"/>
    <cellStyle name="40% - Accent4 25 3" xfId="1586" xr:uid="{00000000-0005-0000-0000-000051070000}"/>
    <cellStyle name="40% - Accent4 25 4" xfId="2702" xr:uid="{00000000-0005-0000-0000-000052070000}"/>
    <cellStyle name="40% - Accent4 26" xfId="413" xr:uid="{00000000-0005-0000-0000-000053070000}"/>
    <cellStyle name="40% - Accent4 26 2" xfId="930" xr:uid="{00000000-0005-0000-0000-000054070000}"/>
    <cellStyle name="40% - Accent4 26 2 2" xfId="2120" xr:uid="{00000000-0005-0000-0000-000055070000}"/>
    <cellStyle name="40% - Accent4 26 3" xfId="1603" xr:uid="{00000000-0005-0000-0000-000056070000}"/>
    <cellStyle name="40% - Accent4 26 4" xfId="2703" xr:uid="{00000000-0005-0000-0000-000057070000}"/>
    <cellStyle name="40% - Accent4 27" xfId="424" xr:uid="{00000000-0005-0000-0000-000058070000}"/>
    <cellStyle name="40% - Accent4 27 2" xfId="941" xr:uid="{00000000-0005-0000-0000-000059070000}"/>
    <cellStyle name="40% - Accent4 27 2 2" xfId="2131" xr:uid="{00000000-0005-0000-0000-00005A070000}"/>
    <cellStyle name="40% - Accent4 27 3" xfId="1614" xr:uid="{00000000-0005-0000-0000-00005B070000}"/>
    <cellStyle name="40% - Accent4 27 4" xfId="2704" xr:uid="{00000000-0005-0000-0000-00005C070000}"/>
    <cellStyle name="40% - Accent4 28" xfId="436" xr:uid="{00000000-0005-0000-0000-00005D070000}"/>
    <cellStyle name="40% - Accent4 28 2" xfId="953" xr:uid="{00000000-0005-0000-0000-00005E070000}"/>
    <cellStyle name="40% - Accent4 28 2 2" xfId="2143" xr:uid="{00000000-0005-0000-0000-00005F070000}"/>
    <cellStyle name="40% - Accent4 28 3" xfId="1626" xr:uid="{00000000-0005-0000-0000-000060070000}"/>
    <cellStyle name="40% - Accent4 28 4" xfId="2705" xr:uid="{00000000-0005-0000-0000-000061070000}"/>
    <cellStyle name="40% - Accent4 29" xfId="449" xr:uid="{00000000-0005-0000-0000-000062070000}"/>
    <cellStyle name="40% - Accent4 29 2" xfId="966" xr:uid="{00000000-0005-0000-0000-000063070000}"/>
    <cellStyle name="40% - Accent4 29 2 2" xfId="2156" xr:uid="{00000000-0005-0000-0000-000064070000}"/>
    <cellStyle name="40% - Accent4 29 3" xfId="1639" xr:uid="{00000000-0005-0000-0000-000065070000}"/>
    <cellStyle name="40% - Accent4 29 4" xfId="2706" xr:uid="{00000000-0005-0000-0000-000066070000}"/>
    <cellStyle name="40% - Accent4 3" xfId="104" xr:uid="{00000000-0005-0000-0000-000067070000}"/>
    <cellStyle name="40% - Accent4 3 2" xfId="621" xr:uid="{00000000-0005-0000-0000-000068070000}"/>
    <cellStyle name="40% - Accent4 3 2 2" xfId="1811" xr:uid="{00000000-0005-0000-0000-000069070000}"/>
    <cellStyle name="40% - Accent4 3 3" xfId="1294" xr:uid="{00000000-0005-0000-0000-00006A070000}"/>
    <cellStyle name="40% - Accent4 3 4" xfId="2707" xr:uid="{00000000-0005-0000-0000-00006B070000}"/>
    <cellStyle name="40% - Accent4 30" xfId="462" xr:uid="{00000000-0005-0000-0000-00006C070000}"/>
    <cellStyle name="40% - Accent4 30 2" xfId="979" xr:uid="{00000000-0005-0000-0000-00006D070000}"/>
    <cellStyle name="40% - Accent4 30 2 2" xfId="2169" xr:uid="{00000000-0005-0000-0000-00006E070000}"/>
    <cellStyle name="40% - Accent4 30 3" xfId="1652" xr:uid="{00000000-0005-0000-0000-00006F070000}"/>
    <cellStyle name="40% - Accent4 30 4" xfId="2708" xr:uid="{00000000-0005-0000-0000-000070070000}"/>
    <cellStyle name="40% - Accent4 31" xfId="476" xr:uid="{00000000-0005-0000-0000-000071070000}"/>
    <cellStyle name="40% - Accent4 31 2" xfId="993" xr:uid="{00000000-0005-0000-0000-000072070000}"/>
    <cellStyle name="40% - Accent4 31 2 2" xfId="2183" xr:uid="{00000000-0005-0000-0000-000073070000}"/>
    <cellStyle name="40% - Accent4 31 3" xfId="1666" xr:uid="{00000000-0005-0000-0000-000074070000}"/>
    <cellStyle name="40% - Accent4 31 4" xfId="2709" xr:uid="{00000000-0005-0000-0000-000075070000}"/>
    <cellStyle name="40% - Accent4 32" xfId="491" xr:uid="{00000000-0005-0000-0000-000076070000}"/>
    <cellStyle name="40% - Accent4 32 2" xfId="1008" xr:uid="{00000000-0005-0000-0000-000077070000}"/>
    <cellStyle name="40% - Accent4 32 2 2" xfId="2198" xr:uid="{00000000-0005-0000-0000-000078070000}"/>
    <cellStyle name="40% - Accent4 32 3" xfId="1681" xr:uid="{00000000-0005-0000-0000-000079070000}"/>
    <cellStyle name="40% - Accent4 32 4" xfId="2710" xr:uid="{00000000-0005-0000-0000-00007A070000}"/>
    <cellStyle name="40% - Accent4 33" xfId="507" xr:uid="{00000000-0005-0000-0000-00007B070000}"/>
    <cellStyle name="40% - Accent4 33 2" xfId="1024" xr:uid="{00000000-0005-0000-0000-00007C070000}"/>
    <cellStyle name="40% - Accent4 33 2 2" xfId="2214" xr:uid="{00000000-0005-0000-0000-00007D070000}"/>
    <cellStyle name="40% - Accent4 33 3" xfId="1697" xr:uid="{00000000-0005-0000-0000-00007E070000}"/>
    <cellStyle name="40% - Accent4 33 4" xfId="2711" xr:uid="{00000000-0005-0000-0000-00007F070000}"/>
    <cellStyle name="40% - Accent4 34" xfId="521" xr:uid="{00000000-0005-0000-0000-000080070000}"/>
    <cellStyle name="40% - Accent4 34 2" xfId="1038" xr:uid="{00000000-0005-0000-0000-000081070000}"/>
    <cellStyle name="40% - Accent4 34 2 2" xfId="2228" xr:uid="{00000000-0005-0000-0000-000082070000}"/>
    <cellStyle name="40% - Accent4 34 3" xfId="1711" xr:uid="{00000000-0005-0000-0000-000083070000}"/>
    <cellStyle name="40% - Accent4 34 4" xfId="2712" xr:uid="{00000000-0005-0000-0000-000084070000}"/>
    <cellStyle name="40% - Accent4 35" xfId="532" xr:uid="{00000000-0005-0000-0000-000085070000}"/>
    <cellStyle name="40% - Accent4 35 2" xfId="1049" xr:uid="{00000000-0005-0000-0000-000086070000}"/>
    <cellStyle name="40% - Accent4 35 2 2" xfId="2239" xr:uid="{00000000-0005-0000-0000-000087070000}"/>
    <cellStyle name="40% - Accent4 35 3" xfId="1722" xr:uid="{00000000-0005-0000-0000-000088070000}"/>
    <cellStyle name="40% - Accent4 35 4" xfId="2713" xr:uid="{00000000-0005-0000-0000-000089070000}"/>
    <cellStyle name="40% - Accent4 36" xfId="547" xr:uid="{00000000-0005-0000-0000-00008A070000}"/>
    <cellStyle name="40% - Accent4 36 2" xfId="1064" xr:uid="{00000000-0005-0000-0000-00008B070000}"/>
    <cellStyle name="40% - Accent4 36 2 2" xfId="2254" xr:uid="{00000000-0005-0000-0000-00008C070000}"/>
    <cellStyle name="40% - Accent4 36 3" xfId="1737" xr:uid="{00000000-0005-0000-0000-00008D070000}"/>
    <cellStyle name="40% - Accent4 36 4" xfId="2714" xr:uid="{00000000-0005-0000-0000-00008E070000}"/>
    <cellStyle name="40% - Accent4 37" xfId="560" xr:uid="{00000000-0005-0000-0000-00008F070000}"/>
    <cellStyle name="40% - Accent4 37 2" xfId="1077" xr:uid="{00000000-0005-0000-0000-000090070000}"/>
    <cellStyle name="40% - Accent4 37 2 2" xfId="2267" xr:uid="{00000000-0005-0000-0000-000091070000}"/>
    <cellStyle name="40% - Accent4 37 3" xfId="1750" xr:uid="{00000000-0005-0000-0000-000092070000}"/>
    <cellStyle name="40% - Accent4 37 4" xfId="2715" xr:uid="{00000000-0005-0000-0000-000093070000}"/>
    <cellStyle name="40% - Accent4 38" xfId="572" xr:uid="{00000000-0005-0000-0000-000094070000}"/>
    <cellStyle name="40% - Accent4 38 2" xfId="1089" xr:uid="{00000000-0005-0000-0000-000095070000}"/>
    <cellStyle name="40% - Accent4 38 2 2" xfId="2279" xr:uid="{00000000-0005-0000-0000-000096070000}"/>
    <cellStyle name="40% - Accent4 38 3" xfId="1762" xr:uid="{00000000-0005-0000-0000-000097070000}"/>
    <cellStyle name="40% - Accent4 38 4" xfId="2716" xr:uid="{00000000-0005-0000-0000-000098070000}"/>
    <cellStyle name="40% - Accent4 39" xfId="585" xr:uid="{00000000-0005-0000-0000-000099070000}"/>
    <cellStyle name="40% - Accent4 39 2" xfId="1775" xr:uid="{00000000-0005-0000-0000-00009A070000}"/>
    <cellStyle name="40% - Accent4 4" xfId="117" xr:uid="{00000000-0005-0000-0000-00009B070000}"/>
    <cellStyle name="40% - Accent4 4 2" xfId="634" xr:uid="{00000000-0005-0000-0000-00009C070000}"/>
    <cellStyle name="40% - Accent4 4 2 2" xfId="1824" xr:uid="{00000000-0005-0000-0000-00009D070000}"/>
    <cellStyle name="40% - Accent4 4 3" xfId="1307" xr:uid="{00000000-0005-0000-0000-00009E070000}"/>
    <cellStyle name="40% - Accent4 4 4" xfId="2717" xr:uid="{00000000-0005-0000-0000-00009F070000}"/>
    <cellStyle name="40% - Accent4 40" xfId="1126" xr:uid="{00000000-0005-0000-0000-0000A0070000}"/>
    <cellStyle name="40% - Accent4 40 2" xfId="2301" xr:uid="{00000000-0005-0000-0000-0000A1070000}"/>
    <cellStyle name="40% - Accent4 41" xfId="1140" xr:uid="{00000000-0005-0000-0000-0000A2070000}"/>
    <cellStyle name="40% - Accent4 41 2" xfId="2315" xr:uid="{00000000-0005-0000-0000-0000A3070000}"/>
    <cellStyle name="40% - Accent4 42" xfId="1195" xr:uid="{00000000-0005-0000-0000-0000A4070000}"/>
    <cellStyle name="40% - Accent4 42 2" xfId="2333" xr:uid="{00000000-0005-0000-0000-0000A5070000}"/>
    <cellStyle name="40% - Accent4 43" xfId="1253" xr:uid="{00000000-0005-0000-0000-0000A6070000}"/>
    <cellStyle name="40% - Accent4 44" xfId="1214" xr:uid="{00000000-0005-0000-0000-0000A7070000}"/>
    <cellStyle name="40% - Accent4 45" xfId="2347" xr:uid="{00000000-0005-0000-0000-0000A8070000}"/>
    <cellStyle name="40% - Accent4 46" xfId="2869" xr:uid="{00000000-0005-0000-0000-0000A9070000}"/>
    <cellStyle name="40% - Accent4 47" xfId="63" xr:uid="{00000000-0005-0000-0000-0000AA070000}"/>
    <cellStyle name="40% - Accent4 5" xfId="130" xr:uid="{00000000-0005-0000-0000-0000AB070000}"/>
    <cellStyle name="40% - Accent4 5 2" xfId="647" xr:uid="{00000000-0005-0000-0000-0000AC070000}"/>
    <cellStyle name="40% - Accent4 5 2 2" xfId="1837" xr:uid="{00000000-0005-0000-0000-0000AD070000}"/>
    <cellStyle name="40% - Accent4 5 3" xfId="1320" xr:uid="{00000000-0005-0000-0000-0000AE070000}"/>
    <cellStyle name="40% - Accent4 5 4" xfId="2718" xr:uid="{00000000-0005-0000-0000-0000AF070000}"/>
    <cellStyle name="40% - Accent4 6" xfId="143" xr:uid="{00000000-0005-0000-0000-0000B0070000}"/>
    <cellStyle name="40% - Accent4 6 2" xfId="660" xr:uid="{00000000-0005-0000-0000-0000B1070000}"/>
    <cellStyle name="40% - Accent4 6 2 2" xfId="1850" xr:uid="{00000000-0005-0000-0000-0000B2070000}"/>
    <cellStyle name="40% - Accent4 6 3" xfId="1333" xr:uid="{00000000-0005-0000-0000-0000B3070000}"/>
    <cellStyle name="40% - Accent4 6 4" xfId="2719" xr:uid="{00000000-0005-0000-0000-0000B4070000}"/>
    <cellStyle name="40% - Accent4 7" xfId="157" xr:uid="{00000000-0005-0000-0000-0000B5070000}"/>
    <cellStyle name="40% - Accent4 7 2" xfId="674" xr:uid="{00000000-0005-0000-0000-0000B6070000}"/>
    <cellStyle name="40% - Accent4 7 2 2" xfId="1864" xr:uid="{00000000-0005-0000-0000-0000B7070000}"/>
    <cellStyle name="40% - Accent4 7 3" xfId="1347" xr:uid="{00000000-0005-0000-0000-0000B8070000}"/>
    <cellStyle name="40% - Accent4 7 4" xfId="2720" xr:uid="{00000000-0005-0000-0000-0000B9070000}"/>
    <cellStyle name="40% - Accent4 8" xfId="174" xr:uid="{00000000-0005-0000-0000-0000BA070000}"/>
    <cellStyle name="40% - Accent4 8 2" xfId="691" xr:uid="{00000000-0005-0000-0000-0000BB070000}"/>
    <cellStyle name="40% - Accent4 8 2 2" xfId="1881" xr:uid="{00000000-0005-0000-0000-0000BC070000}"/>
    <cellStyle name="40% - Accent4 8 3" xfId="1364" xr:uid="{00000000-0005-0000-0000-0000BD070000}"/>
    <cellStyle name="40% - Accent4 8 4" xfId="2721" xr:uid="{00000000-0005-0000-0000-0000BE070000}"/>
    <cellStyle name="40% - Accent4 9" xfId="184" xr:uid="{00000000-0005-0000-0000-0000BF070000}"/>
    <cellStyle name="40% - Accent4 9 2" xfId="701" xr:uid="{00000000-0005-0000-0000-0000C0070000}"/>
    <cellStyle name="40% - Accent4 9 2 2" xfId="1891" xr:uid="{00000000-0005-0000-0000-0000C1070000}"/>
    <cellStyle name="40% - Accent4 9 3" xfId="1374" xr:uid="{00000000-0005-0000-0000-0000C2070000}"/>
    <cellStyle name="40% - Accent4 9 4" xfId="2722" xr:uid="{00000000-0005-0000-0000-0000C3070000}"/>
    <cellStyle name="40% - Accent5 10" xfId="199" xr:uid="{00000000-0005-0000-0000-0000C4070000}"/>
    <cellStyle name="40% - Accent5 10 2" xfId="716" xr:uid="{00000000-0005-0000-0000-0000C5070000}"/>
    <cellStyle name="40% - Accent5 10 2 2" xfId="1906" xr:uid="{00000000-0005-0000-0000-0000C6070000}"/>
    <cellStyle name="40% - Accent5 10 3" xfId="1389" xr:uid="{00000000-0005-0000-0000-0000C7070000}"/>
    <cellStyle name="40% - Accent5 10 4" xfId="2723" xr:uid="{00000000-0005-0000-0000-0000C8070000}"/>
    <cellStyle name="40% - Accent5 11" xfId="212" xr:uid="{00000000-0005-0000-0000-0000C9070000}"/>
    <cellStyle name="40% - Accent5 11 2" xfId="729" xr:uid="{00000000-0005-0000-0000-0000CA070000}"/>
    <cellStyle name="40% - Accent5 11 2 2" xfId="1919" xr:uid="{00000000-0005-0000-0000-0000CB070000}"/>
    <cellStyle name="40% - Accent5 11 3" xfId="1402" xr:uid="{00000000-0005-0000-0000-0000CC070000}"/>
    <cellStyle name="40% - Accent5 11 4" xfId="2724" xr:uid="{00000000-0005-0000-0000-0000CD070000}"/>
    <cellStyle name="40% - Accent5 12" xfId="225" xr:uid="{00000000-0005-0000-0000-0000CE070000}"/>
    <cellStyle name="40% - Accent5 12 2" xfId="742" xr:uid="{00000000-0005-0000-0000-0000CF070000}"/>
    <cellStyle name="40% - Accent5 12 2 2" xfId="1932" xr:uid="{00000000-0005-0000-0000-0000D0070000}"/>
    <cellStyle name="40% - Accent5 12 3" xfId="1415" xr:uid="{00000000-0005-0000-0000-0000D1070000}"/>
    <cellStyle name="40% - Accent5 12 4" xfId="2725" xr:uid="{00000000-0005-0000-0000-0000D2070000}"/>
    <cellStyle name="40% - Accent5 13" xfId="239" xr:uid="{00000000-0005-0000-0000-0000D3070000}"/>
    <cellStyle name="40% - Accent5 13 2" xfId="756" xr:uid="{00000000-0005-0000-0000-0000D4070000}"/>
    <cellStyle name="40% - Accent5 13 2 2" xfId="1946" xr:uid="{00000000-0005-0000-0000-0000D5070000}"/>
    <cellStyle name="40% - Accent5 13 3" xfId="1429" xr:uid="{00000000-0005-0000-0000-0000D6070000}"/>
    <cellStyle name="40% - Accent5 13 4" xfId="2726" xr:uid="{00000000-0005-0000-0000-0000D7070000}"/>
    <cellStyle name="40% - Accent5 14" xfId="252" xr:uid="{00000000-0005-0000-0000-0000D8070000}"/>
    <cellStyle name="40% - Accent5 14 2" xfId="769" xr:uid="{00000000-0005-0000-0000-0000D9070000}"/>
    <cellStyle name="40% - Accent5 14 2 2" xfId="1959" xr:uid="{00000000-0005-0000-0000-0000DA070000}"/>
    <cellStyle name="40% - Accent5 14 3" xfId="1442" xr:uid="{00000000-0005-0000-0000-0000DB070000}"/>
    <cellStyle name="40% - Accent5 14 4" xfId="2727" xr:uid="{00000000-0005-0000-0000-0000DC070000}"/>
    <cellStyle name="40% - Accent5 15" xfId="265" xr:uid="{00000000-0005-0000-0000-0000DD070000}"/>
    <cellStyle name="40% - Accent5 15 2" xfId="782" xr:uid="{00000000-0005-0000-0000-0000DE070000}"/>
    <cellStyle name="40% - Accent5 15 2 2" xfId="1972" xr:uid="{00000000-0005-0000-0000-0000DF070000}"/>
    <cellStyle name="40% - Accent5 15 3" xfId="1455" xr:uid="{00000000-0005-0000-0000-0000E0070000}"/>
    <cellStyle name="40% - Accent5 15 4" xfId="2728" xr:uid="{00000000-0005-0000-0000-0000E1070000}"/>
    <cellStyle name="40% - Accent5 16" xfId="278" xr:uid="{00000000-0005-0000-0000-0000E2070000}"/>
    <cellStyle name="40% - Accent5 16 2" xfId="795" xr:uid="{00000000-0005-0000-0000-0000E3070000}"/>
    <cellStyle name="40% - Accent5 16 2 2" xfId="1985" xr:uid="{00000000-0005-0000-0000-0000E4070000}"/>
    <cellStyle name="40% - Accent5 16 3" xfId="1468" xr:uid="{00000000-0005-0000-0000-0000E5070000}"/>
    <cellStyle name="40% - Accent5 16 4" xfId="2729" xr:uid="{00000000-0005-0000-0000-0000E6070000}"/>
    <cellStyle name="40% - Accent5 17" xfId="292" xr:uid="{00000000-0005-0000-0000-0000E7070000}"/>
    <cellStyle name="40% - Accent5 17 2" xfId="809" xr:uid="{00000000-0005-0000-0000-0000E8070000}"/>
    <cellStyle name="40% - Accent5 17 2 2" xfId="1999" xr:uid="{00000000-0005-0000-0000-0000E9070000}"/>
    <cellStyle name="40% - Accent5 17 3" xfId="1482" xr:uid="{00000000-0005-0000-0000-0000EA070000}"/>
    <cellStyle name="40% - Accent5 17 4" xfId="2730" xr:uid="{00000000-0005-0000-0000-0000EB070000}"/>
    <cellStyle name="40% - Accent5 18" xfId="305" xr:uid="{00000000-0005-0000-0000-0000EC070000}"/>
    <cellStyle name="40% - Accent5 18 2" xfId="822" xr:uid="{00000000-0005-0000-0000-0000ED070000}"/>
    <cellStyle name="40% - Accent5 18 2 2" xfId="2012" xr:uid="{00000000-0005-0000-0000-0000EE070000}"/>
    <cellStyle name="40% - Accent5 18 3" xfId="1495" xr:uid="{00000000-0005-0000-0000-0000EF070000}"/>
    <cellStyle name="40% - Accent5 18 4" xfId="2731" xr:uid="{00000000-0005-0000-0000-0000F0070000}"/>
    <cellStyle name="40% - Accent5 19" xfId="322" xr:uid="{00000000-0005-0000-0000-0000F1070000}"/>
    <cellStyle name="40% - Accent5 19 2" xfId="839" xr:uid="{00000000-0005-0000-0000-0000F2070000}"/>
    <cellStyle name="40% - Accent5 19 2 2" xfId="2029" xr:uid="{00000000-0005-0000-0000-0000F3070000}"/>
    <cellStyle name="40% - Accent5 19 3" xfId="1512" xr:uid="{00000000-0005-0000-0000-0000F4070000}"/>
    <cellStyle name="40% - Accent5 19 4" xfId="2732" xr:uid="{00000000-0005-0000-0000-0000F5070000}"/>
    <cellStyle name="40% - Accent5 2" xfId="94" xr:uid="{00000000-0005-0000-0000-0000F6070000}"/>
    <cellStyle name="40% - Accent5 2 2" xfId="611" xr:uid="{00000000-0005-0000-0000-0000F7070000}"/>
    <cellStyle name="40% - Accent5 2 2 2" xfId="1801" xr:uid="{00000000-0005-0000-0000-0000F8070000}"/>
    <cellStyle name="40% - Accent5 2 3" xfId="1284" xr:uid="{00000000-0005-0000-0000-0000F9070000}"/>
    <cellStyle name="40% - Accent5 2 4" xfId="2733" xr:uid="{00000000-0005-0000-0000-0000FA070000}"/>
    <cellStyle name="40% - Accent5 20" xfId="336" xr:uid="{00000000-0005-0000-0000-0000FB070000}"/>
    <cellStyle name="40% - Accent5 20 2" xfId="853" xr:uid="{00000000-0005-0000-0000-0000FC070000}"/>
    <cellStyle name="40% - Accent5 20 2 2" xfId="2043" xr:uid="{00000000-0005-0000-0000-0000FD070000}"/>
    <cellStyle name="40% - Accent5 20 3" xfId="1526" xr:uid="{00000000-0005-0000-0000-0000FE070000}"/>
    <cellStyle name="40% - Accent5 20 4" xfId="2734" xr:uid="{00000000-0005-0000-0000-0000FF070000}"/>
    <cellStyle name="40% - Accent5 21" xfId="348" xr:uid="{00000000-0005-0000-0000-000000080000}"/>
    <cellStyle name="40% - Accent5 21 2" xfId="865" xr:uid="{00000000-0005-0000-0000-000001080000}"/>
    <cellStyle name="40% - Accent5 21 2 2" xfId="2055" xr:uid="{00000000-0005-0000-0000-000002080000}"/>
    <cellStyle name="40% - Accent5 21 3" xfId="1538" xr:uid="{00000000-0005-0000-0000-000003080000}"/>
    <cellStyle name="40% - Accent5 21 4" xfId="2735" xr:uid="{00000000-0005-0000-0000-000004080000}"/>
    <cellStyle name="40% - Accent5 22" xfId="361" xr:uid="{00000000-0005-0000-0000-000005080000}"/>
    <cellStyle name="40% - Accent5 22 2" xfId="878" xr:uid="{00000000-0005-0000-0000-000006080000}"/>
    <cellStyle name="40% - Accent5 22 2 2" xfId="2068" xr:uid="{00000000-0005-0000-0000-000007080000}"/>
    <cellStyle name="40% - Accent5 22 3" xfId="1551" xr:uid="{00000000-0005-0000-0000-000008080000}"/>
    <cellStyle name="40% - Accent5 22 4" xfId="2736" xr:uid="{00000000-0005-0000-0000-000009080000}"/>
    <cellStyle name="40% - Accent5 23" xfId="373" xr:uid="{00000000-0005-0000-0000-00000A080000}"/>
    <cellStyle name="40% - Accent5 23 2" xfId="890" xr:uid="{00000000-0005-0000-0000-00000B080000}"/>
    <cellStyle name="40% - Accent5 23 2 2" xfId="2080" xr:uid="{00000000-0005-0000-0000-00000C080000}"/>
    <cellStyle name="40% - Accent5 23 3" xfId="1563" xr:uid="{00000000-0005-0000-0000-00000D080000}"/>
    <cellStyle name="40% - Accent5 23 4" xfId="2737" xr:uid="{00000000-0005-0000-0000-00000E080000}"/>
    <cellStyle name="40% - Accent5 24" xfId="383" xr:uid="{00000000-0005-0000-0000-00000F080000}"/>
    <cellStyle name="40% - Accent5 24 2" xfId="900" xr:uid="{00000000-0005-0000-0000-000010080000}"/>
    <cellStyle name="40% - Accent5 24 2 2" xfId="2090" xr:uid="{00000000-0005-0000-0000-000011080000}"/>
    <cellStyle name="40% - Accent5 24 3" xfId="1573" xr:uid="{00000000-0005-0000-0000-000012080000}"/>
    <cellStyle name="40% - Accent5 24 4" xfId="2738" xr:uid="{00000000-0005-0000-0000-000013080000}"/>
    <cellStyle name="40% - Accent5 25" xfId="398" xr:uid="{00000000-0005-0000-0000-000014080000}"/>
    <cellStyle name="40% - Accent5 25 2" xfId="915" xr:uid="{00000000-0005-0000-0000-000015080000}"/>
    <cellStyle name="40% - Accent5 25 2 2" xfId="2105" xr:uid="{00000000-0005-0000-0000-000016080000}"/>
    <cellStyle name="40% - Accent5 25 3" xfId="1588" xr:uid="{00000000-0005-0000-0000-000017080000}"/>
    <cellStyle name="40% - Accent5 25 4" xfId="2739" xr:uid="{00000000-0005-0000-0000-000018080000}"/>
    <cellStyle name="40% - Accent5 26" xfId="415" xr:uid="{00000000-0005-0000-0000-000019080000}"/>
    <cellStyle name="40% - Accent5 26 2" xfId="932" xr:uid="{00000000-0005-0000-0000-00001A080000}"/>
    <cellStyle name="40% - Accent5 26 2 2" xfId="2122" xr:uid="{00000000-0005-0000-0000-00001B080000}"/>
    <cellStyle name="40% - Accent5 26 3" xfId="1605" xr:uid="{00000000-0005-0000-0000-00001C080000}"/>
    <cellStyle name="40% - Accent5 26 4" xfId="2740" xr:uid="{00000000-0005-0000-0000-00001D080000}"/>
    <cellStyle name="40% - Accent5 27" xfId="426" xr:uid="{00000000-0005-0000-0000-00001E080000}"/>
    <cellStyle name="40% - Accent5 27 2" xfId="943" xr:uid="{00000000-0005-0000-0000-00001F080000}"/>
    <cellStyle name="40% - Accent5 27 2 2" xfId="2133" xr:uid="{00000000-0005-0000-0000-000020080000}"/>
    <cellStyle name="40% - Accent5 27 3" xfId="1616" xr:uid="{00000000-0005-0000-0000-000021080000}"/>
    <cellStyle name="40% - Accent5 27 4" xfId="2741" xr:uid="{00000000-0005-0000-0000-000022080000}"/>
    <cellStyle name="40% - Accent5 28" xfId="438" xr:uid="{00000000-0005-0000-0000-000023080000}"/>
    <cellStyle name="40% - Accent5 28 2" xfId="955" xr:uid="{00000000-0005-0000-0000-000024080000}"/>
    <cellStyle name="40% - Accent5 28 2 2" xfId="2145" xr:uid="{00000000-0005-0000-0000-000025080000}"/>
    <cellStyle name="40% - Accent5 28 3" xfId="1628" xr:uid="{00000000-0005-0000-0000-000026080000}"/>
    <cellStyle name="40% - Accent5 28 4" xfId="2742" xr:uid="{00000000-0005-0000-0000-000027080000}"/>
    <cellStyle name="40% - Accent5 29" xfId="451" xr:uid="{00000000-0005-0000-0000-000028080000}"/>
    <cellStyle name="40% - Accent5 29 2" xfId="968" xr:uid="{00000000-0005-0000-0000-000029080000}"/>
    <cellStyle name="40% - Accent5 29 2 2" xfId="2158" xr:uid="{00000000-0005-0000-0000-00002A080000}"/>
    <cellStyle name="40% - Accent5 29 3" xfId="1641" xr:uid="{00000000-0005-0000-0000-00002B080000}"/>
    <cellStyle name="40% - Accent5 29 4" xfId="2743" xr:uid="{00000000-0005-0000-0000-00002C080000}"/>
    <cellStyle name="40% - Accent5 3" xfId="106" xr:uid="{00000000-0005-0000-0000-00002D080000}"/>
    <cellStyle name="40% - Accent5 3 2" xfId="623" xr:uid="{00000000-0005-0000-0000-00002E080000}"/>
    <cellStyle name="40% - Accent5 3 2 2" xfId="1813" xr:uid="{00000000-0005-0000-0000-00002F080000}"/>
    <cellStyle name="40% - Accent5 3 3" xfId="1296" xr:uid="{00000000-0005-0000-0000-000030080000}"/>
    <cellStyle name="40% - Accent5 3 4" xfId="2744" xr:uid="{00000000-0005-0000-0000-000031080000}"/>
    <cellStyle name="40% - Accent5 30" xfId="464" xr:uid="{00000000-0005-0000-0000-000032080000}"/>
    <cellStyle name="40% - Accent5 30 2" xfId="981" xr:uid="{00000000-0005-0000-0000-000033080000}"/>
    <cellStyle name="40% - Accent5 30 2 2" xfId="2171" xr:uid="{00000000-0005-0000-0000-000034080000}"/>
    <cellStyle name="40% - Accent5 30 3" xfId="1654" xr:uid="{00000000-0005-0000-0000-000035080000}"/>
    <cellStyle name="40% - Accent5 30 4" xfId="2745" xr:uid="{00000000-0005-0000-0000-000036080000}"/>
    <cellStyle name="40% - Accent5 31" xfId="478" xr:uid="{00000000-0005-0000-0000-000037080000}"/>
    <cellStyle name="40% - Accent5 31 2" xfId="995" xr:uid="{00000000-0005-0000-0000-000038080000}"/>
    <cellStyle name="40% - Accent5 31 2 2" xfId="2185" xr:uid="{00000000-0005-0000-0000-000039080000}"/>
    <cellStyle name="40% - Accent5 31 3" xfId="1668" xr:uid="{00000000-0005-0000-0000-00003A080000}"/>
    <cellStyle name="40% - Accent5 31 4" xfId="2746" xr:uid="{00000000-0005-0000-0000-00003B080000}"/>
    <cellStyle name="40% - Accent5 32" xfId="493" xr:uid="{00000000-0005-0000-0000-00003C080000}"/>
    <cellStyle name="40% - Accent5 32 2" xfId="1010" xr:uid="{00000000-0005-0000-0000-00003D080000}"/>
    <cellStyle name="40% - Accent5 32 2 2" xfId="2200" xr:uid="{00000000-0005-0000-0000-00003E080000}"/>
    <cellStyle name="40% - Accent5 32 3" xfId="1683" xr:uid="{00000000-0005-0000-0000-00003F080000}"/>
    <cellStyle name="40% - Accent5 32 4" xfId="2747" xr:uid="{00000000-0005-0000-0000-000040080000}"/>
    <cellStyle name="40% - Accent5 33" xfId="509" xr:uid="{00000000-0005-0000-0000-000041080000}"/>
    <cellStyle name="40% - Accent5 33 2" xfId="1026" xr:uid="{00000000-0005-0000-0000-000042080000}"/>
    <cellStyle name="40% - Accent5 33 2 2" xfId="2216" xr:uid="{00000000-0005-0000-0000-000043080000}"/>
    <cellStyle name="40% - Accent5 33 3" xfId="1699" xr:uid="{00000000-0005-0000-0000-000044080000}"/>
    <cellStyle name="40% - Accent5 33 4" xfId="2748" xr:uid="{00000000-0005-0000-0000-000045080000}"/>
    <cellStyle name="40% - Accent5 34" xfId="524" xr:uid="{00000000-0005-0000-0000-000046080000}"/>
    <cellStyle name="40% - Accent5 34 2" xfId="1041" xr:uid="{00000000-0005-0000-0000-000047080000}"/>
    <cellStyle name="40% - Accent5 34 2 2" xfId="2231" xr:uid="{00000000-0005-0000-0000-000048080000}"/>
    <cellStyle name="40% - Accent5 34 3" xfId="1714" xr:uid="{00000000-0005-0000-0000-000049080000}"/>
    <cellStyle name="40% - Accent5 34 4" xfId="2749" xr:uid="{00000000-0005-0000-0000-00004A080000}"/>
    <cellStyle name="40% - Accent5 35" xfId="534" xr:uid="{00000000-0005-0000-0000-00004B080000}"/>
    <cellStyle name="40% - Accent5 35 2" xfId="1051" xr:uid="{00000000-0005-0000-0000-00004C080000}"/>
    <cellStyle name="40% - Accent5 35 2 2" xfId="2241" xr:uid="{00000000-0005-0000-0000-00004D080000}"/>
    <cellStyle name="40% - Accent5 35 3" xfId="1724" xr:uid="{00000000-0005-0000-0000-00004E080000}"/>
    <cellStyle name="40% - Accent5 35 4" xfId="2750" xr:uid="{00000000-0005-0000-0000-00004F080000}"/>
    <cellStyle name="40% - Accent5 36" xfId="549" xr:uid="{00000000-0005-0000-0000-000050080000}"/>
    <cellStyle name="40% - Accent5 36 2" xfId="1066" xr:uid="{00000000-0005-0000-0000-000051080000}"/>
    <cellStyle name="40% - Accent5 36 2 2" xfId="2256" xr:uid="{00000000-0005-0000-0000-000052080000}"/>
    <cellStyle name="40% - Accent5 36 3" xfId="1739" xr:uid="{00000000-0005-0000-0000-000053080000}"/>
    <cellStyle name="40% - Accent5 36 4" xfId="2751" xr:uid="{00000000-0005-0000-0000-000054080000}"/>
    <cellStyle name="40% - Accent5 37" xfId="562" xr:uid="{00000000-0005-0000-0000-000055080000}"/>
    <cellStyle name="40% - Accent5 37 2" xfId="1079" xr:uid="{00000000-0005-0000-0000-000056080000}"/>
    <cellStyle name="40% - Accent5 37 2 2" xfId="2269" xr:uid="{00000000-0005-0000-0000-000057080000}"/>
    <cellStyle name="40% - Accent5 37 3" xfId="1752" xr:uid="{00000000-0005-0000-0000-000058080000}"/>
    <cellStyle name="40% - Accent5 37 4" xfId="2752" xr:uid="{00000000-0005-0000-0000-000059080000}"/>
    <cellStyle name="40% - Accent5 38" xfId="574" xr:uid="{00000000-0005-0000-0000-00005A080000}"/>
    <cellStyle name="40% - Accent5 38 2" xfId="1091" xr:uid="{00000000-0005-0000-0000-00005B080000}"/>
    <cellStyle name="40% - Accent5 38 2 2" xfId="2281" xr:uid="{00000000-0005-0000-0000-00005C080000}"/>
    <cellStyle name="40% - Accent5 38 3" xfId="1764" xr:uid="{00000000-0005-0000-0000-00005D080000}"/>
    <cellStyle name="40% - Accent5 38 4" xfId="2753" xr:uid="{00000000-0005-0000-0000-00005E080000}"/>
    <cellStyle name="40% - Accent5 39" xfId="587" xr:uid="{00000000-0005-0000-0000-00005F080000}"/>
    <cellStyle name="40% - Accent5 39 2" xfId="1777" xr:uid="{00000000-0005-0000-0000-000060080000}"/>
    <cellStyle name="40% - Accent5 4" xfId="119" xr:uid="{00000000-0005-0000-0000-000061080000}"/>
    <cellStyle name="40% - Accent5 4 2" xfId="636" xr:uid="{00000000-0005-0000-0000-000062080000}"/>
    <cellStyle name="40% - Accent5 4 2 2" xfId="1826" xr:uid="{00000000-0005-0000-0000-000063080000}"/>
    <cellStyle name="40% - Accent5 4 3" xfId="1309" xr:uid="{00000000-0005-0000-0000-000064080000}"/>
    <cellStyle name="40% - Accent5 4 4" xfId="2754" xr:uid="{00000000-0005-0000-0000-000065080000}"/>
    <cellStyle name="40% - Accent5 40" xfId="1128" xr:uid="{00000000-0005-0000-0000-000066080000}"/>
    <cellStyle name="40% - Accent5 40 2" xfId="2303" xr:uid="{00000000-0005-0000-0000-000067080000}"/>
    <cellStyle name="40% - Accent5 41" xfId="1142" xr:uid="{00000000-0005-0000-0000-000068080000}"/>
    <cellStyle name="40% - Accent5 41 2" xfId="2317" xr:uid="{00000000-0005-0000-0000-000069080000}"/>
    <cellStyle name="40% - Accent5 42" xfId="1199" xr:uid="{00000000-0005-0000-0000-00006A080000}"/>
    <cellStyle name="40% - Accent5 42 2" xfId="2335" xr:uid="{00000000-0005-0000-0000-00006B080000}"/>
    <cellStyle name="40% - Accent5 43" xfId="1257" xr:uid="{00000000-0005-0000-0000-00006C080000}"/>
    <cellStyle name="40% - Accent5 44" xfId="1216" xr:uid="{00000000-0005-0000-0000-00006D080000}"/>
    <cellStyle name="40% - Accent5 45" xfId="2349" xr:uid="{00000000-0005-0000-0000-00006E080000}"/>
    <cellStyle name="40% - Accent5 46" xfId="2871" xr:uid="{00000000-0005-0000-0000-00006F080000}"/>
    <cellStyle name="40% - Accent5 47" xfId="67" xr:uid="{00000000-0005-0000-0000-000070080000}"/>
    <cellStyle name="40% - Accent5 5" xfId="132" xr:uid="{00000000-0005-0000-0000-000071080000}"/>
    <cellStyle name="40% - Accent5 5 2" xfId="649" xr:uid="{00000000-0005-0000-0000-000072080000}"/>
    <cellStyle name="40% - Accent5 5 2 2" xfId="1839" xr:uid="{00000000-0005-0000-0000-000073080000}"/>
    <cellStyle name="40% - Accent5 5 3" xfId="1322" xr:uid="{00000000-0005-0000-0000-000074080000}"/>
    <cellStyle name="40% - Accent5 5 4" xfId="2755" xr:uid="{00000000-0005-0000-0000-000075080000}"/>
    <cellStyle name="40% - Accent5 6" xfId="145" xr:uid="{00000000-0005-0000-0000-000076080000}"/>
    <cellStyle name="40% - Accent5 6 2" xfId="662" xr:uid="{00000000-0005-0000-0000-000077080000}"/>
    <cellStyle name="40% - Accent5 6 2 2" xfId="1852" xr:uid="{00000000-0005-0000-0000-000078080000}"/>
    <cellStyle name="40% - Accent5 6 3" xfId="1335" xr:uid="{00000000-0005-0000-0000-000079080000}"/>
    <cellStyle name="40% - Accent5 6 4" xfId="2756" xr:uid="{00000000-0005-0000-0000-00007A080000}"/>
    <cellStyle name="40% - Accent5 7" xfId="159" xr:uid="{00000000-0005-0000-0000-00007B080000}"/>
    <cellStyle name="40% - Accent5 7 2" xfId="676" xr:uid="{00000000-0005-0000-0000-00007C080000}"/>
    <cellStyle name="40% - Accent5 7 2 2" xfId="1866" xr:uid="{00000000-0005-0000-0000-00007D080000}"/>
    <cellStyle name="40% - Accent5 7 3" xfId="1349" xr:uid="{00000000-0005-0000-0000-00007E080000}"/>
    <cellStyle name="40% - Accent5 7 4" xfId="2757" xr:uid="{00000000-0005-0000-0000-00007F080000}"/>
    <cellStyle name="40% - Accent5 8" xfId="176" xr:uid="{00000000-0005-0000-0000-000080080000}"/>
    <cellStyle name="40% - Accent5 8 2" xfId="693" xr:uid="{00000000-0005-0000-0000-000081080000}"/>
    <cellStyle name="40% - Accent5 8 2 2" xfId="1883" xr:uid="{00000000-0005-0000-0000-000082080000}"/>
    <cellStyle name="40% - Accent5 8 3" xfId="1366" xr:uid="{00000000-0005-0000-0000-000083080000}"/>
    <cellStyle name="40% - Accent5 8 4" xfId="2758" xr:uid="{00000000-0005-0000-0000-000084080000}"/>
    <cellStyle name="40% - Accent5 9" xfId="186" xr:uid="{00000000-0005-0000-0000-000085080000}"/>
    <cellStyle name="40% - Accent5 9 2" xfId="703" xr:uid="{00000000-0005-0000-0000-000086080000}"/>
    <cellStyle name="40% - Accent5 9 2 2" xfId="1893" xr:uid="{00000000-0005-0000-0000-000087080000}"/>
    <cellStyle name="40% - Accent5 9 3" xfId="1376" xr:uid="{00000000-0005-0000-0000-000088080000}"/>
    <cellStyle name="40% - Accent5 9 4" xfId="2759" xr:uid="{00000000-0005-0000-0000-000089080000}"/>
    <cellStyle name="40% - Accent6 10" xfId="201" xr:uid="{00000000-0005-0000-0000-00008A080000}"/>
    <cellStyle name="40% - Accent6 10 2" xfId="718" xr:uid="{00000000-0005-0000-0000-00008B080000}"/>
    <cellStyle name="40% - Accent6 10 2 2" xfId="1908" xr:uid="{00000000-0005-0000-0000-00008C080000}"/>
    <cellStyle name="40% - Accent6 10 3" xfId="1391" xr:uid="{00000000-0005-0000-0000-00008D080000}"/>
    <cellStyle name="40% - Accent6 10 4" xfId="2760" xr:uid="{00000000-0005-0000-0000-00008E080000}"/>
    <cellStyle name="40% - Accent6 11" xfId="214" xr:uid="{00000000-0005-0000-0000-00008F080000}"/>
    <cellStyle name="40% - Accent6 11 2" xfId="731" xr:uid="{00000000-0005-0000-0000-000090080000}"/>
    <cellStyle name="40% - Accent6 11 2 2" xfId="1921" xr:uid="{00000000-0005-0000-0000-000091080000}"/>
    <cellStyle name="40% - Accent6 11 3" xfId="1404" xr:uid="{00000000-0005-0000-0000-000092080000}"/>
    <cellStyle name="40% - Accent6 11 4" xfId="2761" xr:uid="{00000000-0005-0000-0000-000093080000}"/>
    <cellStyle name="40% - Accent6 12" xfId="228" xr:uid="{00000000-0005-0000-0000-000094080000}"/>
    <cellStyle name="40% - Accent6 12 2" xfId="745" xr:uid="{00000000-0005-0000-0000-000095080000}"/>
    <cellStyle name="40% - Accent6 12 2 2" xfId="1935" xr:uid="{00000000-0005-0000-0000-000096080000}"/>
    <cellStyle name="40% - Accent6 12 3" xfId="1418" xr:uid="{00000000-0005-0000-0000-000097080000}"/>
    <cellStyle name="40% - Accent6 12 4" xfId="2762" xr:uid="{00000000-0005-0000-0000-000098080000}"/>
    <cellStyle name="40% - Accent6 13" xfId="241" xr:uid="{00000000-0005-0000-0000-000099080000}"/>
    <cellStyle name="40% - Accent6 13 2" xfId="758" xr:uid="{00000000-0005-0000-0000-00009A080000}"/>
    <cellStyle name="40% - Accent6 13 2 2" xfId="1948" xr:uid="{00000000-0005-0000-0000-00009B080000}"/>
    <cellStyle name="40% - Accent6 13 3" xfId="1431" xr:uid="{00000000-0005-0000-0000-00009C080000}"/>
    <cellStyle name="40% - Accent6 13 4" xfId="2763" xr:uid="{00000000-0005-0000-0000-00009D080000}"/>
    <cellStyle name="40% - Accent6 14" xfId="254" xr:uid="{00000000-0005-0000-0000-00009E080000}"/>
    <cellStyle name="40% - Accent6 14 2" xfId="771" xr:uid="{00000000-0005-0000-0000-00009F080000}"/>
    <cellStyle name="40% - Accent6 14 2 2" xfId="1961" xr:uid="{00000000-0005-0000-0000-0000A0080000}"/>
    <cellStyle name="40% - Accent6 14 3" xfId="1444" xr:uid="{00000000-0005-0000-0000-0000A1080000}"/>
    <cellStyle name="40% - Accent6 14 4" xfId="2764" xr:uid="{00000000-0005-0000-0000-0000A2080000}"/>
    <cellStyle name="40% - Accent6 15" xfId="267" xr:uid="{00000000-0005-0000-0000-0000A3080000}"/>
    <cellStyle name="40% - Accent6 15 2" xfId="784" xr:uid="{00000000-0005-0000-0000-0000A4080000}"/>
    <cellStyle name="40% - Accent6 15 2 2" xfId="1974" xr:uid="{00000000-0005-0000-0000-0000A5080000}"/>
    <cellStyle name="40% - Accent6 15 3" xfId="1457" xr:uid="{00000000-0005-0000-0000-0000A6080000}"/>
    <cellStyle name="40% - Accent6 15 4" xfId="2765" xr:uid="{00000000-0005-0000-0000-0000A7080000}"/>
    <cellStyle name="40% - Accent6 16" xfId="280" xr:uid="{00000000-0005-0000-0000-0000A8080000}"/>
    <cellStyle name="40% - Accent6 16 2" xfId="797" xr:uid="{00000000-0005-0000-0000-0000A9080000}"/>
    <cellStyle name="40% - Accent6 16 2 2" xfId="1987" xr:uid="{00000000-0005-0000-0000-0000AA080000}"/>
    <cellStyle name="40% - Accent6 16 3" xfId="1470" xr:uid="{00000000-0005-0000-0000-0000AB080000}"/>
    <cellStyle name="40% - Accent6 16 4" xfId="2766" xr:uid="{00000000-0005-0000-0000-0000AC080000}"/>
    <cellStyle name="40% - Accent6 17" xfId="294" xr:uid="{00000000-0005-0000-0000-0000AD080000}"/>
    <cellStyle name="40% - Accent6 17 2" xfId="811" xr:uid="{00000000-0005-0000-0000-0000AE080000}"/>
    <cellStyle name="40% - Accent6 17 2 2" xfId="2001" xr:uid="{00000000-0005-0000-0000-0000AF080000}"/>
    <cellStyle name="40% - Accent6 17 3" xfId="1484" xr:uid="{00000000-0005-0000-0000-0000B0080000}"/>
    <cellStyle name="40% - Accent6 17 4" xfId="2767" xr:uid="{00000000-0005-0000-0000-0000B1080000}"/>
    <cellStyle name="40% - Accent6 18" xfId="307" xr:uid="{00000000-0005-0000-0000-0000B2080000}"/>
    <cellStyle name="40% - Accent6 18 2" xfId="824" xr:uid="{00000000-0005-0000-0000-0000B3080000}"/>
    <cellStyle name="40% - Accent6 18 2 2" xfId="2014" xr:uid="{00000000-0005-0000-0000-0000B4080000}"/>
    <cellStyle name="40% - Accent6 18 3" xfId="1497" xr:uid="{00000000-0005-0000-0000-0000B5080000}"/>
    <cellStyle name="40% - Accent6 18 4" xfId="2768" xr:uid="{00000000-0005-0000-0000-0000B6080000}"/>
    <cellStyle name="40% - Accent6 19" xfId="324" xr:uid="{00000000-0005-0000-0000-0000B7080000}"/>
    <cellStyle name="40% - Accent6 19 2" xfId="841" xr:uid="{00000000-0005-0000-0000-0000B8080000}"/>
    <cellStyle name="40% - Accent6 19 2 2" xfId="2031" xr:uid="{00000000-0005-0000-0000-0000B9080000}"/>
    <cellStyle name="40% - Accent6 19 3" xfId="1514" xr:uid="{00000000-0005-0000-0000-0000BA080000}"/>
    <cellStyle name="40% - Accent6 19 4" xfId="2769" xr:uid="{00000000-0005-0000-0000-0000BB080000}"/>
    <cellStyle name="40% - Accent6 2" xfId="96" xr:uid="{00000000-0005-0000-0000-0000BC080000}"/>
    <cellStyle name="40% - Accent6 2 2" xfId="613" xr:uid="{00000000-0005-0000-0000-0000BD080000}"/>
    <cellStyle name="40% - Accent6 2 2 2" xfId="1803" xr:uid="{00000000-0005-0000-0000-0000BE080000}"/>
    <cellStyle name="40% - Accent6 2 3" xfId="1286" xr:uid="{00000000-0005-0000-0000-0000BF080000}"/>
    <cellStyle name="40% - Accent6 2 4" xfId="2770" xr:uid="{00000000-0005-0000-0000-0000C0080000}"/>
    <cellStyle name="40% - Accent6 20" xfId="338" xr:uid="{00000000-0005-0000-0000-0000C1080000}"/>
    <cellStyle name="40% - Accent6 20 2" xfId="855" xr:uid="{00000000-0005-0000-0000-0000C2080000}"/>
    <cellStyle name="40% - Accent6 20 2 2" xfId="2045" xr:uid="{00000000-0005-0000-0000-0000C3080000}"/>
    <cellStyle name="40% - Accent6 20 3" xfId="1528" xr:uid="{00000000-0005-0000-0000-0000C4080000}"/>
    <cellStyle name="40% - Accent6 20 4" xfId="2771" xr:uid="{00000000-0005-0000-0000-0000C5080000}"/>
    <cellStyle name="40% - Accent6 21" xfId="350" xr:uid="{00000000-0005-0000-0000-0000C6080000}"/>
    <cellStyle name="40% - Accent6 21 2" xfId="867" xr:uid="{00000000-0005-0000-0000-0000C7080000}"/>
    <cellStyle name="40% - Accent6 21 2 2" xfId="2057" xr:uid="{00000000-0005-0000-0000-0000C8080000}"/>
    <cellStyle name="40% - Accent6 21 3" xfId="1540" xr:uid="{00000000-0005-0000-0000-0000C9080000}"/>
    <cellStyle name="40% - Accent6 21 4" xfId="2772" xr:uid="{00000000-0005-0000-0000-0000CA080000}"/>
    <cellStyle name="40% - Accent6 22" xfId="364" xr:uid="{00000000-0005-0000-0000-0000CB080000}"/>
    <cellStyle name="40% - Accent6 22 2" xfId="881" xr:uid="{00000000-0005-0000-0000-0000CC080000}"/>
    <cellStyle name="40% - Accent6 22 2 2" xfId="2071" xr:uid="{00000000-0005-0000-0000-0000CD080000}"/>
    <cellStyle name="40% - Accent6 22 3" xfId="1554" xr:uid="{00000000-0005-0000-0000-0000CE080000}"/>
    <cellStyle name="40% - Accent6 22 4" xfId="2773" xr:uid="{00000000-0005-0000-0000-0000CF080000}"/>
    <cellStyle name="40% - Accent6 23" xfId="376" xr:uid="{00000000-0005-0000-0000-0000D0080000}"/>
    <cellStyle name="40% - Accent6 23 2" xfId="893" xr:uid="{00000000-0005-0000-0000-0000D1080000}"/>
    <cellStyle name="40% - Accent6 23 2 2" xfId="2083" xr:uid="{00000000-0005-0000-0000-0000D2080000}"/>
    <cellStyle name="40% - Accent6 23 3" xfId="1566" xr:uid="{00000000-0005-0000-0000-0000D3080000}"/>
    <cellStyle name="40% - Accent6 23 4" xfId="2774" xr:uid="{00000000-0005-0000-0000-0000D4080000}"/>
    <cellStyle name="40% - Accent6 24" xfId="386" xr:uid="{00000000-0005-0000-0000-0000D5080000}"/>
    <cellStyle name="40% - Accent6 24 2" xfId="903" xr:uid="{00000000-0005-0000-0000-0000D6080000}"/>
    <cellStyle name="40% - Accent6 24 2 2" xfId="2093" xr:uid="{00000000-0005-0000-0000-0000D7080000}"/>
    <cellStyle name="40% - Accent6 24 3" xfId="1576" xr:uid="{00000000-0005-0000-0000-0000D8080000}"/>
    <cellStyle name="40% - Accent6 24 4" xfId="2775" xr:uid="{00000000-0005-0000-0000-0000D9080000}"/>
    <cellStyle name="40% - Accent6 25" xfId="401" xr:uid="{00000000-0005-0000-0000-0000DA080000}"/>
    <cellStyle name="40% - Accent6 25 2" xfId="918" xr:uid="{00000000-0005-0000-0000-0000DB080000}"/>
    <cellStyle name="40% - Accent6 25 2 2" xfId="2108" xr:uid="{00000000-0005-0000-0000-0000DC080000}"/>
    <cellStyle name="40% - Accent6 25 3" xfId="1591" xr:uid="{00000000-0005-0000-0000-0000DD080000}"/>
    <cellStyle name="40% - Accent6 25 4" xfId="2776" xr:uid="{00000000-0005-0000-0000-0000DE080000}"/>
    <cellStyle name="40% - Accent6 26" xfId="417" xr:uid="{00000000-0005-0000-0000-0000DF080000}"/>
    <cellStyle name="40% - Accent6 26 2" xfId="934" xr:uid="{00000000-0005-0000-0000-0000E0080000}"/>
    <cellStyle name="40% - Accent6 26 2 2" xfId="2124" xr:uid="{00000000-0005-0000-0000-0000E1080000}"/>
    <cellStyle name="40% - Accent6 26 3" xfId="1607" xr:uid="{00000000-0005-0000-0000-0000E2080000}"/>
    <cellStyle name="40% - Accent6 26 4" xfId="2777" xr:uid="{00000000-0005-0000-0000-0000E3080000}"/>
    <cellStyle name="40% - Accent6 27" xfId="428" xr:uid="{00000000-0005-0000-0000-0000E4080000}"/>
    <cellStyle name="40% - Accent6 27 2" xfId="945" xr:uid="{00000000-0005-0000-0000-0000E5080000}"/>
    <cellStyle name="40% - Accent6 27 2 2" xfId="2135" xr:uid="{00000000-0005-0000-0000-0000E6080000}"/>
    <cellStyle name="40% - Accent6 27 3" xfId="1618" xr:uid="{00000000-0005-0000-0000-0000E7080000}"/>
    <cellStyle name="40% - Accent6 27 4" xfId="2778" xr:uid="{00000000-0005-0000-0000-0000E8080000}"/>
    <cellStyle name="40% - Accent6 28" xfId="440" xr:uid="{00000000-0005-0000-0000-0000E9080000}"/>
    <cellStyle name="40% - Accent6 28 2" xfId="957" xr:uid="{00000000-0005-0000-0000-0000EA080000}"/>
    <cellStyle name="40% - Accent6 28 2 2" xfId="2147" xr:uid="{00000000-0005-0000-0000-0000EB080000}"/>
    <cellStyle name="40% - Accent6 28 3" xfId="1630" xr:uid="{00000000-0005-0000-0000-0000EC080000}"/>
    <cellStyle name="40% - Accent6 28 4" xfId="2779" xr:uid="{00000000-0005-0000-0000-0000ED080000}"/>
    <cellStyle name="40% - Accent6 29" xfId="453" xr:uid="{00000000-0005-0000-0000-0000EE080000}"/>
    <cellStyle name="40% - Accent6 29 2" xfId="970" xr:uid="{00000000-0005-0000-0000-0000EF080000}"/>
    <cellStyle name="40% - Accent6 29 2 2" xfId="2160" xr:uid="{00000000-0005-0000-0000-0000F0080000}"/>
    <cellStyle name="40% - Accent6 29 3" xfId="1643" xr:uid="{00000000-0005-0000-0000-0000F1080000}"/>
    <cellStyle name="40% - Accent6 29 4" xfId="2780" xr:uid="{00000000-0005-0000-0000-0000F2080000}"/>
    <cellStyle name="40% - Accent6 3" xfId="108" xr:uid="{00000000-0005-0000-0000-0000F3080000}"/>
    <cellStyle name="40% - Accent6 3 2" xfId="625" xr:uid="{00000000-0005-0000-0000-0000F4080000}"/>
    <cellStyle name="40% - Accent6 3 2 2" xfId="1815" xr:uid="{00000000-0005-0000-0000-0000F5080000}"/>
    <cellStyle name="40% - Accent6 3 3" xfId="1298" xr:uid="{00000000-0005-0000-0000-0000F6080000}"/>
    <cellStyle name="40% - Accent6 3 4" xfId="2781" xr:uid="{00000000-0005-0000-0000-0000F7080000}"/>
    <cellStyle name="40% - Accent6 30" xfId="467" xr:uid="{00000000-0005-0000-0000-0000F8080000}"/>
    <cellStyle name="40% - Accent6 30 2" xfId="984" xr:uid="{00000000-0005-0000-0000-0000F9080000}"/>
    <cellStyle name="40% - Accent6 30 2 2" xfId="2174" xr:uid="{00000000-0005-0000-0000-0000FA080000}"/>
    <cellStyle name="40% - Accent6 30 3" xfId="1657" xr:uid="{00000000-0005-0000-0000-0000FB080000}"/>
    <cellStyle name="40% - Accent6 30 4" xfId="2782" xr:uid="{00000000-0005-0000-0000-0000FC080000}"/>
    <cellStyle name="40% - Accent6 31" xfId="480" xr:uid="{00000000-0005-0000-0000-0000FD080000}"/>
    <cellStyle name="40% - Accent6 31 2" xfId="997" xr:uid="{00000000-0005-0000-0000-0000FE080000}"/>
    <cellStyle name="40% - Accent6 31 2 2" xfId="2187" xr:uid="{00000000-0005-0000-0000-0000FF080000}"/>
    <cellStyle name="40% - Accent6 31 3" xfId="1670" xr:uid="{00000000-0005-0000-0000-000000090000}"/>
    <cellStyle name="40% - Accent6 31 4" xfId="2783" xr:uid="{00000000-0005-0000-0000-000001090000}"/>
    <cellStyle name="40% - Accent6 32" xfId="496" xr:uid="{00000000-0005-0000-0000-000002090000}"/>
    <cellStyle name="40% - Accent6 32 2" xfId="1013" xr:uid="{00000000-0005-0000-0000-000003090000}"/>
    <cellStyle name="40% - Accent6 32 2 2" xfId="2203" xr:uid="{00000000-0005-0000-0000-000004090000}"/>
    <cellStyle name="40% - Accent6 32 3" xfId="1686" xr:uid="{00000000-0005-0000-0000-000005090000}"/>
    <cellStyle name="40% - Accent6 32 4" xfId="2784" xr:uid="{00000000-0005-0000-0000-000006090000}"/>
    <cellStyle name="40% - Accent6 33" xfId="511" xr:uid="{00000000-0005-0000-0000-000007090000}"/>
    <cellStyle name="40% - Accent6 33 2" xfId="1028" xr:uid="{00000000-0005-0000-0000-000008090000}"/>
    <cellStyle name="40% - Accent6 33 2 2" xfId="2218" xr:uid="{00000000-0005-0000-0000-000009090000}"/>
    <cellStyle name="40% - Accent6 33 3" xfId="1701" xr:uid="{00000000-0005-0000-0000-00000A090000}"/>
    <cellStyle name="40% - Accent6 33 4" xfId="2785" xr:uid="{00000000-0005-0000-0000-00000B090000}"/>
    <cellStyle name="40% - Accent6 34" xfId="527" xr:uid="{00000000-0005-0000-0000-00000C090000}"/>
    <cellStyle name="40% - Accent6 34 2" xfId="1044" xr:uid="{00000000-0005-0000-0000-00000D090000}"/>
    <cellStyle name="40% - Accent6 34 2 2" xfId="2234" xr:uid="{00000000-0005-0000-0000-00000E090000}"/>
    <cellStyle name="40% - Accent6 34 3" xfId="1717" xr:uid="{00000000-0005-0000-0000-00000F090000}"/>
    <cellStyle name="40% - Accent6 34 4" xfId="2786" xr:uid="{00000000-0005-0000-0000-000010090000}"/>
    <cellStyle name="40% - Accent6 35" xfId="536" xr:uid="{00000000-0005-0000-0000-000011090000}"/>
    <cellStyle name="40% - Accent6 35 2" xfId="1053" xr:uid="{00000000-0005-0000-0000-000012090000}"/>
    <cellStyle name="40% - Accent6 35 2 2" xfId="2243" xr:uid="{00000000-0005-0000-0000-000013090000}"/>
    <cellStyle name="40% - Accent6 35 3" xfId="1726" xr:uid="{00000000-0005-0000-0000-000014090000}"/>
    <cellStyle name="40% - Accent6 35 4" xfId="2787" xr:uid="{00000000-0005-0000-0000-000015090000}"/>
    <cellStyle name="40% - Accent6 36" xfId="551" xr:uid="{00000000-0005-0000-0000-000016090000}"/>
    <cellStyle name="40% - Accent6 36 2" xfId="1068" xr:uid="{00000000-0005-0000-0000-000017090000}"/>
    <cellStyle name="40% - Accent6 36 2 2" xfId="2258" xr:uid="{00000000-0005-0000-0000-000018090000}"/>
    <cellStyle name="40% - Accent6 36 3" xfId="1741" xr:uid="{00000000-0005-0000-0000-000019090000}"/>
    <cellStyle name="40% - Accent6 36 4" xfId="2788" xr:uid="{00000000-0005-0000-0000-00001A090000}"/>
    <cellStyle name="40% - Accent6 37" xfId="564" xr:uid="{00000000-0005-0000-0000-00001B090000}"/>
    <cellStyle name="40% - Accent6 37 2" xfId="1081" xr:uid="{00000000-0005-0000-0000-00001C090000}"/>
    <cellStyle name="40% - Accent6 37 2 2" xfId="2271" xr:uid="{00000000-0005-0000-0000-00001D090000}"/>
    <cellStyle name="40% - Accent6 37 3" xfId="1754" xr:uid="{00000000-0005-0000-0000-00001E090000}"/>
    <cellStyle name="40% - Accent6 37 4" xfId="2789" xr:uid="{00000000-0005-0000-0000-00001F090000}"/>
    <cellStyle name="40% - Accent6 38" xfId="576" xr:uid="{00000000-0005-0000-0000-000020090000}"/>
    <cellStyle name="40% - Accent6 38 2" xfId="1093" xr:uid="{00000000-0005-0000-0000-000021090000}"/>
    <cellStyle name="40% - Accent6 38 2 2" xfId="2283" xr:uid="{00000000-0005-0000-0000-000022090000}"/>
    <cellStyle name="40% - Accent6 38 3" xfId="1766" xr:uid="{00000000-0005-0000-0000-000023090000}"/>
    <cellStyle name="40% - Accent6 38 4" xfId="2790" xr:uid="{00000000-0005-0000-0000-000024090000}"/>
    <cellStyle name="40% - Accent6 39" xfId="589" xr:uid="{00000000-0005-0000-0000-000025090000}"/>
    <cellStyle name="40% - Accent6 39 2" xfId="1779" xr:uid="{00000000-0005-0000-0000-000026090000}"/>
    <cellStyle name="40% - Accent6 4" xfId="121" xr:uid="{00000000-0005-0000-0000-000027090000}"/>
    <cellStyle name="40% - Accent6 4 2" xfId="638" xr:uid="{00000000-0005-0000-0000-000028090000}"/>
    <cellStyle name="40% - Accent6 4 2 2" xfId="1828" xr:uid="{00000000-0005-0000-0000-000029090000}"/>
    <cellStyle name="40% - Accent6 4 3" xfId="1311" xr:uid="{00000000-0005-0000-0000-00002A090000}"/>
    <cellStyle name="40% - Accent6 4 4" xfId="2791" xr:uid="{00000000-0005-0000-0000-00002B090000}"/>
    <cellStyle name="40% - Accent6 40" xfId="1130" xr:uid="{00000000-0005-0000-0000-00002C090000}"/>
    <cellStyle name="40% - Accent6 40 2" xfId="2305" xr:uid="{00000000-0005-0000-0000-00002D090000}"/>
    <cellStyle name="40% - Accent6 41" xfId="1144" xr:uid="{00000000-0005-0000-0000-00002E090000}"/>
    <cellStyle name="40% - Accent6 41 2" xfId="2319" xr:uid="{00000000-0005-0000-0000-00002F090000}"/>
    <cellStyle name="40% - Accent6 42" xfId="1203" xr:uid="{00000000-0005-0000-0000-000030090000}"/>
    <cellStyle name="40% - Accent6 42 2" xfId="2337" xr:uid="{00000000-0005-0000-0000-000031090000}"/>
    <cellStyle name="40% - Accent6 43" xfId="1261" xr:uid="{00000000-0005-0000-0000-000032090000}"/>
    <cellStyle name="40% - Accent6 44" xfId="1218" xr:uid="{00000000-0005-0000-0000-000033090000}"/>
    <cellStyle name="40% - Accent6 45" xfId="2351" xr:uid="{00000000-0005-0000-0000-000034090000}"/>
    <cellStyle name="40% - Accent6 46" xfId="2873" xr:uid="{00000000-0005-0000-0000-000035090000}"/>
    <cellStyle name="40% - Accent6 47" xfId="71" xr:uid="{00000000-0005-0000-0000-000036090000}"/>
    <cellStyle name="40% - Accent6 5" xfId="134" xr:uid="{00000000-0005-0000-0000-000037090000}"/>
    <cellStyle name="40% - Accent6 5 2" xfId="651" xr:uid="{00000000-0005-0000-0000-000038090000}"/>
    <cellStyle name="40% - Accent6 5 2 2" xfId="1841" xr:uid="{00000000-0005-0000-0000-000039090000}"/>
    <cellStyle name="40% - Accent6 5 3" xfId="1324" xr:uid="{00000000-0005-0000-0000-00003A090000}"/>
    <cellStyle name="40% - Accent6 5 4" xfId="2792" xr:uid="{00000000-0005-0000-0000-00003B090000}"/>
    <cellStyle name="40% - Accent6 6" xfId="148" xr:uid="{00000000-0005-0000-0000-00003C090000}"/>
    <cellStyle name="40% - Accent6 6 2" xfId="665" xr:uid="{00000000-0005-0000-0000-00003D090000}"/>
    <cellStyle name="40% - Accent6 6 2 2" xfId="1855" xr:uid="{00000000-0005-0000-0000-00003E090000}"/>
    <cellStyle name="40% - Accent6 6 3" xfId="1338" xr:uid="{00000000-0005-0000-0000-00003F090000}"/>
    <cellStyle name="40% - Accent6 6 4" xfId="2793" xr:uid="{00000000-0005-0000-0000-000040090000}"/>
    <cellStyle name="40% - Accent6 7" xfId="161" xr:uid="{00000000-0005-0000-0000-000041090000}"/>
    <cellStyle name="40% - Accent6 7 2" xfId="678" xr:uid="{00000000-0005-0000-0000-000042090000}"/>
    <cellStyle name="40% - Accent6 7 2 2" xfId="1868" xr:uid="{00000000-0005-0000-0000-000043090000}"/>
    <cellStyle name="40% - Accent6 7 3" xfId="1351" xr:uid="{00000000-0005-0000-0000-000044090000}"/>
    <cellStyle name="40% - Accent6 7 4" xfId="2794" xr:uid="{00000000-0005-0000-0000-000045090000}"/>
    <cellStyle name="40% - Accent6 8" xfId="178" xr:uid="{00000000-0005-0000-0000-000046090000}"/>
    <cellStyle name="40% - Accent6 8 2" xfId="695" xr:uid="{00000000-0005-0000-0000-000047090000}"/>
    <cellStyle name="40% - Accent6 8 2 2" xfId="1885" xr:uid="{00000000-0005-0000-0000-000048090000}"/>
    <cellStyle name="40% - Accent6 8 3" xfId="1368" xr:uid="{00000000-0005-0000-0000-000049090000}"/>
    <cellStyle name="40% - Accent6 8 4" xfId="2795" xr:uid="{00000000-0005-0000-0000-00004A090000}"/>
    <cellStyle name="40% - Accent6 9" xfId="188" xr:uid="{00000000-0005-0000-0000-00004B090000}"/>
    <cellStyle name="40% - Accent6 9 2" xfId="705" xr:uid="{00000000-0005-0000-0000-00004C090000}"/>
    <cellStyle name="40% - Accent6 9 2 2" xfId="1895" xr:uid="{00000000-0005-0000-0000-00004D090000}"/>
    <cellStyle name="40% - Accent6 9 3" xfId="1378" xr:uid="{00000000-0005-0000-0000-00004E090000}"/>
    <cellStyle name="40% - Accent6 9 4" xfId="2796" xr:uid="{00000000-0005-0000-0000-00004F090000}"/>
    <cellStyle name="60% - Accent1 2" xfId="1184" xr:uid="{00000000-0005-0000-0000-000050090000}"/>
    <cellStyle name="60% - Accent1 3" xfId="1242" xr:uid="{00000000-0005-0000-0000-000051090000}"/>
    <cellStyle name="60% - Accent1 4" xfId="52" xr:uid="{00000000-0005-0000-0000-000052090000}"/>
    <cellStyle name="60% - Accent2 2" xfId="1188" xr:uid="{00000000-0005-0000-0000-000053090000}"/>
    <cellStyle name="60% - Accent2 3" xfId="1246" xr:uid="{00000000-0005-0000-0000-000054090000}"/>
    <cellStyle name="60% - Accent2 4" xfId="56" xr:uid="{00000000-0005-0000-0000-000055090000}"/>
    <cellStyle name="60% - Accent3 2" xfId="1192" xr:uid="{00000000-0005-0000-0000-000056090000}"/>
    <cellStyle name="60% - Accent3 3" xfId="1250" xr:uid="{00000000-0005-0000-0000-000057090000}"/>
    <cellStyle name="60% - Accent3 4" xfId="60" xr:uid="{00000000-0005-0000-0000-000058090000}"/>
    <cellStyle name="60% - Accent4 2" xfId="1196" xr:uid="{00000000-0005-0000-0000-000059090000}"/>
    <cellStyle name="60% - Accent4 3" xfId="1254" xr:uid="{00000000-0005-0000-0000-00005A090000}"/>
    <cellStyle name="60% - Accent4 4" xfId="64" xr:uid="{00000000-0005-0000-0000-00005B090000}"/>
    <cellStyle name="60% - Accent5 2" xfId="1200" xr:uid="{00000000-0005-0000-0000-00005C090000}"/>
    <cellStyle name="60% - Accent5 3" xfId="1258" xr:uid="{00000000-0005-0000-0000-00005D090000}"/>
    <cellStyle name="60% - Accent5 4" xfId="68" xr:uid="{00000000-0005-0000-0000-00005E090000}"/>
    <cellStyle name="60% - Accent6 2" xfId="1204" xr:uid="{00000000-0005-0000-0000-00005F090000}"/>
    <cellStyle name="60% - Accent6 3" xfId="1262" xr:uid="{00000000-0005-0000-0000-000060090000}"/>
    <cellStyle name="60% - Accent6 4" xfId="72" xr:uid="{00000000-0005-0000-0000-000061090000}"/>
    <cellStyle name="Accent1 2" xfId="1181" xr:uid="{00000000-0005-0000-0000-000062090000}"/>
    <cellStyle name="Accent1 3" xfId="1239" xr:uid="{00000000-0005-0000-0000-000063090000}"/>
    <cellStyle name="Accent1 4" xfId="49" xr:uid="{00000000-0005-0000-0000-000064090000}"/>
    <cellStyle name="Accent2 2" xfId="1185" xr:uid="{00000000-0005-0000-0000-000065090000}"/>
    <cellStyle name="Accent2 3" xfId="1243" xr:uid="{00000000-0005-0000-0000-000066090000}"/>
    <cellStyle name="Accent2 4" xfId="53" xr:uid="{00000000-0005-0000-0000-000067090000}"/>
    <cellStyle name="Accent3 2" xfId="1189" xr:uid="{00000000-0005-0000-0000-000068090000}"/>
    <cellStyle name="Accent3 3" xfId="1247" xr:uid="{00000000-0005-0000-0000-000069090000}"/>
    <cellStyle name="Accent3 4" xfId="57" xr:uid="{00000000-0005-0000-0000-00006A090000}"/>
    <cellStyle name="Accent4 2" xfId="1193" xr:uid="{00000000-0005-0000-0000-00006B090000}"/>
    <cellStyle name="Accent4 3" xfId="1251" xr:uid="{00000000-0005-0000-0000-00006C090000}"/>
    <cellStyle name="Accent4 4" xfId="61" xr:uid="{00000000-0005-0000-0000-00006D090000}"/>
    <cellStyle name="Accent5 2" xfId="1197" xr:uid="{00000000-0005-0000-0000-00006E090000}"/>
    <cellStyle name="Accent5 3" xfId="1255" xr:uid="{00000000-0005-0000-0000-00006F090000}"/>
    <cellStyle name="Accent5 4" xfId="65" xr:uid="{00000000-0005-0000-0000-000070090000}"/>
    <cellStyle name="Accent6 2" xfId="1201" xr:uid="{00000000-0005-0000-0000-000071090000}"/>
    <cellStyle name="Accent6 3" xfId="1259" xr:uid="{00000000-0005-0000-0000-000072090000}"/>
    <cellStyle name="Accent6 4" xfId="69" xr:uid="{00000000-0005-0000-0000-000073090000}"/>
    <cellStyle name="Bad 2" xfId="1170" xr:uid="{00000000-0005-0000-0000-000074090000}"/>
    <cellStyle name="Bad 3" xfId="1222" xr:uid="{00000000-0005-0000-0000-000075090000}"/>
    <cellStyle name="Bad 4" xfId="32" xr:uid="{00000000-0005-0000-0000-000076090000}"/>
    <cellStyle name="Calculation 2" xfId="1174" xr:uid="{00000000-0005-0000-0000-000077090000}"/>
    <cellStyle name="Calculation 3" xfId="1227" xr:uid="{00000000-0005-0000-0000-000078090000}"/>
    <cellStyle name="Calculation 4" xfId="37" xr:uid="{00000000-0005-0000-0000-000079090000}"/>
    <cellStyle name="Check Cell 2" xfId="1176" xr:uid="{00000000-0005-0000-0000-00007A090000}"/>
    <cellStyle name="Check Cell 3" xfId="1235" xr:uid="{00000000-0005-0000-0000-00007B090000}"/>
    <cellStyle name="Check Cell 4" xfId="45" xr:uid="{00000000-0005-0000-0000-00007C090000}"/>
    <cellStyle name="Column headings" xfId="1100" xr:uid="{00000000-0005-0000-0000-00007D090000}"/>
    <cellStyle name="Comma 2" xfId="3" xr:uid="{00000000-0005-0000-0000-00007E090000}"/>
    <cellStyle name="Comma 2 2" xfId="1114" xr:uid="{00000000-0005-0000-0000-00007F090000}"/>
    <cellStyle name="Comma 2 2 2" xfId="2880" xr:uid="{00000000-0005-0000-0000-000080090000}"/>
    <cellStyle name="Comma 2 2 2 2" xfId="2894" xr:uid="{00000000-0005-0000-0000-000081090000}"/>
    <cellStyle name="Comma 2 2 3" xfId="2888" xr:uid="{00000000-0005-0000-0000-000082090000}"/>
    <cellStyle name="Comma 2 3" xfId="1160" xr:uid="{00000000-0005-0000-0000-000083090000}"/>
    <cellStyle name="Comma 2 3 2" xfId="2883" xr:uid="{00000000-0005-0000-0000-000084090000}"/>
    <cellStyle name="Comma 2 3 2 2" xfId="2897" xr:uid="{00000000-0005-0000-0000-000085090000}"/>
    <cellStyle name="Comma 2 3 3" xfId="2889" xr:uid="{00000000-0005-0000-0000-000086090000}"/>
    <cellStyle name="Comma 2 4" xfId="31" xr:uid="{00000000-0005-0000-0000-000087090000}"/>
    <cellStyle name="Comma 2 4 2" xfId="2879" xr:uid="{00000000-0005-0000-0000-000088090000}"/>
    <cellStyle name="Comma 2 4 2 2" xfId="2893" xr:uid="{00000000-0005-0000-0000-000089090000}"/>
    <cellStyle name="Comma 2 4 3" xfId="2887" xr:uid="{00000000-0005-0000-0000-00008A090000}"/>
    <cellStyle name="Comma 2 5" xfId="2876" xr:uid="{00000000-0005-0000-0000-00008B090000}"/>
    <cellStyle name="Comma 2 5 2" xfId="2890" xr:uid="{00000000-0005-0000-0000-00008C090000}"/>
    <cellStyle name="Comma 2 6" xfId="2885" xr:uid="{00000000-0005-0000-0000-00008D090000}"/>
    <cellStyle name="Comma 3" xfId="1150" xr:uid="{00000000-0005-0000-0000-00008E090000}"/>
    <cellStyle name="Comma 3 2" xfId="2881" xr:uid="{00000000-0005-0000-0000-00008F090000}"/>
    <cellStyle name="Comma 3 2 2" xfId="2895" xr:uid="{00000000-0005-0000-0000-000090090000}"/>
    <cellStyle name="Comma 4" xfId="1220" xr:uid="{00000000-0005-0000-0000-000091090000}"/>
    <cellStyle name="Comma 4 2" xfId="2884" xr:uid="{00000000-0005-0000-0000-000092090000}"/>
    <cellStyle name="Comma 4 2 2" xfId="2898" xr:uid="{00000000-0005-0000-0000-000093090000}"/>
    <cellStyle name="Comma 5" xfId="27" xr:uid="{00000000-0005-0000-0000-000094090000}"/>
    <cellStyle name="Comma 5 2" xfId="2878" xr:uid="{00000000-0005-0000-0000-000095090000}"/>
    <cellStyle name="Comma 5 2 2" xfId="2892" xr:uid="{00000000-0005-0000-0000-000096090000}"/>
    <cellStyle name="Currency 2" xfId="4" xr:uid="{00000000-0005-0000-0000-000097090000}"/>
    <cellStyle name="Currency 2 2" xfId="1151" xr:uid="{00000000-0005-0000-0000-000098090000}"/>
    <cellStyle name="Currency 2 2 2" xfId="2882" xr:uid="{00000000-0005-0000-0000-000099090000}"/>
    <cellStyle name="Currency 2 2 2 2" xfId="2896" xr:uid="{00000000-0005-0000-0000-00009A090000}"/>
    <cellStyle name="Currency 2 3" xfId="2877" xr:uid="{00000000-0005-0000-0000-00009B090000}"/>
    <cellStyle name="Currency 2 3 2" xfId="2891" xr:uid="{00000000-0005-0000-0000-00009C090000}"/>
    <cellStyle name="Currency 2 4" xfId="2886" xr:uid="{00000000-0005-0000-0000-00009D090000}"/>
    <cellStyle name="Explanatory Text 2" xfId="1179" xr:uid="{00000000-0005-0000-0000-00009E090000}"/>
    <cellStyle name="Explanatory Text 3" xfId="1237" xr:uid="{00000000-0005-0000-0000-00009F090000}"/>
    <cellStyle name="Explanatory Text 4" xfId="47" xr:uid="{00000000-0005-0000-0000-0000A0090000}"/>
    <cellStyle name="Followed Hyperlink" xfId="2875" builtinId="9" customBuiltin="1"/>
    <cellStyle name="Footnotes" xfId="1101" xr:uid="{00000000-0005-0000-0000-0000A2090000}"/>
    <cellStyle name="Good 2" xfId="1169" xr:uid="{00000000-0005-0000-0000-0000A3090000}"/>
    <cellStyle name="Good 3" xfId="1223" xr:uid="{00000000-0005-0000-0000-0000A4090000}"/>
    <cellStyle name="Good 4" xfId="33" xr:uid="{00000000-0005-0000-0000-0000A5090000}"/>
    <cellStyle name="Heading 1 2" xfId="1165" xr:uid="{00000000-0005-0000-0000-0000A6090000}"/>
    <cellStyle name="Heading 1 3" xfId="1229" xr:uid="{00000000-0005-0000-0000-0000A7090000}"/>
    <cellStyle name="Heading 1 4" xfId="39" xr:uid="{00000000-0005-0000-0000-0000A8090000}"/>
    <cellStyle name="Heading 2 2" xfId="1166" xr:uid="{00000000-0005-0000-0000-0000A9090000}"/>
    <cellStyle name="Heading 2 3" xfId="1230" xr:uid="{00000000-0005-0000-0000-0000AA090000}"/>
    <cellStyle name="Heading 2 4" xfId="40" xr:uid="{00000000-0005-0000-0000-0000AB090000}"/>
    <cellStyle name="Heading 3 2" xfId="1167" xr:uid="{00000000-0005-0000-0000-0000AC090000}"/>
    <cellStyle name="Heading 3 3" xfId="1231" xr:uid="{00000000-0005-0000-0000-0000AD090000}"/>
    <cellStyle name="Heading 3 4" xfId="41" xr:uid="{00000000-0005-0000-0000-0000AE090000}"/>
    <cellStyle name="Heading 4 2" xfId="1168" xr:uid="{00000000-0005-0000-0000-0000AF090000}"/>
    <cellStyle name="Heading 4 3" xfId="1232" xr:uid="{00000000-0005-0000-0000-0000B0090000}"/>
    <cellStyle name="Heading 4 4" xfId="42" xr:uid="{00000000-0005-0000-0000-0000B1090000}"/>
    <cellStyle name="Hyperlink" xfId="25" builtinId="8"/>
    <cellStyle name="Hyperlink 2" xfId="5" xr:uid="{00000000-0005-0000-0000-0000B3090000}"/>
    <cellStyle name="Hyperlink 3" xfId="6" xr:uid="{00000000-0005-0000-0000-0000B4090000}"/>
    <cellStyle name="Hyperlink 4" xfId="2874" xr:uid="{00000000-0005-0000-0000-0000B5090000}"/>
    <cellStyle name="Input 2" xfId="1161" xr:uid="{00000000-0005-0000-0000-0000B6090000}"/>
    <cellStyle name="Input 3" xfId="1172" xr:uid="{00000000-0005-0000-0000-0000B7090000}"/>
    <cellStyle name="Input 4" xfId="1226" xr:uid="{00000000-0005-0000-0000-0000B8090000}"/>
    <cellStyle name="Input 5" xfId="36" xr:uid="{00000000-0005-0000-0000-0000B9090000}"/>
    <cellStyle name="Linked Cell 2" xfId="1175" xr:uid="{00000000-0005-0000-0000-0000BA090000}"/>
    <cellStyle name="Linked Cell 3" xfId="1234" xr:uid="{00000000-0005-0000-0000-0000BB090000}"/>
    <cellStyle name="Linked Cell 4" xfId="44" xr:uid="{00000000-0005-0000-0000-0000BC090000}"/>
    <cellStyle name="Neutral 2" xfId="1171" xr:uid="{00000000-0005-0000-0000-0000BD090000}"/>
    <cellStyle name="Neutral 3" xfId="1225" xr:uid="{00000000-0005-0000-0000-0000BE090000}"/>
    <cellStyle name="Neutral 4" xfId="35" xr:uid="{00000000-0005-0000-0000-0000BF090000}"/>
    <cellStyle name="Normal" xfId="0" builtinId="0"/>
    <cellStyle name="Normal 10" xfId="226" xr:uid="{00000000-0005-0000-0000-0000C1090000}"/>
    <cellStyle name="Normal 10 2" xfId="743" xr:uid="{00000000-0005-0000-0000-0000C2090000}"/>
    <cellStyle name="Normal 10 2 2" xfId="1933" xr:uid="{00000000-0005-0000-0000-0000C3090000}"/>
    <cellStyle name="Normal 10 3" xfId="1416" xr:uid="{00000000-0005-0000-0000-0000C4090000}"/>
    <cellStyle name="Normal 10 4" xfId="2797" xr:uid="{00000000-0005-0000-0000-0000C5090000}"/>
    <cellStyle name="Normal 11" xfId="465" xr:uid="{00000000-0005-0000-0000-0000C6090000}"/>
    <cellStyle name="Normal 11 2" xfId="982" xr:uid="{00000000-0005-0000-0000-0000C7090000}"/>
    <cellStyle name="Normal 11 2 2" xfId="2172" xr:uid="{00000000-0005-0000-0000-0000C8090000}"/>
    <cellStyle name="Normal 11 3" xfId="1655" xr:uid="{00000000-0005-0000-0000-0000C9090000}"/>
    <cellStyle name="Normal 11 4" xfId="2798" xr:uid="{00000000-0005-0000-0000-0000CA090000}"/>
    <cellStyle name="Normal 12" xfId="489" xr:uid="{00000000-0005-0000-0000-0000CB090000}"/>
    <cellStyle name="Normal 12 2" xfId="1006" xr:uid="{00000000-0005-0000-0000-0000CC090000}"/>
    <cellStyle name="Normal 12 2 2" xfId="2196" xr:uid="{00000000-0005-0000-0000-0000CD090000}"/>
    <cellStyle name="Normal 12 3" xfId="1679" xr:uid="{00000000-0005-0000-0000-0000CE090000}"/>
    <cellStyle name="Normal 12 4" xfId="2799" xr:uid="{00000000-0005-0000-0000-0000CF090000}"/>
    <cellStyle name="Normal 13" xfId="505" xr:uid="{00000000-0005-0000-0000-0000D0090000}"/>
    <cellStyle name="Normal 13 2" xfId="1022" xr:uid="{00000000-0005-0000-0000-0000D1090000}"/>
    <cellStyle name="Normal 13 2 2" xfId="2212" xr:uid="{00000000-0005-0000-0000-0000D2090000}"/>
    <cellStyle name="Normal 13 3" xfId="1695" xr:uid="{00000000-0005-0000-0000-0000D3090000}"/>
    <cellStyle name="Normal 13 4" xfId="2800" xr:uid="{00000000-0005-0000-0000-0000D4090000}"/>
    <cellStyle name="Normal 14" xfId="1094" xr:uid="{00000000-0005-0000-0000-0000D5090000}"/>
    <cellStyle name="Normal 14 2" xfId="2284" xr:uid="{00000000-0005-0000-0000-0000D6090000}"/>
    <cellStyle name="Normal 15" xfId="1117" xr:uid="{00000000-0005-0000-0000-0000D7090000}"/>
    <cellStyle name="Normal 15 2" xfId="2292" xr:uid="{00000000-0005-0000-0000-0000D8090000}"/>
    <cellStyle name="Normal 16" xfId="538" xr:uid="{00000000-0005-0000-0000-0000D9090000}"/>
    <cellStyle name="Normal 16 2" xfId="1055" xr:uid="{00000000-0005-0000-0000-0000DA090000}"/>
    <cellStyle name="Normal 16 2 2" xfId="2245" xr:uid="{00000000-0005-0000-0000-0000DB090000}"/>
    <cellStyle name="Normal 16 3" xfId="1728" xr:uid="{00000000-0005-0000-0000-0000DC090000}"/>
    <cellStyle name="Normal 16 4" xfId="2801" xr:uid="{00000000-0005-0000-0000-0000DD090000}"/>
    <cellStyle name="Normal 17" xfId="1131" xr:uid="{00000000-0005-0000-0000-0000DE090000}"/>
    <cellStyle name="Normal 17 2" xfId="2306" xr:uid="{00000000-0005-0000-0000-0000DF090000}"/>
    <cellStyle name="Normal 18" xfId="1145" xr:uid="{00000000-0005-0000-0000-0000E0090000}"/>
    <cellStyle name="Normal 18 2" xfId="2320" xr:uid="{00000000-0005-0000-0000-0000E1090000}"/>
    <cellStyle name="Normal 19" xfId="1162" xr:uid="{00000000-0005-0000-0000-0000E2090000}"/>
    <cellStyle name="Normal 19 2" xfId="2323" xr:uid="{00000000-0005-0000-0000-0000E3090000}"/>
    <cellStyle name="Normal 2" xfId="2" xr:uid="{00000000-0005-0000-0000-0000E4090000}"/>
    <cellStyle name="Normal 2 2" xfId="7" xr:uid="{00000000-0005-0000-0000-0000E5090000}"/>
    <cellStyle name="Normal 2 2 2" xfId="8" xr:uid="{00000000-0005-0000-0000-0000E6090000}"/>
    <cellStyle name="Normal 2 2 2 2" xfId="9" xr:uid="{00000000-0005-0000-0000-0000E7090000}"/>
    <cellStyle name="Normal 2 2 2 2 2" xfId="2289" xr:uid="{00000000-0005-0000-0000-0000E8090000}"/>
    <cellStyle name="Normal 2 2 2 3" xfId="1111" xr:uid="{00000000-0005-0000-0000-0000E9090000}"/>
    <cellStyle name="Normal 2 2 3" xfId="1108" xr:uid="{00000000-0005-0000-0000-0000EA090000}"/>
    <cellStyle name="Normal 2 2 4" xfId="1767" xr:uid="{00000000-0005-0000-0000-0000EB090000}"/>
    <cellStyle name="Normal 2 2 5" xfId="577" xr:uid="{00000000-0005-0000-0000-0000EC090000}"/>
    <cellStyle name="Normal 2 3" xfId="10" xr:uid="{00000000-0005-0000-0000-0000ED090000}"/>
    <cellStyle name="Normal 2 3 2" xfId="2285" xr:uid="{00000000-0005-0000-0000-0000EE090000}"/>
    <cellStyle name="Normal 2 3 3" xfId="1095" xr:uid="{00000000-0005-0000-0000-0000EF090000}"/>
    <cellStyle name="Normal 2 4" xfId="1157" xr:uid="{00000000-0005-0000-0000-0000F0090000}"/>
    <cellStyle name="Normal 2 5" xfId="1224" xr:uid="{00000000-0005-0000-0000-0000F1090000}"/>
    <cellStyle name="Normal 2 6" xfId="2802" xr:uid="{00000000-0005-0000-0000-0000F2090000}"/>
    <cellStyle name="Normal 2 7" xfId="34" xr:uid="{00000000-0005-0000-0000-0000F3090000}"/>
    <cellStyle name="Normal 20" xfId="334" xr:uid="{00000000-0005-0000-0000-0000F4090000}"/>
    <cellStyle name="Normal 20 2" xfId="851" xr:uid="{00000000-0005-0000-0000-0000F5090000}"/>
    <cellStyle name="Normal 20 2 2" xfId="2041" xr:uid="{00000000-0005-0000-0000-0000F6090000}"/>
    <cellStyle name="Normal 20 3" xfId="1524" xr:uid="{00000000-0005-0000-0000-0000F7090000}"/>
    <cellStyle name="Normal 20 4" xfId="2803" xr:uid="{00000000-0005-0000-0000-0000F8090000}"/>
    <cellStyle name="Normal 21" xfId="1163" xr:uid="{00000000-0005-0000-0000-0000F9090000}"/>
    <cellStyle name="Normal 21 2" xfId="2324" xr:uid="{00000000-0005-0000-0000-0000FA090000}"/>
    <cellStyle name="Normal 22" xfId="384" xr:uid="{00000000-0005-0000-0000-0000FB090000}"/>
    <cellStyle name="Normal 22 2" xfId="901" xr:uid="{00000000-0005-0000-0000-0000FC090000}"/>
    <cellStyle name="Normal 22 2 2" xfId="2091" xr:uid="{00000000-0005-0000-0000-0000FD090000}"/>
    <cellStyle name="Normal 22 3" xfId="1574" xr:uid="{00000000-0005-0000-0000-0000FE090000}"/>
    <cellStyle name="Normal 22 4" xfId="2804" xr:uid="{00000000-0005-0000-0000-0000FF090000}"/>
    <cellStyle name="Normal 23" xfId="399" xr:uid="{00000000-0005-0000-0000-0000000A0000}"/>
    <cellStyle name="Normal 23 2" xfId="916" xr:uid="{00000000-0005-0000-0000-0000010A0000}"/>
    <cellStyle name="Normal 23 2 2" xfId="2106" xr:uid="{00000000-0005-0000-0000-0000020A0000}"/>
    <cellStyle name="Normal 23 3" xfId="1589" xr:uid="{00000000-0005-0000-0000-0000030A0000}"/>
    <cellStyle name="Normal 23 4" xfId="2805" xr:uid="{00000000-0005-0000-0000-0000040A0000}"/>
    <cellStyle name="Normal 24" xfId="1219" xr:uid="{00000000-0005-0000-0000-0000050A0000}"/>
    <cellStyle name="Normal 25" xfId="390" xr:uid="{00000000-0005-0000-0000-0000060A0000}"/>
    <cellStyle name="Normal 25 2" xfId="907" xr:uid="{00000000-0005-0000-0000-0000070A0000}"/>
    <cellStyle name="Normal 25 2 2" xfId="2097" xr:uid="{00000000-0005-0000-0000-0000080A0000}"/>
    <cellStyle name="Normal 25 3" xfId="1580" xr:uid="{00000000-0005-0000-0000-0000090A0000}"/>
    <cellStyle name="Normal 25 4" xfId="2806" xr:uid="{00000000-0005-0000-0000-00000A0A0000}"/>
    <cellStyle name="Normal 26" xfId="1205" xr:uid="{00000000-0005-0000-0000-00000B0A0000}"/>
    <cellStyle name="Normal 27" xfId="2338" xr:uid="{00000000-0005-0000-0000-00000C0A0000}"/>
    <cellStyle name="Normal 28" xfId="2352" xr:uid="{00000000-0005-0000-0000-00000D0A0000}"/>
    <cellStyle name="Normal 29" xfId="2860" xr:uid="{00000000-0005-0000-0000-00000E0A0000}"/>
    <cellStyle name="Normal 3" xfId="11" xr:uid="{00000000-0005-0000-0000-00000F0A0000}"/>
    <cellStyle name="Normal 3 2" xfId="12" xr:uid="{00000000-0005-0000-0000-0000100A0000}"/>
    <cellStyle name="Normal 3 2 2" xfId="1112" xr:uid="{00000000-0005-0000-0000-0000110A0000}"/>
    <cellStyle name="Normal 3 2 2 2" xfId="2290" xr:uid="{00000000-0005-0000-0000-0000120A0000}"/>
    <cellStyle name="Normal 3 2 3" xfId="1109" xr:uid="{00000000-0005-0000-0000-0000130A0000}"/>
    <cellStyle name="Normal 3 2 4" xfId="2188" xr:uid="{00000000-0005-0000-0000-0000140A0000}"/>
    <cellStyle name="Normal 3 2 5" xfId="998" xr:uid="{00000000-0005-0000-0000-0000150A0000}"/>
    <cellStyle name="Normal 3 3" xfId="1096" xr:uid="{00000000-0005-0000-0000-0000160A0000}"/>
    <cellStyle name="Normal 3 3 2" xfId="2286" xr:uid="{00000000-0005-0000-0000-0000170A0000}"/>
    <cellStyle name="Normal 3 4" xfId="1671" xr:uid="{00000000-0005-0000-0000-0000180A0000}"/>
    <cellStyle name="Normal 3 5" xfId="2807" xr:uid="{00000000-0005-0000-0000-0000190A0000}"/>
    <cellStyle name="Normal 3 6" xfId="481" xr:uid="{00000000-0005-0000-0000-00001A0A0000}"/>
    <cellStyle name="Normal 30" xfId="26" xr:uid="{00000000-0005-0000-0000-00001B0A0000}"/>
    <cellStyle name="Normal 4" xfId="13" xr:uid="{00000000-0005-0000-0000-00001C0A0000}"/>
    <cellStyle name="Normal 4 2" xfId="14" xr:uid="{00000000-0005-0000-0000-00001D0A0000}"/>
    <cellStyle name="Normal 4 2 2" xfId="1113" xr:uid="{00000000-0005-0000-0000-00001E0A0000}"/>
    <cellStyle name="Normal 4 2 3" xfId="1110" xr:uid="{00000000-0005-0000-0000-00001F0A0000}"/>
    <cellStyle name="Normal 4 3" xfId="15" xr:uid="{00000000-0005-0000-0000-0000200A0000}"/>
    <cellStyle name="Normal 4 3 2" xfId="16" xr:uid="{00000000-0005-0000-0000-0000210A0000}"/>
    <cellStyle name="Normal 4 3 3" xfId="17" xr:uid="{00000000-0005-0000-0000-0000220A0000}"/>
    <cellStyle name="Normal 4 3 4" xfId="2808" xr:uid="{00000000-0005-0000-0000-0000230A0000}"/>
    <cellStyle name="Normal 4 4" xfId="18" xr:uid="{00000000-0005-0000-0000-0000240A0000}"/>
    <cellStyle name="Normal 4 5" xfId="29" xr:uid="{00000000-0005-0000-0000-0000250A0000}"/>
    <cellStyle name="Normal 5" xfId="19" xr:uid="{00000000-0005-0000-0000-0000260A0000}"/>
    <cellStyle name="Normal 5 2" xfId="20" xr:uid="{00000000-0005-0000-0000-0000270A0000}"/>
    <cellStyle name="Normal 5 2 2" xfId="1789" xr:uid="{00000000-0005-0000-0000-0000280A0000}"/>
    <cellStyle name="Normal 5 2 3" xfId="599" xr:uid="{00000000-0005-0000-0000-0000290A0000}"/>
    <cellStyle name="Normal 5 3" xfId="1106" xr:uid="{00000000-0005-0000-0000-00002A0A0000}"/>
    <cellStyle name="Normal 5 3 2" xfId="2288" xr:uid="{00000000-0005-0000-0000-00002B0A0000}"/>
    <cellStyle name="Normal 5 4" xfId="1272" xr:uid="{00000000-0005-0000-0000-00002C0A0000}"/>
    <cellStyle name="Normal 5 5" xfId="2809" xr:uid="{00000000-0005-0000-0000-00002D0A0000}"/>
    <cellStyle name="Normal 5 6" xfId="82" xr:uid="{00000000-0005-0000-0000-00002E0A0000}"/>
    <cellStyle name="Normal 6" xfId="162" xr:uid="{00000000-0005-0000-0000-00002F0A0000}"/>
    <cellStyle name="Normal 6 2" xfId="679" xr:uid="{00000000-0005-0000-0000-0000300A0000}"/>
    <cellStyle name="Normal 6 2 2" xfId="1116" xr:uid="{00000000-0005-0000-0000-0000310A0000}"/>
    <cellStyle name="Normal 6 2 2 2" xfId="2291" xr:uid="{00000000-0005-0000-0000-0000320A0000}"/>
    <cellStyle name="Normal 6 2 3" xfId="1869" xr:uid="{00000000-0005-0000-0000-0000330A0000}"/>
    <cellStyle name="Normal 6 3" xfId="1105" xr:uid="{00000000-0005-0000-0000-0000340A0000}"/>
    <cellStyle name="Normal 6 3 2" xfId="2287" xr:uid="{00000000-0005-0000-0000-0000350A0000}"/>
    <cellStyle name="Normal 6 4" xfId="1352" xr:uid="{00000000-0005-0000-0000-0000360A0000}"/>
    <cellStyle name="Normal 6 5" xfId="2810" xr:uid="{00000000-0005-0000-0000-0000370A0000}"/>
    <cellStyle name="Normal 7" xfId="494" xr:uid="{00000000-0005-0000-0000-0000380A0000}"/>
    <cellStyle name="Normal 7 2" xfId="1011" xr:uid="{00000000-0005-0000-0000-0000390A0000}"/>
    <cellStyle name="Normal 7 2 2" xfId="2201" xr:uid="{00000000-0005-0000-0000-00003A0A0000}"/>
    <cellStyle name="Normal 7 3" xfId="1107" xr:uid="{00000000-0005-0000-0000-00003B0A0000}"/>
    <cellStyle name="Normal 7 4" xfId="1684" xr:uid="{00000000-0005-0000-0000-00003C0A0000}"/>
    <cellStyle name="Normal 7 5" xfId="2811" xr:uid="{00000000-0005-0000-0000-00003D0A0000}"/>
    <cellStyle name="Normal 8" xfId="77" xr:uid="{00000000-0005-0000-0000-00003E0A0000}"/>
    <cellStyle name="Normal 8 2" xfId="594" xr:uid="{00000000-0005-0000-0000-00003F0A0000}"/>
    <cellStyle name="Normal 8 2 2" xfId="1784" xr:uid="{00000000-0005-0000-0000-0000400A0000}"/>
    <cellStyle name="Normal 8 3" xfId="1267" xr:uid="{00000000-0005-0000-0000-0000410A0000}"/>
    <cellStyle name="Normal 8 4" xfId="2812" xr:uid="{00000000-0005-0000-0000-0000420A0000}"/>
    <cellStyle name="Normal 9" xfId="146" xr:uid="{00000000-0005-0000-0000-0000430A0000}"/>
    <cellStyle name="Normal 9 2" xfId="663" xr:uid="{00000000-0005-0000-0000-0000440A0000}"/>
    <cellStyle name="Normal 9 2 2" xfId="1853" xr:uid="{00000000-0005-0000-0000-0000450A0000}"/>
    <cellStyle name="Normal 9 3" xfId="1336" xr:uid="{00000000-0005-0000-0000-0000460A0000}"/>
    <cellStyle name="Normal 9 4" xfId="2813" xr:uid="{00000000-0005-0000-0000-0000470A0000}"/>
    <cellStyle name="Normal_New ids - volvallogA" xfId="21" xr:uid="{00000000-0005-0000-0000-0000480A0000}"/>
    <cellStyle name="Note 10" xfId="83" xr:uid="{00000000-0005-0000-0000-0000490A0000}"/>
    <cellStyle name="Note 10 2" xfId="600" xr:uid="{00000000-0005-0000-0000-00004A0A0000}"/>
    <cellStyle name="Note 10 2 2" xfId="1790" xr:uid="{00000000-0005-0000-0000-00004B0A0000}"/>
    <cellStyle name="Note 10 3" xfId="1273" xr:uid="{00000000-0005-0000-0000-00004C0A0000}"/>
    <cellStyle name="Note 10 4" xfId="2814" xr:uid="{00000000-0005-0000-0000-00004D0A0000}"/>
    <cellStyle name="Note 11" xfId="90" xr:uid="{00000000-0005-0000-0000-00004E0A0000}"/>
    <cellStyle name="Note 11 2" xfId="607" xr:uid="{00000000-0005-0000-0000-00004F0A0000}"/>
    <cellStyle name="Note 11 2 2" xfId="1797" xr:uid="{00000000-0005-0000-0000-0000500A0000}"/>
    <cellStyle name="Note 11 3" xfId="1280" xr:uid="{00000000-0005-0000-0000-0000510A0000}"/>
    <cellStyle name="Note 11 4" xfId="2815" xr:uid="{00000000-0005-0000-0000-0000520A0000}"/>
    <cellStyle name="Note 12" xfId="109" xr:uid="{00000000-0005-0000-0000-0000530A0000}"/>
    <cellStyle name="Note 12 2" xfId="626" xr:uid="{00000000-0005-0000-0000-0000540A0000}"/>
    <cellStyle name="Note 12 2 2" xfId="1816" xr:uid="{00000000-0005-0000-0000-0000550A0000}"/>
    <cellStyle name="Note 12 3" xfId="1299" xr:uid="{00000000-0005-0000-0000-0000560A0000}"/>
    <cellStyle name="Note 12 4" xfId="2816" xr:uid="{00000000-0005-0000-0000-0000570A0000}"/>
    <cellStyle name="Note 13" xfId="122" xr:uid="{00000000-0005-0000-0000-0000580A0000}"/>
    <cellStyle name="Note 13 2" xfId="639" xr:uid="{00000000-0005-0000-0000-0000590A0000}"/>
    <cellStyle name="Note 13 2 2" xfId="1829" xr:uid="{00000000-0005-0000-0000-00005A0A0000}"/>
    <cellStyle name="Note 13 3" xfId="1312" xr:uid="{00000000-0005-0000-0000-00005B0A0000}"/>
    <cellStyle name="Note 13 4" xfId="2817" xr:uid="{00000000-0005-0000-0000-00005C0A0000}"/>
    <cellStyle name="Note 14" xfId="135" xr:uid="{00000000-0005-0000-0000-00005D0A0000}"/>
    <cellStyle name="Note 14 2" xfId="652" xr:uid="{00000000-0005-0000-0000-00005E0A0000}"/>
    <cellStyle name="Note 14 2 2" xfId="1842" xr:uid="{00000000-0005-0000-0000-00005F0A0000}"/>
    <cellStyle name="Note 14 3" xfId="1325" xr:uid="{00000000-0005-0000-0000-0000600A0000}"/>
    <cellStyle name="Note 14 4" xfId="2818" xr:uid="{00000000-0005-0000-0000-0000610A0000}"/>
    <cellStyle name="Note 15" xfId="149" xr:uid="{00000000-0005-0000-0000-0000620A0000}"/>
    <cellStyle name="Note 15 2" xfId="666" xr:uid="{00000000-0005-0000-0000-0000630A0000}"/>
    <cellStyle name="Note 15 2 2" xfId="1856" xr:uid="{00000000-0005-0000-0000-0000640A0000}"/>
    <cellStyle name="Note 15 3" xfId="1339" xr:uid="{00000000-0005-0000-0000-0000650A0000}"/>
    <cellStyle name="Note 15 4" xfId="2819" xr:uid="{00000000-0005-0000-0000-0000660A0000}"/>
    <cellStyle name="Note 16" xfId="163" xr:uid="{00000000-0005-0000-0000-0000670A0000}"/>
    <cellStyle name="Note 16 2" xfId="680" xr:uid="{00000000-0005-0000-0000-0000680A0000}"/>
    <cellStyle name="Note 16 2 2" xfId="1870" xr:uid="{00000000-0005-0000-0000-0000690A0000}"/>
    <cellStyle name="Note 16 3" xfId="1353" xr:uid="{00000000-0005-0000-0000-00006A0A0000}"/>
    <cellStyle name="Note 16 4" xfId="2820" xr:uid="{00000000-0005-0000-0000-00006B0A0000}"/>
    <cellStyle name="Note 17" xfId="164" xr:uid="{00000000-0005-0000-0000-00006C0A0000}"/>
    <cellStyle name="Note 17 2" xfId="681" xr:uid="{00000000-0005-0000-0000-00006D0A0000}"/>
    <cellStyle name="Note 17 2 2" xfId="1871" xr:uid="{00000000-0005-0000-0000-00006E0A0000}"/>
    <cellStyle name="Note 17 3" xfId="1354" xr:uid="{00000000-0005-0000-0000-00006F0A0000}"/>
    <cellStyle name="Note 17 4" xfId="2821" xr:uid="{00000000-0005-0000-0000-0000700A0000}"/>
    <cellStyle name="Note 18" xfId="189" xr:uid="{00000000-0005-0000-0000-0000710A0000}"/>
    <cellStyle name="Note 18 2" xfId="706" xr:uid="{00000000-0005-0000-0000-0000720A0000}"/>
    <cellStyle name="Note 18 2 2" xfId="1896" xr:uid="{00000000-0005-0000-0000-0000730A0000}"/>
    <cellStyle name="Note 18 3" xfId="1379" xr:uid="{00000000-0005-0000-0000-0000740A0000}"/>
    <cellStyle name="Note 18 4" xfId="2822" xr:uid="{00000000-0005-0000-0000-0000750A0000}"/>
    <cellStyle name="Note 19" xfId="202" xr:uid="{00000000-0005-0000-0000-0000760A0000}"/>
    <cellStyle name="Note 19 2" xfId="719" xr:uid="{00000000-0005-0000-0000-0000770A0000}"/>
    <cellStyle name="Note 19 2 2" xfId="1909" xr:uid="{00000000-0005-0000-0000-0000780A0000}"/>
    <cellStyle name="Note 19 3" xfId="1392" xr:uid="{00000000-0005-0000-0000-0000790A0000}"/>
    <cellStyle name="Note 19 4" xfId="2823" xr:uid="{00000000-0005-0000-0000-00007A0A0000}"/>
    <cellStyle name="Note 2" xfId="73" xr:uid="{00000000-0005-0000-0000-00007B0A0000}"/>
    <cellStyle name="Note 2 2" xfId="590" xr:uid="{00000000-0005-0000-0000-00007C0A0000}"/>
    <cellStyle name="Note 2 2 2" xfId="1780" xr:uid="{00000000-0005-0000-0000-00007D0A0000}"/>
    <cellStyle name="Note 2 3" xfId="1158" xr:uid="{00000000-0005-0000-0000-00007E0A0000}"/>
    <cellStyle name="Note 2 3 2" xfId="2321" xr:uid="{00000000-0005-0000-0000-00007F0A0000}"/>
    <cellStyle name="Note 2 4" xfId="1263" xr:uid="{00000000-0005-0000-0000-0000800A0000}"/>
    <cellStyle name="Note 2 5" xfId="2824" xr:uid="{00000000-0005-0000-0000-0000810A0000}"/>
    <cellStyle name="Note 20" xfId="215" xr:uid="{00000000-0005-0000-0000-0000820A0000}"/>
    <cellStyle name="Note 20 2" xfId="732" xr:uid="{00000000-0005-0000-0000-0000830A0000}"/>
    <cellStyle name="Note 20 2 2" xfId="1922" xr:uid="{00000000-0005-0000-0000-0000840A0000}"/>
    <cellStyle name="Note 20 3" xfId="1405" xr:uid="{00000000-0005-0000-0000-0000850A0000}"/>
    <cellStyle name="Note 20 4" xfId="2825" xr:uid="{00000000-0005-0000-0000-0000860A0000}"/>
    <cellStyle name="Note 21" xfId="229" xr:uid="{00000000-0005-0000-0000-0000870A0000}"/>
    <cellStyle name="Note 21 2" xfId="746" xr:uid="{00000000-0005-0000-0000-0000880A0000}"/>
    <cellStyle name="Note 21 2 2" xfId="1936" xr:uid="{00000000-0005-0000-0000-0000890A0000}"/>
    <cellStyle name="Note 21 3" xfId="1419" xr:uid="{00000000-0005-0000-0000-00008A0A0000}"/>
    <cellStyle name="Note 21 4" xfId="2826" xr:uid="{00000000-0005-0000-0000-00008B0A0000}"/>
    <cellStyle name="Note 22" xfId="242" xr:uid="{00000000-0005-0000-0000-00008C0A0000}"/>
    <cellStyle name="Note 22 2" xfId="759" xr:uid="{00000000-0005-0000-0000-00008D0A0000}"/>
    <cellStyle name="Note 22 2 2" xfId="1949" xr:uid="{00000000-0005-0000-0000-00008E0A0000}"/>
    <cellStyle name="Note 22 3" xfId="1432" xr:uid="{00000000-0005-0000-0000-00008F0A0000}"/>
    <cellStyle name="Note 22 4" xfId="2827" xr:uid="{00000000-0005-0000-0000-0000900A0000}"/>
    <cellStyle name="Note 23" xfId="255" xr:uid="{00000000-0005-0000-0000-0000910A0000}"/>
    <cellStyle name="Note 23 2" xfId="772" xr:uid="{00000000-0005-0000-0000-0000920A0000}"/>
    <cellStyle name="Note 23 2 2" xfId="1962" xr:uid="{00000000-0005-0000-0000-0000930A0000}"/>
    <cellStyle name="Note 23 3" xfId="1445" xr:uid="{00000000-0005-0000-0000-0000940A0000}"/>
    <cellStyle name="Note 23 4" xfId="2828" xr:uid="{00000000-0005-0000-0000-0000950A0000}"/>
    <cellStyle name="Note 24" xfId="268" xr:uid="{00000000-0005-0000-0000-0000960A0000}"/>
    <cellStyle name="Note 24 2" xfId="785" xr:uid="{00000000-0005-0000-0000-0000970A0000}"/>
    <cellStyle name="Note 24 2 2" xfId="1975" xr:uid="{00000000-0005-0000-0000-0000980A0000}"/>
    <cellStyle name="Note 24 3" xfId="1458" xr:uid="{00000000-0005-0000-0000-0000990A0000}"/>
    <cellStyle name="Note 24 4" xfId="2829" xr:uid="{00000000-0005-0000-0000-00009A0A0000}"/>
    <cellStyle name="Note 25" xfId="281" xr:uid="{00000000-0005-0000-0000-00009B0A0000}"/>
    <cellStyle name="Note 25 2" xfId="798" xr:uid="{00000000-0005-0000-0000-00009C0A0000}"/>
    <cellStyle name="Note 25 2 2" xfId="1988" xr:uid="{00000000-0005-0000-0000-00009D0A0000}"/>
    <cellStyle name="Note 25 3" xfId="1471" xr:uid="{00000000-0005-0000-0000-00009E0A0000}"/>
    <cellStyle name="Note 25 4" xfId="2830" xr:uid="{00000000-0005-0000-0000-00009F0A0000}"/>
    <cellStyle name="Note 26" xfId="288" xr:uid="{00000000-0005-0000-0000-0000A00A0000}"/>
    <cellStyle name="Note 26 2" xfId="805" xr:uid="{00000000-0005-0000-0000-0000A10A0000}"/>
    <cellStyle name="Note 26 2 2" xfId="1995" xr:uid="{00000000-0005-0000-0000-0000A20A0000}"/>
    <cellStyle name="Note 26 3" xfId="1478" xr:uid="{00000000-0005-0000-0000-0000A30A0000}"/>
    <cellStyle name="Note 26 4" xfId="2831" xr:uid="{00000000-0005-0000-0000-0000A40A0000}"/>
    <cellStyle name="Note 27" xfId="301" xr:uid="{00000000-0005-0000-0000-0000A50A0000}"/>
    <cellStyle name="Note 27 2" xfId="818" xr:uid="{00000000-0005-0000-0000-0000A60A0000}"/>
    <cellStyle name="Note 27 2 2" xfId="2008" xr:uid="{00000000-0005-0000-0000-0000A70A0000}"/>
    <cellStyle name="Note 27 3" xfId="1491" xr:uid="{00000000-0005-0000-0000-0000A80A0000}"/>
    <cellStyle name="Note 27 4" xfId="2832" xr:uid="{00000000-0005-0000-0000-0000A90A0000}"/>
    <cellStyle name="Note 28" xfId="308" xr:uid="{00000000-0005-0000-0000-0000AA0A0000}"/>
    <cellStyle name="Note 28 2" xfId="825" xr:uid="{00000000-0005-0000-0000-0000AB0A0000}"/>
    <cellStyle name="Note 28 2 2" xfId="2015" xr:uid="{00000000-0005-0000-0000-0000AC0A0000}"/>
    <cellStyle name="Note 28 3" xfId="1498" xr:uid="{00000000-0005-0000-0000-0000AD0A0000}"/>
    <cellStyle name="Note 28 4" xfId="2833" xr:uid="{00000000-0005-0000-0000-0000AE0A0000}"/>
    <cellStyle name="Note 29" xfId="320" xr:uid="{00000000-0005-0000-0000-0000AF0A0000}"/>
    <cellStyle name="Note 29 2" xfId="837" xr:uid="{00000000-0005-0000-0000-0000B00A0000}"/>
    <cellStyle name="Note 29 2 2" xfId="2027" xr:uid="{00000000-0005-0000-0000-0000B10A0000}"/>
    <cellStyle name="Note 29 3" xfId="1510" xr:uid="{00000000-0005-0000-0000-0000B20A0000}"/>
    <cellStyle name="Note 29 4" xfId="2834" xr:uid="{00000000-0005-0000-0000-0000B30A0000}"/>
    <cellStyle name="Note 3" xfId="74" xr:uid="{00000000-0005-0000-0000-0000B40A0000}"/>
    <cellStyle name="Note 3 2" xfId="591" xr:uid="{00000000-0005-0000-0000-0000B50A0000}"/>
    <cellStyle name="Note 3 2 2" xfId="1781" xr:uid="{00000000-0005-0000-0000-0000B60A0000}"/>
    <cellStyle name="Note 3 3" xfId="1159" xr:uid="{00000000-0005-0000-0000-0000B70A0000}"/>
    <cellStyle name="Note 3 3 2" xfId="2322" xr:uid="{00000000-0005-0000-0000-0000B80A0000}"/>
    <cellStyle name="Note 3 4" xfId="1264" xr:uid="{00000000-0005-0000-0000-0000B90A0000}"/>
    <cellStyle name="Note 3 5" xfId="2835" xr:uid="{00000000-0005-0000-0000-0000BA0A0000}"/>
    <cellStyle name="Note 30" xfId="333" xr:uid="{00000000-0005-0000-0000-0000BB0A0000}"/>
    <cellStyle name="Note 30 2" xfId="850" xr:uid="{00000000-0005-0000-0000-0000BC0A0000}"/>
    <cellStyle name="Note 30 2 2" xfId="2040" xr:uid="{00000000-0005-0000-0000-0000BD0A0000}"/>
    <cellStyle name="Note 30 3" xfId="1523" xr:uid="{00000000-0005-0000-0000-0000BE0A0000}"/>
    <cellStyle name="Note 30 4" xfId="2836" xr:uid="{00000000-0005-0000-0000-0000BF0A0000}"/>
    <cellStyle name="Note 31" xfId="353" xr:uid="{00000000-0005-0000-0000-0000C00A0000}"/>
    <cellStyle name="Note 31 2" xfId="870" xr:uid="{00000000-0005-0000-0000-0000C10A0000}"/>
    <cellStyle name="Note 31 2 2" xfId="2060" xr:uid="{00000000-0005-0000-0000-0000C20A0000}"/>
    <cellStyle name="Note 31 3" xfId="1543" xr:uid="{00000000-0005-0000-0000-0000C30A0000}"/>
    <cellStyle name="Note 31 4" xfId="2837" xr:uid="{00000000-0005-0000-0000-0000C40A0000}"/>
    <cellStyle name="Note 32" xfId="366" xr:uid="{00000000-0005-0000-0000-0000C50A0000}"/>
    <cellStyle name="Note 32 2" xfId="883" xr:uid="{00000000-0005-0000-0000-0000C60A0000}"/>
    <cellStyle name="Note 32 2 2" xfId="2073" xr:uid="{00000000-0005-0000-0000-0000C70A0000}"/>
    <cellStyle name="Note 32 3" xfId="1556" xr:uid="{00000000-0005-0000-0000-0000C80A0000}"/>
    <cellStyle name="Note 32 4" xfId="2838" xr:uid="{00000000-0005-0000-0000-0000C90A0000}"/>
    <cellStyle name="Note 33" xfId="387" xr:uid="{00000000-0005-0000-0000-0000CA0A0000}"/>
    <cellStyle name="Note 33 2" xfId="904" xr:uid="{00000000-0005-0000-0000-0000CB0A0000}"/>
    <cellStyle name="Note 33 2 2" xfId="2094" xr:uid="{00000000-0005-0000-0000-0000CC0A0000}"/>
    <cellStyle name="Note 33 3" xfId="1577" xr:uid="{00000000-0005-0000-0000-0000CD0A0000}"/>
    <cellStyle name="Note 33 4" xfId="2839" xr:uid="{00000000-0005-0000-0000-0000CE0A0000}"/>
    <cellStyle name="Note 34" xfId="402" xr:uid="{00000000-0005-0000-0000-0000CF0A0000}"/>
    <cellStyle name="Note 34 2" xfId="919" xr:uid="{00000000-0005-0000-0000-0000D00A0000}"/>
    <cellStyle name="Note 34 2 2" xfId="2109" xr:uid="{00000000-0005-0000-0000-0000D10A0000}"/>
    <cellStyle name="Note 34 3" xfId="1592" xr:uid="{00000000-0005-0000-0000-0000D20A0000}"/>
    <cellStyle name="Note 34 4" xfId="2840" xr:uid="{00000000-0005-0000-0000-0000D30A0000}"/>
    <cellStyle name="Note 35" xfId="403" xr:uid="{00000000-0005-0000-0000-0000D40A0000}"/>
    <cellStyle name="Note 35 2" xfId="920" xr:uid="{00000000-0005-0000-0000-0000D50A0000}"/>
    <cellStyle name="Note 35 2 2" xfId="2110" xr:uid="{00000000-0005-0000-0000-0000D60A0000}"/>
    <cellStyle name="Note 35 3" xfId="1593" xr:uid="{00000000-0005-0000-0000-0000D70A0000}"/>
    <cellStyle name="Note 35 4" xfId="2841" xr:uid="{00000000-0005-0000-0000-0000D80A0000}"/>
    <cellStyle name="Note 36" xfId="422" xr:uid="{00000000-0005-0000-0000-0000D90A0000}"/>
    <cellStyle name="Note 36 2" xfId="939" xr:uid="{00000000-0005-0000-0000-0000DA0A0000}"/>
    <cellStyle name="Note 36 2 2" xfId="2129" xr:uid="{00000000-0005-0000-0000-0000DB0A0000}"/>
    <cellStyle name="Note 36 3" xfId="1612" xr:uid="{00000000-0005-0000-0000-0000DC0A0000}"/>
    <cellStyle name="Note 36 4" xfId="2842" xr:uid="{00000000-0005-0000-0000-0000DD0A0000}"/>
    <cellStyle name="Note 37" xfId="441" xr:uid="{00000000-0005-0000-0000-0000DE0A0000}"/>
    <cellStyle name="Note 37 2" xfId="958" xr:uid="{00000000-0005-0000-0000-0000DF0A0000}"/>
    <cellStyle name="Note 37 2 2" xfId="2148" xr:uid="{00000000-0005-0000-0000-0000E00A0000}"/>
    <cellStyle name="Note 37 3" xfId="1631" xr:uid="{00000000-0005-0000-0000-0000E10A0000}"/>
    <cellStyle name="Note 37 4" xfId="2843" xr:uid="{00000000-0005-0000-0000-0000E20A0000}"/>
    <cellStyle name="Note 38" xfId="454" xr:uid="{00000000-0005-0000-0000-0000E30A0000}"/>
    <cellStyle name="Note 38 2" xfId="971" xr:uid="{00000000-0005-0000-0000-0000E40A0000}"/>
    <cellStyle name="Note 38 2 2" xfId="2161" xr:uid="{00000000-0005-0000-0000-0000E50A0000}"/>
    <cellStyle name="Note 38 3" xfId="1644" xr:uid="{00000000-0005-0000-0000-0000E60A0000}"/>
    <cellStyle name="Note 38 4" xfId="2844" xr:uid="{00000000-0005-0000-0000-0000E70A0000}"/>
    <cellStyle name="Note 39" xfId="468" xr:uid="{00000000-0005-0000-0000-0000E80A0000}"/>
    <cellStyle name="Note 39 2" xfId="985" xr:uid="{00000000-0005-0000-0000-0000E90A0000}"/>
    <cellStyle name="Note 39 2 2" xfId="2175" xr:uid="{00000000-0005-0000-0000-0000EA0A0000}"/>
    <cellStyle name="Note 39 3" xfId="1658" xr:uid="{00000000-0005-0000-0000-0000EB0A0000}"/>
    <cellStyle name="Note 39 4" xfId="2845" xr:uid="{00000000-0005-0000-0000-0000EC0A0000}"/>
    <cellStyle name="Note 4" xfId="75" xr:uid="{00000000-0005-0000-0000-0000ED0A0000}"/>
    <cellStyle name="Note 4 2" xfId="592" xr:uid="{00000000-0005-0000-0000-0000EE0A0000}"/>
    <cellStyle name="Note 4 2 2" xfId="1782" xr:uid="{00000000-0005-0000-0000-0000EF0A0000}"/>
    <cellStyle name="Note 4 3" xfId="1265" xr:uid="{00000000-0005-0000-0000-0000F00A0000}"/>
    <cellStyle name="Note 4 4" xfId="2846" xr:uid="{00000000-0005-0000-0000-0000F10A0000}"/>
    <cellStyle name="Note 40" xfId="482" xr:uid="{00000000-0005-0000-0000-0000F20A0000}"/>
    <cellStyle name="Note 40 2" xfId="999" xr:uid="{00000000-0005-0000-0000-0000F30A0000}"/>
    <cellStyle name="Note 40 2 2" xfId="2189" xr:uid="{00000000-0005-0000-0000-0000F40A0000}"/>
    <cellStyle name="Note 40 3" xfId="1672" xr:uid="{00000000-0005-0000-0000-0000F50A0000}"/>
    <cellStyle name="Note 40 4" xfId="2847" xr:uid="{00000000-0005-0000-0000-0000F60A0000}"/>
    <cellStyle name="Note 41" xfId="497" xr:uid="{00000000-0005-0000-0000-0000F70A0000}"/>
    <cellStyle name="Note 41 2" xfId="1014" xr:uid="{00000000-0005-0000-0000-0000F80A0000}"/>
    <cellStyle name="Note 41 2 2" xfId="2204" xr:uid="{00000000-0005-0000-0000-0000F90A0000}"/>
    <cellStyle name="Note 41 3" xfId="1687" xr:uid="{00000000-0005-0000-0000-0000FA0A0000}"/>
    <cellStyle name="Note 41 4" xfId="2848" xr:uid="{00000000-0005-0000-0000-0000FB0A0000}"/>
    <cellStyle name="Note 42" xfId="504" xr:uid="{00000000-0005-0000-0000-0000FC0A0000}"/>
    <cellStyle name="Note 42 2" xfId="1021" xr:uid="{00000000-0005-0000-0000-0000FD0A0000}"/>
    <cellStyle name="Note 42 2 2" xfId="2211" xr:uid="{00000000-0005-0000-0000-0000FE0A0000}"/>
    <cellStyle name="Note 42 3" xfId="1694" xr:uid="{00000000-0005-0000-0000-0000FF0A0000}"/>
    <cellStyle name="Note 42 4" xfId="2849" xr:uid="{00000000-0005-0000-0000-0000000B0000}"/>
    <cellStyle name="Note 43" xfId="517" xr:uid="{00000000-0005-0000-0000-0000010B0000}"/>
    <cellStyle name="Note 43 2" xfId="1034" xr:uid="{00000000-0005-0000-0000-0000020B0000}"/>
    <cellStyle name="Note 43 2 2" xfId="2224" xr:uid="{00000000-0005-0000-0000-0000030B0000}"/>
    <cellStyle name="Note 43 3" xfId="1707" xr:uid="{00000000-0005-0000-0000-0000040B0000}"/>
    <cellStyle name="Note 43 4" xfId="2850" xr:uid="{00000000-0005-0000-0000-0000050B0000}"/>
    <cellStyle name="Note 44" xfId="537" xr:uid="{00000000-0005-0000-0000-0000060B0000}"/>
    <cellStyle name="Note 44 2" xfId="1054" xr:uid="{00000000-0005-0000-0000-0000070B0000}"/>
    <cellStyle name="Note 44 2 2" xfId="2244" xr:uid="{00000000-0005-0000-0000-0000080B0000}"/>
    <cellStyle name="Note 44 3" xfId="1727" xr:uid="{00000000-0005-0000-0000-0000090B0000}"/>
    <cellStyle name="Note 44 4" xfId="2851" xr:uid="{00000000-0005-0000-0000-00000A0B0000}"/>
    <cellStyle name="Note 45" xfId="545" xr:uid="{00000000-0005-0000-0000-00000B0B0000}"/>
    <cellStyle name="Note 45 2" xfId="1062" xr:uid="{00000000-0005-0000-0000-00000C0B0000}"/>
    <cellStyle name="Note 45 2 2" xfId="2252" xr:uid="{00000000-0005-0000-0000-00000D0B0000}"/>
    <cellStyle name="Note 45 3" xfId="1735" xr:uid="{00000000-0005-0000-0000-00000E0B0000}"/>
    <cellStyle name="Note 45 4" xfId="2852" xr:uid="{00000000-0005-0000-0000-00000F0B0000}"/>
    <cellStyle name="Note 46" xfId="558" xr:uid="{00000000-0005-0000-0000-0000100B0000}"/>
    <cellStyle name="Note 46 2" xfId="1075" xr:uid="{00000000-0005-0000-0000-0000110B0000}"/>
    <cellStyle name="Note 46 2 2" xfId="2265" xr:uid="{00000000-0005-0000-0000-0000120B0000}"/>
    <cellStyle name="Note 46 3" xfId="1748" xr:uid="{00000000-0005-0000-0000-0000130B0000}"/>
    <cellStyle name="Note 46 4" xfId="2853" xr:uid="{00000000-0005-0000-0000-0000140B0000}"/>
    <cellStyle name="Note 47" xfId="1118" xr:uid="{00000000-0005-0000-0000-0000150B0000}"/>
    <cellStyle name="Note 47 2" xfId="2293" xr:uid="{00000000-0005-0000-0000-0000160B0000}"/>
    <cellStyle name="Note 48" xfId="1132" xr:uid="{00000000-0005-0000-0000-0000170B0000}"/>
    <cellStyle name="Note 48 2" xfId="2307" xr:uid="{00000000-0005-0000-0000-0000180B0000}"/>
    <cellStyle name="Note 49" xfId="1178" xr:uid="{00000000-0005-0000-0000-0000190B0000}"/>
    <cellStyle name="Note 49 2" xfId="2325" xr:uid="{00000000-0005-0000-0000-00001A0B0000}"/>
    <cellStyle name="Note 5" xfId="76" xr:uid="{00000000-0005-0000-0000-00001B0B0000}"/>
    <cellStyle name="Note 5 2" xfId="593" xr:uid="{00000000-0005-0000-0000-00001C0B0000}"/>
    <cellStyle name="Note 5 2 2" xfId="1783" xr:uid="{00000000-0005-0000-0000-00001D0B0000}"/>
    <cellStyle name="Note 5 3" xfId="1266" xr:uid="{00000000-0005-0000-0000-00001E0B0000}"/>
    <cellStyle name="Note 5 4" xfId="2854" xr:uid="{00000000-0005-0000-0000-00001F0B0000}"/>
    <cellStyle name="Note 50" xfId="1206" xr:uid="{00000000-0005-0000-0000-0000200B0000}"/>
    <cellStyle name="Note 51" xfId="2339" xr:uid="{00000000-0005-0000-0000-0000210B0000}"/>
    <cellStyle name="Note 52" xfId="2861" xr:uid="{00000000-0005-0000-0000-0000220B0000}"/>
    <cellStyle name="Note 6" xfId="78" xr:uid="{00000000-0005-0000-0000-0000230B0000}"/>
    <cellStyle name="Note 6 2" xfId="595" xr:uid="{00000000-0005-0000-0000-0000240B0000}"/>
    <cellStyle name="Note 6 2 2" xfId="1785" xr:uid="{00000000-0005-0000-0000-0000250B0000}"/>
    <cellStyle name="Note 6 3" xfId="1268" xr:uid="{00000000-0005-0000-0000-0000260B0000}"/>
    <cellStyle name="Note 6 4" xfId="2855" xr:uid="{00000000-0005-0000-0000-0000270B0000}"/>
    <cellStyle name="Note 7" xfId="79" xr:uid="{00000000-0005-0000-0000-0000280B0000}"/>
    <cellStyle name="Note 7 2" xfId="596" xr:uid="{00000000-0005-0000-0000-0000290B0000}"/>
    <cellStyle name="Note 7 2 2" xfId="1786" xr:uid="{00000000-0005-0000-0000-00002A0B0000}"/>
    <cellStyle name="Note 7 3" xfId="1269" xr:uid="{00000000-0005-0000-0000-00002B0B0000}"/>
    <cellStyle name="Note 7 4" xfId="2856" xr:uid="{00000000-0005-0000-0000-00002C0B0000}"/>
    <cellStyle name="Note 8" xfId="80" xr:uid="{00000000-0005-0000-0000-00002D0B0000}"/>
    <cellStyle name="Note 8 2" xfId="597" xr:uid="{00000000-0005-0000-0000-00002E0B0000}"/>
    <cellStyle name="Note 8 2 2" xfId="1787" xr:uid="{00000000-0005-0000-0000-00002F0B0000}"/>
    <cellStyle name="Note 8 3" xfId="1270" xr:uid="{00000000-0005-0000-0000-0000300B0000}"/>
    <cellStyle name="Note 8 4" xfId="2857" xr:uid="{00000000-0005-0000-0000-0000310B0000}"/>
    <cellStyle name="Note 9" xfId="81" xr:uid="{00000000-0005-0000-0000-0000320B0000}"/>
    <cellStyle name="Note 9 2" xfId="598" xr:uid="{00000000-0005-0000-0000-0000330B0000}"/>
    <cellStyle name="Note 9 2 2" xfId="1788" xr:uid="{00000000-0005-0000-0000-0000340B0000}"/>
    <cellStyle name="Note 9 3" xfId="1271" xr:uid="{00000000-0005-0000-0000-0000350B0000}"/>
    <cellStyle name="Note 9 4" xfId="2858" xr:uid="{00000000-0005-0000-0000-0000360B0000}"/>
    <cellStyle name="Output 2" xfId="1173" xr:uid="{00000000-0005-0000-0000-0000370B0000}"/>
    <cellStyle name="Output 3" xfId="1233" xr:uid="{00000000-0005-0000-0000-0000380B0000}"/>
    <cellStyle name="Output 4" xfId="43" xr:uid="{00000000-0005-0000-0000-0000390B0000}"/>
    <cellStyle name="Percent" xfId="1" builtinId="5"/>
    <cellStyle name="Percent 2" xfId="22" xr:uid="{00000000-0005-0000-0000-00003B0B0000}"/>
    <cellStyle name="Percent 2 2" xfId="23" xr:uid="{00000000-0005-0000-0000-00003C0B0000}"/>
    <cellStyle name="Percent 2 2 2" xfId="1115" xr:uid="{00000000-0005-0000-0000-00003D0B0000}"/>
    <cellStyle name="Percent 2 3" xfId="30" xr:uid="{00000000-0005-0000-0000-00003E0B0000}"/>
    <cellStyle name="Percent 3" xfId="24" xr:uid="{00000000-0005-0000-0000-00003F0B0000}"/>
    <cellStyle name="Percent 3 2" xfId="1152" xr:uid="{00000000-0005-0000-0000-0000400B0000}"/>
    <cellStyle name="Percent 4" xfId="1221" xr:uid="{00000000-0005-0000-0000-0000410B0000}"/>
    <cellStyle name="Percent 5" xfId="2859" xr:uid="{00000000-0005-0000-0000-0000420B0000}"/>
    <cellStyle name="Percent 6" xfId="28" xr:uid="{00000000-0005-0000-0000-0000430B0000}"/>
    <cellStyle name="Source" xfId="1153" xr:uid="{00000000-0005-0000-0000-0000440B0000}"/>
    <cellStyle name="Table Content" xfId="1102" xr:uid="{00000000-0005-0000-0000-0000450B0000}"/>
    <cellStyle name="Table Content 2" xfId="1154" xr:uid="{00000000-0005-0000-0000-0000460B0000}"/>
    <cellStyle name="Table Name" xfId="1103" xr:uid="{00000000-0005-0000-0000-0000470B0000}"/>
    <cellStyle name="Table Name 2" xfId="1155" xr:uid="{00000000-0005-0000-0000-0000480B0000}"/>
    <cellStyle name="Table Number" xfId="1104" xr:uid="{00000000-0005-0000-0000-0000490B0000}"/>
    <cellStyle name="Table Number 2" xfId="1156" xr:uid="{00000000-0005-0000-0000-00004A0B0000}"/>
    <cellStyle name="Title 2" xfId="1164" xr:uid="{00000000-0005-0000-0000-00004B0B0000}"/>
    <cellStyle name="Title 3" xfId="1228" xr:uid="{00000000-0005-0000-0000-00004C0B0000}"/>
    <cellStyle name="Title 4" xfId="38" xr:uid="{00000000-0005-0000-0000-00004D0B0000}"/>
    <cellStyle name="Total 2" xfId="1180" xr:uid="{00000000-0005-0000-0000-00004E0B0000}"/>
    <cellStyle name="Total 3" xfId="1238" xr:uid="{00000000-0005-0000-0000-00004F0B0000}"/>
    <cellStyle name="Total 4" xfId="48" xr:uid="{00000000-0005-0000-0000-0000500B0000}"/>
    <cellStyle name="Warning Text 2" xfId="1177" xr:uid="{00000000-0005-0000-0000-0000510B0000}"/>
    <cellStyle name="Warning Text 3" xfId="1236" xr:uid="{00000000-0005-0000-0000-0000520B0000}"/>
    <cellStyle name="Warning Text 4" xfId="46" xr:uid="{00000000-0005-0000-0000-0000530B0000}"/>
  </cellStyles>
  <dxfs count="0"/>
  <tableStyles count="0" defaultTableStyle="TableStyleMedium2" defaultPivotStyle="PivotStyleLight16"/>
  <colors>
    <mruColors>
      <color rgb="FF1E988A"/>
      <color rgb="FF35AE9D"/>
      <color rgb="FF7A4282"/>
      <color rgb="FF2E1A47"/>
      <color rgb="FF007FA3"/>
      <color rgb="FFACA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2674620</xdr:colOff>
      <xdr:row>7</xdr:row>
      <xdr:rowOff>22860</xdr:rowOff>
    </xdr:to>
    <xdr:pic>
      <xdr:nvPicPr>
        <xdr:cNvPr id="3" name="Graphic 9" descr="Australian Government&#10;Australian Trade and Investment Commission&#10;Tourism Research Australia">
          <a:extLst>
            <a:ext uri="{FF2B5EF4-FFF2-40B4-BE49-F238E27FC236}">
              <a16:creationId xmlns:a16="http://schemas.microsoft.com/office/drawing/2014/main" id="{65FBDF79-841E-4499-A6C8-B8115B6282B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06140" cy="1249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LandAndForest\ForestLandEconomics\_Data\AFWPS\18%20AFWPS%20-%20May%2011\Templates_May2011\historical%20summary%20update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ABAREHome$\Hoque%20Ziaul\My%20Documents\afwps\Resources\Excel\Boo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  <sheetName val="8b Log value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Land area"/>
    </sheetNames>
    <sheetDataSet>
      <sheetData sheetId="0">
        <row r="12">
          <cell r="D12" t="str">
            <v>tablestart</v>
          </cell>
        </row>
        <row r="34">
          <cell r="AS34" t="str">
            <v>Tablend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7"/>
  <sheetViews>
    <sheetView showGridLines="0" zoomScaleNormal="100" workbookViewId="0">
      <selection activeCell="B17" sqref="B17"/>
    </sheetView>
  </sheetViews>
  <sheetFormatPr defaultColWidth="9.1796875" defaultRowHeight="13.5"/>
  <cols>
    <col min="1" max="1" width="10.7265625" style="43" customWidth="1"/>
    <col min="2" max="2" width="122.7265625" style="43" customWidth="1"/>
    <col min="3" max="3" width="6.26953125" style="43" customWidth="1"/>
    <col min="4" max="16384" width="9.1796875" style="43"/>
  </cols>
  <sheetData>
    <row r="1" spans="1:6">
      <c r="A1" s="36"/>
      <c r="B1" s="36"/>
      <c r="C1" s="13"/>
      <c r="D1" s="13"/>
      <c r="E1" s="13"/>
      <c r="F1" s="13"/>
    </row>
    <row r="2" spans="1:6">
      <c r="A2" s="36"/>
      <c r="B2" s="36"/>
      <c r="C2" s="13"/>
      <c r="D2" s="13"/>
      <c r="E2" s="13"/>
      <c r="F2" s="13"/>
    </row>
    <row r="3" spans="1:6">
      <c r="A3" s="36"/>
      <c r="B3" s="36"/>
      <c r="C3" s="13"/>
      <c r="D3" s="13"/>
      <c r="E3" s="13"/>
      <c r="F3" s="13"/>
    </row>
    <row r="4" spans="1:6">
      <c r="A4" s="36"/>
      <c r="B4" s="36"/>
      <c r="C4" s="13"/>
      <c r="D4" s="13"/>
      <c r="E4" s="13"/>
      <c r="F4" s="13"/>
    </row>
    <row r="5" spans="1:6">
      <c r="A5" s="36"/>
      <c r="B5" s="36"/>
      <c r="C5" s="13"/>
      <c r="D5" s="13"/>
      <c r="E5" s="13"/>
      <c r="F5" s="13"/>
    </row>
    <row r="6" spans="1:6">
      <c r="A6" s="36"/>
      <c r="B6" s="36"/>
      <c r="C6" s="13"/>
      <c r="D6" s="13"/>
      <c r="E6" s="13"/>
      <c r="F6" s="13"/>
    </row>
    <row r="8" spans="1:6" ht="15">
      <c r="A8" s="143" t="s">
        <v>419</v>
      </c>
      <c r="B8" s="143"/>
      <c r="C8" s="143"/>
      <c r="D8" s="15"/>
      <c r="E8" s="15"/>
      <c r="F8" s="15"/>
    </row>
    <row r="9" spans="1:6">
      <c r="A9" s="110" t="s">
        <v>284</v>
      </c>
      <c r="B9" s="109"/>
    </row>
    <row r="10" spans="1:6">
      <c r="A10" s="116" t="s">
        <v>116</v>
      </c>
      <c r="B10" s="37" t="s">
        <v>222</v>
      </c>
      <c r="C10" s="37"/>
    </row>
    <row r="11" spans="1:6">
      <c r="A11" s="31" t="s">
        <v>117</v>
      </c>
      <c r="B11" s="37" t="s">
        <v>223</v>
      </c>
      <c r="C11" s="37"/>
    </row>
    <row r="12" spans="1:6">
      <c r="A12" s="116" t="s">
        <v>118</v>
      </c>
      <c r="B12" s="37" t="s">
        <v>298</v>
      </c>
      <c r="C12" s="37"/>
    </row>
    <row r="13" spans="1:6">
      <c r="A13" s="31" t="s">
        <v>119</v>
      </c>
      <c r="B13" s="37" t="s">
        <v>297</v>
      </c>
      <c r="C13" s="37"/>
    </row>
    <row r="14" spans="1:6">
      <c r="A14" s="116" t="s">
        <v>120</v>
      </c>
      <c r="B14" s="38" t="s">
        <v>224</v>
      </c>
    </row>
    <row r="15" spans="1:6">
      <c r="A15" s="31" t="s">
        <v>121</v>
      </c>
      <c r="B15" s="38" t="s">
        <v>225</v>
      </c>
    </row>
    <row r="16" spans="1:6">
      <c r="A16" s="31" t="s">
        <v>221</v>
      </c>
      <c r="B16" s="38" t="s">
        <v>226</v>
      </c>
    </row>
    <row r="17" spans="1:3">
      <c r="A17" s="116" t="s">
        <v>122</v>
      </c>
      <c r="B17" s="38" t="s">
        <v>227</v>
      </c>
    </row>
    <row r="18" spans="1:3">
      <c r="A18" s="31" t="s">
        <v>123</v>
      </c>
      <c r="B18" s="38" t="s">
        <v>228</v>
      </c>
    </row>
    <row r="19" spans="1:3">
      <c r="A19" s="116" t="s">
        <v>124</v>
      </c>
      <c r="B19" s="38" t="s">
        <v>229</v>
      </c>
    </row>
    <row r="20" spans="1:3">
      <c r="A20" s="31" t="s">
        <v>125</v>
      </c>
      <c r="B20" s="38" t="s">
        <v>230</v>
      </c>
    </row>
    <row r="21" spans="1:3">
      <c r="A21" s="116" t="s">
        <v>126</v>
      </c>
      <c r="B21" s="38" t="s">
        <v>231</v>
      </c>
    </row>
    <row r="22" spans="1:3">
      <c r="A22" s="31" t="s">
        <v>127</v>
      </c>
      <c r="B22" s="38" t="s">
        <v>232</v>
      </c>
    </row>
    <row r="23" spans="1:3">
      <c r="A23" s="116" t="s">
        <v>128</v>
      </c>
      <c r="B23" s="38" t="s">
        <v>233</v>
      </c>
    </row>
    <row r="24" spans="1:3">
      <c r="A24" s="39"/>
      <c r="B24" s="40"/>
    </row>
    <row r="25" spans="1:3">
      <c r="A25" s="112" t="s">
        <v>285</v>
      </c>
      <c r="B25" s="111"/>
    </row>
    <row r="26" spans="1:3">
      <c r="A26" s="116" t="s">
        <v>129</v>
      </c>
      <c r="B26" s="38" t="s">
        <v>234</v>
      </c>
    </row>
    <row r="27" spans="1:3">
      <c r="A27" s="31" t="s">
        <v>130</v>
      </c>
      <c r="B27" s="38" t="s">
        <v>235</v>
      </c>
    </row>
    <row r="28" spans="1:3">
      <c r="A28" s="116" t="s">
        <v>131</v>
      </c>
      <c r="B28" s="38" t="s">
        <v>236</v>
      </c>
    </row>
    <row r="29" spans="1:3">
      <c r="A29" s="31" t="s">
        <v>132</v>
      </c>
      <c r="B29" s="38" t="s">
        <v>237</v>
      </c>
    </row>
    <row r="30" spans="1:3">
      <c r="A30" s="40"/>
      <c r="B30" s="41"/>
    </row>
    <row r="31" spans="1:3">
      <c r="A31" s="112" t="e">
        <f>"OUTBOUND TRIPS FOR THE "&amp;#REF!</f>
        <v>#REF!</v>
      </c>
      <c r="B31" s="111"/>
      <c r="C31" s="114"/>
    </row>
    <row r="32" spans="1:3">
      <c r="A32" s="116" t="s">
        <v>133</v>
      </c>
      <c r="B32" s="37" t="s">
        <v>238</v>
      </c>
      <c r="C32" s="37"/>
    </row>
    <row r="33" spans="1:3">
      <c r="A33" s="31" t="s">
        <v>134</v>
      </c>
      <c r="B33" s="37" t="s">
        <v>239</v>
      </c>
      <c r="C33" s="37"/>
    </row>
    <row r="34" spans="1:3">
      <c r="A34" s="40"/>
      <c r="B34" s="42"/>
    </row>
    <row r="35" spans="1:3">
      <c r="A35" s="129" t="s">
        <v>240</v>
      </c>
    </row>
    <row r="37" spans="1:3" ht="26.25" customHeight="1">
      <c r="A37" s="144" t="s">
        <v>219</v>
      </c>
      <c r="B37" s="144"/>
    </row>
  </sheetData>
  <mergeCells count="2">
    <mergeCell ref="A8:C8"/>
    <mergeCell ref="A37:B37"/>
  </mergeCells>
  <hyperlinks>
    <hyperlink ref="A10" location="'Table 1a'!A1" display="Table 1a" xr:uid="{00000000-0004-0000-0100-000000000000}"/>
    <hyperlink ref="A11" location="'Table 1b'!A1" display="Table 1b" xr:uid="{00000000-0004-0000-0100-000001000000}"/>
    <hyperlink ref="A12" location="'Table 2a'!A1" display="Table 2a" xr:uid="{00000000-0004-0000-0100-000002000000}"/>
    <hyperlink ref="A13" location="'Table 2b'!A1" display="Table 2b" xr:uid="{00000000-0004-0000-0100-000003000000}"/>
    <hyperlink ref="A14" location="'Table 3a'!A1" display="Table 3a" xr:uid="{00000000-0004-0000-0100-000004000000}"/>
    <hyperlink ref="A15" location="'Table 3b'!A1" display="Table 3b" xr:uid="{00000000-0004-0000-0100-000005000000}"/>
    <hyperlink ref="A17" location="'Table 4'!A1" display="Table 4" xr:uid="{00000000-0004-0000-0100-000006000000}"/>
    <hyperlink ref="A18" location="'Table 5'!A1" display="Table 5" xr:uid="{00000000-0004-0000-0100-000007000000}"/>
    <hyperlink ref="A19" location="'Table 6'!A1" display="Table 6" xr:uid="{00000000-0004-0000-0100-000008000000}"/>
    <hyperlink ref="A20" location="'Table 7'!A1" display="Table 7" xr:uid="{00000000-0004-0000-0100-000009000000}"/>
    <hyperlink ref="A21" location="'Table 8'!A1" display="Table 8" xr:uid="{00000000-0004-0000-0100-00000A000000}"/>
    <hyperlink ref="A22" location="'Table 9'!A1" display="Table 9" xr:uid="{00000000-0004-0000-0100-00000B000000}"/>
    <hyperlink ref="A23" location="'Table 10'!A1" display="Table 10" xr:uid="{00000000-0004-0000-0100-00000C000000}"/>
    <hyperlink ref="A26" location="'Table 13'!A1" display="Table 13" xr:uid="{00000000-0004-0000-0100-00000D000000}"/>
    <hyperlink ref="A27" location="'Table 14'!A1" display="Table 14" xr:uid="{00000000-0004-0000-0100-00000E000000}"/>
    <hyperlink ref="A28" location="'Table 15'!A1" display="Table 15" xr:uid="{00000000-0004-0000-0100-00000F000000}"/>
    <hyperlink ref="A29" location="'Table 16'!A1" display="Table 16" xr:uid="{00000000-0004-0000-0100-000010000000}"/>
    <hyperlink ref="A32" location="'Table 17'!A1" display="Table 17" xr:uid="{00000000-0004-0000-0100-000011000000}"/>
    <hyperlink ref="A35" location="Reference!A1" display="Reference Page" xr:uid="{00000000-0004-0000-0100-000012000000}"/>
    <hyperlink ref="A33" location="'Table 18'!A1" display="Table 18" xr:uid="{00000000-0004-0000-0100-000013000000}"/>
    <hyperlink ref="A16" location="'Table 3c'!Print_Area" display="Table 3c" xr:uid="{00000000-0004-0000-0100-000014000000}"/>
  </hyperlinks>
  <pageMargins left="0.7" right="0.7" top="0.75" bottom="0.75" header="0.3" footer="0.3"/>
  <pageSetup paperSize="9"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1E988A"/>
    <pageSetUpPr fitToPage="1"/>
  </sheetPr>
  <dimension ref="A1:L50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40.7265625" style="44" customWidth="1"/>
    <col min="2" max="2" width="8.7265625" style="45" customWidth="1"/>
    <col min="3" max="9" width="7.7265625" style="45" customWidth="1"/>
    <col min="10" max="10" width="10.26953125" style="45" customWidth="1"/>
    <col min="11" max="16384" width="9.26953125" style="44"/>
  </cols>
  <sheetData>
    <row r="1" spans="1:12" ht="14.5">
      <c r="A1" s="75"/>
      <c r="L1"/>
    </row>
    <row r="2" spans="1:12">
      <c r="A2" s="75"/>
    </row>
    <row r="3" spans="1:12" ht="25.15" customHeight="1">
      <c r="A3" s="128" t="s">
        <v>315</v>
      </c>
      <c r="B3" s="93"/>
      <c r="C3" s="93"/>
      <c r="D3" s="93"/>
      <c r="E3" s="93"/>
      <c r="F3" s="93"/>
      <c r="G3" s="93"/>
      <c r="H3" s="93"/>
      <c r="I3" s="93"/>
      <c r="J3" s="93"/>
      <c r="L3" s="119"/>
    </row>
    <row r="4" spans="1:12" ht="15.5">
      <c r="A4" s="121"/>
      <c r="B4" s="120" t="s">
        <v>0</v>
      </c>
      <c r="C4" s="120" t="s">
        <v>12</v>
      </c>
      <c r="D4" s="120" t="s">
        <v>13</v>
      </c>
      <c r="E4" s="120" t="s">
        <v>1</v>
      </c>
      <c r="F4" s="120" t="s">
        <v>2</v>
      </c>
      <c r="G4" s="120" t="s">
        <v>14</v>
      </c>
      <c r="H4" s="120" t="s">
        <v>3</v>
      </c>
      <c r="I4" s="120" t="s">
        <v>4</v>
      </c>
      <c r="J4" s="120" t="s">
        <v>266</v>
      </c>
    </row>
    <row r="5" spans="1:12">
      <c r="A5" s="121" t="s">
        <v>288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2">
      <c r="A6" s="121" t="s">
        <v>417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2">
      <c r="A7" s="47" t="s">
        <v>29</v>
      </c>
      <c r="B7" s="48">
        <v>16930.981</v>
      </c>
      <c r="C7" s="48">
        <v>5548.06</v>
      </c>
      <c r="D7" s="48">
        <v>16345.645</v>
      </c>
      <c r="E7" s="48">
        <v>3136.5680000000002</v>
      </c>
      <c r="F7" s="48">
        <v>5238.1769999999997</v>
      </c>
      <c r="G7" s="48">
        <v>1558.6420000000001</v>
      </c>
      <c r="H7" s="48">
        <v>1478.39</v>
      </c>
      <c r="I7" s="48">
        <v>1527.6759999999999</v>
      </c>
      <c r="J7" s="48">
        <v>51764.139000000003</v>
      </c>
    </row>
    <row r="8" spans="1:12">
      <c r="A8" s="47" t="s">
        <v>30</v>
      </c>
      <c r="B8" s="48">
        <v>1019.304</v>
      </c>
      <c r="C8" s="48">
        <v>450.483</v>
      </c>
      <c r="D8" s="48">
        <v>621.51300000000003</v>
      </c>
      <c r="E8" s="48">
        <v>271.23</v>
      </c>
      <c r="F8" s="48">
        <v>365.43799999999999</v>
      </c>
      <c r="G8" s="48" t="s">
        <v>220</v>
      </c>
      <c r="H8" s="48" t="s">
        <v>220</v>
      </c>
      <c r="I8" s="48" t="s">
        <v>220</v>
      </c>
      <c r="J8" s="48">
        <v>2857.3589999999999</v>
      </c>
    </row>
    <row r="9" spans="1:12">
      <c r="A9" s="47" t="s">
        <v>31</v>
      </c>
      <c r="B9" s="48">
        <v>9227.1190000000006</v>
      </c>
      <c r="C9" s="48">
        <v>4386.9650000000001</v>
      </c>
      <c r="D9" s="48">
        <v>6764.8370000000004</v>
      </c>
      <c r="E9" s="48">
        <v>1744.3530000000001</v>
      </c>
      <c r="F9" s="48">
        <v>3435.81</v>
      </c>
      <c r="G9" s="48">
        <v>1274</v>
      </c>
      <c r="H9" s="48" t="s">
        <v>220</v>
      </c>
      <c r="I9" s="48" t="s">
        <v>220</v>
      </c>
      <c r="J9" s="48">
        <v>27172.675999999999</v>
      </c>
    </row>
    <row r="10" spans="1:12">
      <c r="A10" s="47" t="s">
        <v>32</v>
      </c>
      <c r="B10" s="48">
        <v>9079.6569999999992</v>
      </c>
      <c r="C10" s="48">
        <v>5047.8609999999999</v>
      </c>
      <c r="D10" s="48">
        <v>4698.4380000000001</v>
      </c>
      <c r="E10" s="48">
        <v>2752.538</v>
      </c>
      <c r="F10" s="48">
        <v>4306.6369999999997</v>
      </c>
      <c r="G10" s="48">
        <v>541.66099999999994</v>
      </c>
      <c r="H10" s="48">
        <v>428.76499999999999</v>
      </c>
      <c r="I10" s="48" t="s">
        <v>220</v>
      </c>
      <c r="J10" s="48">
        <v>26921.626</v>
      </c>
    </row>
    <row r="11" spans="1:12">
      <c r="A11" s="47" t="s">
        <v>135</v>
      </c>
      <c r="B11" s="48" t="s">
        <v>220</v>
      </c>
      <c r="C11" s="48" t="s">
        <v>220</v>
      </c>
      <c r="D11" s="48" t="s">
        <v>220</v>
      </c>
      <c r="E11" s="48" t="s">
        <v>220</v>
      </c>
      <c r="F11" s="48" t="s">
        <v>220</v>
      </c>
      <c r="G11" s="48" t="s">
        <v>220</v>
      </c>
      <c r="H11" s="48" t="s">
        <v>220</v>
      </c>
      <c r="I11" s="48" t="s">
        <v>220</v>
      </c>
      <c r="J11" s="48">
        <v>410.58100000000002</v>
      </c>
    </row>
    <row r="12" spans="1:12">
      <c r="A12" s="47" t="s">
        <v>33</v>
      </c>
      <c r="B12" s="48">
        <v>408.36500000000001</v>
      </c>
      <c r="C12" s="48" t="s">
        <v>220</v>
      </c>
      <c r="D12" s="48">
        <v>444.63799999999998</v>
      </c>
      <c r="E12" s="48" t="s">
        <v>220</v>
      </c>
      <c r="F12" s="48" t="s">
        <v>220</v>
      </c>
      <c r="G12" s="48" t="s">
        <v>220</v>
      </c>
      <c r="H12" s="48" t="s">
        <v>220</v>
      </c>
      <c r="I12" s="48" t="s">
        <v>220</v>
      </c>
      <c r="J12" s="48">
        <v>1812.385</v>
      </c>
    </row>
    <row r="13" spans="1:12">
      <c r="A13" s="47" t="s">
        <v>34</v>
      </c>
      <c r="B13" s="48">
        <v>5042.8689999999997</v>
      </c>
      <c r="C13" s="48">
        <v>4461.6220000000003</v>
      </c>
      <c r="D13" s="48">
        <v>1980.9490000000001</v>
      </c>
      <c r="E13" s="48">
        <v>1853.8409999999999</v>
      </c>
      <c r="F13" s="48">
        <v>1912.4590000000001</v>
      </c>
      <c r="G13" s="48">
        <v>617.77200000000005</v>
      </c>
      <c r="H13" s="48" t="s">
        <v>220</v>
      </c>
      <c r="I13" s="48" t="s">
        <v>220</v>
      </c>
      <c r="J13" s="48">
        <v>16025.401</v>
      </c>
    </row>
    <row r="14" spans="1:12">
      <c r="A14" s="47" t="s">
        <v>35</v>
      </c>
      <c r="B14" s="48">
        <v>33885.487000000001</v>
      </c>
      <c r="C14" s="48">
        <v>18502.460999999999</v>
      </c>
      <c r="D14" s="48">
        <v>23173.076000000001</v>
      </c>
      <c r="E14" s="48">
        <v>7350.5169999999998</v>
      </c>
      <c r="F14" s="48">
        <v>10260.236000000001</v>
      </c>
      <c r="G14" s="48">
        <v>3259.1619999999998</v>
      </c>
      <c r="H14" s="48">
        <v>449.8</v>
      </c>
      <c r="I14" s="48">
        <v>2238.6289999999999</v>
      </c>
      <c r="J14" s="48">
        <v>99119.368000000002</v>
      </c>
    </row>
    <row r="15" spans="1:12">
      <c r="A15" s="47" t="s">
        <v>36</v>
      </c>
      <c r="B15" s="48">
        <v>4446.1940000000004</v>
      </c>
      <c r="C15" s="48">
        <v>3220.73</v>
      </c>
      <c r="D15" s="48">
        <v>3814.8670000000002</v>
      </c>
      <c r="E15" s="48">
        <v>1262.4829999999999</v>
      </c>
      <c r="F15" s="48">
        <v>2458.181</v>
      </c>
      <c r="G15" s="48">
        <v>715.21799999999996</v>
      </c>
      <c r="H15" s="48">
        <v>322.61799999999999</v>
      </c>
      <c r="I15" s="48" t="s">
        <v>220</v>
      </c>
      <c r="J15" s="48">
        <v>16269.76</v>
      </c>
    </row>
    <row r="16" spans="1:12">
      <c r="A16" s="47" t="s">
        <v>37</v>
      </c>
      <c r="B16" s="48">
        <v>4943.3739999999998</v>
      </c>
      <c r="C16" s="48">
        <v>2674.38</v>
      </c>
      <c r="D16" s="48">
        <v>4124.2120000000004</v>
      </c>
      <c r="E16" s="48">
        <v>924.73900000000003</v>
      </c>
      <c r="F16" s="48">
        <v>2328.7829999999999</v>
      </c>
      <c r="G16" s="48">
        <v>389.15199999999999</v>
      </c>
      <c r="H16" s="48" t="s">
        <v>220</v>
      </c>
      <c r="I16" s="48" t="s">
        <v>220</v>
      </c>
      <c r="J16" s="48">
        <v>16454.612000000001</v>
      </c>
    </row>
    <row r="17" spans="1:10">
      <c r="A17" s="47" t="s">
        <v>38</v>
      </c>
      <c r="B17" s="48">
        <v>1263.021</v>
      </c>
      <c r="C17" s="48">
        <v>1393.299</v>
      </c>
      <c r="D17" s="48">
        <v>5771.9859999999999</v>
      </c>
      <c r="E17" s="48">
        <v>1153.5350000000001</v>
      </c>
      <c r="F17" s="48">
        <v>10325.773999999999</v>
      </c>
      <c r="G17" s="48" t="s">
        <v>220</v>
      </c>
      <c r="H17" s="48" t="s">
        <v>220</v>
      </c>
      <c r="I17" s="48" t="s">
        <v>220</v>
      </c>
      <c r="J17" s="48">
        <v>20928.671999999999</v>
      </c>
    </row>
    <row r="18" spans="1:10" s="28" customFormat="1">
      <c r="A18" s="91" t="s">
        <v>261</v>
      </c>
      <c r="B18" s="80">
        <v>86513.519</v>
      </c>
      <c r="C18" s="80">
        <v>45932.718000000001</v>
      </c>
      <c r="D18" s="80">
        <v>68772.687000000005</v>
      </c>
      <c r="E18" s="80">
        <v>20714.906999999999</v>
      </c>
      <c r="F18" s="80">
        <v>41285.135999999999</v>
      </c>
      <c r="G18" s="80">
        <v>8905.56</v>
      </c>
      <c r="H18" s="80">
        <v>4563.6499999999996</v>
      </c>
      <c r="I18" s="80">
        <v>4437.3379999999997</v>
      </c>
      <c r="J18" s="80">
        <v>281125.51500000001</v>
      </c>
    </row>
    <row r="19" spans="1:10">
      <c r="A19" s="38"/>
      <c r="B19" s="49"/>
      <c r="C19" s="49"/>
      <c r="D19" s="49"/>
      <c r="E19" s="49"/>
      <c r="F19" s="49"/>
      <c r="G19" s="49"/>
      <c r="H19" s="49"/>
      <c r="I19" s="49"/>
    </row>
    <row r="20" spans="1:10">
      <c r="A20" s="121" t="s">
        <v>418</v>
      </c>
      <c r="B20" s="120"/>
      <c r="C20" s="120"/>
      <c r="D20" s="120"/>
      <c r="E20" s="120"/>
      <c r="F20" s="120"/>
      <c r="G20" s="120"/>
      <c r="H20" s="120"/>
      <c r="I20" s="120"/>
      <c r="J20" s="120"/>
    </row>
    <row r="21" spans="1:10">
      <c r="A21" s="47" t="s">
        <v>29</v>
      </c>
      <c r="B21" s="48">
        <v>19450.442999999999</v>
      </c>
      <c r="C21" s="48">
        <v>9414.9380000000001</v>
      </c>
      <c r="D21" s="48">
        <v>21845.014999999999</v>
      </c>
      <c r="E21" s="48">
        <v>4003.576</v>
      </c>
      <c r="F21" s="48">
        <v>6733.4250000000002</v>
      </c>
      <c r="G21" s="48">
        <v>3487.6329999999998</v>
      </c>
      <c r="H21" s="48">
        <v>2562.37</v>
      </c>
      <c r="I21" s="48">
        <v>1819.7909999999999</v>
      </c>
      <c r="J21" s="48">
        <v>69317.191999999995</v>
      </c>
    </row>
    <row r="22" spans="1:10">
      <c r="A22" s="47" t="s">
        <v>30</v>
      </c>
      <c r="B22" s="48">
        <v>812.25400000000002</v>
      </c>
      <c r="C22" s="48">
        <v>610.31700000000001</v>
      </c>
      <c r="D22" s="48">
        <v>364.435</v>
      </c>
      <c r="E22" s="48" t="s">
        <v>220</v>
      </c>
      <c r="F22" s="48">
        <v>402.12700000000001</v>
      </c>
      <c r="G22" s="48" t="s">
        <v>220</v>
      </c>
      <c r="H22" s="48" t="s">
        <v>220</v>
      </c>
      <c r="I22" s="48" t="s">
        <v>220</v>
      </c>
      <c r="J22" s="48">
        <v>2622.9430000000002</v>
      </c>
    </row>
    <row r="23" spans="1:10">
      <c r="A23" s="47" t="s">
        <v>31</v>
      </c>
      <c r="B23" s="48">
        <v>8417.2219999999998</v>
      </c>
      <c r="C23" s="48">
        <v>5139.2420000000002</v>
      </c>
      <c r="D23" s="48">
        <v>8973.3700000000008</v>
      </c>
      <c r="E23" s="48">
        <v>2057.491</v>
      </c>
      <c r="F23" s="48">
        <v>3707.248</v>
      </c>
      <c r="G23" s="48">
        <v>1071.056</v>
      </c>
      <c r="H23" s="48" t="s">
        <v>220</v>
      </c>
      <c r="I23" s="48" t="s">
        <v>220</v>
      </c>
      <c r="J23" s="48">
        <v>30036.18</v>
      </c>
    </row>
    <row r="24" spans="1:10">
      <c r="A24" s="47" t="s">
        <v>32</v>
      </c>
      <c r="B24" s="48">
        <v>8524.0460000000003</v>
      </c>
      <c r="C24" s="48">
        <v>6037.9390000000003</v>
      </c>
      <c r="D24" s="48">
        <v>6390.1670000000004</v>
      </c>
      <c r="E24" s="48">
        <v>3199.636</v>
      </c>
      <c r="F24" s="48">
        <v>4777.1239999999998</v>
      </c>
      <c r="G24" s="48">
        <v>636.476</v>
      </c>
      <c r="H24" s="48">
        <v>775.72400000000005</v>
      </c>
      <c r="I24" s="48" t="s">
        <v>220</v>
      </c>
      <c r="J24" s="48">
        <v>30509.7</v>
      </c>
    </row>
    <row r="25" spans="1:10">
      <c r="A25" s="47" t="s">
        <v>135</v>
      </c>
      <c r="B25" s="48" t="s">
        <v>220</v>
      </c>
      <c r="C25" s="48" t="s">
        <v>220</v>
      </c>
      <c r="D25" s="48" t="s">
        <v>220</v>
      </c>
      <c r="E25" s="48" t="s">
        <v>220</v>
      </c>
      <c r="F25" s="48" t="s">
        <v>220</v>
      </c>
      <c r="G25" s="48" t="s">
        <v>220</v>
      </c>
      <c r="H25" s="48" t="s">
        <v>220</v>
      </c>
      <c r="I25" s="48" t="s">
        <v>220</v>
      </c>
      <c r="J25" s="48">
        <v>1129.6320000000001</v>
      </c>
    </row>
    <row r="26" spans="1:10">
      <c r="A26" s="47" t="s">
        <v>33</v>
      </c>
      <c r="B26" s="48" t="s">
        <v>220</v>
      </c>
      <c r="C26" s="48" t="s">
        <v>220</v>
      </c>
      <c r="D26" s="48">
        <v>580.74300000000005</v>
      </c>
      <c r="E26" s="48" t="s">
        <v>220</v>
      </c>
      <c r="F26" s="48" t="s">
        <v>220</v>
      </c>
      <c r="G26" s="48" t="s">
        <v>220</v>
      </c>
      <c r="H26" s="48" t="s">
        <v>220</v>
      </c>
      <c r="I26" s="48" t="s">
        <v>220</v>
      </c>
      <c r="J26" s="48">
        <v>1963.846</v>
      </c>
    </row>
    <row r="27" spans="1:10">
      <c r="A27" s="47" t="s">
        <v>34</v>
      </c>
      <c r="B27" s="48">
        <v>3748.299</v>
      </c>
      <c r="C27" s="48">
        <v>3936.5169999999998</v>
      </c>
      <c r="D27" s="48">
        <v>3031.1129999999998</v>
      </c>
      <c r="E27" s="48">
        <v>1468.626</v>
      </c>
      <c r="F27" s="48">
        <v>1567.634</v>
      </c>
      <c r="G27" s="48">
        <v>474.16800000000001</v>
      </c>
      <c r="H27" s="48" t="s">
        <v>220</v>
      </c>
      <c r="I27" s="48" t="s">
        <v>220</v>
      </c>
      <c r="J27" s="48">
        <v>14288.178</v>
      </c>
    </row>
    <row r="28" spans="1:10">
      <c r="A28" s="47" t="s">
        <v>35</v>
      </c>
      <c r="B28" s="48">
        <v>31431.941999999999</v>
      </c>
      <c r="C28" s="48">
        <v>21646.398000000001</v>
      </c>
      <c r="D28" s="48">
        <v>26520.83</v>
      </c>
      <c r="E28" s="48">
        <v>6543.7849999999999</v>
      </c>
      <c r="F28" s="48">
        <v>10132.995999999999</v>
      </c>
      <c r="G28" s="48">
        <v>2702.6669999999999</v>
      </c>
      <c r="H28" s="48">
        <v>1486.08</v>
      </c>
      <c r="I28" s="48">
        <v>2577.3220000000001</v>
      </c>
      <c r="J28" s="48">
        <v>103042.02099999999</v>
      </c>
    </row>
    <row r="29" spans="1:10">
      <c r="A29" s="47" t="s">
        <v>36</v>
      </c>
      <c r="B29" s="48">
        <v>4636.3410000000003</v>
      </c>
      <c r="C29" s="48">
        <v>3935.2020000000002</v>
      </c>
      <c r="D29" s="48">
        <v>5397.9</v>
      </c>
      <c r="E29" s="48">
        <v>1273.5229999999999</v>
      </c>
      <c r="F29" s="48">
        <v>3372.7220000000002</v>
      </c>
      <c r="G29" s="48">
        <v>675.35900000000004</v>
      </c>
      <c r="H29" s="48">
        <v>611.154</v>
      </c>
      <c r="I29" s="48" t="s">
        <v>220</v>
      </c>
      <c r="J29" s="48">
        <v>19980.498</v>
      </c>
    </row>
    <row r="30" spans="1:10">
      <c r="A30" s="47" t="s">
        <v>37</v>
      </c>
      <c r="B30" s="48">
        <v>6047.4949999999999</v>
      </c>
      <c r="C30" s="48">
        <v>3258.654</v>
      </c>
      <c r="D30" s="48">
        <v>5456.0209999999997</v>
      </c>
      <c r="E30" s="48">
        <v>1421.39</v>
      </c>
      <c r="F30" s="48">
        <v>3779.6329999999998</v>
      </c>
      <c r="G30" s="48">
        <v>983.60500000000002</v>
      </c>
      <c r="H30" s="48">
        <v>640.13900000000001</v>
      </c>
      <c r="I30" s="48" t="s">
        <v>220</v>
      </c>
      <c r="J30" s="48">
        <v>22155.690999999999</v>
      </c>
    </row>
    <row r="31" spans="1:10">
      <c r="A31" s="47" t="s">
        <v>38</v>
      </c>
      <c r="B31" s="48">
        <v>2029.0070000000001</v>
      </c>
      <c r="C31" s="48">
        <v>1540.9549999999999</v>
      </c>
      <c r="D31" s="48">
        <v>5045.28</v>
      </c>
      <c r="E31" s="48">
        <v>1286.0889999999999</v>
      </c>
      <c r="F31" s="48">
        <v>9517.66</v>
      </c>
      <c r="G31" s="48" t="s">
        <v>220</v>
      </c>
      <c r="H31" s="48">
        <v>937.39</v>
      </c>
      <c r="I31" s="48" t="s">
        <v>220</v>
      </c>
      <c r="J31" s="48">
        <v>20670.560000000001</v>
      </c>
    </row>
    <row r="32" spans="1:10">
      <c r="A32" s="91" t="s">
        <v>261</v>
      </c>
      <c r="B32" s="80">
        <v>85669.955000000002</v>
      </c>
      <c r="C32" s="80">
        <v>55811.459000000003</v>
      </c>
      <c r="D32" s="80">
        <v>84968.092000000004</v>
      </c>
      <c r="E32" s="80">
        <v>22008.037</v>
      </c>
      <c r="F32" s="80">
        <v>45277.542000000001</v>
      </c>
      <c r="G32" s="80">
        <v>10796.784</v>
      </c>
      <c r="H32" s="80">
        <v>8229.8739999999998</v>
      </c>
      <c r="I32" s="80">
        <v>5501.8019999999997</v>
      </c>
      <c r="J32" s="80">
        <v>318263.54499999998</v>
      </c>
    </row>
    <row r="33" spans="1:10">
      <c r="A33" s="38"/>
      <c r="B33" s="49"/>
      <c r="C33" s="49"/>
      <c r="D33" s="49"/>
      <c r="E33" s="49"/>
      <c r="F33" s="49"/>
      <c r="G33" s="49"/>
      <c r="H33" s="49"/>
      <c r="I33" s="49"/>
    </row>
    <row r="34" spans="1:10">
      <c r="A34" s="148" t="s">
        <v>245</v>
      </c>
      <c r="B34" s="148"/>
      <c r="C34" s="148"/>
      <c r="D34" s="148"/>
      <c r="E34" s="148"/>
      <c r="F34" s="148"/>
      <c r="G34" s="148"/>
      <c r="H34" s="148"/>
      <c r="I34" s="148"/>
      <c r="J34" s="94"/>
    </row>
    <row r="35" spans="1:10">
      <c r="A35" s="149" t="s">
        <v>262</v>
      </c>
      <c r="B35" s="149"/>
      <c r="C35" s="149"/>
      <c r="D35" s="149"/>
      <c r="E35" s="149"/>
      <c r="F35" s="149"/>
      <c r="G35" s="149"/>
      <c r="H35" s="149"/>
      <c r="I35" s="149"/>
      <c r="J35" s="67"/>
    </row>
    <row r="36" spans="1:10">
      <c r="A36" s="148" t="s">
        <v>267</v>
      </c>
      <c r="B36" s="148"/>
      <c r="C36" s="148"/>
      <c r="D36" s="148"/>
      <c r="E36" s="148"/>
      <c r="F36" s="148"/>
      <c r="G36" s="148"/>
      <c r="H36" s="148"/>
      <c r="I36" s="148"/>
      <c r="J36" s="67"/>
    </row>
    <row r="37" spans="1:10">
      <c r="A37" s="148" t="s">
        <v>314</v>
      </c>
      <c r="B37" s="148"/>
      <c r="C37" s="148"/>
      <c r="D37" s="148"/>
      <c r="E37" s="148"/>
      <c r="F37" s="148"/>
      <c r="G37" s="148"/>
      <c r="H37" s="148"/>
      <c r="I37" s="148"/>
      <c r="J37" s="148"/>
    </row>
    <row r="38" spans="1:10">
      <c r="A38" s="54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68"/>
      <c r="B39" s="69"/>
      <c r="C39" s="69"/>
      <c r="D39" s="69"/>
      <c r="E39" s="69"/>
      <c r="F39" s="69"/>
      <c r="G39" s="69"/>
      <c r="H39" s="69"/>
      <c r="I39" s="69"/>
      <c r="J39" s="69"/>
    </row>
    <row r="40" spans="1:10">
      <c r="A40" s="56" t="s">
        <v>361</v>
      </c>
      <c r="B40" s="69"/>
      <c r="C40" s="69"/>
      <c r="D40" s="69"/>
      <c r="E40" s="69"/>
      <c r="F40" s="69"/>
      <c r="G40" s="69"/>
      <c r="H40" s="69"/>
      <c r="I40" s="69"/>
      <c r="J40" s="69"/>
    </row>
    <row r="41" spans="1:10">
      <c r="A41" s="68"/>
      <c r="B41" s="69"/>
      <c r="C41" s="69"/>
      <c r="D41" s="69"/>
      <c r="E41" s="69"/>
      <c r="F41" s="69"/>
      <c r="G41" s="69"/>
      <c r="H41" s="69"/>
      <c r="I41" s="69"/>
      <c r="J41" s="69"/>
    </row>
    <row r="42" spans="1:10">
      <c r="A42" s="70"/>
      <c r="B42" s="50"/>
      <c r="C42" s="50"/>
      <c r="D42" s="50"/>
      <c r="E42" s="50"/>
      <c r="F42" s="50"/>
      <c r="G42" s="50"/>
      <c r="H42" s="50"/>
      <c r="I42" s="50"/>
      <c r="J42" s="50"/>
    </row>
    <row r="43" spans="1:10">
      <c r="A43" s="70"/>
      <c r="B43" s="50"/>
      <c r="C43" s="50"/>
      <c r="D43" s="50"/>
      <c r="E43" s="50"/>
      <c r="F43" s="50"/>
      <c r="G43" s="50"/>
      <c r="H43" s="50"/>
      <c r="I43" s="50"/>
      <c r="J43" s="50"/>
    </row>
    <row r="44" spans="1:10">
      <c r="A44" s="70"/>
      <c r="B44" s="50"/>
      <c r="C44" s="50"/>
      <c r="D44" s="50"/>
      <c r="E44" s="50"/>
      <c r="F44" s="50"/>
      <c r="G44" s="50"/>
      <c r="H44" s="50"/>
      <c r="I44" s="50"/>
      <c r="J44" s="50"/>
    </row>
    <row r="45" spans="1:10">
      <c r="A45" s="70"/>
      <c r="B45" s="50"/>
      <c r="C45" s="50"/>
      <c r="D45" s="50"/>
      <c r="E45" s="50"/>
      <c r="F45" s="50"/>
      <c r="G45" s="50"/>
      <c r="H45" s="50"/>
      <c r="I45" s="50"/>
      <c r="J45" s="50"/>
    </row>
    <row r="46" spans="1:10">
      <c r="A46" s="91"/>
      <c r="B46" s="71"/>
      <c r="C46" s="71"/>
      <c r="D46" s="71"/>
      <c r="E46" s="71"/>
      <c r="F46" s="71"/>
      <c r="G46" s="71"/>
      <c r="H46" s="71"/>
      <c r="I46" s="71"/>
      <c r="J46" s="71"/>
    </row>
    <row r="47" spans="1:10">
      <c r="A47" s="47"/>
      <c r="B47" s="73"/>
      <c r="C47" s="73"/>
      <c r="D47" s="73"/>
      <c r="E47" s="73"/>
      <c r="F47" s="73"/>
      <c r="G47" s="73"/>
      <c r="H47" s="73"/>
      <c r="I47" s="73"/>
      <c r="J47" s="73"/>
    </row>
    <row r="48" spans="1:10">
      <c r="A48" s="38"/>
      <c r="B48" s="73"/>
      <c r="C48" s="73"/>
      <c r="D48" s="73"/>
      <c r="E48" s="73"/>
      <c r="F48" s="73"/>
      <c r="G48" s="73"/>
      <c r="H48" s="73"/>
      <c r="I48" s="73"/>
      <c r="J48" s="73"/>
    </row>
    <row r="50" spans="2:10">
      <c r="B50" s="74"/>
      <c r="C50" s="74"/>
      <c r="D50" s="74"/>
      <c r="E50" s="74"/>
      <c r="F50" s="74"/>
      <c r="G50" s="74"/>
      <c r="H50" s="74"/>
      <c r="I50" s="74"/>
      <c r="J50" s="74"/>
    </row>
  </sheetData>
  <mergeCells count="4">
    <mergeCell ref="A37:J37"/>
    <mergeCell ref="A36:I36"/>
    <mergeCell ref="A34:I34"/>
    <mergeCell ref="A35:I35"/>
  </mergeCells>
  <hyperlinks>
    <hyperlink ref="A35:J35" location="Reference!B24" display="b. For a list of reasons for visit included in each group refer to Section 2 of the Reference tab" xr:uid="{00000000-0004-0000-0A00-000000000000}"/>
    <hyperlink ref="A35:I35" location="Reference!B5" display="b. For a list of reasons for visit included in each group refer to Section 2 of the reference tab" xr:uid="{00000000-0004-0000-0A00-000001000000}"/>
  </hyperlinks>
  <pageMargins left="0.70866141732283472" right="0.70866141732283472" top="0.74803149606299213" bottom="0.74803149606299213" header="0.31496062992125984" footer="0.31496062992125984"/>
  <pageSetup paperSize="9" scale="72" orientation="portrait" r:id="rId1"/>
  <headerFooter>
    <oddHeader>&amp;L&amp;G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1E988A"/>
    <pageSetUpPr fitToPage="1"/>
  </sheetPr>
  <dimension ref="A1:I60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9" width="7.7265625" style="45" customWidth="1"/>
    <col min="10" max="16384" width="9.26953125" style="44"/>
  </cols>
  <sheetData>
    <row r="1" spans="1:9">
      <c r="A1" s="75"/>
    </row>
    <row r="2" spans="1:9">
      <c r="A2" s="75"/>
    </row>
    <row r="3" spans="1:9" ht="25.5" customHeight="1">
      <c r="A3" s="14" t="s">
        <v>320</v>
      </c>
      <c r="B3" s="30"/>
      <c r="C3" s="30"/>
      <c r="D3" s="30"/>
      <c r="E3" s="30"/>
      <c r="F3" s="30"/>
      <c r="G3" s="30"/>
      <c r="H3" s="30"/>
      <c r="I3" s="65"/>
    </row>
    <row r="4" spans="1:9">
      <c r="A4" s="121"/>
      <c r="B4" s="120" t="s">
        <v>0</v>
      </c>
      <c r="C4" s="120" t="s">
        <v>12</v>
      </c>
      <c r="D4" s="120" t="s">
        <v>13</v>
      </c>
      <c r="E4" s="120" t="s">
        <v>1</v>
      </c>
      <c r="F4" s="120" t="s">
        <v>2</v>
      </c>
      <c r="G4" s="120" t="s">
        <v>14</v>
      </c>
      <c r="H4" s="120" t="s">
        <v>3</v>
      </c>
      <c r="I4" s="120" t="s">
        <v>4</v>
      </c>
    </row>
    <row r="5" spans="1:9">
      <c r="A5" s="121" t="s">
        <v>316</v>
      </c>
      <c r="B5" s="120"/>
      <c r="C5" s="120"/>
      <c r="D5" s="120"/>
      <c r="E5" s="120"/>
      <c r="F5" s="120"/>
      <c r="G5" s="120"/>
      <c r="H5" s="120"/>
      <c r="I5" s="120"/>
    </row>
    <row r="6" spans="1:9">
      <c r="A6" s="121" t="s">
        <v>417</v>
      </c>
      <c r="B6" s="120"/>
      <c r="C6" s="120"/>
      <c r="D6" s="120"/>
      <c r="E6" s="120"/>
      <c r="F6" s="120"/>
      <c r="G6" s="120"/>
      <c r="H6" s="120"/>
      <c r="I6" s="120"/>
    </row>
    <row r="7" spans="1:9">
      <c r="A7" s="121" t="s">
        <v>317</v>
      </c>
      <c r="B7" s="120"/>
      <c r="C7" s="120"/>
      <c r="D7" s="120"/>
      <c r="E7" s="120"/>
      <c r="F7" s="120"/>
      <c r="G7" s="120"/>
      <c r="H7" s="120"/>
      <c r="I7" s="120"/>
    </row>
    <row r="8" spans="1:9">
      <c r="A8" s="78" t="s">
        <v>40</v>
      </c>
      <c r="B8" s="48">
        <v>943.803</v>
      </c>
      <c r="C8" s="48">
        <v>608.84900000000005</v>
      </c>
      <c r="D8" s="48">
        <v>1188.4000000000001</v>
      </c>
      <c r="E8" s="48">
        <v>426.041</v>
      </c>
      <c r="F8" s="48">
        <v>275.63099999999997</v>
      </c>
      <c r="G8" s="48" t="s">
        <v>220</v>
      </c>
      <c r="H8" s="48">
        <v>207.13200000000001</v>
      </c>
      <c r="I8" s="48">
        <v>174.499</v>
      </c>
    </row>
    <row r="9" spans="1:9">
      <c r="A9" s="78" t="s">
        <v>63</v>
      </c>
      <c r="B9" s="48">
        <v>3853.8310000000001</v>
      </c>
      <c r="C9" s="48">
        <v>836.43399999999997</v>
      </c>
      <c r="D9" s="48">
        <v>1262.797</v>
      </c>
      <c r="E9" s="48">
        <v>545.21400000000006</v>
      </c>
      <c r="F9" s="48" t="s">
        <v>220</v>
      </c>
      <c r="G9" s="48" t="s">
        <v>220</v>
      </c>
      <c r="H9" s="48" t="s">
        <v>220</v>
      </c>
      <c r="I9" s="48">
        <v>1421.2080000000001</v>
      </c>
    </row>
    <row r="10" spans="1:9">
      <c r="A10" s="78" t="s">
        <v>41</v>
      </c>
      <c r="B10" s="48">
        <v>152.55699999999999</v>
      </c>
      <c r="C10" s="48" t="s">
        <v>220</v>
      </c>
      <c r="D10" s="48">
        <v>101.509</v>
      </c>
      <c r="E10" s="48" t="s">
        <v>220</v>
      </c>
      <c r="F10" s="48" t="s">
        <v>220</v>
      </c>
      <c r="G10" s="48" t="s">
        <v>220</v>
      </c>
      <c r="H10" s="48" t="s">
        <v>220</v>
      </c>
      <c r="I10" s="48" t="s">
        <v>220</v>
      </c>
    </row>
    <row r="11" spans="1:9" s="28" customFormat="1">
      <c r="A11" s="79" t="s">
        <v>268</v>
      </c>
      <c r="B11" s="80">
        <v>4785.67</v>
      </c>
      <c r="C11" s="80">
        <v>1414.5409999999999</v>
      </c>
      <c r="D11" s="80">
        <v>2308.7640000000001</v>
      </c>
      <c r="E11" s="80">
        <v>924.75599999999997</v>
      </c>
      <c r="F11" s="80">
        <v>302.30099999999999</v>
      </c>
      <c r="G11" s="80" t="s">
        <v>220</v>
      </c>
      <c r="H11" s="80">
        <v>265.26299999999998</v>
      </c>
      <c r="I11" s="80">
        <v>1639.38</v>
      </c>
    </row>
    <row r="12" spans="1:9">
      <c r="A12" s="78"/>
      <c r="B12" s="49"/>
      <c r="C12" s="49"/>
      <c r="D12" s="49"/>
      <c r="E12" s="49"/>
      <c r="F12" s="49"/>
      <c r="G12" s="49"/>
      <c r="H12" s="49"/>
      <c r="I12" s="49"/>
    </row>
    <row r="13" spans="1:9">
      <c r="A13" s="121" t="s">
        <v>318</v>
      </c>
      <c r="B13" s="120"/>
      <c r="C13" s="120"/>
      <c r="D13" s="120"/>
      <c r="E13" s="120"/>
      <c r="F13" s="120"/>
      <c r="G13" s="120"/>
      <c r="H13" s="120"/>
      <c r="I13" s="120"/>
    </row>
    <row r="14" spans="1:9">
      <c r="A14" s="78" t="s">
        <v>40</v>
      </c>
      <c r="B14" s="48">
        <v>366.05399999999997</v>
      </c>
      <c r="C14" s="48" t="s">
        <v>220</v>
      </c>
      <c r="D14" s="48">
        <v>1245.4190000000001</v>
      </c>
      <c r="E14" s="48">
        <v>144.571</v>
      </c>
      <c r="F14" s="48">
        <v>1296.0719999999999</v>
      </c>
      <c r="G14" s="48" t="s">
        <v>220</v>
      </c>
      <c r="H14" s="48">
        <v>104.63500000000001</v>
      </c>
      <c r="I14" s="48" t="s">
        <v>9</v>
      </c>
    </row>
    <row r="15" spans="1:9">
      <c r="A15" s="78" t="s">
        <v>63</v>
      </c>
      <c r="B15" s="48">
        <v>18888.843000000001</v>
      </c>
      <c r="C15" s="48">
        <v>11464.449000000001</v>
      </c>
      <c r="D15" s="48">
        <v>13031.871999999999</v>
      </c>
      <c r="E15" s="48">
        <v>4258.8519999999999</v>
      </c>
      <c r="F15" s="48">
        <v>7019.4790000000003</v>
      </c>
      <c r="G15" s="48">
        <v>1626.8150000000001</v>
      </c>
      <c r="H15" s="48">
        <v>529.54</v>
      </c>
      <c r="I15" s="48" t="s">
        <v>9</v>
      </c>
    </row>
    <row r="16" spans="1:9">
      <c r="A16" s="78" t="s">
        <v>41</v>
      </c>
      <c r="B16" s="48">
        <v>931.98800000000006</v>
      </c>
      <c r="C16" s="48">
        <v>465.32499999999999</v>
      </c>
      <c r="D16" s="48">
        <v>800.89099999999996</v>
      </c>
      <c r="E16" s="48">
        <v>151.57599999999999</v>
      </c>
      <c r="F16" s="48">
        <v>284.20999999999998</v>
      </c>
      <c r="G16" s="48" t="s">
        <v>220</v>
      </c>
      <c r="H16" s="48" t="s">
        <v>220</v>
      </c>
      <c r="I16" s="48" t="s">
        <v>9</v>
      </c>
    </row>
    <row r="17" spans="1:9" s="28" customFormat="1">
      <c r="A17" s="79" t="s">
        <v>268</v>
      </c>
      <c r="B17" s="80">
        <v>20134.183000000001</v>
      </c>
      <c r="C17" s="80">
        <v>11936.888999999999</v>
      </c>
      <c r="D17" s="80">
        <v>14777.946</v>
      </c>
      <c r="E17" s="80">
        <v>4548.7550000000001</v>
      </c>
      <c r="F17" s="80">
        <v>8485.8029999999999</v>
      </c>
      <c r="G17" s="80">
        <v>1684.5640000000001</v>
      </c>
      <c r="H17" s="80">
        <v>631.91800000000001</v>
      </c>
      <c r="I17" s="48" t="s">
        <v>9</v>
      </c>
    </row>
    <row r="18" spans="1:9">
      <c r="A18" s="78"/>
      <c r="B18" s="49"/>
      <c r="C18" s="49"/>
      <c r="D18" s="49"/>
      <c r="E18" s="49"/>
      <c r="F18" s="49"/>
      <c r="G18" s="49"/>
      <c r="H18" s="49"/>
      <c r="I18" s="49"/>
    </row>
    <row r="19" spans="1:9">
      <c r="A19" s="121" t="s">
        <v>319</v>
      </c>
      <c r="B19" s="120"/>
      <c r="C19" s="120"/>
      <c r="D19" s="120"/>
      <c r="E19" s="120"/>
      <c r="F19" s="120"/>
      <c r="G19" s="120"/>
      <c r="H19" s="120"/>
      <c r="I19" s="120"/>
    </row>
    <row r="20" spans="1:9">
      <c r="A20" s="78" t="s">
        <v>40</v>
      </c>
      <c r="B20" s="48">
        <v>1309.857</v>
      </c>
      <c r="C20" s="48">
        <v>637.16200000000003</v>
      </c>
      <c r="D20" s="48">
        <v>2433.819</v>
      </c>
      <c r="E20" s="48">
        <v>570.61199999999997</v>
      </c>
      <c r="F20" s="48">
        <v>1571.703</v>
      </c>
      <c r="G20" s="48" t="s">
        <v>220</v>
      </c>
      <c r="H20" s="48">
        <v>311.767</v>
      </c>
      <c r="I20" s="48">
        <v>174.499</v>
      </c>
    </row>
    <row r="21" spans="1:9">
      <c r="A21" s="78" t="s">
        <v>63</v>
      </c>
      <c r="B21" s="48">
        <v>22742.672999999999</v>
      </c>
      <c r="C21" s="48">
        <v>12300.884</v>
      </c>
      <c r="D21" s="48">
        <v>14294.668</v>
      </c>
      <c r="E21" s="48">
        <v>4804.0659999999998</v>
      </c>
      <c r="F21" s="48">
        <v>7079.6170000000002</v>
      </c>
      <c r="G21" s="48" t="s">
        <v>220</v>
      </c>
      <c r="H21" s="48">
        <v>592.88099999999997</v>
      </c>
      <c r="I21" s="48">
        <v>1429.0170000000001</v>
      </c>
    </row>
    <row r="22" spans="1:9">
      <c r="A22" s="78" t="s">
        <v>41</v>
      </c>
      <c r="B22" s="48">
        <v>1084.546</v>
      </c>
      <c r="C22" s="48">
        <v>528.41</v>
      </c>
      <c r="D22" s="48">
        <v>902.4</v>
      </c>
      <c r="E22" s="48">
        <v>189.751</v>
      </c>
      <c r="F22" s="48">
        <v>302.80799999999999</v>
      </c>
      <c r="G22" s="48" t="s">
        <v>220</v>
      </c>
      <c r="H22" s="48" t="s">
        <v>220</v>
      </c>
      <c r="I22" s="48" t="s">
        <v>220</v>
      </c>
    </row>
    <row r="23" spans="1:9" s="28" customFormat="1">
      <c r="A23" s="79" t="s">
        <v>268</v>
      </c>
      <c r="B23" s="80">
        <v>24919.852999999999</v>
      </c>
      <c r="C23" s="80">
        <v>13351.43</v>
      </c>
      <c r="D23" s="80">
        <v>17086.71</v>
      </c>
      <c r="E23" s="80">
        <v>5473.5110000000004</v>
      </c>
      <c r="F23" s="80">
        <v>8788.1039999999994</v>
      </c>
      <c r="G23" s="80" t="s">
        <v>220</v>
      </c>
      <c r="H23" s="80">
        <v>897.18100000000004</v>
      </c>
      <c r="I23" s="80">
        <v>1647.1890000000001</v>
      </c>
    </row>
    <row r="24" spans="1:9">
      <c r="A24" s="78"/>
      <c r="B24" s="49"/>
      <c r="C24" s="49"/>
      <c r="D24" s="49"/>
      <c r="E24" s="49"/>
      <c r="F24" s="49"/>
      <c r="G24" s="49"/>
      <c r="H24" s="49"/>
      <c r="I24" s="49"/>
    </row>
    <row r="25" spans="1:9">
      <c r="A25" s="121" t="s">
        <v>418</v>
      </c>
      <c r="B25" s="120"/>
      <c r="C25" s="120"/>
      <c r="D25" s="120"/>
      <c r="E25" s="120"/>
      <c r="F25" s="120"/>
      <c r="G25" s="120"/>
      <c r="H25" s="120"/>
      <c r="I25" s="120"/>
    </row>
    <row r="26" spans="1:9">
      <c r="A26" s="121" t="s">
        <v>317</v>
      </c>
      <c r="B26" s="120"/>
      <c r="C26" s="120"/>
      <c r="D26" s="120"/>
      <c r="E26" s="120"/>
      <c r="F26" s="120"/>
      <c r="G26" s="120"/>
      <c r="H26" s="120"/>
      <c r="I26" s="120"/>
    </row>
    <row r="27" spans="1:9">
      <c r="A27" s="78" t="s">
        <v>40</v>
      </c>
      <c r="B27" s="48">
        <v>2029.8140000000001</v>
      </c>
      <c r="C27" s="48">
        <v>1628.981</v>
      </c>
      <c r="D27" s="48">
        <v>2863.4070000000002</v>
      </c>
      <c r="E27" s="48">
        <v>766.62400000000002</v>
      </c>
      <c r="F27" s="48">
        <v>469.63099999999997</v>
      </c>
      <c r="G27" s="48" t="s">
        <v>220</v>
      </c>
      <c r="H27" s="48">
        <v>525.45600000000002</v>
      </c>
      <c r="I27" s="48">
        <v>316.47000000000003</v>
      </c>
    </row>
    <row r="28" spans="1:9">
      <c r="A28" s="78" t="s">
        <v>63</v>
      </c>
      <c r="B28" s="48">
        <v>4338.96</v>
      </c>
      <c r="C28" s="48">
        <v>1432.925</v>
      </c>
      <c r="D28" s="48">
        <v>1570.7339999999999</v>
      </c>
      <c r="E28" s="48">
        <v>759.30399999999997</v>
      </c>
      <c r="F28" s="48">
        <v>139.73500000000001</v>
      </c>
      <c r="G28" s="48" t="s">
        <v>220</v>
      </c>
      <c r="H28" s="48">
        <v>169.458</v>
      </c>
      <c r="I28" s="48">
        <v>1362.106</v>
      </c>
    </row>
    <row r="29" spans="1:9">
      <c r="A29" s="78" t="s">
        <v>41</v>
      </c>
      <c r="B29" s="48">
        <v>280.77499999999998</v>
      </c>
      <c r="C29" s="48">
        <v>153.976</v>
      </c>
      <c r="D29" s="48">
        <v>190.14</v>
      </c>
      <c r="E29" s="48" t="s">
        <v>220</v>
      </c>
      <c r="F29" s="48" t="s">
        <v>220</v>
      </c>
      <c r="G29" s="48" t="s">
        <v>220</v>
      </c>
      <c r="H29" s="48" t="s">
        <v>220</v>
      </c>
      <c r="I29" s="48" t="s">
        <v>220</v>
      </c>
    </row>
    <row r="30" spans="1:9">
      <c r="A30" s="79" t="s">
        <v>268</v>
      </c>
      <c r="B30" s="80">
        <v>6385.8410000000003</v>
      </c>
      <c r="C30" s="80">
        <v>3025.4679999999998</v>
      </c>
      <c r="D30" s="80">
        <v>4145.0469999999996</v>
      </c>
      <c r="E30" s="80">
        <v>1470.432</v>
      </c>
      <c r="F30" s="80">
        <v>540.10900000000004</v>
      </c>
      <c r="G30" s="80" t="s">
        <v>220</v>
      </c>
      <c r="H30" s="80">
        <v>665.87099999999998</v>
      </c>
      <c r="I30" s="80">
        <v>1743.0340000000001</v>
      </c>
    </row>
    <row r="31" spans="1:9">
      <c r="A31" s="78"/>
      <c r="B31" s="49"/>
      <c r="C31" s="49"/>
      <c r="D31" s="49"/>
      <c r="E31" s="49"/>
      <c r="F31" s="49"/>
      <c r="G31" s="49"/>
      <c r="H31" s="49"/>
      <c r="I31" s="49"/>
    </row>
    <row r="32" spans="1:9">
      <c r="A32" s="121" t="s">
        <v>318</v>
      </c>
      <c r="B32" s="120"/>
      <c r="C32" s="120"/>
      <c r="D32" s="120"/>
      <c r="E32" s="120"/>
      <c r="F32" s="120"/>
      <c r="G32" s="120"/>
      <c r="H32" s="120"/>
      <c r="I32" s="120"/>
    </row>
    <row r="33" spans="1:9">
      <c r="A33" s="78" t="s">
        <v>40</v>
      </c>
      <c r="B33" s="48">
        <v>568.66</v>
      </c>
      <c r="C33" s="48" t="s">
        <v>220</v>
      </c>
      <c r="D33" s="48">
        <v>1767.7650000000001</v>
      </c>
      <c r="E33" s="48">
        <v>158.63200000000001</v>
      </c>
      <c r="F33" s="48">
        <v>1526.2449999999999</v>
      </c>
      <c r="G33" s="48" t="s">
        <v>220</v>
      </c>
      <c r="H33" s="48">
        <v>62.439</v>
      </c>
      <c r="I33" s="48" t="s">
        <v>9</v>
      </c>
    </row>
    <row r="34" spans="1:9">
      <c r="A34" s="78" t="s">
        <v>63</v>
      </c>
      <c r="B34" s="48">
        <v>16632.496999999999</v>
      </c>
      <c r="C34" s="48">
        <v>14317.998</v>
      </c>
      <c r="D34" s="48">
        <v>14317.921</v>
      </c>
      <c r="E34" s="48">
        <v>4134.7560000000003</v>
      </c>
      <c r="F34" s="48">
        <v>7384.94</v>
      </c>
      <c r="G34" s="48">
        <v>1641.451</v>
      </c>
      <c r="H34" s="48">
        <v>525.51700000000005</v>
      </c>
      <c r="I34" s="48" t="s">
        <v>9</v>
      </c>
    </row>
    <row r="35" spans="1:9">
      <c r="A35" s="78" t="s">
        <v>41</v>
      </c>
      <c r="B35" s="48">
        <v>848.96299999999997</v>
      </c>
      <c r="C35" s="48">
        <v>809.94399999999996</v>
      </c>
      <c r="D35" s="48">
        <v>842.72799999999995</v>
      </c>
      <c r="E35" s="48">
        <v>143.30099999999999</v>
      </c>
      <c r="F35" s="48">
        <v>311.75400000000002</v>
      </c>
      <c r="G35" s="48" t="s">
        <v>220</v>
      </c>
      <c r="H35" s="48" t="s">
        <v>220</v>
      </c>
      <c r="I35" s="48" t="s">
        <v>9</v>
      </c>
    </row>
    <row r="36" spans="1:9">
      <c r="A36" s="79" t="s">
        <v>268</v>
      </c>
      <c r="B36" s="80">
        <v>17967.429</v>
      </c>
      <c r="C36" s="80">
        <v>15131.994000000001</v>
      </c>
      <c r="D36" s="80">
        <v>16624.185000000001</v>
      </c>
      <c r="E36" s="80">
        <v>4416.625</v>
      </c>
      <c r="F36" s="80">
        <v>9091.2639999999992</v>
      </c>
      <c r="G36" s="80">
        <v>1725.9480000000001</v>
      </c>
      <c r="H36" s="80">
        <v>587.88</v>
      </c>
      <c r="I36" s="80" t="s">
        <v>9</v>
      </c>
    </row>
    <row r="37" spans="1:9">
      <c r="A37" s="78"/>
      <c r="B37" s="49"/>
      <c r="C37" s="49"/>
      <c r="D37" s="49"/>
      <c r="E37" s="49"/>
      <c r="F37" s="49"/>
      <c r="G37" s="49"/>
      <c r="H37" s="49"/>
      <c r="I37" s="49"/>
    </row>
    <row r="38" spans="1:9">
      <c r="A38" s="121" t="s">
        <v>319</v>
      </c>
      <c r="B38" s="120"/>
      <c r="C38" s="120"/>
      <c r="D38" s="120"/>
      <c r="E38" s="120"/>
      <c r="F38" s="120"/>
      <c r="G38" s="120"/>
      <c r="H38" s="120"/>
      <c r="I38" s="120"/>
    </row>
    <row r="39" spans="1:9">
      <c r="A39" s="78" t="s">
        <v>40</v>
      </c>
      <c r="B39" s="48">
        <v>2598.4740000000002</v>
      </c>
      <c r="C39" s="48">
        <v>1651.7840000000001</v>
      </c>
      <c r="D39" s="48">
        <v>4631.1719999999996</v>
      </c>
      <c r="E39" s="48">
        <v>925.25599999999997</v>
      </c>
      <c r="F39" s="48">
        <v>1995.876</v>
      </c>
      <c r="G39" s="48" t="s">
        <v>220</v>
      </c>
      <c r="H39" s="48">
        <v>587.89499999999998</v>
      </c>
      <c r="I39" s="48">
        <v>316.47000000000003</v>
      </c>
    </row>
    <row r="40" spans="1:9">
      <c r="A40" s="78" t="s">
        <v>63</v>
      </c>
      <c r="B40" s="48">
        <v>20971.456999999999</v>
      </c>
      <c r="C40" s="48">
        <v>15750.923000000001</v>
      </c>
      <c r="D40" s="48">
        <v>15888.655000000001</v>
      </c>
      <c r="E40" s="48">
        <v>4894.0590000000002</v>
      </c>
      <c r="F40" s="48">
        <v>7524.6760000000004</v>
      </c>
      <c r="G40" s="48" t="s">
        <v>220</v>
      </c>
      <c r="H40" s="48">
        <v>694.97500000000002</v>
      </c>
      <c r="I40" s="48">
        <v>1370.8420000000001</v>
      </c>
    </row>
    <row r="41" spans="1:9">
      <c r="A41" s="78" t="s">
        <v>41</v>
      </c>
      <c r="B41" s="48">
        <v>1129.7380000000001</v>
      </c>
      <c r="C41" s="48">
        <v>963.92</v>
      </c>
      <c r="D41" s="48">
        <v>1032.8689999999999</v>
      </c>
      <c r="E41" s="48">
        <v>230.375</v>
      </c>
      <c r="F41" s="48">
        <v>351.24599999999998</v>
      </c>
      <c r="G41" s="48" t="s">
        <v>220</v>
      </c>
      <c r="H41" s="48" t="s">
        <v>220</v>
      </c>
      <c r="I41" s="48" t="s">
        <v>220</v>
      </c>
    </row>
    <row r="42" spans="1:9">
      <c r="A42" s="79" t="s">
        <v>268</v>
      </c>
      <c r="B42" s="80">
        <v>24353.27</v>
      </c>
      <c r="C42" s="80">
        <v>18157.462</v>
      </c>
      <c r="D42" s="80">
        <v>20769.232</v>
      </c>
      <c r="E42" s="80">
        <v>5887.0569999999998</v>
      </c>
      <c r="F42" s="80">
        <v>9631.3739999999998</v>
      </c>
      <c r="G42" s="80" t="s">
        <v>220</v>
      </c>
      <c r="H42" s="80">
        <v>1253.751</v>
      </c>
      <c r="I42" s="80">
        <v>1751.77</v>
      </c>
    </row>
    <row r="43" spans="1:9">
      <c r="B43" s="50"/>
      <c r="C43" s="50"/>
      <c r="D43" s="50"/>
      <c r="E43" s="50"/>
      <c r="F43" s="50"/>
      <c r="G43" s="50"/>
      <c r="H43" s="50"/>
      <c r="I43" s="50"/>
    </row>
    <row r="44" spans="1:9">
      <c r="A44" s="51" t="s">
        <v>245</v>
      </c>
      <c r="B44" s="95"/>
      <c r="C44" s="95"/>
      <c r="D44" s="95"/>
      <c r="E44" s="95"/>
      <c r="F44" s="95"/>
      <c r="G44" s="95"/>
      <c r="H44" s="95"/>
      <c r="I44" s="95"/>
    </row>
    <row r="45" spans="1:9">
      <c r="A45" s="149" t="s">
        <v>269</v>
      </c>
      <c r="B45" s="149"/>
      <c r="C45" s="149"/>
      <c r="D45" s="149"/>
      <c r="E45" s="149"/>
      <c r="F45" s="149"/>
      <c r="G45" s="149"/>
      <c r="H45" s="149"/>
      <c r="I45" s="149"/>
    </row>
    <row r="46" spans="1:9" ht="49.5" customHeight="1">
      <c r="A46" s="150" t="s">
        <v>270</v>
      </c>
      <c r="B46" s="150"/>
      <c r="C46" s="150"/>
      <c r="D46" s="150"/>
      <c r="E46" s="150"/>
      <c r="F46" s="150"/>
      <c r="G46" s="150"/>
      <c r="H46" s="150"/>
      <c r="I46" s="150"/>
    </row>
    <row r="47" spans="1:9">
      <c r="A47" s="51" t="s">
        <v>271</v>
      </c>
      <c r="B47" s="95"/>
      <c r="C47" s="95"/>
      <c r="D47" s="95"/>
      <c r="E47" s="95"/>
      <c r="F47" s="95"/>
      <c r="G47" s="95"/>
      <c r="H47" s="95"/>
      <c r="I47" s="95"/>
    </row>
    <row r="48" spans="1:9">
      <c r="A48" s="51" t="s">
        <v>314</v>
      </c>
      <c r="B48" s="95"/>
      <c r="C48" s="95"/>
      <c r="D48" s="95"/>
      <c r="E48" s="95"/>
      <c r="F48" s="95"/>
      <c r="G48" s="95"/>
      <c r="H48" s="95"/>
      <c r="I48" s="95"/>
    </row>
    <row r="49" spans="1:9">
      <c r="A49" s="54"/>
      <c r="B49" s="55"/>
      <c r="C49" s="55"/>
      <c r="D49" s="55"/>
      <c r="E49" s="55"/>
      <c r="F49" s="55"/>
      <c r="G49" s="55"/>
      <c r="H49" s="55"/>
      <c r="I49" s="55"/>
    </row>
    <row r="50" spans="1:9">
      <c r="A50" s="96"/>
      <c r="B50" s="69"/>
      <c r="C50" s="69"/>
      <c r="D50" s="69"/>
      <c r="E50" s="69"/>
      <c r="F50" s="69"/>
      <c r="G50" s="69"/>
      <c r="H50" s="69"/>
      <c r="I50" s="69"/>
    </row>
    <row r="51" spans="1:9">
      <c r="A51" s="56" t="s">
        <v>361</v>
      </c>
      <c r="B51" s="69"/>
      <c r="C51" s="69"/>
      <c r="D51" s="69"/>
      <c r="E51" s="69"/>
      <c r="F51" s="69"/>
      <c r="G51" s="69"/>
      <c r="H51" s="69"/>
      <c r="I51" s="69"/>
    </row>
    <row r="52" spans="1:9">
      <c r="A52" s="70"/>
      <c r="B52" s="50"/>
      <c r="C52" s="50"/>
      <c r="D52" s="50"/>
      <c r="E52" s="50"/>
      <c r="F52" s="50"/>
      <c r="G52" s="50"/>
      <c r="H52" s="50"/>
      <c r="I52" s="50"/>
    </row>
    <row r="53" spans="1:9">
      <c r="A53" s="70"/>
      <c r="B53" s="50"/>
      <c r="C53" s="50"/>
      <c r="D53" s="50"/>
      <c r="E53" s="50"/>
      <c r="F53" s="50"/>
      <c r="G53" s="50"/>
      <c r="H53" s="50"/>
      <c r="I53" s="50"/>
    </row>
    <row r="54" spans="1:9">
      <c r="A54" s="70"/>
      <c r="B54" s="50"/>
      <c r="C54" s="50"/>
      <c r="D54" s="50"/>
      <c r="E54" s="50"/>
      <c r="F54" s="50"/>
      <c r="G54" s="50"/>
      <c r="H54" s="50"/>
      <c r="I54" s="50"/>
    </row>
    <row r="55" spans="1:9">
      <c r="A55" s="70"/>
      <c r="B55" s="50"/>
      <c r="C55" s="50"/>
      <c r="D55" s="50"/>
      <c r="E55" s="50"/>
      <c r="F55" s="50"/>
      <c r="G55" s="50"/>
      <c r="H55" s="50"/>
      <c r="I55" s="50"/>
    </row>
    <row r="56" spans="1:9">
      <c r="A56" s="91"/>
      <c r="B56" s="71"/>
      <c r="C56" s="71"/>
      <c r="D56" s="71"/>
      <c r="E56" s="71"/>
      <c r="F56" s="71"/>
      <c r="G56" s="71"/>
      <c r="H56" s="71"/>
      <c r="I56" s="83"/>
    </row>
    <row r="57" spans="1:9">
      <c r="A57" s="47"/>
      <c r="B57" s="73"/>
      <c r="C57" s="73"/>
      <c r="D57" s="73"/>
      <c r="E57" s="73"/>
      <c r="F57" s="73"/>
      <c r="G57" s="73"/>
      <c r="H57" s="73"/>
      <c r="I57" s="73"/>
    </row>
    <row r="58" spans="1:9">
      <c r="A58" s="38"/>
      <c r="B58" s="73"/>
      <c r="C58" s="73"/>
      <c r="D58" s="73"/>
      <c r="E58" s="73"/>
      <c r="F58" s="73"/>
      <c r="G58" s="73"/>
      <c r="H58" s="73"/>
      <c r="I58" s="73"/>
    </row>
    <row r="60" spans="1:9">
      <c r="B60" s="74"/>
      <c r="C60" s="74"/>
      <c r="D60" s="74"/>
      <c r="E60" s="74"/>
      <c r="F60" s="74"/>
      <c r="G60" s="74"/>
      <c r="H60" s="74"/>
      <c r="I60" s="74"/>
    </row>
  </sheetData>
  <mergeCells count="2">
    <mergeCell ref="A46:I46"/>
    <mergeCell ref="A45:I45"/>
  </mergeCells>
  <hyperlinks>
    <hyperlink ref="A45:I45" location="Reference!B5" display="b. For a list of reasons for visit included in each group refer to Section 2 of the reference tab" xr:uid="{00000000-0004-0000-0B00-000000000000}"/>
  </hyperlinks>
  <pageMargins left="0.70866141732283472" right="0.70866141732283472" top="0.74803149606299213" bottom="0.74803149606299213" header="0.31496062992125984" footer="0.31496062992125984"/>
  <pageSetup paperSize="9" scale="98" orientation="portrait" r:id="rId1"/>
  <headerFooter>
    <oddHeader>&amp;L&amp;G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1E988A"/>
    <pageSetUpPr fitToPage="1"/>
  </sheetPr>
  <dimension ref="A1:J66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33.7265625" style="44" customWidth="1"/>
    <col min="2" max="6" width="12.7265625" style="45" customWidth="1"/>
    <col min="7" max="7" width="8.7265625" style="44" customWidth="1"/>
    <col min="8" max="16384" width="9.26953125" style="44"/>
  </cols>
  <sheetData>
    <row r="1" spans="1:9" ht="14.5">
      <c r="I1"/>
    </row>
    <row r="3" spans="1:9" ht="22.9" customHeight="1">
      <c r="A3" s="14" t="s">
        <v>323</v>
      </c>
      <c r="B3" s="65"/>
      <c r="C3" s="65"/>
      <c r="D3" s="65"/>
      <c r="E3" s="65"/>
      <c r="F3" s="65"/>
      <c r="G3" s="70"/>
      <c r="I3" s="119"/>
    </row>
    <row r="4" spans="1:9" s="20" customFormat="1" ht="41.5">
      <c r="A4" s="120"/>
      <c r="B4" s="24" t="s">
        <v>17</v>
      </c>
      <c r="C4" s="24" t="s">
        <v>291</v>
      </c>
      <c r="D4" s="24" t="s">
        <v>19</v>
      </c>
      <c r="E4" s="24" t="s">
        <v>292</v>
      </c>
      <c r="F4" s="24" t="s">
        <v>322</v>
      </c>
    </row>
    <row r="5" spans="1:9" s="20" customFormat="1" ht="14.5">
      <c r="A5" s="120" t="s">
        <v>321</v>
      </c>
      <c r="B5" s="24"/>
      <c r="C5" s="24"/>
      <c r="D5" s="24"/>
      <c r="E5" s="24"/>
      <c r="F5" s="24"/>
      <c r="I5" s="119"/>
    </row>
    <row r="6" spans="1:9">
      <c r="A6" s="120" t="s">
        <v>417</v>
      </c>
      <c r="B6" s="24"/>
      <c r="C6" s="24"/>
      <c r="D6" s="24"/>
      <c r="E6" s="24"/>
      <c r="F6" s="24"/>
    </row>
    <row r="7" spans="1:9">
      <c r="A7" s="47" t="s">
        <v>42</v>
      </c>
      <c r="B7" s="48">
        <v>911.85199999999998</v>
      </c>
      <c r="C7" s="48">
        <v>1032.8779999999999</v>
      </c>
      <c r="D7" s="48">
        <v>1160.771</v>
      </c>
      <c r="E7" s="48">
        <v>178.85</v>
      </c>
      <c r="F7" s="48">
        <v>3284.35</v>
      </c>
      <c r="G7" s="32"/>
    </row>
    <row r="8" spans="1:9">
      <c r="A8" s="47" t="s">
        <v>43</v>
      </c>
      <c r="B8" s="48">
        <v>438.61900000000003</v>
      </c>
      <c r="C8" s="48" t="s">
        <v>220</v>
      </c>
      <c r="D8" s="48">
        <v>286.66199999999998</v>
      </c>
      <c r="E8" s="48" t="s">
        <v>220</v>
      </c>
      <c r="F8" s="48">
        <v>789.846</v>
      </c>
      <c r="G8" s="32"/>
    </row>
    <row r="9" spans="1:9">
      <c r="A9" s="47" t="s">
        <v>44</v>
      </c>
      <c r="B9" s="48">
        <v>304.38299999999998</v>
      </c>
      <c r="C9" s="48" t="s">
        <v>220</v>
      </c>
      <c r="D9" s="48" t="s">
        <v>220</v>
      </c>
      <c r="E9" s="48" t="s">
        <v>220</v>
      </c>
      <c r="F9" s="48">
        <v>322.61799999999999</v>
      </c>
      <c r="G9" s="32"/>
    </row>
    <row r="10" spans="1:9">
      <c r="A10" s="47" t="s">
        <v>45</v>
      </c>
      <c r="B10" s="48">
        <v>342.721</v>
      </c>
      <c r="C10" s="48">
        <v>106.71599999999999</v>
      </c>
      <c r="D10" s="48">
        <v>180.22300000000001</v>
      </c>
      <c r="E10" s="48" t="s">
        <v>220</v>
      </c>
      <c r="F10" s="48">
        <v>654.947</v>
      </c>
      <c r="G10" s="32"/>
    </row>
    <row r="11" spans="1:9">
      <c r="A11" s="47" t="s">
        <v>46</v>
      </c>
      <c r="B11" s="48">
        <v>2247.5439999999999</v>
      </c>
      <c r="C11" s="48">
        <v>1354.3620000000001</v>
      </c>
      <c r="D11" s="48">
        <v>1611.4760000000001</v>
      </c>
      <c r="E11" s="48">
        <v>325.99299999999999</v>
      </c>
      <c r="F11" s="48">
        <v>5539.3739999999998</v>
      </c>
      <c r="G11" s="32"/>
    </row>
    <row r="12" spans="1:9">
      <c r="A12" s="47" t="s">
        <v>47</v>
      </c>
      <c r="B12" s="48" t="s">
        <v>220</v>
      </c>
      <c r="C12" s="48" t="s">
        <v>220</v>
      </c>
      <c r="D12" s="48" t="s">
        <v>220</v>
      </c>
      <c r="E12" s="48" t="s">
        <v>220</v>
      </c>
      <c r="F12" s="48">
        <v>147.12</v>
      </c>
      <c r="G12" s="32"/>
    </row>
    <row r="13" spans="1:9">
      <c r="A13" s="47" t="s">
        <v>48</v>
      </c>
      <c r="B13" s="48">
        <v>79.727999999999994</v>
      </c>
      <c r="C13" s="48">
        <v>69.838999999999999</v>
      </c>
      <c r="D13" s="48">
        <v>109.121</v>
      </c>
      <c r="E13" s="48" t="s">
        <v>220</v>
      </c>
      <c r="F13" s="48">
        <v>276.13799999999998</v>
      </c>
      <c r="G13" s="32"/>
    </row>
    <row r="14" spans="1:9">
      <c r="A14" s="47" t="s">
        <v>49</v>
      </c>
      <c r="B14" s="48">
        <v>80.103999999999999</v>
      </c>
      <c r="C14" s="48" t="s">
        <v>220</v>
      </c>
      <c r="D14" s="48" t="s">
        <v>220</v>
      </c>
      <c r="E14" s="48" t="s">
        <v>220</v>
      </c>
      <c r="F14" s="48">
        <v>172.23</v>
      </c>
      <c r="G14" s="32"/>
    </row>
    <row r="15" spans="1:9">
      <c r="A15" s="47" t="s">
        <v>50</v>
      </c>
      <c r="B15" s="48">
        <v>71.938999999999993</v>
      </c>
      <c r="C15" s="48" t="s">
        <v>220</v>
      </c>
      <c r="D15" s="48" t="s">
        <v>220</v>
      </c>
      <c r="E15" s="48" t="s">
        <v>220</v>
      </c>
      <c r="F15" s="48">
        <v>146.11799999999999</v>
      </c>
      <c r="G15" s="32"/>
    </row>
    <row r="16" spans="1:9">
      <c r="A16" s="47" t="s">
        <v>51</v>
      </c>
      <c r="B16" s="48">
        <v>9262.1049999999996</v>
      </c>
      <c r="C16" s="48">
        <v>1222.7280000000001</v>
      </c>
      <c r="D16" s="48">
        <v>2702.864</v>
      </c>
      <c r="E16" s="48">
        <v>575.154</v>
      </c>
      <c r="F16" s="48">
        <v>13762.85</v>
      </c>
      <c r="G16" s="32"/>
    </row>
    <row r="17" spans="1:7">
      <c r="A17" s="47" t="s">
        <v>52</v>
      </c>
      <c r="B17" s="48">
        <v>2328.0590000000002</v>
      </c>
      <c r="C17" s="48">
        <v>969.51400000000001</v>
      </c>
      <c r="D17" s="48">
        <v>434.10199999999998</v>
      </c>
      <c r="E17" s="48">
        <v>204.286</v>
      </c>
      <c r="F17" s="48">
        <v>3935.9609999999998</v>
      </c>
      <c r="G17" s="32"/>
    </row>
    <row r="18" spans="1:7">
      <c r="A18" s="47" t="s">
        <v>53</v>
      </c>
      <c r="B18" s="48">
        <v>1840.6769999999999</v>
      </c>
      <c r="C18" s="48">
        <v>728.67100000000005</v>
      </c>
      <c r="D18" s="48">
        <v>363.85199999999998</v>
      </c>
      <c r="E18" s="48">
        <v>102.624</v>
      </c>
      <c r="F18" s="48">
        <v>3035.8229999999999</v>
      </c>
      <c r="G18" s="32"/>
    </row>
    <row r="19" spans="1:7">
      <c r="A19" s="47" t="s">
        <v>54</v>
      </c>
      <c r="B19" s="48">
        <v>4724.5609999999997</v>
      </c>
      <c r="C19" s="48">
        <v>1814.6289999999999</v>
      </c>
      <c r="D19" s="48">
        <v>1145.0319999999999</v>
      </c>
      <c r="E19" s="48">
        <v>360.04</v>
      </c>
      <c r="F19" s="48">
        <v>8044.2610000000004</v>
      </c>
      <c r="G19" s="32"/>
    </row>
    <row r="20" spans="1:7">
      <c r="A20" s="47" t="s">
        <v>55</v>
      </c>
      <c r="B20" s="48">
        <v>2169.5410000000002</v>
      </c>
      <c r="C20" s="48">
        <v>1078.0609999999999</v>
      </c>
      <c r="D20" s="48">
        <v>298.51799999999997</v>
      </c>
      <c r="E20" s="48">
        <v>307.79899999999998</v>
      </c>
      <c r="F20" s="48">
        <v>3853.92</v>
      </c>
      <c r="G20" s="32"/>
    </row>
    <row r="21" spans="1:7">
      <c r="A21" s="47" t="s">
        <v>56</v>
      </c>
      <c r="B21" s="48">
        <v>747.71699999999998</v>
      </c>
      <c r="C21" s="48">
        <v>109.74</v>
      </c>
      <c r="D21" s="48" t="s">
        <v>220</v>
      </c>
      <c r="E21" s="48" t="s">
        <v>220</v>
      </c>
      <c r="F21" s="48">
        <v>896.78700000000003</v>
      </c>
      <c r="G21" s="32"/>
    </row>
    <row r="22" spans="1:7">
      <c r="A22" s="47" t="s">
        <v>57</v>
      </c>
      <c r="B22" s="48" t="s">
        <v>220</v>
      </c>
      <c r="C22" s="48" t="s">
        <v>220</v>
      </c>
      <c r="D22" s="48" t="s">
        <v>220</v>
      </c>
      <c r="E22" s="48" t="s">
        <v>220</v>
      </c>
      <c r="F22" s="48">
        <v>91.376999999999995</v>
      </c>
      <c r="G22" s="32"/>
    </row>
    <row r="23" spans="1:7">
      <c r="A23" s="47" t="s">
        <v>58</v>
      </c>
      <c r="B23" s="48" t="s">
        <v>220</v>
      </c>
      <c r="C23" s="48" t="s">
        <v>220</v>
      </c>
      <c r="D23" s="48" t="s">
        <v>220</v>
      </c>
      <c r="E23" s="48" t="s">
        <v>220</v>
      </c>
      <c r="F23" s="48" t="s">
        <v>220</v>
      </c>
      <c r="G23" s="32"/>
    </row>
    <row r="24" spans="1:7">
      <c r="A24" s="47" t="s">
        <v>212</v>
      </c>
      <c r="B24" s="48" t="s">
        <v>220</v>
      </c>
      <c r="C24" s="48" t="s">
        <v>220</v>
      </c>
      <c r="D24" s="48" t="s">
        <v>220</v>
      </c>
      <c r="E24" s="48" t="s">
        <v>220</v>
      </c>
      <c r="F24" s="48" t="s">
        <v>220</v>
      </c>
      <c r="G24" s="32"/>
    </row>
    <row r="25" spans="1:7">
      <c r="A25" s="47" t="s">
        <v>59</v>
      </c>
      <c r="B25" s="48">
        <v>193.16499999999999</v>
      </c>
      <c r="C25" s="48">
        <v>97.498999999999995</v>
      </c>
      <c r="D25" s="48" t="s">
        <v>220</v>
      </c>
      <c r="E25" s="48">
        <v>293.29000000000002</v>
      </c>
      <c r="F25" s="48">
        <v>637.13099999999997</v>
      </c>
      <c r="G25" s="32"/>
    </row>
    <row r="26" spans="1:7" s="28" customFormat="1">
      <c r="A26" s="91" t="s">
        <v>39</v>
      </c>
      <c r="B26" s="80">
        <v>25871.736000000001</v>
      </c>
      <c r="C26" s="80">
        <v>8770.8619999999992</v>
      </c>
      <c r="D26" s="80">
        <v>8509.2720000000008</v>
      </c>
      <c r="E26" s="80">
        <v>2498.154</v>
      </c>
      <c r="F26" s="80">
        <v>45650.025000000001</v>
      </c>
      <c r="G26" s="8"/>
    </row>
    <row r="27" spans="1:7" s="28" customFormat="1">
      <c r="A27" s="91"/>
      <c r="B27" s="97"/>
      <c r="C27" s="97"/>
      <c r="D27" s="97"/>
      <c r="E27" s="97"/>
      <c r="F27" s="97"/>
      <c r="G27" s="8"/>
    </row>
    <row r="28" spans="1:7">
      <c r="A28" s="120" t="s">
        <v>418</v>
      </c>
      <c r="B28" s="24"/>
      <c r="C28" s="24"/>
      <c r="D28" s="24"/>
      <c r="E28" s="24"/>
      <c r="F28" s="24"/>
      <c r="G28" s="18"/>
    </row>
    <row r="29" spans="1:7">
      <c r="A29" s="47" t="s">
        <v>42</v>
      </c>
      <c r="B29" s="48">
        <v>2031.48</v>
      </c>
      <c r="C29" s="48">
        <v>1517.126</v>
      </c>
      <c r="D29" s="48">
        <v>1866.7570000000001</v>
      </c>
      <c r="E29" s="48">
        <v>254.358</v>
      </c>
      <c r="F29" s="48">
        <v>5669.7209999999995</v>
      </c>
    </row>
    <row r="30" spans="1:7">
      <c r="A30" s="47" t="s">
        <v>43</v>
      </c>
      <c r="B30" s="48">
        <v>839.678</v>
      </c>
      <c r="C30" s="48" t="s">
        <v>220</v>
      </c>
      <c r="D30" s="48">
        <v>356.685</v>
      </c>
      <c r="E30" s="48" t="s">
        <v>220</v>
      </c>
      <c r="F30" s="48">
        <v>1245.723</v>
      </c>
    </row>
    <row r="31" spans="1:7">
      <c r="A31" s="47" t="s">
        <v>44</v>
      </c>
      <c r="B31" s="48">
        <v>484.875</v>
      </c>
      <c r="C31" s="48" t="s">
        <v>220</v>
      </c>
      <c r="D31" s="48" t="s">
        <v>220</v>
      </c>
      <c r="E31" s="48" t="s">
        <v>220</v>
      </c>
      <c r="F31" s="48">
        <v>514.94799999999998</v>
      </c>
    </row>
    <row r="32" spans="1:7">
      <c r="A32" s="47" t="s">
        <v>45</v>
      </c>
      <c r="B32" s="48">
        <v>869.32100000000003</v>
      </c>
      <c r="C32" s="48">
        <v>188.60400000000001</v>
      </c>
      <c r="D32" s="48">
        <v>310.55900000000003</v>
      </c>
      <c r="E32" s="48" t="s">
        <v>220</v>
      </c>
      <c r="F32" s="48">
        <v>1407.4369999999999</v>
      </c>
    </row>
    <row r="33" spans="1:7">
      <c r="A33" s="47" t="s">
        <v>46</v>
      </c>
      <c r="B33" s="48">
        <v>3190.5329999999999</v>
      </c>
      <c r="C33" s="48">
        <v>1733.107</v>
      </c>
      <c r="D33" s="48">
        <v>1740.5640000000001</v>
      </c>
      <c r="E33" s="48">
        <v>357.51299999999998</v>
      </c>
      <c r="F33" s="48">
        <v>7021.7169999999996</v>
      </c>
    </row>
    <row r="34" spans="1:7">
      <c r="A34" s="47" t="s">
        <v>47</v>
      </c>
      <c r="B34" s="48" t="s">
        <v>220</v>
      </c>
      <c r="C34" s="48" t="s">
        <v>220</v>
      </c>
      <c r="D34" s="48" t="s">
        <v>220</v>
      </c>
      <c r="E34" s="48" t="s">
        <v>220</v>
      </c>
      <c r="F34" s="48">
        <v>147.86799999999999</v>
      </c>
    </row>
    <row r="35" spans="1:7">
      <c r="A35" s="47" t="s">
        <v>48</v>
      </c>
      <c r="B35" s="48">
        <v>182.99299999999999</v>
      </c>
      <c r="C35" s="48">
        <v>100.256</v>
      </c>
      <c r="D35" s="48">
        <v>195.071</v>
      </c>
      <c r="E35" s="48" t="s">
        <v>220</v>
      </c>
      <c r="F35" s="48">
        <v>502.387</v>
      </c>
    </row>
    <row r="36" spans="1:7">
      <c r="A36" s="47" t="s">
        <v>49</v>
      </c>
      <c r="B36" s="48">
        <v>143.542</v>
      </c>
      <c r="C36" s="48">
        <v>76.393000000000001</v>
      </c>
      <c r="D36" s="48" t="s">
        <v>220</v>
      </c>
      <c r="E36" s="48" t="s">
        <v>220</v>
      </c>
      <c r="F36" s="48">
        <v>283.08800000000002</v>
      </c>
    </row>
    <row r="37" spans="1:7">
      <c r="A37" s="47" t="s">
        <v>50</v>
      </c>
      <c r="B37" s="48">
        <v>204.524</v>
      </c>
      <c r="C37" s="48" t="s">
        <v>220</v>
      </c>
      <c r="D37" s="48" t="s">
        <v>220</v>
      </c>
      <c r="E37" s="48" t="s">
        <v>220</v>
      </c>
      <c r="F37" s="48">
        <v>309.589</v>
      </c>
    </row>
    <row r="38" spans="1:7">
      <c r="A38" s="47" t="s">
        <v>51</v>
      </c>
      <c r="B38" s="48">
        <v>12920.759</v>
      </c>
      <c r="C38" s="48">
        <v>1915.6769999999999</v>
      </c>
      <c r="D38" s="48">
        <v>3167.2150000000001</v>
      </c>
      <c r="E38" s="48">
        <v>668.702</v>
      </c>
      <c r="F38" s="48">
        <v>18672.351999999999</v>
      </c>
    </row>
    <row r="39" spans="1:7">
      <c r="A39" s="47" t="s">
        <v>52</v>
      </c>
      <c r="B39" s="48">
        <v>2769.1219999999998</v>
      </c>
      <c r="C39" s="48">
        <v>1074.962</v>
      </c>
      <c r="D39" s="48">
        <v>439.03800000000001</v>
      </c>
      <c r="E39" s="48">
        <v>184.81100000000001</v>
      </c>
      <c r="F39" s="48">
        <v>4467.933</v>
      </c>
    </row>
    <row r="40" spans="1:7">
      <c r="A40" s="47" t="s">
        <v>53</v>
      </c>
      <c r="B40" s="48">
        <v>2435.37</v>
      </c>
      <c r="C40" s="48">
        <v>929.61699999999996</v>
      </c>
      <c r="D40" s="48">
        <v>384.00200000000001</v>
      </c>
      <c r="E40" s="48">
        <v>97.619</v>
      </c>
      <c r="F40" s="48">
        <v>3846.6089999999999</v>
      </c>
      <c r="G40" s="32"/>
    </row>
    <row r="41" spans="1:7">
      <c r="A41" s="47" t="s">
        <v>54</v>
      </c>
      <c r="B41" s="48">
        <v>6623.8010000000004</v>
      </c>
      <c r="C41" s="48">
        <v>2535.0349999999999</v>
      </c>
      <c r="D41" s="48">
        <v>1617.4929999999999</v>
      </c>
      <c r="E41" s="48">
        <v>432.51799999999997</v>
      </c>
      <c r="F41" s="48">
        <v>11208.846</v>
      </c>
      <c r="G41" s="32"/>
    </row>
    <row r="42" spans="1:7">
      <c r="A42" s="47" t="s">
        <v>55</v>
      </c>
      <c r="B42" s="48">
        <v>2784.4609999999998</v>
      </c>
      <c r="C42" s="48">
        <v>1401.941</v>
      </c>
      <c r="D42" s="48">
        <v>437.90699999999998</v>
      </c>
      <c r="E42" s="48">
        <v>338.649</v>
      </c>
      <c r="F42" s="48">
        <v>4962.9579999999996</v>
      </c>
    </row>
    <row r="43" spans="1:7">
      <c r="A43" s="47" t="s">
        <v>56</v>
      </c>
      <c r="B43" s="48">
        <v>1416.6690000000001</v>
      </c>
      <c r="C43" s="48">
        <v>209.02600000000001</v>
      </c>
      <c r="D43" s="48" t="s">
        <v>220</v>
      </c>
      <c r="E43" s="48" t="s">
        <v>220</v>
      </c>
      <c r="F43" s="48">
        <v>1692.8050000000001</v>
      </c>
    </row>
    <row r="44" spans="1:7">
      <c r="A44" s="47" t="s">
        <v>57</v>
      </c>
      <c r="B44" s="48">
        <v>116.502</v>
      </c>
      <c r="C44" s="48" t="s">
        <v>220</v>
      </c>
      <c r="D44" s="48" t="s">
        <v>220</v>
      </c>
      <c r="E44" s="48" t="s">
        <v>220</v>
      </c>
      <c r="F44" s="48">
        <v>161.69</v>
      </c>
    </row>
    <row r="45" spans="1:7">
      <c r="A45" s="47" t="s">
        <v>58</v>
      </c>
      <c r="B45" s="48" t="s">
        <v>220</v>
      </c>
      <c r="C45" s="48" t="s">
        <v>220</v>
      </c>
      <c r="D45" s="48" t="s">
        <v>220</v>
      </c>
      <c r="E45" s="48" t="s">
        <v>220</v>
      </c>
      <c r="F45" s="48" t="s">
        <v>220</v>
      </c>
    </row>
    <row r="46" spans="1:7">
      <c r="A46" s="47" t="s">
        <v>212</v>
      </c>
      <c r="B46" s="48" t="s">
        <v>220</v>
      </c>
      <c r="C46" s="48" t="s">
        <v>220</v>
      </c>
      <c r="D46" s="48" t="s">
        <v>220</v>
      </c>
      <c r="E46" s="48" t="s">
        <v>220</v>
      </c>
      <c r="F46" s="48">
        <v>72.08</v>
      </c>
    </row>
    <row r="47" spans="1:7">
      <c r="A47" s="47" t="s">
        <v>59</v>
      </c>
      <c r="B47" s="48">
        <v>628.63499999999999</v>
      </c>
      <c r="C47" s="48">
        <v>120.087</v>
      </c>
      <c r="D47" s="48">
        <v>86.724999999999994</v>
      </c>
      <c r="E47" s="48">
        <v>233.733</v>
      </c>
      <c r="F47" s="48">
        <v>1069.18</v>
      </c>
    </row>
    <row r="48" spans="1:7">
      <c r="A48" s="91" t="s">
        <v>39</v>
      </c>
      <c r="B48" s="80">
        <v>37723.254999999997</v>
      </c>
      <c r="C48" s="80">
        <v>11995.31</v>
      </c>
      <c r="D48" s="80">
        <v>10859.401</v>
      </c>
      <c r="E48" s="80">
        <v>2746.1460000000002</v>
      </c>
      <c r="F48" s="80">
        <v>63324.110999999997</v>
      </c>
    </row>
    <row r="49" spans="1:10">
      <c r="B49" s="50"/>
      <c r="C49" s="50"/>
      <c r="D49" s="50"/>
      <c r="E49" s="50"/>
      <c r="F49" s="50"/>
    </row>
    <row r="50" spans="1:10">
      <c r="A50" s="51" t="s">
        <v>245</v>
      </c>
      <c r="B50" s="52"/>
      <c r="C50" s="52"/>
      <c r="D50" s="52"/>
      <c r="E50" s="52"/>
      <c r="F50" s="52"/>
    </row>
    <row r="51" spans="1:10">
      <c r="A51" s="149" t="s">
        <v>262</v>
      </c>
      <c r="B51" s="149"/>
      <c r="C51" s="149"/>
      <c r="D51" s="149"/>
      <c r="E51" s="149"/>
      <c r="F51" s="149"/>
      <c r="G51" s="149"/>
      <c r="H51" s="149"/>
      <c r="I51" s="149"/>
    </row>
    <row r="52" spans="1:10">
      <c r="A52" s="54" t="s">
        <v>272</v>
      </c>
      <c r="B52" s="63"/>
      <c r="C52" s="63"/>
      <c r="D52" s="63"/>
      <c r="E52" s="63"/>
      <c r="F52" s="63"/>
    </row>
    <row r="53" spans="1:10">
      <c r="A53" s="54" t="s">
        <v>353</v>
      </c>
      <c r="B53" s="57"/>
      <c r="C53" s="57"/>
      <c r="D53" s="57"/>
      <c r="E53" s="57"/>
      <c r="F53" s="57"/>
    </row>
    <row r="54" spans="1:10">
      <c r="A54" s="54" t="s">
        <v>273</v>
      </c>
      <c r="B54" s="57"/>
      <c r="C54" s="57"/>
      <c r="D54" s="57"/>
      <c r="E54" s="57"/>
      <c r="F54" s="57"/>
    </row>
    <row r="55" spans="1:10">
      <c r="A55" s="54"/>
      <c r="B55" s="55"/>
      <c r="C55" s="55"/>
      <c r="D55" s="55"/>
      <c r="E55" s="55"/>
      <c r="F55" s="55"/>
      <c r="G55" s="53"/>
      <c r="H55" s="53"/>
      <c r="I55" s="53"/>
      <c r="J55" s="53"/>
    </row>
    <row r="56" spans="1:10">
      <c r="A56" s="68"/>
      <c r="B56" s="69"/>
      <c r="C56" s="69"/>
      <c r="D56" s="69"/>
      <c r="E56" s="69"/>
      <c r="F56" s="69"/>
    </row>
    <row r="57" spans="1:10">
      <c r="A57" s="56" t="s">
        <v>361</v>
      </c>
      <c r="B57" s="69"/>
      <c r="C57" s="69"/>
      <c r="D57" s="69"/>
      <c r="E57" s="69"/>
      <c r="F57" s="69"/>
    </row>
    <row r="58" spans="1:10">
      <c r="A58" s="70"/>
      <c r="B58" s="50"/>
      <c r="C58" s="50"/>
      <c r="D58" s="50"/>
      <c r="E58" s="50"/>
      <c r="F58" s="50"/>
    </row>
    <row r="59" spans="1:10">
      <c r="A59" s="70"/>
      <c r="B59" s="50"/>
      <c r="C59" s="50"/>
      <c r="D59" s="50"/>
      <c r="E59" s="50"/>
      <c r="F59" s="50"/>
    </row>
    <row r="60" spans="1:10">
      <c r="A60" s="70"/>
      <c r="B60" s="50"/>
      <c r="C60" s="50"/>
      <c r="D60" s="50"/>
      <c r="E60" s="50"/>
      <c r="F60" s="50"/>
    </row>
    <row r="61" spans="1:10">
      <c r="A61" s="70"/>
      <c r="B61" s="50"/>
      <c r="C61" s="50"/>
      <c r="D61" s="50"/>
      <c r="E61" s="50"/>
      <c r="F61" s="50"/>
    </row>
    <row r="62" spans="1:10">
      <c r="A62" s="70"/>
      <c r="B62" s="71"/>
      <c r="C62" s="71"/>
      <c r="D62" s="71"/>
      <c r="E62" s="71"/>
      <c r="F62" s="71"/>
    </row>
    <row r="63" spans="1:10">
      <c r="A63" s="72"/>
      <c r="B63" s="73"/>
      <c r="C63" s="73"/>
      <c r="D63" s="73"/>
      <c r="E63" s="73"/>
      <c r="F63" s="73"/>
    </row>
    <row r="64" spans="1:10">
      <c r="A64" s="72"/>
      <c r="B64" s="73"/>
      <c r="C64" s="73"/>
      <c r="D64" s="73"/>
      <c r="E64" s="73"/>
      <c r="F64" s="73"/>
    </row>
    <row r="66" spans="2:6">
      <c r="B66" s="74"/>
      <c r="C66" s="74"/>
      <c r="D66" s="74"/>
      <c r="E66" s="74"/>
      <c r="F66" s="74"/>
    </row>
  </sheetData>
  <mergeCells count="1">
    <mergeCell ref="A51:I51"/>
  </mergeCells>
  <hyperlinks>
    <hyperlink ref="A51:I51" location="Reference!B24" display="b. For a list of reasons for visit included in each group refer to Section 2 of the Reference tab" xr:uid="{00000000-0004-0000-0C00-000000000000}"/>
  </hyperlinks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&amp;L&amp;G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rgb="FF1E988A"/>
    <pageSetUpPr fitToPage="1"/>
  </sheetPr>
  <dimension ref="A1:K70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6" width="12.7265625" style="45" customWidth="1"/>
    <col min="7" max="7" width="6.453125" style="11" bestFit="1" customWidth="1"/>
    <col min="8" max="16384" width="9.26953125" style="44"/>
  </cols>
  <sheetData>
    <row r="1" spans="1:8" ht="14.5">
      <c r="A1" s="75"/>
      <c r="G1"/>
    </row>
    <row r="2" spans="1:8">
      <c r="A2" s="75"/>
      <c r="G2" s="44"/>
    </row>
    <row r="3" spans="1:8" ht="28.15" customHeight="1">
      <c r="A3" s="128" t="s">
        <v>324</v>
      </c>
      <c r="B3" s="122"/>
      <c r="C3" s="122"/>
      <c r="D3" s="122"/>
      <c r="E3" s="122"/>
      <c r="F3" s="122"/>
      <c r="G3" s="119"/>
    </row>
    <row r="4" spans="1:8" ht="40.5">
      <c r="A4" s="24"/>
      <c r="B4" s="24" t="s">
        <v>17</v>
      </c>
      <c r="C4" s="24" t="s">
        <v>291</v>
      </c>
      <c r="D4" s="24" t="s">
        <v>19</v>
      </c>
      <c r="E4" s="24" t="s">
        <v>292</v>
      </c>
      <c r="F4" s="24" t="s">
        <v>39</v>
      </c>
      <c r="G4" s="21"/>
    </row>
    <row r="5" spans="1:8" ht="14.5">
      <c r="A5" s="19" t="s">
        <v>287</v>
      </c>
      <c r="B5" s="24"/>
      <c r="C5" s="24"/>
      <c r="D5" s="24"/>
      <c r="E5" s="24"/>
      <c r="F5" s="24"/>
      <c r="G5" s="119"/>
    </row>
    <row r="6" spans="1:8" ht="27">
      <c r="A6" s="19" t="s">
        <v>417</v>
      </c>
      <c r="B6" s="24"/>
      <c r="C6" s="24"/>
      <c r="D6" s="24"/>
      <c r="E6" s="24"/>
      <c r="F6" s="24"/>
    </row>
    <row r="7" spans="1:8">
      <c r="A7" s="91" t="s">
        <v>60</v>
      </c>
      <c r="B7" s="98"/>
      <c r="C7" s="98"/>
      <c r="D7" s="98"/>
      <c r="E7" s="98"/>
      <c r="F7" s="98"/>
    </row>
    <row r="8" spans="1:8">
      <c r="A8" s="78" t="s">
        <v>40</v>
      </c>
      <c r="B8" s="48">
        <v>1295.21</v>
      </c>
      <c r="C8" s="48">
        <v>1618.68</v>
      </c>
      <c r="D8" s="48">
        <v>2669.3679999999999</v>
      </c>
      <c r="E8" s="48">
        <v>330.125</v>
      </c>
      <c r="F8" s="48">
        <v>5913.384</v>
      </c>
      <c r="G8" s="23"/>
    </row>
    <row r="9" spans="1:8">
      <c r="A9" s="78" t="s">
        <v>63</v>
      </c>
      <c r="B9" s="48">
        <v>24979.217000000001</v>
      </c>
      <c r="C9" s="48">
        <v>19663.251</v>
      </c>
      <c r="D9" s="48">
        <v>8686.68</v>
      </c>
      <c r="E9" s="48">
        <v>3292.3470000000002</v>
      </c>
      <c r="F9" s="48">
        <v>56621.495000000003</v>
      </c>
      <c r="G9" s="23"/>
    </row>
    <row r="10" spans="1:8">
      <c r="A10" s="78" t="s">
        <v>41</v>
      </c>
      <c r="B10" s="48">
        <v>817.21699999999998</v>
      </c>
      <c r="C10" s="48">
        <v>1002.601</v>
      </c>
      <c r="D10" s="48">
        <v>496.029</v>
      </c>
      <c r="E10" s="48">
        <v>263.02499999999998</v>
      </c>
      <c r="F10" s="48">
        <v>2578.8719999999998</v>
      </c>
      <c r="G10" s="23"/>
    </row>
    <row r="11" spans="1:8" s="28" customFormat="1">
      <c r="A11" s="79" t="s">
        <v>274</v>
      </c>
      <c r="B11" s="80">
        <v>27100.784</v>
      </c>
      <c r="C11" s="80">
        <v>22284.531999999999</v>
      </c>
      <c r="D11" s="80">
        <v>11872.949000000001</v>
      </c>
      <c r="E11" s="80">
        <v>3888.375</v>
      </c>
      <c r="F11" s="80">
        <v>65146.64</v>
      </c>
      <c r="G11" s="23"/>
    </row>
    <row r="12" spans="1:8">
      <c r="A12" s="91" t="s">
        <v>61</v>
      </c>
      <c r="C12" s="80"/>
      <c r="D12" s="80"/>
      <c r="E12" s="80"/>
      <c r="F12" s="80"/>
      <c r="G12" s="23"/>
    </row>
    <row r="13" spans="1:8">
      <c r="A13" s="78" t="s">
        <v>40</v>
      </c>
      <c r="B13" s="48">
        <v>256.16800000000001</v>
      </c>
      <c r="C13" s="48">
        <v>186.202</v>
      </c>
      <c r="D13" s="48">
        <v>212.05500000000001</v>
      </c>
      <c r="E13" s="48" t="s">
        <v>220</v>
      </c>
      <c r="F13" s="48">
        <v>712.39200000000005</v>
      </c>
      <c r="G13" s="48"/>
      <c r="H13" s="48"/>
    </row>
    <row r="14" spans="1:8">
      <c r="A14" s="78" t="s">
        <v>63</v>
      </c>
      <c r="B14" s="48">
        <v>1853.3330000000001</v>
      </c>
      <c r="C14" s="48">
        <v>1269.5730000000001</v>
      </c>
      <c r="D14" s="48">
        <v>656.327</v>
      </c>
      <c r="E14" s="48">
        <v>465.27499999999998</v>
      </c>
      <c r="F14" s="48">
        <v>3673.3539999999998</v>
      </c>
      <c r="G14" s="48"/>
      <c r="H14" s="48"/>
    </row>
    <row r="15" spans="1:8">
      <c r="A15" s="78" t="s">
        <v>41</v>
      </c>
      <c r="B15" s="48">
        <v>133.96700000000001</v>
      </c>
      <c r="C15" s="48" t="s">
        <v>220</v>
      </c>
      <c r="D15" s="48" t="s">
        <v>220</v>
      </c>
      <c r="E15" s="48" t="s">
        <v>220</v>
      </c>
      <c r="F15" s="48">
        <v>309.54000000000002</v>
      </c>
      <c r="G15" s="48"/>
      <c r="H15" s="48"/>
    </row>
    <row r="16" spans="1:8" s="28" customFormat="1">
      <c r="A16" s="79" t="s">
        <v>274</v>
      </c>
      <c r="B16" s="80">
        <v>2001.931</v>
      </c>
      <c r="C16" s="80">
        <v>1361.4639999999999</v>
      </c>
      <c r="D16" s="80">
        <v>820.18399999999997</v>
      </c>
      <c r="E16" s="80">
        <v>570.34299999999996</v>
      </c>
      <c r="F16" s="80">
        <v>3989.6039999999998</v>
      </c>
      <c r="G16" s="48"/>
      <c r="H16" s="48"/>
    </row>
    <row r="17" spans="1:11">
      <c r="A17" s="91" t="s">
        <v>62</v>
      </c>
      <c r="B17" s="80"/>
      <c r="C17" s="80"/>
      <c r="D17" s="80"/>
      <c r="E17" s="80"/>
      <c r="F17" s="48"/>
      <c r="G17" s="48"/>
      <c r="H17" s="48"/>
    </row>
    <row r="18" spans="1:11">
      <c r="A18" s="78" t="s">
        <v>40</v>
      </c>
      <c r="B18" s="48">
        <v>160.352</v>
      </c>
      <c r="C18" s="48">
        <v>163.268</v>
      </c>
      <c r="D18" s="48" t="s">
        <v>220</v>
      </c>
      <c r="E18" s="48" t="s">
        <v>220</v>
      </c>
      <c r="F18" s="48">
        <v>428.93</v>
      </c>
      <c r="G18" s="23"/>
    </row>
    <row r="19" spans="1:11">
      <c r="A19" s="78" t="s">
        <v>63</v>
      </c>
      <c r="B19" s="48">
        <v>976.98099999999999</v>
      </c>
      <c r="C19" s="48">
        <v>639.03200000000004</v>
      </c>
      <c r="D19" s="48">
        <v>405.55</v>
      </c>
      <c r="E19" s="48">
        <v>301.32799999999997</v>
      </c>
      <c r="F19" s="48">
        <v>1901.876</v>
      </c>
      <c r="G19" s="23"/>
    </row>
    <row r="20" spans="1:11">
      <c r="A20" s="78" t="s">
        <v>41</v>
      </c>
      <c r="B20" s="48" t="s">
        <v>220</v>
      </c>
      <c r="C20" s="48" t="s">
        <v>220</v>
      </c>
      <c r="D20" s="48" t="s">
        <v>220</v>
      </c>
      <c r="E20" s="48" t="s">
        <v>220</v>
      </c>
      <c r="F20" s="48">
        <v>177.55500000000001</v>
      </c>
      <c r="G20" s="23"/>
    </row>
    <row r="21" spans="1:11" s="28" customFormat="1">
      <c r="A21" s="79" t="s">
        <v>274</v>
      </c>
      <c r="B21" s="80">
        <v>1054.924</v>
      </c>
      <c r="C21" s="80">
        <v>681.16399999999999</v>
      </c>
      <c r="D21" s="80">
        <v>442.33499999999998</v>
      </c>
      <c r="E21" s="80">
        <v>328.35399999999998</v>
      </c>
      <c r="F21" s="80">
        <v>2008.6310000000001</v>
      </c>
      <c r="G21" s="23"/>
    </row>
    <row r="22" spans="1:11">
      <c r="A22" s="91" t="s">
        <v>275</v>
      </c>
      <c r="C22" s="48"/>
      <c r="D22" s="48"/>
      <c r="E22" s="48"/>
      <c r="F22" s="48"/>
      <c r="G22" s="23"/>
    </row>
    <row r="23" spans="1:11">
      <c r="A23" s="78" t="s">
        <v>40</v>
      </c>
      <c r="B23" s="48">
        <v>1842.9</v>
      </c>
      <c r="C23" s="48">
        <v>2057.8789999999999</v>
      </c>
      <c r="D23" s="48">
        <v>3000.1190000000001</v>
      </c>
      <c r="E23" s="48">
        <v>493.27600000000001</v>
      </c>
      <c r="F23" s="48">
        <v>7304.8450000000003</v>
      </c>
      <c r="G23" s="48"/>
    </row>
    <row r="24" spans="1:11">
      <c r="A24" s="78" t="s">
        <v>63</v>
      </c>
      <c r="B24" s="48">
        <v>28938.883000000002</v>
      </c>
      <c r="C24" s="48">
        <v>22021.616000000002</v>
      </c>
      <c r="D24" s="48">
        <v>9970.741</v>
      </c>
      <c r="E24" s="48">
        <v>4326.3180000000002</v>
      </c>
      <c r="F24" s="48">
        <v>63803.972000000002</v>
      </c>
      <c r="G24" s="48"/>
    </row>
    <row r="25" spans="1:11">
      <c r="A25" s="78" t="s">
        <v>41</v>
      </c>
      <c r="B25" s="48">
        <v>1130.923</v>
      </c>
      <c r="C25" s="48">
        <v>1172.4000000000001</v>
      </c>
      <c r="D25" s="48">
        <v>609.31799999999998</v>
      </c>
      <c r="E25" s="48">
        <v>329.00900000000001</v>
      </c>
      <c r="F25" s="48">
        <v>3196.05</v>
      </c>
      <c r="G25" s="48"/>
    </row>
    <row r="26" spans="1:11" s="28" customFormat="1">
      <c r="A26" s="79" t="s">
        <v>274</v>
      </c>
      <c r="B26" s="80">
        <v>31330.028999999999</v>
      </c>
      <c r="C26" s="80">
        <v>24806.93</v>
      </c>
      <c r="D26" s="80">
        <v>13374.236999999999</v>
      </c>
      <c r="E26" s="80">
        <v>5072.8720000000003</v>
      </c>
      <c r="F26" s="80">
        <v>72805.307000000001</v>
      </c>
      <c r="G26" s="48"/>
      <c r="K26" s="44"/>
    </row>
    <row r="27" spans="1:11" s="28" customFormat="1">
      <c r="A27" s="79"/>
      <c r="B27" s="80"/>
      <c r="C27" s="80"/>
      <c r="D27" s="80"/>
      <c r="E27" s="80"/>
      <c r="F27" s="80"/>
      <c r="G27" s="48"/>
      <c r="K27" s="44"/>
    </row>
    <row r="28" spans="1:11" ht="27">
      <c r="A28" s="19" t="s">
        <v>418</v>
      </c>
      <c r="B28" s="24"/>
      <c r="C28" s="24"/>
      <c r="D28" s="24"/>
      <c r="E28" s="24"/>
      <c r="F28" s="24"/>
      <c r="G28" s="48"/>
    </row>
    <row r="29" spans="1:11">
      <c r="A29" s="91" t="s">
        <v>60</v>
      </c>
      <c r="B29" s="98"/>
      <c r="C29" s="98"/>
      <c r="D29" s="98"/>
      <c r="E29" s="98"/>
      <c r="F29" s="98"/>
      <c r="G29" s="26"/>
      <c r="H29" s="26"/>
    </row>
    <row r="30" spans="1:11">
      <c r="A30" s="78" t="s">
        <v>40</v>
      </c>
      <c r="B30" s="48">
        <v>3095.0079999999998</v>
      </c>
      <c r="C30" s="48">
        <v>2821.252</v>
      </c>
      <c r="D30" s="48">
        <v>4297.1940000000004</v>
      </c>
      <c r="E30" s="48">
        <v>521.79399999999998</v>
      </c>
      <c r="F30" s="48">
        <v>10735.248</v>
      </c>
      <c r="G30" s="96"/>
      <c r="H30" s="96"/>
      <c r="I30" s="96"/>
      <c r="J30" s="96"/>
    </row>
    <row r="31" spans="1:11">
      <c r="A31" s="78" t="s">
        <v>63</v>
      </c>
      <c r="B31" s="48">
        <v>27798.839</v>
      </c>
      <c r="C31" s="48">
        <v>20110.45</v>
      </c>
      <c r="D31" s="48">
        <v>8207.7090000000007</v>
      </c>
      <c r="E31" s="48">
        <v>3256.8519999999999</v>
      </c>
      <c r="F31" s="48">
        <v>59373.851000000002</v>
      </c>
      <c r="G31" s="96"/>
      <c r="H31" s="96"/>
      <c r="I31" s="96"/>
      <c r="J31" s="96"/>
    </row>
    <row r="32" spans="1:11">
      <c r="A32" s="78" t="s">
        <v>41</v>
      </c>
      <c r="B32" s="48">
        <v>1042.318</v>
      </c>
      <c r="C32" s="48">
        <v>1131.298</v>
      </c>
      <c r="D32" s="48">
        <v>485.26499999999999</v>
      </c>
      <c r="E32" s="48">
        <v>323.40300000000002</v>
      </c>
      <c r="F32" s="48">
        <v>2982.2840000000001</v>
      </c>
      <c r="G32" s="96"/>
      <c r="H32" s="96"/>
      <c r="I32" s="96"/>
      <c r="J32" s="96"/>
    </row>
    <row r="33" spans="1:7">
      <c r="A33" s="79" t="s">
        <v>274</v>
      </c>
      <c r="B33" s="80">
        <v>31955.241999999998</v>
      </c>
      <c r="C33" s="80">
        <v>24063.001</v>
      </c>
      <c r="D33" s="80">
        <v>12990.168</v>
      </c>
      <c r="E33" s="80">
        <v>4103.357</v>
      </c>
      <c r="F33" s="80">
        <v>73111.767999999996</v>
      </c>
    </row>
    <row r="34" spans="1:7">
      <c r="A34" s="91" t="s">
        <v>61</v>
      </c>
      <c r="B34" s="80"/>
      <c r="C34" s="80"/>
      <c r="D34" s="80"/>
      <c r="E34" s="80"/>
      <c r="F34" s="80"/>
    </row>
    <row r="35" spans="1:7">
      <c r="A35" s="78" t="s">
        <v>40</v>
      </c>
      <c r="B35" s="48">
        <v>596.56600000000003</v>
      </c>
      <c r="C35" s="48">
        <v>374.60300000000001</v>
      </c>
      <c r="D35" s="48">
        <v>327.71800000000002</v>
      </c>
      <c r="E35" s="48">
        <v>158.70099999999999</v>
      </c>
      <c r="F35" s="48">
        <v>1389.9590000000001</v>
      </c>
    </row>
    <row r="36" spans="1:7">
      <c r="A36" s="78" t="s">
        <v>63</v>
      </c>
      <c r="B36" s="48">
        <v>1930.76</v>
      </c>
      <c r="C36" s="48">
        <v>1364.2950000000001</v>
      </c>
      <c r="D36" s="48">
        <v>674.702</v>
      </c>
      <c r="E36" s="48">
        <v>494.09399999999999</v>
      </c>
      <c r="F36" s="48">
        <v>3938.9110000000001</v>
      </c>
    </row>
    <row r="37" spans="1:7">
      <c r="A37" s="78" t="s">
        <v>41</v>
      </c>
      <c r="B37" s="48">
        <v>262.99</v>
      </c>
      <c r="C37" s="48">
        <v>142.82300000000001</v>
      </c>
      <c r="D37" s="48" t="s">
        <v>220</v>
      </c>
      <c r="E37" s="48" t="s">
        <v>220</v>
      </c>
      <c r="F37" s="48">
        <v>535.36300000000006</v>
      </c>
    </row>
    <row r="38" spans="1:7">
      <c r="A38" s="79" t="s">
        <v>274</v>
      </c>
      <c r="B38" s="80">
        <v>2293.3220000000001</v>
      </c>
      <c r="C38" s="80">
        <v>1618.202</v>
      </c>
      <c r="D38" s="80">
        <v>922.21199999999999</v>
      </c>
      <c r="E38" s="80">
        <v>645.46799999999996</v>
      </c>
      <c r="F38" s="80">
        <v>4612.9859999999999</v>
      </c>
    </row>
    <row r="39" spans="1:7">
      <c r="A39" s="91" t="s">
        <v>62</v>
      </c>
      <c r="B39" s="80"/>
      <c r="C39" s="80"/>
      <c r="D39" s="80"/>
      <c r="E39" s="80"/>
      <c r="F39" s="48"/>
    </row>
    <row r="40" spans="1:7">
      <c r="A40" s="78" t="s">
        <v>40</v>
      </c>
      <c r="B40" s="48">
        <v>272.99099999999999</v>
      </c>
      <c r="C40" s="48">
        <v>177.43199999999999</v>
      </c>
      <c r="D40" s="48">
        <v>132.953</v>
      </c>
      <c r="E40" s="48" t="s">
        <v>220</v>
      </c>
      <c r="F40" s="48">
        <v>605.03300000000002</v>
      </c>
    </row>
    <row r="41" spans="1:7">
      <c r="A41" s="78" t="s">
        <v>63</v>
      </c>
      <c r="B41" s="48">
        <v>1003.2809999999999</v>
      </c>
      <c r="C41" s="48">
        <v>647.33299999999997</v>
      </c>
      <c r="D41" s="48">
        <v>382.26</v>
      </c>
      <c r="E41" s="48">
        <v>318.67200000000003</v>
      </c>
      <c r="F41" s="48">
        <v>1967.2629999999999</v>
      </c>
    </row>
    <row r="42" spans="1:7">
      <c r="A42" s="78" t="s">
        <v>41</v>
      </c>
      <c r="B42" s="48">
        <v>134.464</v>
      </c>
      <c r="C42" s="48" t="s">
        <v>220</v>
      </c>
      <c r="D42" s="48" t="s">
        <v>220</v>
      </c>
      <c r="E42" s="48" t="s">
        <v>220</v>
      </c>
      <c r="F42" s="48">
        <v>218.88300000000001</v>
      </c>
    </row>
    <row r="43" spans="1:7">
      <c r="A43" s="79" t="s">
        <v>274</v>
      </c>
      <c r="B43" s="80">
        <v>1137.3499999999999</v>
      </c>
      <c r="C43" s="80">
        <v>694.399</v>
      </c>
      <c r="D43" s="80">
        <v>429.08</v>
      </c>
      <c r="E43" s="80">
        <v>374.62400000000002</v>
      </c>
      <c r="F43" s="80">
        <v>2142.7289999999998</v>
      </c>
      <c r="G43" s="23"/>
    </row>
    <row r="44" spans="1:7">
      <c r="A44" s="91" t="s">
        <v>275</v>
      </c>
      <c r="B44" s="48"/>
      <c r="C44" s="48"/>
      <c r="D44" s="48"/>
      <c r="E44" s="48"/>
      <c r="F44" s="48"/>
      <c r="G44" s="23"/>
    </row>
    <row r="45" spans="1:7">
      <c r="A45" s="78" t="s">
        <v>40</v>
      </c>
      <c r="B45" s="48">
        <v>4308.3680000000004</v>
      </c>
      <c r="C45" s="48">
        <v>3497.1869999999999</v>
      </c>
      <c r="D45" s="48">
        <v>4802.5330000000004</v>
      </c>
      <c r="E45" s="48">
        <v>780.90300000000002</v>
      </c>
      <c r="F45" s="48">
        <v>13238.741</v>
      </c>
    </row>
    <row r="46" spans="1:7">
      <c r="A46" s="78" t="s">
        <v>63</v>
      </c>
      <c r="B46" s="48">
        <v>32212.883000000002</v>
      </c>
      <c r="C46" s="48">
        <v>22678.06</v>
      </c>
      <c r="D46" s="48">
        <v>9549.7819999999992</v>
      </c>
      <c r="E46" s="48">
        <v>4456.6360000000004</v>
      </c>
      <c r="F46" s="48">
        <v>67390.183999999994</v>
      </c>
      <c r="G46" s="17"/>
    </row>
    <row r="47" spans="1:7">
      <c r="A47" s="78" t="s">
        <v>41</v>
      </c>
      <c r="B47" s="48">
        <v>1670.6079999999999</v>
      </c>
      <c r="C47" s="48">
        <v>1357.078</v>
      </c>
      <c r="D47" s="48">
        <v>623.69799999999998</v>
      </c>
      <c r="E47" s="48">
        <v>401.113</v>
      </c>
      <c r="F47" s="48">
        <v>4001.2269999999999</v>
      </c>
    </row>
    <row r="48" spans="1:7">
      <c r="A48" s="79" t="s">
        <v>274</v>
      </c>
      <c r="B48" s="80">
        <v>36974.389000000003</v>
      </c>
      <c r="C48" s="80">
        <v>26961.764999999999</v>
      </c>
      <c r="D48" s="80">
        <v>14654.697</v>
      </c>
      <c r="E48" s="80">
        <v>5531.5379999999996</v>
      </c>
      <c r="F48" s="80">
        <v>82084.86</v>
      </c>
    </row>
    <row r="49" spans="1:10">
      <c r="B49" s="48"/>
      <c r="C49" s="48"/>
      <c r="D49" s="48"/>
      <c r="E49" s="48"/>
      <c r="F49" s="48"/>
    </row>
    <row r="50" spans="1:10">
      <c r="A50" s="148" t="s">
        <v>245</v>
      </c>
      <c r="B50" s="148"/>
      <c r="C50" s="148"/>
      <c r="D50" s="148"/>
      <c r="E50" s="148"/>
      <c r="F50" s="148"/>
    </row>
    <row r="51" spans="1:10">
      <c r="A51" s="149" t="s">
        <v>276</v>
      </c>
      <c r="B51" s="149"/>
      <c r="C51" s="149"/>
      <c r="D51" s="149"/>
      <c r="E51" s="149"/>
      <c r="F51" s="149"/>
    </row>
    <row r="52" spans="1:10">
      <c r="A52" s="149" t="s">
        <v>277</v>
      </c>
      <c r="B52" s="149"/>
      <c r="C52" s="149"/>
      <c r="D52" s="149"/>
      <c r="E52" s="149"/>
      <c r="F52" s="149"/>
    </row>
    <row r="53" spans="1:10" ht="27" customHeight="1">
      <c r="A53" s="145" t="s">
        <v>278</v>
      </c>
      <c r="B53" s="145"/>
      <c r="C53" s="145"/>
      <c r="D53" s="145"/>
      <c r="E53" s="145"/>
      <c r="F53" s="145"/>
    </row>
    <row r="54" spans="1:10">
      <c r="A54" s="145" t="s">
        <v>279</v>
      </c>
      <c r="B54" s="145"/>
      <c r="C54" s="145"/>
      <c r="D54" s="145"/>
      <c r="E54" s="145"/>
      <c r="F54" s="145"/>
    </row>
    <row r="55" spans="1:10">
      <c r="A55" s="145" t="s">
        <v>355</v>
      </c>
      <c r="B55" s="145"/>
      <c r="C55" s="145"/>
      <c r="D55" s="145"/>
      <c r="E55" s="145"/>
      <c r="F55" s="145"/>
    </row>
    <row r="56" spans="1:10">
      <c r="A56" s="54"/>
      <c r="B56" s="55"/>
      <c r="C56" s="55"/>
      <c r="D56" s="55"/>
      <c r="E56" s="55"/>
      <c r="F56" s="55"/>
      <c r="G56" s="53"/>
      <c r="H56" s="53"/>
      <c r="I56" s="53"/>
      <c r="J56" s="53"/>
    </row>
    <row r="57" spans="1:10">
      <c r="A57" s="68"/>
      <c r="B57" s="69"/>
      <c r="C57" s="69"/>
      <c r="D57" s="69"/>
      <c r="E57" s="69"/>
      <c r="F57" s="69"/>
    </row>
    <row r="58" spans="1:10">
      <c r="A58" s="56" t="s">
        <v>361</v>
      </c>
      <c r="B58" s="69"/>
      <c r="C58" s="69"/>
      <c r="D58" s="69"/>
      <c r="E58" s="69"/>
      <c r="F58" s="69"/>
    </row>
    <row r="59" spans="1:10">
      <c r="A59" s="68"/>
      <c r="B59" s="69"/>
      <c r="C59" s="69"/>
      <c r="D59" s="69"/>
      <c r="E59" s="69"/>
      <c r="F59" s="69"/>
    </row>
    <row r="60" spans="1:10">
      <c r="A60" s="68"/>
      <c r="B60" s="69"/>
      <c r="C60" s="69"/>
      <c r="D60" s="69"/>
      <c r="E60" s="69"/>
      <c r="F60" s="69"/>
    </row>
    <row r="61" spans="1:10">
      <c r="A61" s="68"/>
      <c r="B61" s="69"/>
      <c r="C61" s="69"/>
      <c r="D61" s="69"/>
      <c r="E61" s="69"/>
      <c r="F61" s="69"/>
    </row>
    <row r="62" spans="1:10">
      <c r="A62" s="70"/>
      <c r="B62" s="50"/>
      <c r="C62" s="50"/>
      <c r="D62" s="50"/>
      <c r="E62" s="50"/>
      <c r="F62" s="50"/>
    </row>
    <row r="63" spans="1:10">
      <c r="A63" s="70"/>
      <c r="B63" s="50"/>
      <c r="C63" s="50"/>
      <c r="D63" s="50"/>
      <c r="E63" s="50"/>
      <c r="F63" s="50"/>
    </row>
    <row r="64" spans="1:10">
      <c r="A64" s="70"/>
      <c r="B64" s="50"/>
      <c r="C64" s="50"/>
      <c r="D64" s="50"/>
      <c r="E64" s="50"/>
      <c r="F64" s="50"/>
    </row>
    <row r="65" spans="1:6">
      <c r="A65" s="70"/>
      <c r="B65" s="50"/>
      <c r="C65" s="50"/>
      <c r="D65" s="50"/>
      <c r="E65" s="50"/>
      <c r="F65" s="50"/>
    </row>
    <row r="66" spans="1:6">
      <c r="A66" s="91"/>
      <c r="B66" s="71"/>
      <c r="C66" s="71"/>
      <c r="D66" s="71"/>
      <c r="E66" s="71"/>
      <c r="F66" s="71"/>
    </row>
    <row r="67" spans="1:6">
      <c r="A67" s="47"/>
      <c r="B67" s="73"/>
      <c r="C67" s="73"/>
      <c r="D67" s="73"/>
      <c r="E67" s="73"/>
      <c r="F67" s="73"/>
    </row>
    <row r="68" spans="1:6">
      <c r="A68" s="38"/>
      <c r="B68" s="73"/>
      <c r="C68" s="73"/>
      <c r="D68" s="73"/>
      <c r="E68" s="73"/>
      <c r="F68" s="73"/>
    </row>
    <row r="70" spans="1:6">
      <c r="B70" s="74"/>
      <c r="C70" s="74"/>
      <c r="D70" s="74"/>
      <c r="E70" s="74"/>
      <c r="F70" s="74"/>
    </row>
  </sheetData>
  <mergeCells count="6">
    <mergeCell ref="A50:F50"/>
    <mergeCell ref="A53:F53"/>
    <mergeCell ref="A55:F55"/>
    <mergeCell ref="A54:F54"/>
    <mergeCell ref="A52:F52"/>
    <mergeCell ref="A51:F51"/>
  </mergeCells>
  <hyperlinks>
    <hyperlink ref="A52" location="Reference!A52" display="c. For a list of transport included in each group refer to Section 3 of the reference tab" xr:uid="{00000000-0004-0000-0D00-000000000000}"/>
  </hyperlinks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&amp;L&amp;G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rgb="FF1E988A"/>
    <pageSetUpPr fitToPage="1"/>
  </sheetPr>
  <dimension ref="A1:M58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7" width="13.7265625" style="45" customWidth="1"/>
    <col min="8" max="16384" width="9.26953125" style="44"/>
  </cols>
  <sheetData>
    <row r="1" spans="1:13" s="124" customFormat="1">
      <c r="B1" s="45"/>
      <c r="C1" s="45"/>
      <c r="D1" s="45"/>
      <c r="E1" s="45"/>
      <c r="F1" s="45"/>
      <c r="G1" s="45"/>
    </row>
    <row r="2" spans="1:13">
      <c r="A2" s="75"/>
      <c r="B2" s="99"/>
      <c r="C2" s="99"/>
      <c r="D2" s="99"/>
      <c r="E2" s="99"/>
      <c r="F2" s="99"/>
      <c r="G2" s="99"/>
    </row>
    <row r="3" spans="1:13" ht="25.15" customHeight="1">
      <c r="A3" s="14" t="s">
        <v>325</v>
      </c>
      <c r="B3" s="64"/>
      <c r="C3" s="64"/>
      <c r="D3" s="64"/>
      <c r="E3" s="64"/>
      <c r="F3" s="64"/>
      <c r="G3" s="64"/>
      <c r="H3" s="33"/>
      <c r="I3" s="33"/>
      <c r="J3" s="33"/>
      <c r="K3" s="33"/>
      <c r="L3" s="33"/>
      <c r="M3" s="33"/>
    </row>
    <row r="4" spans="1:13" ht="40.5">
      <c r="A4" s="16"/>
      <c r="B4" s="16" t="s">
        <v>326</v>
      </c>
      <c r="C4" s="16" t="s">
        <v>326</v>
      </c>
      <c r="D4" s="16" t="s">
        <v>288</v>
      </c>
      <c r="E4" s="16" t="s">
        <v>288</v>
      </c>
      <c r="F4" s="16" t="s">
        <v>289</v>
      </c>
      <c r="G4" s="16" t="s">
        <v>289</v>
      </c>
      <c r="H4" s="33"/>
      <c r="I4" s="33"/>
      <c r="J4" s="33"/>
      <c r="K4" s="33"/>
      <c r="L4" s="33"/>
      <c r="M4" s="33"/>
    </row>
    <row r="5" spans="1:13" ht="27">
      <c r="A5" s="16"/>
      <c r="B5" s="16" t="s">
        <v>365</v>
      </c>
      <c r="C5" s="16" t="s">
        <v>366</v>
      </c>
      <c r="D5" s="16" t="s">
        <v>365</v>
      </c>
      <c r="E5" s="16" t="s">
        <v>366</v>
      </c>
      <c r="F5" s="16" t="s">
        <v>365</v>
      </c>
      <c r="G5" s="16" t="s">
        <v>366</v>
      </c>
      <c r="H5" s="33"/>
      <c r="I5" s="33"/>
      <c r="J5" s="33"/>
      <c r="K5" s="33"/>
      <c r="L5" s="33"/>
      <c r="M5" s="33"/>
    </row>
    <row r="6" spans="1:13">
      <c r="A6" s="120" t="s">
        <v>21</v>
      </c>
      <c r="B6" s="16"/>
      <c r="C6" s="16"/>
      <c r="D6" s="16"/>
      <c r="E6" s="16"/>
      <c r="F6" s="16"/>
      <c r="G6" s="16"/>
      <c r="H6" s="33"/>
      <c r="I6" s="33"/>
      <c r="J6" s="33"/>
      <c r="K6" s="33"/>
      <c r="L6" s="33"/>
      <c r="M6" s="33"/>
    </row>
    <row r="7" spans="1:13">
      <c r="A7" s="78" t="s">
        <v>76</v>
      </c>
      <c r="B7" s="48">
        <v>4910.4059999999999</v>
      </c>
      <c r="C7" s="48">
        <v>5999.9359999999997</v>
      </c>
      <c r="D7" s="48">
        <v>15102.532999999999</v>
      </c>
      <c r="E7" s="48">
        <v>18621.07</v>
      </c>
      <c r="F7" s="48">
        <v>2756.886</v>
      </c>
      <c r="G7" s="48">
        <v>4674.7610000000004</v>
      </c>
    </row>
    <row r="8" spans="1:13">
      <c r="A8" s="78" t="s">
        <v>75</v>
      </c>
      <c r="B8" s="48">
        <v>20458.085999999999</v>
      </c>
      <c r="C8" s="48">
        <v>18916.457999999999</v>
      </c>
      <c r="D8" s="48">
        <v>71410.986999999994</v>
      </c>
      <c r="E8" s="48">
        <v>67048.885999999999</v>
      </c>
      <c r="F8" s="48">
        <v>11844.736000000001</v>
      </c>
      <c r="G8" s="48">
        <v>12055.986000000001</v>
      </c>
    </row>
    <row r="9" spans="1:13">
      <c r="A9" s="91" t="s">
        <v>39</v>
      </c>
      <c r="B9" s="80">
        <v>24919.852999999999</v>
      </c>
      <c r="C9" s="80">
        <v>24353.27</v>
      </c>
      <c r="D9" s="80">
        <v>86513.519</v>
      </c>
      <c r="E9" s="80">
        <v>85669.955000000002</v>
      </c>
      <c r="F9" s="80">
        <v>14601.621999999999</v>
      </c>
      <c r="G9" s="80">
        <v>16730.746999999999</v>
      </c>
    </row>
    <row r="10" spans="1:13">
      <c r="A10" s="120" t="s">
        <v>22</v>
      </c>
      <c r="B10" s="16"/>
      <c r="C10" s="16"/>
      <c r="D10" s="16"/>
      <c r="E10" s="16"/>
      <c r="F10" s="16"/>
      <c r="G10" s="16"/>
    </row>
    <row r="11" spans="1:13">
      <c r="A11" s="78" t="s">
        <v>74</v>
      </c>
      <c r="B11" s="48">
        <v>2593.3470000000002</v>
      </c>
      <c r="C11" s="48">
        <v>4647.1790000000001</v>
      </c>
      <c r="D11" s="48">
        <v>9021.2630000000008</v>
      </c>
      <c r="E11" s="48">
        <v>14028.245999999999</v>
      </c>
      <c r="F11" s="48">
        <v>1601.8119999999999</v>
      </c>
      <c r="G11" s="48">
        <v>3729.3620000000001</v>
      </c>
    </row>
    <row r="12" spans="1:13">
      <c r="A12" s="78" t="s">
        <v>73</v>
      </c>
      <c r="B12" s="48">
        <v>10994.475</v>
      </c>
      <c r="C12" s="48">
        <v>13896.875</v>
      </c>
      <c r="D12" s="48">
        <v>36911.455000000002</v>
      </c>
      <c r="E12" s="48">
        <v>41783.214</v>
      </c>
      <c r="F12" s="48">
        <v>4877.7879999999996</v>
      </c>
      <c r="G12" s="48">
        <v>6900.2079999999996</v>
      </c>
    </row>
    <row r="13" spans="1:13">
      <c r="A13" s="91" t="s">
        <v>39</v>
      </c>
      <c r="B13" s="80">
        <v>13351.43</v>
      </c>
      <c r="C13" s="80">
        <v>18157.462</v>
      </c>
      <c r="D13" s="80">
        <v>45932.718000000001</v>
      </c>
      <c r="E13" s="80">
        <v>55811.459000000003</v>
      </c>
      <c r="F13" s="80">
        <v>6479.5990000000002</v>
      </c>
      <c r="G13" s="80">
        <v>10629.57</v>
      </c>
    </row>
    <row r="14" spans="1:13">
      <c r="A14" s="120" t="s">
        <v>23</v>
      </c>
      <c r="B14" s="16"/>
      <c r="C14" s="16"/>
      <c r="D14" s="16"/>
      <c r="E14" s="16"/>
      <c r="F14" s="16"/>
      <c r="G14" s="16"/>
    </row>
    <row r="15" spans="1:13">
      <c r="A15" s="78" t="s">
        <v>72</v>
      </c>
      <c r="B15" s="48">
        <v>2444.703</v>
      </c>
      <c r="C15" s="48">
        <v>3264.32</v>
      </c>
      <c r="D15" s="48">
        <v>8050.335</v>
      </c>
      <c r="E15" s="48">
        <v>12074.523999999999</v>
      </c>
      <c r="F15" s="48">
        <v>1890.8589999999999</v>
      </c>
      <c r="G15" s="48">
        <v>3131.4749999999999</v>
      </c>
    </row>
    <row r="16" spans="1:13">
      <c r="A16" s="78" t="s">
        <v>71</v>
      </c>
      <c r="B16" s="48">
        <v>4631.0339999999997</v>
      </c>
      <c r="C16" s="48">
        <v>5214.0370000000003</v>
      </c>
      <c r="D16" s="48">
        <v>13885.498</v>
      </c>
      <c r="E16" s="48">
        <v>16130.188</v>
      </c>
      <c r="F16" s="48">
        <v>2525.0239999999999</v>
      </c>
      <c r="G16" s="48">
        <v>3401.172</v>
      </c>
    </row>
    <row r="17" spans="1:7">
      <c r="A17" s="78" t="s">
        <v>70</v>
      </c>
      <c r="B17" s="48">
        <v>10648.873</v>
      </c>
      <c r="C17" s="48">
        <v>13074.019</v>
      </c>
      <c r="D17" s="48">
        <v>46836.853999999999</v>
      </c>
      <c r="E17" s="48">
        <v>56763.379000000001</v>
      </c>
      <c r="F17" s="48">
        <v>7659.9889999999996</v>
      </c>
      <c r="G17" s="48">
        <v>11326.637000000001</v>
      </c>
    </row>
    <row r="18" spans="1:7">
      <c r="A18" s="91" t="s">
        <v>39</v>
      </c>
      <c r="B18" s="80">
        <v>17086.71</v>
      </c>
      <c r="C18" s="80">
        <v>20769.232</v>
      </c>
      <c r="D18" s="80">
        <v>68772.687000000005</v>
      </c>
      <c r="E18" s="80">
        <v>84968.092000000004</v>
      </c>
      <c r="F18" s="80">
        <v>12075.871999999999</v>
      </c>
      <c r="G18" s="80">
        <v>17859.284</v>
      </c>
    </row>
    <row r="19" spans="1:7">
      <c r="A19" s="120" t="s">
        <v>24</v>
      </c>
      <c r="B19" s="16"/>
      <c r="C19" s="16"/>
      <c r="D19" s="16"/>
      <c r="E19" s="16"/>
      <c r="F19" s="16"/>
      <c r="G19" s="16"/>
    </row>
    <row r="20" spans="1:7">
      <c r="A20" s="78" t="s">
        <v>69</v>
      </c>
      <c r="B20" s="48">
        <v>1466.5070000000001</v>
      </c>
      <c r="C20" s="48">
        <v>1959.396</v>
      </c>
      <c r="D20" s="48">
        <v>5925.2290000000003</v>
      </c>
      <c r="E20" s="48">
        <v>7026.0709999999999</v>
      </c>
      <c r="F20" s="48">
        <v>1087.7560000000001</v>
      </c>
      <c r="G20" s="48">
        <v>1907.08</v>
      </c>
    </row>
    <row r="21" spans="1:7">
      <c r="A21" s="78" t="s">
        <v>68</v>
      </c>
      <c r="B21" s="48">
        <v>4210.009</v>
      </c>
      <c r="C21" s="48">
        <v>4233.5050000000001</v>
      </c>
      <c r="D21" s="48">
        <v>14789.678</v>
      </c>
      <c r="E21" s="48">
        <v>14981.966</v>
      </c>
      <c r="F21" s="48">
        <v>2054.9250000000002</v>
      </c>
      <c r="G21" s="48">
        <v>2522.134</v>
      </c>
    </row>
    <row r="22" spans="1:7">
      <c r="A22" s="91" t="s">
        <v>39</v>
      </c>
      <c r="B22" s="80">
        <v>5473.5110000000004</v>
      </c>
      <c r="C22" s="80">
        <v>5887.0569999999998</v>
      </c>
      <c r="D22" s="80">
        <v>20714.906999999999</v>
      </c>
      <c r="E22" s="80">
        <v>22008.037</v>
      </c>
      <c r="F22" s="80">
        <v>3142.681</v>
      </c>
      <c r="G22" s="80">
        <v>4429.2139999999999</v>
      </c>
    </row>
    <row r="23" spans="1:7">
      <c r="A23" s="120" t="s">
        <v>25</v>
      </c>
      <c r="B23" s="16"/>
      <c r="C23" s="16"/>
      <c r="D23" s="16"/>
      <c r="E23" s="16"/>
      <c r="F23" s="16"/>
      <c r="G23" s="16"/>
    </row>
    <row r="24" spans="1:7">
      <c r="A24" s="78" t="s">
        <v>215</v>
      </c>
      <c r="B24" s="48">
        <v>2933.2370000000001</v>
      </c>
      <c r="C24" s="48">
        <v>3306.6750000000002</v>
      </c>
      <c r="D24" s="48">
        <v>9307.9969999999994</v>
      </c>
      <c r="E24" s="48">
        <v>11177.543</v>
      </c>
      <c r="F24" s="48">
        <v>1661.377</v>
      </c>
      <c r="G24" s="48">
        <v>2797.2280000000001</v>
      </c>
    </row>
    <row r="25" spans="1:7">
      <c r="A25" s="78" t="s">
        <v>67</v>
      </c>
      <c r="B25" s="48">
        <v>6044.2619999999997</v>
      </c>
      <c r="C25" s="48">
        <v>6622.875</v>
      </c>
      <c r="D25" s="48">
        <v>31977.138999999999</v>
      </c>
      <c r="E25" s="48">
        <v>34099.999000000003</v>
      </c>
      <c r="F25" s="48">
        <v>4394.2529999999997</v>
      </c>
      <c r="G25" s="48">
        <v>5220.7139999999999</v>
      </c>
    </row>
    <row r="26" spans="1:7">
      <c r="A26" s="91" t="s">
        <v>39</v>
      </c>
      <c r="B26" s="80">
        <v>8788.1039999999994</v>
      </c>
      <c r="C26" s="80">
        <v>9631.3739999999998</v>
      </c>
      <c r="D26" s="80">
        <v>41285.135999999999</v>
      </c>
      <c r="E26" s="80">
        <v>45277.542000000001</v>
      </c>
      <c r="F26" s="80">
        <v>6055.63</v>
      </c>
      <c r="G26" s="80">
        <v>8017.942</v>
      </c>
    </row>
    <row r="27" spans="1:7">
      <c r="A27" s="120" t="s">
        <v>26</v>
      </c>
      <c r="B27" s="16"/>
      <c r="C27" s="16"/>
      <c r="D27" s="16"/>
      <c r="E27" s="16"/>
      <c r="F27" s="16"/>
      <c r="G27" s="16"/>
    </row>
    <row r="28" spans="1:7">
      <c r="A28" s="78" t="s">
        <v>216</v>
      </c>
      <c r="B28" s="48">
        <v>1025.489</v>
      </c>
      <c r="C28" s="48">
        <v>1291.107</v>
      </c>
      <c r="D28" s="48">
        <v>3908.1</v>
      </c>
      <c r="E28" s="48">
        <v>4706.4129999999996</v>
      </c>
      <c r="F28" s="48">
        <v>705.41600000000005</v>
      </c>
      <c r="G28" s="48">
        <v>1360.415</v>
      </c>
    </row>
    <row r="29" spans="1:7">
      <c r="A29" s="78" t="s">
        <v>66</v>
      </c>
      <c r="B29" s="48">
        <v>1335.1410000000001</v>
      </c>
      <c r="C29" s="48">
        <v>1649.3440000000001</v>
      </c>
      <c r="D29" s="48">
        <v>4997.4610000000002</v>
      </c>
      <c r="E29" s="48">
        <v>6090.3720000000003</v>
      </c>
      <c r="F29" s="48">
        <v>832.89</v>
      </c>
      <c r="G29" s="48">
        <v>1325.9829999999999</v>
      </c>
    </row>
    <row r="30" spans="1:7">
      <c r="A30" s="91" t="s">
        <v>39</v>
      </c>
      <c r="B30" s="80">
        <v>2182.3670000000002</v>
      </c>
      <c r="C30" s="80">
        <v>2606.672</v>
      </c>
      <c r="D30" s="80">
        <v>8905.56</v>
      </c>
      <c r="E30" s="80">
        <v>10796.784</v>
      </c>
      <c r="F30" s="80">
        <v>1538.306</v>
      </c>
      <c r="G30" s="80">
        <v>2686.3980000000001</v>
      </c>
    </row>
    <row r="31" spans="1:7">
      <c r="A31" s="120" t="s">
        <v>27</v>
      </c>
      <c r="B31" s="16"/>
      <c r="C31" s="16"/>
      <c r="D31" s="16"/>
      <c r="E31" s="16"/>
      <c r="F31" s="16"/>
      <c r="G31" s="16"/>
    </row>
    <row r="32" spans="1:7">
      <c r="A32" s="78" t="s">
        <v>65</v>
      </c>
      <c r="B32" s="48">
        <v>282.14299999999997</v>
      </c>
      <c r="C32" s="48">
        <v>554.14</v>
      </c>
      <c r="D32" s="48">
        <v>1540.7070000000001</v>
      </c>
      <c r="E32" s="48">
        <v>3589.8910000000001</v>
      </c>
      <c r="F32" s="48">
        <v>330.601</v>
      </c>
      <c r="G32" s="48">
        <v>1037.297</v>
      </c>
    </row>
    <row r="33" spans="1:9">
      <c r="A33" s="78" t="s">
        <v>64</v>
      </c>
      <c r="B33" s="48">
        <v>684.30399999999997</v>
      </c>
      <c r="C33" s="48">
        <v>836.37099999999998</v>
      </c>
      <c r="D33" s="48">
        <v>3022.9430000000002</v>
      </c>
      <c r="E33" s="48">
        <v>4639.982</v>
      </c>
      <c r="F33" s="48">
        <v>528.42700000000002</v>
      </c>
      <c r="G33" s="48">
        <v>873.46299999999997</v>
      </c>
    </row>
    <row r="34" spans="1:9">
      <c r="A34" s="91" t="s">
        <v>39</v>
      </c>
      <c r="B34" s="80">
        <v>897.18100000000004</v>
      </c>
      <c r="C34" s="80">
        <v>1253.751</v>
      </c>
      <c r="D34" s="80">
        <v>4563.6499999999996</v>
      </c>
      <c r="E34" s="80">
        <v>8229.8739999999998</v>
      </c>
      <c r="F34" s="80">
        <v>859.02800000000002</v>
      </c>
      <c r="G34" s="80">
        <v>1910.76</v>
      </c>
    </row>
    <row r="35" spans="1:9">
      <c r="A35" s="121" t="s">
        <v>28</v>
      </c>
      <c r="B35" s="16"/>
      <c r="C35" s="16"/>
      <c r="D35" s="16"/>
      <c r="E35" s="16"/>
      <c r="F35" s="16"/>
      <c r="G35" s="16"/>
    </row>
    <row r="36" spans="1:9">
      <c r="A36" s="78" t="s">
        <v>5</v>
      </c>
      <c r="B36" s="48">
        <v>1647.1890000000001</v>
      </c>
      <c r="C36" s="48">
        <v>1751.77</v>
      </c>
      <c r="D36" s="48">
        <v>4437.3379999999997</v>
      </c>
      <c r="E36" s="48">
        <v>5501.8019999999997</v>
      </c>
      <c r="F36" s="48">
        <v>897.28599999999994</v>
      </c>
      <c r="G36" s="48">
        <v>1060.1959999999999</v>
      </c>
    </row>
    <row r="37" spans="1:9">
      <c r="A37" s="91" t="s">
        <v>39</v>
      </c>
      <c r="B37" s="80">
        <v>1647.1890000000001</v>
      </c>
      <c r="C37" s="80">
        <v>1751.77</v>
      </c>
      <c r="D37" s="80">
        <v>4437.3379999999997</v>
      </c>
      <c r="E37" s="80">
        <v>5501.8019999999997</v>
      </c>
      <c r="F37" s="80">
        <v>897.28599999999994</v>
      </c>
      <c r="G37" s="80">
        <v>1060.1959999999999</v>
      </c>
    </row>
    <row r="38" spans="1:9">
      <c r="A38" s="120" t="s">
        <v>308</v>
      </c>
      <c r="B38" s="16"/>
      <c r="C38" s="16"/>
      <c r="D38" s="16"/>
      <c r="E38" s="16"/>
      <c r="F38" s="16"/>
      <c r="G38" s="16"/>
    </row>
    <row r="39" spans="1:9" s="28" customFormat="1">
      <c r="A39" s="79" t="s">
        <v>39</v>
      </c>
      <c r="B39" s="80">
        <v>72805.307000000001</v>
      </c>
      <c r="C39" s="80">
        <v>82084.86</v>
      </c>
      <c r="D39" s="80">
        <v>281125.51500000001</v>
      </c>
      <c r="E39" s="80">
        <v>318263.54499999998</v>
      </c>
      <c r="F39" s="80">
        <v>45650.025000000001</v>
      </c>
      <c r="G39" s="80">
        <v>63324.110999999997</v>
      </c>
    </row>
    <row r="40" spans="1:9">
      <c r="B40" s="50"/>
      <c r="C40" s="50"/>
      <c r="D40" s="50"/>
      <c r="E40" s="50"/>
      <c r="F40" s="50"/>
      <c r="G40" s="50"/>
    </row>
    <row r="41" spans="1:9">
      <c r="A41" s="51" t="s">
        <v>245</v>
      </c>
      <c r="B41" s="52"/>
      <c r="C41" s="52"/>
      <c r="D41" s="52"/>
      <c r="E41" s="52"/>
      <c r="F41" s="52"/>
      <c r="G41" s="100"/>
    </row>
    <row r="42" spans="1:9">
      <c r="A42" s="151" t="s">
        <v>280</v>
      </c>
      <c r="B42" s="151"/>
      <c r="C42" s="151"/>
      <c r="D42" s="151"/>
      <c r="E42" s="151"/>
      <c r="F42" s="151"/>
      <c r="G42" s="151"/>
    </row>
    <row r="43" spans="1:9">
      <c r="A43" s="54" t="s">
        <v>355</v>
      </c>
      <c r="B43" s="57"/>
      <c r="C43" s="57"/>
      <c r="D43" s="57"/>
      <c r="E43" s="57"/>
      <c r="F43" s="57"/>
      <c r="G43" s="57"/>
    </row>
    <row r="44" spans="1:9">
      <c r="A44" s="54"/>
      <c r="B44" s="55"/>
      <c r="C44" s="55"/>
      <c r="D44" s="55"/>
      <c r="E44" s="55"/>
      <c r="F44" s="55"/>
      <c r="G44" s="55"/>
      <c r="H44" s="53"/>
      <c r="I44" s="53"/>
    </row>
    <row r="45" spans="1:9">
      <c r="A45" s="84"/>
      <c r="B45" s="63"/>
      <c r="C45" s="63"/>
      <c r="D45" s="63"/>
      <c r="E45" s="63"/>
      <c r="F45" s="63"/>
      <c r="G45" s="63"/>
    </row>
    <row r="46" spans="1:9">
      <c r="A46" s="56" t="s">
        <v>361</v>
      </c>
      <c r="B46" s="63"/>
      <c r="C46" s="63"/>
      <c r="D46" s="63"/>
      <c r="E46" s="63"/>
      <c r="F46" s="63"/>
      <c r="G46" s="63"/>
    </row>
    <row r="47" spans="1:9">
      <c r="A47" s="68"/>
      <c r="B47" s="69"/>
      <c r="C47" s="69"/>
      <c r="D47" s="69"/>
      <c r="E47" s="69"/>
      <c r="F47" s="69"/>
      <c r="G47" s="69"/>
    </row>
    <row r="48" spans="1:9">
      <c r="A48" s="68"/>
      <c r="B48" s="69"/>
      <c r="C48" s="69"/>
      <c r="D48" s="69"/>
      <c r="E48" s="69"/>
      <c r="F48" s="69"/>
      <c r="G48" s="69"/>
    </row>
    <row r="49" spans="1:7">
      <c r="A49" s="68"/>
      <c r="B49" s="69"/>
      <c r="C49" s="69"/>
      <c r="D49" s="69"/>
      <c r="E49" s="69"/>
      <c r="F49" s="69"/>
      <c r="G49" s="69"/>
    </row>
    <row r="50" spans="1:7">
      <c r="A50" s="70"/>
      <c r="B50" s="50"/>
      <c r="C50" s="50"/>
      <c r="D50" s="50"/>
      <c r="E50" s="50"/>
      <c r="F50" s="50"/>
      <c r="G50" s="50"/>
    </row>
    <row r="51" spans="1:7">
      <c r="A51" s="70"/>
      <c r="B51" s="50"/>
      <c r="C51" s="50"/>
      <c r="D51" s="50"/>
      <c r="E51" s="50"/>
      <c r="F51" s="50"/>
      <c r="G51" s="50"/>
    </row>
    <row r="52" spans="1:7">
      <c r="A52" s="70"/>
      <c r="B52" s="50"/>
      <c r="C52" s="50"/>
      <c r="D52" s="50"/>
      <c r="E52" s="50"/>
      <c r="F52" s="50"/>
      <c r="G52" s="50"/>
    </row>
    <row r="53" spans="1:7">
      <c r="A53" s="70"/>
      <c r="B53" s="50"/>
      <c r="C53" s="50"/>
      <c r="D53" s="50"/>
      <c r="E53" s="50"/>
      <c r="F53" s="50"/>
      <c r="G53" s="50"/>
    </row>
    <row r="54" spans="1:7">
      <c r="A54" s="38"/>
      <c r="B54" s="71"/>
      <c r="C54" s="71"/>
      <c r="D54" s="71"/>
      <c r="E54" s="71"/>
      <c r="F54" s="71"/>
      <c r="G54" s="71"/>
    </row>
    <row r="55" spans="1:7">
      <c r="A55" s="47"/>
      <c r="B55" s="73"/>
      <c r="C55" s="73"/>
      <c r="D55" s="73"/>
      <c r="E55" s="73"/>
      <c r="F55" s="73"/>
      <c r="G55" s="73"/>
    </row>
    <row r="56" spans="1:7">
      <c r="A56" s="47"/>
      <c r="B56" s="73"/>
      <c r="C56" s="73"/>
      <c r="D56" s="73"/>
      <c r="E56" s="73"/>
      <c r="F56" s="73"/>
      <c r="G56" s="73"/>
    </row>
    <row r="58" spans="1:7">
      <c r="B58" s="74"/>
      <c r="C58" s="74"/>
      <c r="D58" s="74"/>
      <c r="E58" s="74"/>
      <c r="F58" s="74"/>
      <c r="G58" s="74"/>
    </row>
  </sheetData>
  <mergeCells count="1">
    <mergeCell ref="A42:G42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&amp;L&amp;G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rgb="FF1E988A"/>
    <pageSetUpPr fitToPage="1"/>
  </sheetPr>
  <dimension ref="A1:N67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7.7265625" style="44" customWidth="1"/>
    <col min="2" max="2" width="25.7265625" style="44" customWidth="1"/>
    <col min="3" max="14" width="13.7265625" style="45" customWidth="1"/>
    <col min="15" max="16384" width="9.26953125" style="44"/>
  </cols>
  <sheetData>
    <row r="1" spans="1:14" ht="14.5">
      <c r="A1" s="75"/>
      <c r="B1" s="75"/>
      <c r="C1" s="99"/>
      <c r="I1" s="46"/>
      <c r="J1" s="131"/>
      <c r="K1" s="46"/>
      <c r="L1" s="46"/>
      <c r="M1" s="46"/>
    </row>
    <row r="2" spans="1:14">
      <c r="A2" s="75"/>
      <c r="B2" s="75"/>
      <c r="C2" s="99"/>
    </row>
    <row r="3" spans="1:14" ht="17">
      <c r="A3" s="132" t="s">
        <v>332</v>
      </c>
      <c r="D3" s="101"/>
      <c r="E3" s="101"/>
      <c r="F3" s="101"/>
      <c r="G3" s="101"/>
      <c r="H3" s="101"/>
      <c r="I3" s="101"/>
      <c r="J3" s="119"/>
      <c r="L3" s="93"/>
      <c r="M3" s="93"/>
      <c r="N3" s="93"/>
    </row>
    <row r="4" spans="1:14" ht="15">
      <c r="A4" s="132" t="s">
        <v>408</v>
      </c>
      <c r="D4" s="101"/>
      <c r="E4" s="101"/>
      <c r="F4" s="101"/>
      <c r="G4" s="101"/>
      <c r="H4" s="101"/>
      <c r="I4" s="130"/>
      <c r="K4" s="130"/>
      <c r="L4" s="93"/>
      <c r="M4" s="130"/>
      <c r="N4" s="93"/>
    </row>
    <row r="5" spans="1:14" s="20" customFormat="1" ht="66.650000000000006" customHeight="1">
      <c r="A5" s="16"/>
      <c r="B5" s="16"/>
      <c r="C5" s="16" t="s">
        <v>326</v>
      </c>
      <c r="D5" s="16" t="s">
        <v>326</v>
      </c>
      <c r="E5" s="16" t="s">
        <v>288</v>
      </c>
      <c r="F5" s="16" t="s">
        <v>288</v>
      </c>
      <c r="G5" s="16" t="s">
        <v>289</v>
      </c>
      <c r="H5" s="16" t="s">
        <v>289</v>
      </c>
      <c r="I5" s="16" t="s">
        <v>329</v>
      </c>
      <c r="J5" s="16" t="s">
        <v>329</v>
      </c>
      <c r="K5" s="16" t="s">
        <v>330</v>
      </c>
      <c r="L5" s="16" t="s">
        <v>330</v>
      </c>
      <c r="M5" s="16" t="s">
        <v>331</v>
      </c>
      <c r="N5" s="16" t="s">
        <v>331</v>
      </c>
    </row>
    <row r="6" spans="1:14" s="20" customFormat="1" ht="27">
      <c r="A6" s="16"/>
      <c r="B6" s="16"/>
      <c r="C6" s="16" t="s">
        <v>365</v>
      </c>
      <c r="D6" s="16" t="s">
        <v>366</v>
      </c>
      <c r="E6" s="16" t="s">
        <v>365</v>
      </c>
      <c r="F6" s="16" t="s">
        <v>366</v>
      </c>
      <c r="G6" s="16" t="s">
        <v>365</v>
      </c>
      <c r="H6" s="16" t="s">
        <v>366</v>
      </c>
      <c r="I6" s="16" t="s">
        <v>365</v>
      </c>
      <c r="J6" s="16" t="s">
        <v>366</v>
      </c>
      <c r="K6" s="16" t="s">
        <v>365</v>
      </c>
      <c r="L6" s="16" t="s">
        <v>366</v>
      </c>
      <c r="M6" s="16" t="s">
        <v>365</v>
      </c>
      <c r="N6" s="16" t="s">
        <v>366</v>
      </c>
    </row>
    <row r="7" spans="1:14" s="20" customFormat="1">
      <c r="A7" s="120" t="s">
        <v>327</v>
      </c>
      <c r="B7" s="120" t="s">
        <v>328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>
      <c r="A8" s="91">
        <v>1</v>
      </c>
      <c r="B8" s="10" t="s">
        <v>76</v>
      </c>
      <c r="C8" s="48">
        <v>4910.4059999999999</v>
      </c>
      <c r="D8" s="48">
        <v>5999.9359999999997</v>
      </c>
      <c r="E8" s="48">
        <v>15102.532999999999</v>
      </c>
      <c r="F8" s="48">
        <v>18621.07</v>
      </c>
      <c r="G8" s="48">
        <v>2756.886</v>
      </c>
      <c r="H8" s="48">
        <v>4674.7610000000004</v>
      </c>
      <c r="I8" s="48">
        <v>561.4374860245772</v>
      </c>
      <c r="J8" s="48">
        <v>779.13514410820392</v>
      </c>
      <c r="K8" s="48">
        <v>182.54461023193923</v>
      </c>
      <c r="L8" s="48">
        <v>251.04685176523154</v>
      </c>
      <c r="M8" s="48">
        <v>287.952</v>
      </c>
      <c r="N8" s="48">
        <v>333.08699999999999</v>
      </c>
    </row>
    <row r="9" spans="1:14">
      <c r="A9" s="91">
        <v>2</v>
      </c>
      <c r="B9" s="10" t="s">
        <v>369</v>
      </c>
      <c r="C9" s="48">
        <v>4409.5249999999996</v>
      </c>
      <c r="D9" s="48">
        <v>4181.2020000000002</v>
      </c>
      <c r="E9" s="48">
        <v>19505.361000000001</v>
      </c>
      <c r="F9" s="48">
        <v>17647.657999999999</v>
      </c>
      <c r="G9" s="48">
        <v>3271.6779999999999</v>
      </c>
      <c r="H9" s="48">
        <v>3257.444</v>
      </c>
      <c r="I9" s="48">
        <v>741.9570135105256</v>
      </c>
      <c r="J9" s="48">
        <v>779.06879409318174</v>
      </c>
      <c r="K9" s="48">
        <v>167.73224550932431</v>
      </c>
      <c r="L9" s="48">
        <v>184.58222615148142</v>
      </c>
      <c r="M9" s="48">
        <v>241.85</v>
      </c>
      <c r="N9" s="48">
        <v>244.375</v>
      </c>
    </row>
    <row r="10" spans="1:14">
      <c r="A10" s="91">
        <v>3</v>
      </c>
      <c r="B10" s="10" t="s">
        <v>71</v>
      </c>
      <c r="C10" s="48">
        <v>4631.0339999999997</v>
      </c>
      <c r="D10" s="48">
        <v>5214.0370000000003</v>
      </c>
      <c r="E10" s="48">
        <v>13885.498</v>
      </c>
      <c r="F10" s="48">
        <v>16130.188</v>
      </c>
      <c r="G10" s="48">
        <v>2525.0239999999999</v>
      </c>
      <c r="H10" s="48">
        <v>3401.172</v>
      </c>
      <c r="I10" s="48">
        <v>545.23978878151195</v>
      </c>
      <c r="J10" s="48">
        <v>652.31067596950311</v>
      </c>
      <c r="K10" s="48">
        <v>181.84612464025417</v>
      </c>
      <c r="L10" s="48">
        <v>210.8575547910539</v>
      </c>
      <c r="M10" s="48">
        <v>260.56400000000002</v>
      </c>
      <c r="N10" s="48">
        <v>302.24700000000001</v>
      </c>
    </row>
    <row r="11" spans="1:14">
      <c r="A11" s="91">
        <v>4</v>
      </c>
      <c r="B11" s="10" t="s">
        <v>74</v>
      </c>
      <c r="C11" s="48">
        <v>2593.3470000000002</v>
      </c>
      <c r="D11" s="48">
        <v>4647.1790000000001</v>
      </c>
      <c r="E11" s="48">
        <v>9021.2630000000008</v>
      </c>
      <c r="F11" s="48">
        <v>14028.245999999999</v>
      </c>
      <c r="G11" s="48">
        <v>1601.8119999999999</v>
      </c>
      <c r="H11" s="48">
        <v>3729.3620000000001</v>
      </c>
      <c r="I11" s="48">
        <v>617.66204059850065</v>
      </c>
      <c r="J11" s="48">
        <v>802.50018344462308</v>
      </c>
      <c r="K11" s="48">
        <v>177.55961665234679</v>
      </c>
      <c r="L11" s="48">
        <v>265.84663542398675</v>
      </c>
      <c r="M11" s="48">
        <v>258.74</v>
      </c>
      <c r="N11" s="48">
        <v>360.45499999999998</v>
      </c>
    </row>
    <row r="12" spans="1:14">
      <c r="A12" s="91">
        <v>5</v>
      </c>
      <c r="B12" s="10" t="s">
        <v>367</v>
      </c>
      <c r="C12" s="48">
        <v>3136.6790000000001</v>
      </c>
      <c r="D12" s="48">
        <v>3708.1950000000002</v>
      </c>
      <c r="E12" s="48">
        <v>10955.321</v>
      </c>
      <c r="F12" s="48">
        <v>13254.727999999999</v>
      </c>
      <c r="G12" s="48">
        <v>2041.4090000000001</v>
      </c>
      <c r="H12" s="48">
        <v>2902.4009999999998</v>
      </c>
      <c r="I12" s="48">
        <v>650.81858870480528</v>
      </c>
      <c r="J12" s="48">
        <v>782.69912990012654</v>
      </c>
      <c r="K12" s="48">
        <v>186.33949657887706</v>
      </c>
      <c r="L12" s="48">
        <v>218.97099661343486</v>
      </c>
      <c r="M12" s="48">
        <v>252.154</v>
      </c>
      <c r="N12" s="48">
        <v>300.78500000000003</v>
      </c>
    </row>
    <row r="13" spans="1:14">
      <c r="A13" s="91">
        <v>6</v>
      </c>
      <c r="B13" s="10" t="s">
        <v>370</v>
      </c>
      <c r="C13" s="48">
        <v>3965.7710000000002</v>
      </c>
      <c r="D13" s="48">
        <v>3467.078</v>
      </c>
      <c r="E13" s="48">
        <v>13394.545</v>
      </c>
      <c r="F13" s="48">
        <v>12181.367</v>
      </c>
      <c r="G13" s="48">
        <v>2190.5859999999998</v>
      </c>
      <c r="H13" s="48">
        <v>2124.3150000000001</v>
      </c>
      <c r="I13" s="48">
        <v>552.37329639053792</v>
      </c>
      <c r="J13" s="48">
        <v>612.71047262276761</v>
      </c>
      <c r="K13" s="48">
        <v>163.54314386938862</v>
      </c>
      <c r="L13" s="48">
        <v>174.39052612075474</v>
      </c>
      <c r="M13" s="48">
        <v>213.60900000000001</v>
      </c>
      <c r="N13" s="48">
        <v>266.61500000000001</v>
      </c>
    </row>
    <row r="14" spans="1:14">
      <c r="A14" s="91">
        <v>7</v>
      </c>
      <c r="B14" s="10" t="s">
        <v>72</v>
      </c>
      <c r="C14" s="48">
        <v>2444.703</v>
      </c>
      <c r="D14" s="48">
        <v>3264.32</v>
      </c>
      <c r="E14" s="48">
        <v>8050.335</v>
      </c>
      <c r="F14" s="48">
        <v>12074.523999999999</v>
      </c>
      <c r="G14" s="48">
        <v>1890.8589999999999</v>
      </c>
      <c r="H14" s="48">
        <v>3131.4749999999999</v>
      </c>
      <c r="I14" s="48">
        <v>773.4514172069164</v>
      </c>
      <c r="J14" s="48">
        <v>959.30392853641797</v>
      </c>
      <c r="K14" s="48">
        <v>234.87954227991753</v>
      </c>
      <c r="L14" s="48">
        <v>259.34562720650518</v>
      </c>
      <c r="M14" s="48">
        <v>321.92099999999999</v>
      </c>
      <c r="N14" s="48">
        <v>335.96</v>
      </c>
    </row>
    <row r="15" spans="1:14">
      <c r="A15" s="91">
        <v>8</v>
      </c>
      <c r="B15" s="10" t="s">
        <v>372</v>
      </c>
      <c r="C15" s="48">
        <v>2883.2130000000002</v>
      </c>
      <c r="D15" s="48">
        <v>3224.2779999999998</v>
      </c>
      <c r="E15" s="48">
        <v>10545.615</v>
      </c>
      <c r="F15" s="48">
        <v>11554.701999999999</v>
      </c>
      <c r="G15" s="48">
        <v>1853.6369999999999</v>
      </c>
      <c r="H15" s="48">
        <v>2252.4659999999999</v>
      </c>
      <c r="I15" s="48">
        <v>642.90671552882145</v>
      </c>
      <c r="J15" s="48">
        <v>698.59546850488698</v>
      </c>
      <c r="K15" s="48">
        <v>175.77324793290862</v>
      </c>
      <c r="L15" s="48">
        <v>194.93934157713457</v>
      </c>
      <c r="M15" s="48">
        <v>245.02099999999999</v>
      </c>
      <c r="N15" s="48">
        <v>259.048</v>
      </c>
    </row>
    <row r="16" spans="1:14">
      <c r="A16" s="91">
        <v>9</v>
      </c>
      <c r="B16" s="10" t="s">
        <v>409</v>
      </c>
      <c r="C16" s="48">
        <v>1138.204</v>
      </c>
      <c r="D16" s="48">
        <v>1405.673</v>
      </c>
      <c r="E16" s="48">
        <v>9666.7549999999992</v>
      </c>
      <c r="F16" s="48">
        <v>11402.761</v>
      </c>
      <c r="G16" s="48">
        <v>1020.42</v>
      </c>
      <c r="H16" s="48">
        <v>1331.721</v>
      </c>
      <c r="I16" s="48">
        <v>896.51767170032792</v>
      </c>
      <c r="J16" s="48">
        <v>947.39032477681508</v>
      </c>
      <c r="K16" s="48">
        <v>105.55972505768483</v>
      </c>
      <c r="L16" s="48">
        <v>116.78934601891594</v>
      </c>
      <c r="M16" s="48">
        <v>230.441</v>
      </c>
      <c r="N16" s="48">
        <v>216.79</v>
      </c>
    </row>
    <row r="17" spans="1:14">
      <c r="A17" s="91">
        <v>10</v>
      </c>
      <c r="B17" s="10" t="s">
        <v>215</v>
      </c>
      <c r="C17" s="48">
        <v>2933.2370000000001</v>
      </c>
      <c r="D17" s="48">
        <v>3306.6750000000002</v>
      </c>
      <c r="E17" s="48">
        <v>9307.9969999999994</v>
      </c>
      <c r="F17" s="48">
        <v>11177.543</v>
      </c>
      <c r="G17" s="48">
        <v>1661.377</v>
      </c>
      <c r="H17" s="48">
        <v>2797.2280000000001</v>
      </c>
      <c r="I17" s="48">
        <v>566.3971237237223</v>
      </c>
      <c r="J17" s="48">
        <v>845.93375520727011</v>
      </c>
      <c r="K17" s="48">
        <v>178.48920664671465</v>
      </c>
      <c r="L17" s="48">
        <v>250.25428217990304</v>
      </c>
      <c r="M17" s="48">
        <v>250.07400000000001</v>
      </c>
      <c r="N17" s="48">
        <v>325.3</v>
      </c>
    </row>
    <row r="18" spans="1:14">
      <c r="A18" s="91">
        <v>11</v>
      </c>
      <c r="B18" s="10" t="s">
        <v>382</v>
      </c>
      <c r="C18" s="48">
        <v>1487.4849999999999</v>
      </c>
      <c r="D18" s="48">
        <v>2067.9470000000001</v>
      </c>
      <c r="E18" s="48">
        <v>7288.3050000000003</v>
      </c>
      <c r="F18" s="48">
        <v>10772.228999999999</v>
      </c>
      <c r="G18" s="48">
        <v>1559.3</v>
      </c>
      <c r="H18" s="48">
        <v>2978.2950000000001</v>
      </c>
      <c r="I18" s="48">
        <v>1048.2794784485222</v>
      </c>
      <c r="J18" s="48">
        <v>1440.218245438592</v>
      </c>
      <c r="K18" s="48">
        <v>213.94549212745625</v>
      </c>
      <c r="L18" s="48">
        <v>276.47899055989251</v>
      </c>
      <c r="M18" s="48">
        <v>289.76600000000002</v>
      </c>
      <c r="N18" s="48">
        <v>385.39499999999998</v>
      </c>
    </row>
    <row r="19" spans="1:14">
      <c r="A19" s="91">
        <v>12</v>
      </c>
      <c r="B19" s="10" t="s">
        <v>368</v>
      </c>
      <c r="C19" s="48">
        <v>3370.268</v>
      </c>
      <c r="D19" s="48">
        <v>2997.1179999999999</v>
      </c>
      <c r="E19" s="48">
        <v>9406.8970000000008</v>
      </c>
      <c r="F19" s="48">
        <v>9112.2839999999997</v>
      </c>
      <c r="G19" s="48">
        <v>1670.569</v>
      </c>
      <c r="H19" s="48">
        <v>1701.06</v>
      </c>
      <c r="I19" s="48">
        <v>495.67838522040381</v>
      </c>
      <c r="J19" s="48">
        <v>567.56524100819524</v>
      </c>
      <c r="K19" s="48">
        <v>177.58980458699611</v>
      </c>
      <c r="L19" s="48">
        <v>186.67767598112616</v>
      </c>
      <c r="M19" s="48">
        <v>288.41800000000001</v>
      </c>
      <c r="N19" s="48">
        <v>264.65699999999998</v>
      </c>
    </row>
    <row r="20" spans="1:14">
      <c r="A20" s="91">
        <v>13</v>
      </c>
      <c r="B20" s="10" t="s">
        <v>69</v>
      </c>
      <c r="C20" s="48">
        <v>1466.5070000000001</v>
      </c>
      <c r="D20" s="48">
        <v>1959.396</v>
      </c>
      <c r="E20" s="48">
        <v>5925.2290000000003</v>
      </c>
      <c r="F20" s="48">
        <v>7026.0709999999999</v>
      </c>
      <c r="G20" s="48">
        <v>1087.7560000000001</v>
      </c>
      <c r="H20" s="48">
        <v>1907.08</v>
      </c>
      <c r="I20" s="48">
        <v>741.73256588614981</v>
      </c>
      <c r="J20" s="48">
        <v>973.29993528618002</v>
      </c>
      <c r="K20" s="48">
        <v>183.58041520420559</v>
      </c>
      <c r="L20" s="48">
        <v>271.42908177272903</v>
      </c>
      <c r="M20" s="48">
        <v>275.24700000000001</v>
      </c>
      <c r="N20" s="48">
        <v>328.51499999999999</v>
      </c>
    </row>
    <row r="21" spans="1:14">
      <c r="A21" s="91">
        <v>14</v>
      </c>
      <c r="B21" s="10" t="s">
        <v>373</v>
      </c>
      <c r="C21" s="48">
        <v>1773.2570000000001</v>
      </c>
      <c r="D21" s="48">
        <v>2117.654</v>
      </c>
      <c r="E21" s="48">
        <v>5661.777</v>
      </c>
      <c r="F21" s="48">
        <v>6141.9960000000001</v>
      </c>
      <c r="G21" s="48">
        <v>631.55399999999997</v>
      </c>
      <c r="H21" s="48">
        <v>807.84400000000005</v>
      </c>
      <c r="I21" s="48">
        <v>356.15480440793408</v>
      </c>
      <c r="J21" s="48">
        <v>381.48063848012941</v>
      </c>
      <c r="K21" s="48">
        <v>111.54695778374881</v>
      </c>
      <c r="L21" s="48">
        <v>131.52792675215028</v>
      </c>
      <c r="M21" s="48">
        <v>196.226</v>
      </c>
      <c r="N21" s="48">
        <v>211.018</v>
      </c>
    </row>
    <row r="22" spans="1:14">
      <c r="A22" s="91">
        <v>15</v>
      </c>
      <c r="B22" s="10" t="s">
        <v>377</v>
      </c>
      <c r="C22" s="48">
        <v>1574.72</v>
      </c>
      <c r="D22" s="48">
        <v>1888.729</v>
      </c>
      <c r="E22" s="48">
        <v>5777.8519999999999</v>
      </c>
      <c r="F22" s="48">
        <v>5742.4769999999999</v>
      </c>
      <c r="G22" s="48">
        <v>893.23</v>
      </c>
      <c r="H22" s="48">
        <v>1098.3710000000001</v>
      </c>
      <c r="I22" s="48">
        <v>567.23099979678921</v>
      </c>
      <c r="J22" s="48">
        <v>581.53975504161792</v>
      </c>
      <c r="K22" s="48">
        <v>154.59551404224268</v>
      </c>
      <c r="L22" s="48">
        <v>191.2712928584651</v>
      </c>
      <c r="M22" s="48">
        <v>234.916</v>
      </c>
      <c r="N22" s="48">
        <v>262.36700000000002</v>
      </c>
    </row>
    <row r="23" spans="1:14">
      <c r="A23" s="91">
        <v>16</v>
      </c>
      <c r="B23" s="10" t="s">
        <v>380</v>
      </c>
      <c r="C23" s="48">
        <v>2412.2049999999999</v>
      </c>
      <c r="D23" s="48">
        <v>1960.865</v>
      </c>
      <c r="E23" s="48">
        <v>6578.424</v>
      </c>
      <c r="F23" s="48">
        <v>5645.2209999999995</v>
      </c>
      <c r="G23" s="48">
        <v>1270.97</v>
      </c>
      <c r="H23" s="48">
        <v>1177.5160000000001</v>
      </c>
      <c r="I23" s="48">
        <v>526.89137117284804</v>
      </c>
      <c r="J23" s="48">
        <v>600.50844907732051</v>
      </c>
      <c r="K23" s="48">
        <v>193.20280966991487</v>
      </c>
      <c r="L23" s="48">
        <v>208.58634232388778</v>
      </c>
      <c r="M23" s="48">
        <v>252.535</v>
      </c>
      <c r="N23" s="48">
        <v>277.84699999999998</v>
      </c>
    </row>
    <row r="24" spans="1:14">
      <c r="A24" s="91">
        <v>17</v>
      </c>
      <c r="B24" s="10" t="s">
        <v>385</v>
      </c>
      <c r="C24" s="48">
        <v>1231.123</v>
      </c>
      <c r="D24" s="48">
        <v>1799.0029999999999</v>
      </c>
      <c r="E24" s="48">
        <v>3984.886</v>
      </c>
      <c r="F24" s="48">
        <v>5595.2839999999997</v>
      </c>
      <c r="G24" s="48">
        <v>550.19100000000003</v>
      </c>
      <c r="H24" s="48">
        <v>934.09100000000001</v>
      </c>
      <c r="I24" s="48">
        <v>446.90173118364288</v>
      </c>
      <c r="J24" s="48">
        <v>519.22703853189796</v>
      </c>
      <c r="K24" s="48">
        <v>138.0694453994418</v>
      </c>
      <c r="L24" s="48">
        <v>166.9425537649206</v>
      </c>
      <c r="M24" s="48">
        <v>181.554</v>
      </c>
      <c r="N24" s="48">
        <v>243.81700000000001</v>
      </c>
    </row>
    <row r="25" spans="1:14">
      <c r="A25" s="91">
        <v>18</v>
      </c>
      <c r="B25" s="10" t="s">
        <v>5</v>
      </c>
      <c r="C25" s="48">
        <v>1647.1890000000001</v>
      </c>
      <c r="D25" s="48">
        <v>1751.77</v>
      </c>
      <c r="E25" s="48">
        <v>4437.3379999999997</v>
      </c>
      <c r="F25" s="48">
        <v>5501.8019999999997</v>
      </c>
      <c r="G25" s="48">
        <v>897.28599999999994</v>
      </c>
      <c r="H25" s="48">
        <v>1060.1959999999999</v>
      </c>
      <c r="I25" s="48">
        <v>544.73773197854041</v>
      </c>
      <c r="J25" s="48">
        <v>605.21415482626139</v>
      </c>
      <c r="K25" s="48">
        <v>202.21267796142644</v>
      </c>
      <c r="L25" s="48">
        <v>192.69977363780086</v>
      </c>
      <c r="M25" s="48">
        <v>308.29300000000001</v>
      </c>
      <c r="N25" s="48">
        <v>291.68400000000003</v>
      </c>
    </row>
    <row r="26" spans="1:14">
      <c r="A26" s="91">
        <v>19</v>
      </c>
      <c r="B26" s="10" t="s">
        <v>402</v>
      </c>
      <c r="C26" s="48">
        <v>1164.549</v>
      </c>
      <c r="D26" s="48">
        <v>1166.172</v>
      </c>
      <c r="E26" s="48">
        <v>6331.8649999999998</v>
      </c>
      <c r="F26" s="48">
        <v>5449.4009999999998</v>
      </c>
      <c r="G26" s="48">
        <v>692.17700000000002</v>
      </c>
      <c r="H26" s="48">
        <v>683.15700000000004</v>
      </c>
      <c r="I26" s="48">
        <v>594.37344414017787</v>
      </c>
      <c r="J26" s="48">
        <v>585.81152694456739</v>
      </c>
      <c r="K26" s="48">
        <v>109.31644941893107</v>
      </c>
      <c r="L26" s="48">
        <v>125.36368676116879</v>
      </c>
      <c r="M26" s="48">
        <v>149.46199999999999</v>
      </c>
      <c r="N26" s="48">
        <v>232.803</v>
      </c>
    </row>
    <row r="27" spans="1:14">
      <c r="A27" s="91">
        <v>20</v>
      </c>
      <c r="B27" s="10" t="s">
        <v>396</v>
      </c>
      <c r="C27" s="48">
        <v>1057.921</v>
      </c>
      <c r="D27" s="48">
        <v>1100.97</v>
      </c>
      <c r="E27" s="48">
        <v>5206.9290000000001</v>
      </c>
      <c r="F27" s="48">
        <v>5344.9059999999999</v>
      </c>
      <c r="G27" s="48">
        <v>794.31500000000005</v>
      </c>
      <c r="H27" s="48">
        <v>884.13699999999994</v>
      </c>
      <c r="I27" s="48">
        <v>750.82638495691072</v>
      </c>
      <c r="J27" s="48">
        <v>803.05276256392085</v>
      </c>
      <c r="K27" s="48">
        <v>152.5496122570521</v>
      </c>
      <c r="L27" s="48">
        <v>165.416753821302</v>
      </c>
      <c r="M27" s="48">
        <v>193.85900000000001</v>
      </c>
      <c r="N27" s="48">
        <v>251.98599999999999</v>
      </c>
    </row>
    <row r="28" spans="1:14">
      <c r="A28" s="91">
        <v>21</v>
      </c>
      <c r="B28" s="10" t="s">
        <v>216</v>
      </c>
      <c r="C28" s="48">
        <v>1025.489</v>
      </c>
      <c r="D28" s="48">
        <v>1291.107</v>
      </c>
      <c r="E28" s="48">
        <v>3908.1</v>
      </c>
      <c r="F28" s="48">
        <v>4706.4129999999996</v>
      </c>
      <c r="G28" s="48">
        <v>705.41600000000005</v>
      </c>
      <c r="H28" s="48">
        <v>1360.415</v>
      </c>
      <c r="I28" s="48">
        <v>687.88256139266241</v>
      </c>
      <c r="J28" s="48">
        <v>1053.6810659379896</v>
      </c>
      <c r="K28" s="48">
        <v>180.50101072132239</v>
      </c>
      <c r="L28" s="48">
        <v>289.0555928687092</v>
      </c>
      <c r="M28" s="48">
        <v>293.03500000000003</v>
      </c>
      <c r="N28" s="48">
        <v>362.81799999999998</v>
      </c>
    </row>
    <row r="29" spans="1:14">
      <c r="A29" s="91">
        <v>22</v>
      </c>
      <c r="B29" s="10" t="s">
        <v>403</v>
      </c>
      <c r="C29" s="48">
        <v>855.36400000000003</v>
      </c>
      <c r="D29" s="48">
        <v>868.23099999999999</v>
      </c>
      <c r="E29" s="48">
        <v>4396.6360000000004</v>
      </c>
      <c r="F29" s="48">
        <v>4379.7160000000003</v>
      </c>
      <c r="G29" s="48">
        <v>517.23800000000006</v>
      </c>
      <c r="H29" s="48">
        <v>568.82600000000002</v>
      </c>
      <c r="I29" s="48">
        <v>604.69928591804194</v>
      </c>
      <c r="J29" s="48">
        <v>655.15513728489304</v>
      </c>
      <c r="K29" s="48">
        <v>117.64403512139737</v>
      </c>
      <c r="L29" s="48">
        <v>129.8773710441499</v>
      </c>
      <c r="M29" s="48">
        <v>181.982</v>
      </c>
      <c r="N29" s="48">
        <v>171.48500000000001</v>
      </c>
    </row>
    <row r="30" spans="1:14">
      <c r="A30" s="91">
        <v>23</v>
      </c>
      <c r="B30" s="10" t="s">
        <v>401</v>
      </c>
      <c r="C30" s="48">
        <v>873.654</v>
      </c>
      <c r="D30" s="48">
        <v>1128.2239999999999</v>
      </c>
      <c r="E30" s="48">
        <v>3778.3220000000001</v>
      </c>
      <c r="F30" s="48">
        <v>4316.6149999999998</v>
      </c>
      <c r="G30" s="48">
        <v>400.39400000000001</v>
      </c>
      <c r="H30" s="48">
        <v>467.58199999999999</v>
      </c>
      <c r="I30" s="48">
        <v>458.29813633314791</v>
      </c>
      <c r="J30" s="48">
        <v>414.4407493547381</v>
      </c>
      <c r="K30" s="48">
        <v>105.9713809463566</v>
      </c>
      <c r="L30" s="48">
        <v>108.32145095172955</v>
      </c>
      <c r="M30" s="48">
        <v>204.49100000000001</v>
      </c>
      <c r="N30" s="48">
        <v>183.453</v>
      </c>
    </row>
    <row r="31" spans="1:14">
      <c r="A31" s="91">
        <v>24</v>
      </c>
      <c r="B31" s="10" t="s">
        <v>390</v>
      </c>
      <c r="C31" s="48">
        <v>731.07500000000005</v>
      </c>
      <c r="D31" s="48">
        <v>1151.681</v>
      </c>
      <c r="E31" s="48">
        <v>3024.8989999999999</v>
      </c>
      <c r="F31" s="48">
        <v>4290.0529999999999</v>
      </c>
      <c r="G31" s="48">
        <v>486.81099999999998</v>
      </c>
      <c r="H31" s="48">
        <v>760.24400000000003</v>
      </c>
      <c r="I31" s="48">
        <v>665.88380125158153</v>
      </c>
      <c r="J31" s="48">
        <v>660.11682054318862</v>
      </c>
      <c r="K31" s="48">
        <v>160.93462955292063</v>
      </c>
      <c r="L31" s="48">
        <v>177.21086429468355</v>
      </c>
      <c r="M31" s="48">
        <v>190.11199999999999</v>
      </c>
      <c r="N31" s="48">
        <v>244.42699999999999</v>
      </c>
    </row>
    <row r="32" spans="1:14">
      <c r="A32" s="91">
        <v>25</v>
      </c>
      <c r="B32" s="10" t="s">
        <v>375</v>
      </c>
      <c r="C32" s="48">
        <v>1522.6089999999999</v>
      </c>
      <c r="D32" s="48">
        <v>1425.671</v>
      </c>
      <c r="E32" s="48">
        <v>3770.5059999999999</v>
      </c>
      <c r="F32" s="48">
        <v>4184.0020000000004</v>
      </c>
      <c r="G32" s="48">
        <v>579.36699999999996</v>
      </c>
      <c r="H32" s="48">
        <v>733.01499999999999</v>
      </c>
      <c r="I32" s="48">
        <v>380.50937568344864</v>
      </c>
      <c r="J32" s="48">
        <v>514.15438765325234</v>
      </c>
      <c r="K32" s="48">
        <v>153.65762579346114</v>
      </c>
      <c r="L32" s="48">
        <v>175.19470592987287</v>
      </c>
      <c r="M32" s="48">
        <v>270.2</v>
      </c>
      <c r="N32" s="48">
        <v>298.24200000000002</v>
      </c>
    </row>
    <row r="33" spans="1:14">
      <c r="A33" s="91">
        <v>26</v>
      </c>
      <c r="B33" s="10" t="s">
        <v>388</v>
      </c>
      <c r="C33" s="48">
        <v>1240.98</v>
      </c>
      <c r="D33" s="48">
        <v>1368.152</v>
      </c>
      <c r="E33" s="48">
        <v>3723.5239999999999</v>
      </c>
      <c r="F33" s="48">
        <v>3962.482</v>
      </c>
      <c r="G33" s="48">
        <v>489.22500000000002</v>
      </c>
      <c r="H33" s="48">
        <v>585.77499999999998</v>
      </c>
      <c r="I33" s="48">
        <v>394.22472562007442</v>
      </c>
      <c r="J33" s="48">
        <v>428.15052713441196</v>
      </c>
      <c r="K33" s="48">
        <v>131.38763171662114</v>
      </c>
      <c r="L33" s="48">
        <v>147.83032452891899</v>
      </c>
      <c r="M33" s="48">
        <v>193.38399999999999</v>
      </c>
      <c r="N33" s="48">
        <v>206.827</v>
      </c>
    </row>
    <row r="34" spans="1:14">
      <c r="A34" s="91">
        <v>27</v>
      </c>
      <c r="B34" s="10" t="s">
        <v>371</v>
      </c>
      <c r="C34" s="48">
        <v>1311.6320000000001</v>
      </c>
      <c r="D34" s="48">
        <v>1476.203</v>
      </c>
      <c r="E34" s="48">
        <v>4323.2089999999998</v>
      </c>
      <c r="F34" s="48">
        <v>3957.6750000000002</v>
      </c>
      <c r="G34" s="48">
        <v>498.589</v>
      </c>
      <c r="H34" s="48">
        <v>650.72900000000004</v>
      </c>
      <c r="I34" s="48">
        <v>380.12872513021944</v>
      </c>
      <c r="J34" s="48">
        <v>440.81267955694443</v>
      </c>
      <c r="K34" s="48">
        <v>115.3284516200813</v>
      </c>
      <c r="L34" s="48">
        <v>164.42204071835104</v>
      </c>
      <c r="M34" s="48">
        <v>260.98</v>
      </c>
      <c r="N34" s="48">
        <v>348.05200000000002</v>
      </c>
    </row>
    <row r="35" spans="1:14">
      <c r="A35" s="91">
        <v>28</v>
      </c>
      <c r="B35" s="10" t="s">
        <v>410</v>
      </c>
      <c r="C35" s="48">
        <v>528.36</v>
      </c>
      <c r="D35" s="48">
        <v>843.89</v>
      </c>
      <c r="E35" s="48">
        <v>2202.2620000000002</v>
      </c>
      <c r="F35" s="48">
        <v>3750.4389999999999</v>
      </c>
      <c r="G35" s="48">
        <v>631.88900000000001</v>
      </c>
      <c r="H35" s="48">
        <v>1139.7950000000001</v>
      </c>
      <c r="I35" s="48">
        <v>1195.9440532969945</v>
      </c>
      <c r="J35" s="48">
        <v>1350.6440412850015</v>
      </c>
      <c r="K35" s="48">
        <v>286.92725933608261</v>
      </c>
      <c r="L35" s="48">
        <v>303.90975563127409</v>
      </c>
      <c r="M35" s="48">
        <v>331.017</v>
      </c>
      <c r="N35" s="48">
        <v>375.67599999999999</v>
      </c>
    </row>
    <row r="36" spans="1:14">
      <c r="A36" s="91">
        <v>29</v>
      </c>
      <c r="B36" s="10" t="s">
        <v>389</v>
      </c>
      <c r="C36" s="48">
        <v>997.02499999999998</v>
      </c>
      <c r="D36" s="48">
        <v>1066.153</v>
      </c>
      <c r="E36" s="48">
        <v>3898.8449999999998</v>
      </c>
      <c r="F36" s="48">
        <v>3631.1860000000001</v>
      </c>
      <c r="G36" s="48">
        <v>484.57100000000003</v>
      </c>
      <c r="H36" s="48">
        <v>697.00400000000002</v>
      </c>
      <c r="I36" s="48">
        <v>486.01690027832802</v>
      </c>
      <c r="J36" s="48">
        <v>653.75607440958288</v>
      </c>
      <c r="K36" s="48">
        <v>124.28578207135703</v>
      </c>
      <c r="L36" s="48">
        <v>191.94940716338959</v>
      </c>
      <c r="M36" s="48">
        <v>196.971</v>
      </c>
      <c r="N36" s="48">
        <v>256.60300000000001</v>
      </c>
    </row>
    <row r="37" spans="1:14">
      <c r="A37" s="91">
        <v>30</v>
      </c>
      <c r="B37" s="10" t="s">
        <v>65</v>
      </c>
      <c r="C37" s="48">
        <v>282.14299999999997</v>
      </c>
      <c r="D37" s="48">
        <v>554.14</v>
      </c>
      <c r="E37" s="48">
        <v>1540.7070000000001</v>
      </c>
      <c r="F37" s="48">
        <v>3589.8910000000001</v>
      </c>
      <c r="G37" s="48">
        <v>330.601</v>
      </c>
      <c r="H37" s="48">
        <v>1037.297</v>
      </c>
      <c r="I37" s="48">
        <v>1171.7497864558045</v>
      </c>
      <c r="J37" s="48">
        <v>1871.9042119320027</v>
      </c>
      <c r="K37" s="48">
        <v>214.57746346320226</v>
      </c>
      <c r="L37" s="48">
        <v>288.94944164042863</v>
      </c>
      <c r="M37" s="48">
        <v>260.733</v>
      </c>
      <c r="N37" s="48">
        <v>350.56099999999998</v>
      </c>
    </row>
    <row r="38" spans="1:14">
      <c r="A38" s="91">
        <v>31</v>
      </c>
      <c r="B38" s="10" t="s">
        <v>378</v>
      </c>
      <c r="C38" s="48">
        <v>858.74599999999998</v>
      </c>
      <c r="D38" s="48">
        <v>1165.0039999999999</v>
      </c>
      <c r="E38" s="48">
        <v>2789.4589999999998</v>
      </c>
      <c r="F38" s="48">
        <v>3279.7550000000001</v>
      </c>
      <c r="G38" s="48">
        <v>352.99099999999999</v>
      </c>
      <c r="H38" s="48">
        <v>573.95500000000004</v>
      </c>
      <c r="I38" s="48">
        <v>411.05402528803626</v>
      </c>
      <c r="J38" s="48">
        <v>492.66354450285155</v>
      </c>
      <c r="K38" s="48">
        <v>126.54460954615215</v>
      </c>
      <c r="L38" s="48">
        <v>174.9993520857503</v>
      </c>
      <c r="M38" s="48">
        <v>190.01900000000001</v>
      </c>
      <c r="N38" s="48">
        <v>302.44499999999999</v>
      </c>
    </row>
    <row r="39" spans="1:14">
      <c r="A39" s="91">
        <v>32</v>
      </c>
      <c r="B39" s="10" t="s">
        <v>379</v>
      </c>
      <c r="C39" s="48">
        <v>1145.9839999999999</v>
      </c>
      <c r="D39" s="48">
        <v>1172.354</v>
      </c>
      <c r="E39" s="48">
        <v>3532.7489999999998</v>
      </c>
      <c r="F39" s="48">
        <v>3237.732</v>
      </c>
      <c r="G39" s="48">
        <v>371.94499999999999</v>
      </c>
      <c r="H39" s="48">
        <v>405.32600000000002</v>
      </c>
      <c r="I39" s="48">
        <v>324.56386825645035</v>
      </c>
      <c r="J39" s="48">
        <v>345.73686787437924</v>
      </c>
      <c r="K39" s="48">
        <v>105.28486456297915</v>
      </c>
      <c r="L39" s="48">
        <v>125.18824905829142</v>
      </c>
      <c r="M39" s="48">
        <v>189.697</v>
      </c>
      <c r="N39" s="48">
        <v>214.88300000000001</v>
      </c>
    </row>
    <row r="40" spans="1:14">
      <c r="A40" s="91">
        <v>33</v>
      </c>
      <c r="B40" s="10" t="s">
        <v>381</v>
      </c>
      <c r="C40" s="48">
        <v>1276.434</v>
      </c>
      <c r="D40" s="48">
        <v>1195.4059999999999</v>
      </c>
      <c r="E40" s="48">
        <v>3099.24</v>
      </c>
      <c r="F40" s="48">
        <v>2871.2739999999999</v>
      </c>
      <c r="G40" s="48">
        <v>492.85700000000003</v>
      </c>
      <c r="H40" s="48">
        <v>496.07900000000001</v>
      </c>
      <c r="I40" s="48">
        <v>386.12023810083406</v>
      </c>
      <c r="J40" s="48">
        <v>414.98787859522207</v>
      </c>
      <c r="K40" s="48">
        <v>159.02511583484986</v>
      </c>
      <c r="L40" s="48">
        <v>172.77313136955931</v>
      </c>
      <c r="M40" s="48">
        <v>261.62299999999999</v>
      </c>
      <c r="N40" s="48">
        <v>241.95400000000001</v>
      </c>
    </row>
    <row r="41" spans="1:14">
      <c r="A41" s="91">
        <v>34</v>
      </c>
      <c r="B41" s="10" t="s">
        <v>411</v>
      </c>
      <c r="C41" s="48">
        <v>583.44399999999996</v>
      </c>
      <c r="D41" s="48">
        <v>640.20899999999995</v>
      </c>
      <c r="E41" s="48">
        <v>2530.3020000000001</v>
      </c>
      <c r="F41" s="48">
        <v>2811.9059999999999</v>
      </c>
      <c r="G41" s="48">
        <v>288.12</v>
      </c>
      <c r="H41" s="48">
        <v>301.16199999999998</v>
      </c>
      <c r="I41" s="48">
        <v>493.82631409355486</v>
      </c>
      <c r="J41" s="48">
        <v>470.41200607926476</v>
      </c>
      <c r="K41" s="48">
        <v>113.867830796482</v>
      </c>
      <c r="L41" s="48">
        <v>107.10244225802712</v>
      </c>
      <c r="M41" s="48">
        <v>151.87299999999999</v>
      </c>
      <c r="N41" s="48">
        <v>132.08500000000001</v>
      </c>
    </row>
    <row r="42" spans="1:14">
      <c r="A42" s="91">
        <v>35</v>
      </c>
      <c r="B42" s="10" t="s">
        <v>386</v>
      </c>
      <c r="C42" s="48">
        <v>550.10799999999995</v>
      </c>
      <c r="D42" s="48">
        <v>913.56500000000005</v>
      </c>
      <c r="E42" s="48">
        <v>1601.72</v>
      </c>
      <c r="F42" s="48">
        <v>2756.462</v>
      </c>
      <c r="G42" s="48">
        <v>271.084</v>
      </c>
      <c r="H42" s="48">
        <v>614.47299999999996</v>
      </c>
      <c r="I42" s="48">
        <v>492.78323529197905</v>
      </c>
      <c r="J42" s="48">
        <v>672.61004964069332</v>
      </c>
      <c r="K42" s="48">
        <v>169.24556102190147</v>
      </c>
      <c r="L42" s="48">
        <v>222.92090368015232</v>
      </c>
      <c r="M42" s="48">
        <v>291.60000000000002</v>
      </c>
      <c r="N42" s="48">
        <v>308.63499999999999</v>
      </c>
    </row>
    <row r="43" spans="1:14">
      <c r="A43" s="91">
        <v>36</v>
      </c>
      <c r="B43" s="10" t="s">
        <v>392</v>
      </c>
      <c r="C43" s="48">
        <v>645.58500000000004</v>
      </c>
      <c r="D43" s="48">
        <v>851.95299999999997</v>
      </c>
      <c r="E43" s="48">
        <v>2479.4760000000001</v>
      </c>
      <c r="F43" s="48">
        <v>2717.4140000000002</v>
      </c>
      <c r="G43" s="48">
        <v>325.27600000000001</v>
      </c>
      <c r="H43" s="48">
        <v>446.577</v>
      </c>
      <c r="I43" s="48">
        <v>503.84689854937767</v>
      </c>
      <c r="J43" s="48">
        <v>524.18032450146904</v>
      </c>
      <c r="K43" s="48">
        <v>131.18739604658404</v>
      </c>
      <c r="L43" s="48">
        <v>164.33896344097732</v>
      </c>
      <c r="M43" s="48">
        <v>216.251</v>
      </c>
      <c r="N43" s="48">
        <v>275.01100000000002</v>
      </c>
    </row>
    <row r="44" spans="1:14">
      <c r="A44" s="91">
        <v>37</v>
      </c>
      <c r="B44" s="10" t="s">
        <v>376</v>
      </c>
      <c r="C44" s="48">
        <v>909.476</v>
      </c>
      <c r="D44" s="48">
        <v>877.44399999999996</v>
      </c>
      <c r="E44" s="48">
        <v>2506.4259999999999</v>
      </c>
      <c r="F44" s="48">
        <v>2606.0540000000001</v>
      </c>
      <c r="G44" s="48">
        <v>348.01</v>
      </c>
      <c r="H44" s="48">
        <v>455.28399999999999</v>
      </c>
      <c r="I44" s="48">
        <v>382.64890992175714</v>
      </c>
      <c r="J44" s="48">
        <v>518.87527865026152</v>
      </c>
      <c r="K44" s="48">
        <v>138.84710739515151</v>
      </c>
      <c r="L44" s="48">
        <v>174.70244285037839</v>
      </c>
      <c r="M44" s="48">
        <v>225.89400000000001</v>
      </c>
      <c r="N44" s="48">
        <v>246.26300000000001</v>
      </c>
    </row>
    <row r="45" spans="1:14">
      <c r="A45" s="91">
        <v>38</v>
      </c>
      <c r="B45" s="10" t="s">
        <v>404</v>
      </c>
      <c r="C45" s="48">
        <v>579.32500000000005</v>
      </c>
      <c r="D45" s="48">
        <v>683.11400000000003</v>
      </c>
      <c r="E45" s="48">
        <v>1957.396</v>
      </c>
      <c r="F45" s="48">
        <v>2557.5909999999999</v>
      </c>
      <c r="G45" s="48">
        <v>330.20600000000002</v>
      </c>
      <c r="H45" s="48">
        <v>369.58199999999999</v>
      </c>
      <c r="I45" s="48">
        <v>569.98403314201869</v>
      </c>
      <c r="J45" s="48">
        <v>541.02536326294</v>
      </c>
      <c r="K45" s="48">
        <v>168.69657442847537</v>
      </c>
      <c r="L45" s="48">
        <v>144.50394922409407</v>
      </c>
      <c r="M45" s="48">
        <v>233.59700000000001</v>
      </c>
      <c r="N45" s="48">
        <v>201.70599999999999</v>
      </c>
    </row>
    <row r="46" spans="1:14">
      <c r="A46" s="91">
        <v>39</v>
      </c>
      <c r="B46" s="10" t="s">
        <v>384</v>
      </c>
      <c r="C46" s="48">
        <v>1051.4380000000001</v>
      </c>
      <c r="D46" s="48">
        <v>908.26099999999997</v>
      </c>
      <c r="E46" s="48">
        <v>2157.596</v>
      </c>
      <c r="F46" s="48">
        <v>2490.9650000000001</v>
      </c>
      <c r="G46" s="48">
        <v>420.30700000000002</v>
      </c>
      <c r="H46" s="48">
        <v>418.51100000000002</v>
      </c>
      <c r="I46" s="48">
        <v>399.74492076565616</v>
      </c>
      <c r="J46" s="48">
        <v>460.78274857117066</v>
      </c>
      <c r="K46" s="48">
        <v>194.80338302444017</v>
      </c>
      <c r="L46" s="48">
        <v>168.01159390035588</v>
      </c>
      <c r="M46" s="48">
        <v>311.32900000000001</v>
      </c>
      <c r="N46" s="48">
        <v>299.22399999999999</v>
      </c>
    </row>
    <row r="47" spans="1:14">
      <c r="A47" s="91">
        <v>40</v>
      </c>
      <c r="B47" s="10" t="s">
        <v>391</v>
      </c>
      <c r="C47" s="48">
        <v>671.60699999999997</v>
      </c>
      <c r="D47" s="48">
        <v>919.74699999999996</v>
      </c>
      <c r="E47" s="48">
        <v>2065.1619999999998</v>
      </c>
      <c r="F47" s="48">
        <v>2483.549</v>
      </c>
      <c r="G47" s="48">
        <v>271.37799999999999</v>
      </c>
      <c r="H47" s="48">
        <v>424.23599999999999</v>
      </c>
      <c r="I47" s="48">
        <v>404.07261985059716</v>
      </c>
      <c r="J47" s="48">
        <v>461.25293151268772</v>
      </c>
      <c r="K47" s="48">
        <v>131.40760870091549</v>
      </c>
      <c r="L47" s="48">
        <v>170.81845375307674</v>
      </c>
      <c r="M47" s="48">
        <v>183.185</v>
      </c>
      <c r="N47" s="48">
        <v>209.98099999999999</v>
      </c>
    </row>
    <row r="48" spans="1:14">
      <c r="A48" s="91">
        <v>41</v>
      </c>
      <c r="B48" s="10" t="s">
        <v>412</v>
      </c>
      <c r="C48" s="48">
        <v>585.77700000000004</v>
      </c>
      <c r="D48" s="48">
        <v>736.79200000000003</v>
      </c>
      <c r="E48" s="48">
        <v>2049.701</v>
      </c>
      <c r="F48" s="48">
        <v>2450.913</v>
      </c>
      <c r="G48" s="48">
        <v>287.81700000000001</v>
      </c>
      <c r="H48" s="48">
        <v>474.70100000000002</v>
      </c>
      <c r="I48" s="48">
        <v>491.3422684741804</v>
      </c>
      <c r="J48" s="48">
        <v>644.28088252858333</v>
      </c>
      <c r="K48" s="48">
        <v>140.41901721275445</v>
      </c>
      <c r="L48" s="48">
        <v>193.68333351693838</v>
      </c>
      <c r="M48" s="48">
        <v>174.66499999999999</v>
      </c>
      <c r="N48" s="48">
        <v>268.065</v>
      </c>
    </row>
    <row r="49" spans="1:14">
      <c r="A49" s="91">
        <v>42</v>
      </c>
      <c r="B49" s="10" t="s">
        <v>406</v>
      </c>
      <c r="C49" s="48">
        <v>748.03800000000001</v>
      </c>
      <c r="D49" s="48">
        <v>749.52499999999998</v>
      </c>
      <c r="E49" s="48">
        <v>2524.8110000000001</v>
      </c>
      <c r="F49" s="48">
        <v>2425.7249999999999</v>
      </c>
      <c r="G49" s="48">
        <v>548.16099999999994</v>
      </c>
      <c r="H49" s="48">
        <v>526.18100000000004</v>
      </c>
      <c r="I49" s="48">
        <v>732.79833377448733</v>
      </c>
      <c r="J49" s="48">
        <v>702.01927887662191</v>
      </c>
      <c r="K49" s="48">
        <v>217.1097163312422</v>
      </c>
      <c r="L49" s="48">
        <v>216.91700419462222</v>
      </c>
      <c r="M49" s="48">
        <v>318.39400000000001</v>
      </c>
      <c r="N49" s="48">
        <v>265.01600000000002</v>
      </c>
    </row>
    <row r="50" spans="1:14">
      <c r="A50" s="91">
        <v>43</v>
      </c>
      <c r="B50" s="10" t="s">
        <v>397</v>
      </c>
      <c r="C50" s="48">
        <v>796.51499999999999</v>
      </c>
      <c r="D50" s="48">
        <v>893.45500000000004</v>
      </c>
      <c r="E50" s="48">
        <v>2562.875</v>
      </c>
      <c r="F50" s="48">
        <v>2345.703</v>
      </c>
      <c r="G50" s="48">
        <v>348.03699999999998</v>
      </c>
      <c r="H50" s="48">
        <v>393.89299999999997</v>
      </c>
      <c r="I50" s="48">
        <v>436.94971218370023</v>
      </c>
      <c r="J50" s="48">
        <v>440.86495682491</v>
      </c>
      <c r="K50" s="48">
        <v>135.79944398380724</v>
      </c>
      <c r="L50" s="48">
        <v>167.92108804908381</v>
      </c>
      <c r="M50" s="48">
        <v>176.42699999999999</v>
      </c>
      <c r="N50" s="48">
        <v>214.21600000000001</v>
      </c>
    </row>
    <row r="51" spans="1:14">
      <c r="A51" s="91">
        <v>44</v>
      </c>
      <c r="B51" s="10" t="s">
        <v>383</v>
      </c>
      <c r="C51" s="48">
        <v>664.08299999999997</v>
      </c>
      <c r="D51" s="48">
        <v>905.36</v>
      </c>
      <c r="E51" s="48">
        <v>2021.9549999999999</v>
      </c>
      <c r="F51" s="48">
        <v>2258.1930000000002</v>
      </c>
      <c r="G51" s="48">
        <v>187.27799999999999</v>
      </c>
      <c r="H51" s="48">
        <v>323.08699999999999</v>
      </c>
      <c r="I51" s="48">
        <v>282.00992948170637</v>
      </c>
      <c r="J51" s="48">
        <v>356.86025448440398</v>
      </c>
      <c r="K51" s="48">
        <v>92.622239367344974</v>
      </c>
      <c r="L51" s="48">
        <v>143.07324484665392</v>
      </c>
      <c r="M51" s="48">
        <v>194.142</v>
      </c>
      <c r="N51" s="48">
        <v>204.255</v>
      </c>
    </row>
    <row r="52" spans="1:14">
      <c r="A52" s="91">
        <v>45</v>
      </c>
      <c r="B52" s="10" t="s">
        <v>407</v>
      </c>
      <c r="C52" s="48">
        <v>470.35399999999998</v>
      </c>
      <c r="D52" s="48">
        <v>647.02300000000002</v>
      </c>
      <c r="E52" s="48">
        <v>1660.23</v>
      </c>
      <c r="F52" s="48">
        <v>2214.924</v>
      </c>
      <c r="G52" s="48">
        <v>221.434</v>
      </c>
      <c r="H52" s="48">
        <v>334.577</v>
      </c>
      <c r="I52" s="48">
        <v>470.78158153220767</v>
      </c>
      <c r="J52" s="48">
        <v>517.10217411127576</v>
      </c>
      <c r="K52" s="48">
        <v>133.37549616619384</v>
      </c>
      <c r="L52" s="48">
        <v>151.05574728523416</v>
      </c>
      <c r="M52" s="48">
        <v>222.708</v>
      </c>
      <c r="N52" s="48">
        <v>190.03800000000001</v>
      </c>
    </row>
    <row r="53" spans="1:14">
      <c r="A53" s="91">
        <v>46</v>
      </c>
      <c r="B53" s="10" t="s">
        <v>413</v>
      </c>
      <c r="C53" s="48">
        <v>616.46699999999998</v>
      </c>
      <c r="D53" s="48">
        <v>585.09</v>
      </c>
      <c r="E53" s="48">
        <v>2105.1</v>
      </c>
      <c r="F53" s="48">
        <v>1831.1289999999999</v>
      </c>
      <c r="G53" s="48">
        <v>188.328</v>
      </c>
      <c r="H53" s="48">
        <v>213.89</v>
      </c>
      <c r="I53" s="48">
        <v>305.49567130114019</v>
      </c>
      <c r="J53" s="48">
        <v>365.56769044078686</v>
      </c>
      <c r="K53" s="48">
        <v>89.462733361835546</v>
      </c>
      <c r="L53" s="48">
        <v>116.80771807993867</v>
      </c>
      <c r="M53" s="48">
        <v>116.00700000000001</v>
      </c>
      <c r="N53" s="48">
        <v>171.12299999999999</v>
      </c>
    </row>
    <row r="54" spans="1:14">
      <c r="A54" s="91">
        <v>47</v>
      </c>
      <c r="B54" s="10" t="s">
        <v>414</v>
      </c>
      <c r="C54" s="48">
        <v>382.416</v>
      </c>
      <c r="D54" s="48">
        <v>459.69299999999998</v>
      </c>
      <c r="E54" s="48">
        <v>1733.61</v>
      </c>
      <c r="F54" s="48">
        <v>1795.163</v>
      </c>
      <c r="G54" s="48">
        <v>259.76400000000001</v>
      </c>
      <c r="H54" s="48">
        <v>379.32499999999999</v>
      </c>
      <c r="I54" s="48">
        <v>679.27074180996613</v>
      </c>
      <c r="J54" s="48">
        <v>825.17027668465698</v>
      </c>
      <c r="K54" s="48">
        <v>149.83992939588489</v>
      </c>
      <c r="L54" s="48">
        <v>211.30393173210456</v>
      </c>
      <c r="M54" s="48">
        <v>164.798</v>
      </c>
      <c r="N54" s="48">
        <v>276.47699999999998</v>
      </c>
    </row>
    <row r="55" spans="1:14">
      <c r="A55" s="91">
        <v>48</v>
      </c>
      <c r="B55" s="10" t="s">
        <v>415</v>
      </c>
      <c r="C55" s="48">
        <v>364.53899999999999</v>
      </c>
      <c r="D55" s="48">
        <v>566.63699999999994</v>
      </c>
      <c r="E55" s="48">
        <v>1118.22</v>
      </c>
      <c r="F55" s="48">
        <v>1777.2149999999999</v>
      </c>
      <c r="G55" s="48">
        <v>144.899</v>
      </c>
      <c r="H55" s="48">
        <v>249.72900000000001</v>
      </c>
      <c r="I55" s="48">
        <v>397.48559139077025</v>
      </c>
      <c r="J55" s="48">
        <v>440.72130835084897</v>
      </c>
      <c r="K55" s="48">
        <v>129.5800468601885</v>
      </c>
      <c r="L55" s="48">
        <v>140.51704492703473</v>
      </c>
      <c r="M55" s="48">
        <v>168.21700000000001</v>
      </c>
      <c r="N55" s="48">
        <v>171.899</v>
      </c>
    </row>
    <row r="56" spans="1:14">
      <c r="A56" s="91">
        <v>49</v>
      </c>
      <c r="B56" s="10" t="s">
        <v>399</v>
      </c>
      <c r="C56" s="48">
        <v>542.654</v>
      </c>
      <c r="D56" s="48">
        <v>609.46</v>
      </c>
      <c r="E56" s="48">
        <v>1678.0540000000001</v>
      </c>
      <c r="F56" s="48">
        <v>1772.443</v>
      </c>
      <c r="G56" s="48">
        <v>221.17500000000001</v>
      </c>
      <c r="H56" s="48">
        <v>259.202</v>
      </c>
      <c r="I56" s="48">
        <v>407.58015236227874</v>
      </c>
      <c r="J56" s="48">
        <v>425.2978046139205</v>
      </c>
      <c r="K56" s="48">
        <v>131.80445921287395</v>
      </c>
      <c r="L56" s="48">
        <v>146.23996371110383</v>
      </c>
      <c r="M56" s="48">
        <v>155.351</v>
      </c>
      <c r="N56" s="48">
        <v>177.113</v>
      </c>
    </row>
    <row r="57" spans="1:14">
      <c r="A57" s="91">
        <v>50</v>
      </c>
      <c r="B57" s="10" t="s">
        <v>416</v>
      </c>
      <c r="C57" s="48">
        <v>462.66500000000002</v>
      </c>
      <c r="D57" s="48">
        <v>505.04500000000002</v>
      </c>
      <c r="E57" s="48">
        <v>1809.3989999999999</v>
      </c>
      <c r="F57" s="48">
        <v>1685.25</v>
      </c>
      <c r="G57" s="48">
        <v>332.01499999999999</v>
      </c>
      <c r="H57" s="48">
        <v>302.851</v>
      </c>
      <c r="I57" s="48">
        <v>717.61425653550623</v>
      </c>
      <c r="J57" s="48">
        <v>599.65151620152653</v>
      </c>
      <c r="K57" s="48">
        <v>183.49462998487346</v>
      </c>
      <c r="L57" s="48">
        <v>179.7068684171488</v>
      </c>
      <c r="M57" s="48">
        <v>226.38800000000001</v>
      </c>
      <c r="N57" s="48">
        <v>223.197</v>
      </c>
    </row>
    <row r="58" spans="1:14">
      <c r="A58" s="91"/>
      <c r="B58" s="102"/>
      <c r="D58" s="48"/>
      <c r="E58" s="48"/>
      <c r="F58" s="48"/>
      <c r="G58" s="48"/>
      <c r="H58" s="48"/>
      <c r="I58" s="48"/>
      <c r="J58" s="48"/>
      <c r="K58" s="48"/>
      <c r="L58" s="48"/>
    </row>
    <row r="59" spans="1:14">
      <c r="A59" s="91"/>
      <c r="B59" s="78" t="s">
        <v>77</v>
      </c>
      <c r="C59" s="48">
        <v>6694.366</v>
      </c>
      <c r="D59" s="48">
        <v>7530.4040000000005</v>
      </c>
      <c r="E59" s="48">
        <v>22540.304</v>
      </c>
      <c r="F59" s="48">
        <v>24721.255000000001</v>
      </c>
      <c r="G59" s="48">
        <v>3453.8029999999999</v>
      </c>
      <c r="H59" s="48">
        <v>4526.7139999999999</v>
      </c>
      <c r="I59" s="48">
        <v>515.92682563218091</v>
      </c>
      <c r="J59" s="48">
        <v>601.12498612292245</v>
      </c>
      <c r="K59" s="48">
        <v>153.22788015636345</v>
      </c>
      <c r="L59" s="48">
        <v>183.11020213172833</v>
      </c>
      <c r="M59" s="48">
        <v>241.214</v>
      </c>
      <c r="N59" s="48">
        <v>251.05799999999999</v>
      </c>
    </row>
    <row r="60" spans="1:14" s="28" customFormat="1">
      <c r="A60" s="91"/>
      <c r="B60" s="79" t="s">
        <v>39</v>
      </c>
      <c r="C60" s="80">
        <v>72805.307000000001</v>
      </c>
      <c r="D60" s="80">
        <v>82084.86</v>
      </c>
      <c r="E60" s="80">
        <v>281125.51500000001</v>
      </c>
      <c r="F60" s="80">
        <v>318263.54499999998</v>
      </c>
      <c r="G60" s="80">
        <v>45650.025000000001</v>
      </c>
      <c r="H60" s="80">
        <v>63324.110999999997</v>
      </c>
      <c r="I60" s="80">
        <v>627.01507460163589</v>
      </c>
      <c r="J60" s="80">
        <v>771.44690263222719</v>
      </c>
      <c r="K60" s="80">
        <v>162.38307291317901</v>
      </c>
      <c r="L60" s="80">
        <v>198.96752862474401</v>
      </c>
      <c r="M60" s="80">
        <v>242.143</v>
      </c>
      <c r="N60" s="80">
        <v>281.54399999999998</v>
      </c>
    </row>
    <row r="61" spans="1:14"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1:14">
      <c r="A62" s="148" t="s">
        <v>245</v>
      </c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</row>
    <row r="63" spans="1:14">
      <c r="A63" s="151" t="s">
        <v>356</v>
      </c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</row>
    <row r="64" spans="1:14">
      <c r="A64" s="152" t="s">
        <v>281</v>
      </c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</row>
    <row r="65" spans="1:10">
      <c r="A65" s="54"/>
      <c r="B65" s="53"/>
      <c r="C65" s="55"/>
      <c r="D65" s="55"/>
      <c r="E65" s="55"/>
      <c r="F65" s="55"/>
      <c r="G65" s="55"/>
      <c r="H65" s="55"/>
      <c r="I65" s="55"/>
      <c r="J65" s="55"/>
    </row>
    <row r="67" spans="1:10">
      <c r="A67" s="56" t="s">
        <v>361</v>
      </c>
    </row>
  </sheetData>
  <mergeCells count="3">
    <mergeCell ref="A63:N63"/>
    <mergeCell ref="A62:N62"/>
    <mergeCell ref="A64:N64"/>
  </mergeCells>
  <hyperlinks>
    <hyperlink ref="A64:L64" location="Reference!A5" display="d. This is the average of only those who identified as having stayed in commercial accommodation. For further information on what this includes, see Section 1 of the references tab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&amp;L&amp;G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rgb="FF1E988A"/>
    <pageSetUpPr fitToPage="1"/>
  </sheetPr>
  <dimension ref="A1:J67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3" width="13.7265625" style="85" customWidth="1"/>
    <col min="4" max="4" width="13.7265625" style="86" customWidth="1"/>
    <col min="5" max="6" width="13.7265625" style="85" customWidth="1"/>
    <col min="7" max="7" width="13.7265625" style="86" customWidth="1"/>
    <col min="8" max="16384" width="9.26953125" style="44"/>
  </cols>
  <sheetData>
    <row r="1" spans="1:10">
      <c r="A1" s="75"/>
    </row>
    <row r="2" spans="1:10">
      <c r="A2" s="75"/>
    </row>
    <row r="3" spans="1:10" ht="24.75" customHeight="1">
      <c r="A3" s="14" t="s">
        <v>333</v>
      </c>
      <c r="B3" s="65"/>
      <c r="C3" s="65"/>
      <c r="D3" s="65"/>
      <c r="E3" s="65"/>
      <c r="F3" s="65"/>
      <c r="G3" s="65"/>
    </row>
    <row r="4" spans="1:10" ht="40.5">
      <c r="A4" s="120"/>
      <c r="B4" s="16" t="s">
        <v>334</v>
      </c>
      <c r="C4" s="16" t="s">
        <v>334</v>
      </c>
      <c r="D4" s="16" t="s">
        <v>334</v>
      </c>
      <c r="E4" s="16" t="s">
        <v>335</v>
      </c>
      <c r="F4" s="16" t="s">
        <v>335</v>
      </c>
      <c r="G4" s="16" t="s">
        <v>335</v>
      </c>
      <c r="J4" s="125"/>
    </row>
    <row r="5" spans="1:10" ht="27">
      <c r="A5" s="120"/>
      <c r="B5" s="16" t="s">
        <v>365</v>
      </c>
      <c r="C5" s="16" t="s">
        <v>366</v>
      </c>
      <c r="D5" s="16" t="s">
        <v>310</v>
      </c>
      <c r="E5" s="16" t="s">
        <v>365</v>
      </c>
      <c r="F5" s="16" t="s">
        <v>366</v>
      </c>
      <c r="G5" s="16" t="s">
        <v>310</v>
      </c>
    </row>
    <row r="6" spans="1:10" s="38" customFormat="1">
      <c r="A6" s="120" t="s">
        <v>21</v>
      </c>
      <c r="B6" s="16"/>
      <c r="C6" s="16"/>
      <c r="D6" s="16"/>
      <c r="E6" s="16"/>
      <c r="F6" s="16"/>
      <c r="G6" s="16"/>
    </row>
    <row r="7" spans="1:10" s="38" customFormat="1" ht="11.5">
      <c r="A7" s="78" t="s">
        <v>17</v>
      </c>
      <c r="B7" s="48">
        <v>20926.526000000002</v>
      </c>
      <c r="C7" s="48">
        <v>17813.253000000001</v>
      </c>
      <c r="D7" s="87">
        <v>-14.877000000000001</v>
      </c>
      <c r="E7" s="48">
        <v>2862.9189999999999</v>
      </c>
      <c r="F7" s="48">
        <v>2689.4810000000002</v>
      </c>
      <c r="G7" s="87">
        <v>-6.0579999999999998</v>
      </c>
    </row>
    <row r="8" spans="1:10" s="38" customFormat="1" ht="11.5">
      <c r="A8" s="78" t="s">
        <v>18</v>
      </c>
      <c r="B8" s="48">
        <v>13574.700999999999</v>
      </c>
      <c r="C8" s="48">
        <v>12392.465</v>
      </c>
      <c r="D8" s="87">
        <v>-8.7089999999999996</v>
      </c>
      <c r="E8" s="48">
        <v>887.19100000000003</v>
      </c>
      <c r="F8" s="48">
        <v>1037.452</v>
      </c>
      <c r="G8" s="87">
        <v>16.937000000000001</v>
      </c>
    </row>
    <row r="9" spans="1:10" s="38" customFormat="1" ht="11.5">
      <c r="A9" s="78" t="s">
        <v>19</v>
      </c>
      <c r="B9" s="48">
        <v>6637.8059999999996</v>
      </c>
      <c r="C9" s="48">
        <v>5517.2359999999999</v>
      </c>
      <c r="D9" s="87">
        <v>-16.882000000000001</v>
      </c>
      <c r="E9" s="48">
        <v>478.47500000000002</v>
      </c>
      <c r="F9" s="48">
        <v>457.13299999999998</v>
      </c>
      <c r="G9" s="87">
        <v>-4.46</v>
      </c>
    </row>
    <row r="10" spans="1:10" s="38" customFormat="1" ht="11.5">
      <c r="A10" s="78" t="s">
        <v>78</v>
      </c>
      <c r="B10" s="48">
        <v>7248.6620000000003</v>
      </c>
      <c r="C10" s="48">
        <v>6316.1710000000003</v>
      </c>
      <c r="D10" s="87">
        <v>-12.864000000000001</v>
      </c>
      <c r="E10" s="48">
        <v>917.49099999999999</v>
      </c>
      <c r="F10" s="48">
        <v>788.35299999999995</v>
      </c>
      <c r="G10" s="87">
        <v>-14.074999999999999</v>
      </c>
    </row>
    <row r="11" spans="1:10" s="12" customFormat="1" ht="11.5">
      <c r="A11" s="79" t="s">
        <v>39</v>
      </c>
      <c r="B11" s="80">
        <v>48387.695</v>
      </c>
      <c r="C11" s="80">
        <v>42039.125</v>
      </c>
      <c r="D11" s="88">
        <v>-13.12</v>
      </c>
      <c r="E11" s="80">
        <v>5146.076</v>
      </c>
      <c r="F11" s="80">
        <v>4972.42</v>
      </c>
      <c r="G11" s="88">
        <v>-3.375</v>
      </c>
    </row>
    <row r="12" spans="1:10" s="38" customFormat="1">
      <c r="A12" s="120" t="s">
        <v>22</v>
      </c>
      <c r="B12" s="16"/>
      <c r="C12" s="16"/>
      <c r="D12" s="16"/>
      <c r="E12" s="16"/>
      <c r="F12" s="16"/>
      <c r="G12" s="16"/>
    </row>
    <row r="13" spans="1:10" s="38" customFormat="1" ht="11.5">
      <c r="A13" s="78" t="s">
        <v>17</v>
      </c>
      <c r="B13" s="48">
        <v>13378.364</v>
      </c>
      <c r="C13" s="48">
        <v>18025.558000000001</v>
      </c>
      <c r="D13" s="87">
        <v>34.737000000000002</v>
      </c>
      <c r="E13" s="48">
        <v>1769.2840000000001</v>
      </c>
      <c r="F13" s="48">
        <v>2880.9520000000002</v>
      </c>
      <c r="G13" s="87">
        <v>62.832000000000001</v>
      </c>
    </row>
    <row r="14" spans="1:10" s="38" customFormat="1" ht="11.5">
      <c r="A14" s="78" t="s">
        <v>18</v>
      </c>
      <c r="B14" s="48">
        <v>9674.5789999999997</v>
      </c>
      <c r="C14" s="48">
        <v>11625.984</v>
      </c>
      <c r="D14" s="87">
        <v>20.170000000000002</v>
      </c>
      <c r="E14" s="48">
        <v>595.54300000000001</v>
      </c>
      <c r="F14" s="48">
        <v>951.08199999999999</v>
      </c>
      <c r="G14" s="87">
        <v>59.7</v>
      </c>
    </row>
    <row r="15" spans="1:10" s="38" customFormat="1" ht="11.5">
      <c r="A15" s="78" t="s">
        <v>19</v>
      </c>
      <c r="B15" s="48">
        <v>5226.1149999999998</v>
      </c>
      <c r="C15" s="48">
        <v>4663.192</v>
      </c>
      <c r="D15" s="87">
        <v>-10.771000000000001</v>
      </c>
      <c r="E15" s="48">
        <v>287.05</v>
      </c>
      <c r="F15" s="48">
        <v>355.47500000000002</v>
      </c>
      <c r="G15" s="87">
        <v>23.837</v>
      </c>
    </row>
    <row r="16" spans="1:10" s="38" customFormat="1" ht="11.5">
      <c r="A16" s="78" t="s">
        <v>78</v>
      </c>
      <c r="B16" s="48">
        <v>4899.92</v>
      </c>
      <c r="C16" s="48">
        <v>4880.1710000000003</v>
      </c>
      <c r="D16" s="87">
        <v>-0.40300000000000002</v>
      </c>
      <c r="E16" s="48">
        <v>609.29999999999995</v>
      </c>
      <c r="F16" s="48">
        <v>564.60400000000004</v>
      </c>
      <c r="G16" s="87">
        <v>-7.3360000000000003</v>
      </c>
    </row>
    <row r="17" spans="1:7" s="12" customFormat="1" ht="11.5">
      <c r="A17" s="79" t="s">
        <v>39</v>
      </c>
      <c r="B17" s="80">
        <v>33178.978999999999</v>
      </c>
      <c r="C17" s="80">
        <v>39194.904999999999</v>
      </c>
      <c r="D17" s="88">
        <v>18.132000000000001</v>
      </c>
      <c r="E17" s="80">
        <v>3261.1770000000001</v>
      </c>
      <c r="F17" s="80">
        <v>4752.1130000000003</v>
      </c>
      <c r="G17" s="88">
        <v>45.718000000000004</v>
      </c>
    </row>
    <row r="18" spans="1:7" s="38" customFormat="1">
      <c r="A18" s="120" t="s">
        <v>23</v>
      </c>
      <c r="B18" s="16"/>
      <c r="C18" s="16"/>
      <c r="D18" s="16"/>
      <c r="E18" s="16"/>
      <c r="F18" s="16"/>
      <c r="G18" s="16"/>
    </row>
    <row r="19" spans="1:7" s="38" customFormat="1" ht="11.5">
      <c r="A19" s="78" t="s">
        <v>17</v>
      </c>
      <c r="B19" s="48">
        <v>17879.047999999999</v>
      </c>
      <c r="C19" s="48">
        <v>18012.665000000001</v>
      </c>
      <c r="D19" s="87">
        <v>0.747</v>
      </c>
      <c r="E19" s="48">
        <v>2352.8440000000001</v>
      </c>
      <c r="F19" s="48">
        <v>2670.777</v>
      </c>
      <c r="G19" s="87">
        <v>13.513</v>
      </c>
    </row>
    <row r="20" spans="1:7" s="38" customFormat="1" ht="11.5">
      <c r="A20" s="78" t="s">
        <v>18</v>
      </c>
      <c r="B20" s="48">
        <v>9885.2729999999992</v>
      </c>
      <c r="C20" s="48">
        <v>9408.7379999999994</v>
      </c>
      <c r="D20" s="87">
        <v>-4.8209999999999997</v>
      </c>
      <c r="E20" s="48">
        <v>652.62599999999998</v>
      </c>
      <c r="F20" s="48">
        <v>735.53300000000002</v>
      </c>
      <c r="G20" s="87">
        <v>12.704000000000001</v>
      </c>
    </row>
    <row r="21" spans="1:7" s="38" customFormat="1" ht="11.5">
      <c r="A21" s="78" t="s">
        <v>19</v>
      </c>
      <c r="B21" s="48">
        <v>5641.9920000000002</v>
      </c>
      <c r="C21" s="48">
        <v>3752.9059999999999</v>
      </c>
      <c r="D21" s="87">
        <v>-33.482999999999997</v>
      </c>
      <c r="E21" s="48">
        <v>310.94499999999999</v>
      </c>
      <c r="F21" s="48">
        <v>287.30599999999998</v>
      </c>
      <c r="G21" s="87">
        <v>-7.6020000000000003</v>
      </c>
    </row>
    <row r="22" spans="1:7" s="38" customFormat="1" ht="11.5">
      <c r="A22" s="78" t="s">
        <v>78</v>
      </c>
      <c r="B22" s="48">
        <v>5699.3680000000004</v>
      </c>
      <c r="C22" s="48">
        <v>5395.3630000000003</v>
      </c>
      <c r="D22" s="87">
        <v>-5.3339999999999996</v>
      </c>
      <c r="E22" s="48">
        <v>750.02300000000002</v>
      </c>
      <c r="F22" s="48">
        <v>657.072</v>
      </c>
      <c r="G22" s="87">
        <v>-12.393000000000001</v>
      </c>
    </row>
    <row r="23" spans="1:7" s="12" customFormat="1" ht="11.5">
      <c r="A23" s="79" t="s">
        <v>39</v>
      </c>
      <c r="B23" s="80">
        <v>39105.680999999997</v>
      </c>
      <c r="C23" s="80">
        <v>36569.671999999999</v>
      </c>
      <c r="D23" s="88">
        <v>-6.4850000000000003</v>
      </c>
      <c r="E23" s="80">
        <v>4066.4380000000001</v>
      </c>
      <c r="F23" s="80">
        <v>4350.6890000000003</v>
      </c>
      <c r="G23" s="88">
        <v>6.99</v>
      </c>
    </row>
    <row r="24" spans="1:7" s="38" customFormat="1">
      <c r="A24" s="120" t="s">
        <v>24</v>
      </c>
      <c r="B24" s="16"/>
      <c r="C24" s="16"/>
      <c r="D24" s="16"/>
      <c r="E24" s="16"/>
      <c r="F24" s="16"/>
      <c r="G24" s="16"/>
    </row>
    <row r="25" spans="1:7" s="38" customFormat="1" ht="11.5">
      <c r="A25" s="78" t="s">
        <v>17</v>
      </c>
      <c r="B25" s="48">
        <v>5939.2860000000001</v>
      </c>
      <c r="C25" s="48">
        <v>5491.2579999999998</v>
      </c>
      <c r="D25" s="87">
        <v>-7.5430000000000001</v>
      </c>
      <c r="E25" s="48">
        <v>710.37400000000002</v>
      </c>
      <c r="F25" s="48">
        <v>695.81</v>
      </c>
      <c r="G25" s="87">
        <v>-2.0499999999999998</v>
      </c>
    </row>
    <row r="26" spans="1:7" s="38" customFormat="1" ht="11.5">
      <c r="A26" s="78" t="s">
        <v>18</v>
      </c>
      <c r="B26" s="48">
        <v>3022.5819999999999</v>
      </c>
      <c r="C26" s="48">
        <v>2909.0819999999999</v>
      </c>
      <c r="D26" s="87">
        <v>-3.7549999999999999</v>
      </c>
      <c r="E26" s="48">
        <v>155.56299999999999</v>
      </c>
      <c r="F26" s="48">
        <v>261.47300000000001</v>
      </c>
      <c r="G26" s="87">
        <v>68.081999999999994</v>
      </c>
    </row>
    <row r="27" spans="1:7" s="38" customFormat="1" ht="11.5">
      <c r="A27" s="78" t="s">
        <v>19</v>
      </c>
      <c r="B27" s="48">
        <v>1590.761</v>
      </c>
      <c r="C27" s="48">
        <v>1599.9870000000001</v>
      </c>
      <c r="D27" s="87">
        <v>0.57999999999999996</v>
      </c>
      <c r="E27" s="48">
        <v>105.85</v>
      </c>
      <c r="F27" s="48">
        <v>215.53800000000001</v>
      </c>
      <c r="G27" s="87">
        <v>103.625</v>
      </c>
    </row>
    <row r="28" spans="1:7" s="38" customFormat="1" ht="11.5">
      <c r="A28" s="78" t="s">
        <v>78</v>
      </c>
      <c r="B28" s="48">
        <v>1945.3689999999999</v>
      </c>
      <c r="C28" s="48">
        <v>1921.671</v>
      </c>
      <c r="D28" s="87">
        <v>-1.218</v>
      </c>
      <c r="E28" s="48">
        <v>262.92500000000001</v>
      </c>
      <c r="F28" s="48">
        <v>341.70299999999997</v>
      </c>
      <c r="G28" s="87">
        <v>29.962</v>
      </c>
    </row>
    <row r="29" spans="1:7" s="12" customFormat="1" ht="11.5">
      <c r="A29" s="79" t="s">
        <v>39</v>
      </c>
      <c r="B29" s="80">
        <v>12497.998</v>
      </c>
      <c r="C29" s="80">
        <v>11921.998</v>
      </c>
      <c r="D29" s="88">
        <v>-4.609</v>
      </c>
      <c r="E29" s="80">
        <v>1234.712</v>
      </c>
      <c r="F29" s="80">
        <v>1514.5229999999999</v>
      </c>
      <c r="G29" s="88">
        <v>22.661999999999999</v>
      </c>
    </row>
    <row r="30" spans="1:7" s="38" customFormat="1">
      <c r="A30" s="120" t="s">
        <v>25</v>
      </c>
      <c r="B30" s="16"/>
      <c r="C30" s="16"/>
      <c r="D30" s="16"/>
      <c r="E30" s="16"/>
      <c r="F30" s="16"/>
      <c r="G30" s="16"/>
    </row>
    <row r="31" spans="1:7" s="38" customFormat="1" ht="11.5">
      <c r="A31" s="78" t="s">
        <v>17</v>
      </c>
      <c r="B31" s="48">
        <v>7666.4350000000004</v>
      </c>
      <c r="C31" s="48">
        <v>8632.4770000000008</v>
      </c>
      <c r="D31" s="87">
        <v>12.601000000000001</v>
      </c>
      <c r="E31" s="48">
        <v>971.35799999999995</v>
      </c>
      <c r="F31" s="48">
        <v>1235.943</v>
      </c>
      <c r="G31" s="87">
        <v>27.239000000000001</v>
      </c>
    </row>
    <row r="32" spans="1:7" s="38" customFormat="1" ht="11.5">
      <c r="A32" s="78" t="s">
        <v>18</v>
      </c>
      <c r="B32" s="48">
        <v>4916.1610000000001</v>
      </c>
      <c r="C32" s="48">
        <v>5115.1040000000003</v>
      </c>
      <c r="D32" s="87">
        <v>4.0469999999999997</v>
      </c>
      <c r="E32" s="48">
        <v>322.04700000000003</v>
      </c>
      <c r="F32" s="48">
        <v>374.053</v>
      </c>
      <c r="G32" s="87">
        <v>16.148</v>
      </c>
    </row>
    <row r="33" spans="1:7" s="38" customFormat="1" ht="11.5">
      <c r="A33" s="78" t="s">
        <v>19</v>
      </c>
      <c r="B33" s="48">
        <v>2443.627</v>
      </c>
      <c r="C33" s="48">
        <v>2354.8330000000001</v>
      </c>
      <c r="D33" s="87">
        <v>-3.6339999999999999</v>
      </c>
      <c r="E33" s="48">
        <v>172.476</v>
      </c>
      <c r="F33" s="48">
        <v>169.273</v>
      </c>
      <c r="G33" s="87">
        <v>-1.857</v>
      </c>
    </row>
    <row r="34" spans="1:7" s="38" customFormat="1" ht="11.5">
      <c r="A34" s="78" t="s">
        <v>78</v>
      </c>
      <c r="B34" s="48">
        <v>2418.4140000000002</v>
      </c>
      <c r="C34" s="48">
        <v>2534.2330000000002</v>
      </c>
      <c r="D34" s="87">
        <v>4.7889999999999997</v>
      </c>
      <c r="E34" s="48">
        <v>612.79</v>
      </c>
      <c r="F34" s="48">
        <v>293.86</v>
      </c>
      <c r="G34" s="87">
        <v>-52.045999999999999</v>
      </c>
    </row>
    <row r="35" spans="1:7" s="12" customFormat="1" ht="11.5">
      <c r="A35" s="79" t="s">
        <v>39</v>
      </c>
      <c r="B35" s="80">
        <v>17444.635999999999</v>
      </c>
      <c r="C35" s="80">
        <v>18636.648000000001</v>
      </c>
      <c r="D35" s="88">
        <v>6.8330000000000002</v>
      </c>
      <c r="E35" s="80">
        <v>2078.6709999999998</v>
      </c>
      <c r="F35" s="80">
        <v>2073.1289999999999</v>
      </c>
      <c r="G35" s="88">
        <v>-0.26700000000000002</v>
      </c>
    </row>
    <row r="36" spans="1:7" s="38" customFormat="1">
      <c r="A36" s="120" t="s">
        <v>26</v>
      </c>
      <c r="B36" s="16"/>
      <c r="C36" s="16"/>
      <c r="D36" s="16"/>
      <c r="E36" s="16"/>
      <c r="F36" s="16"/>
      <c r="G36" s="16"/>
    </row>
    <row r="37" spans="1:7" s="38" customFormat="1" ht="11.5">
      <c r="A37" s="78" t="s">
        <v>17</v>
      </c>
      <c r="B37" s="48">
        <v>2357.2530000000002</v>
      </c>
      <c r="C37" s="48">
        <v>2485.5259999999998</v>
      </c>
      <c r="D37" s="87">
        <v>5.4420000000000002</v>
      </c>
      <c r="E37" s="48">
        <v>314.73700000000002</v>
      </c>
      <c r="F37" s="48">
        <v>329.48200000000003</v>
      </c>
      <c r="G37" s="87">
        <v>4.6849999999999996</v>
      </c>
    </row>
    <row r="38" spans="1:7" s="38" customFormat="1" ht="11.5">
      <c r="A38" s="78" t="s">
        <v>18</v>
      </c>
      <c r="B38" s="48">
        <v>1000.028</v>
      </c>
      <c r="C38" s="48">
        <v>1079.925</v>
      </c>
      <c r="D38" s="87">
        <v>7.99</v>
      </c>
      <c r="E38" s="48">
        <v>75.691000000000003</v>
      </c>
      <c r="F38" s="48">
        <v>115.401</v>
      </c>
      <c r="G38" s="87">
        <v>52.463000000000001</v>
      </c>
    </row>
    <row r="39" spans="1:7" s="38" customFormat="1" ht="11.5">
      <c r="A39" s="78" t="s">
        <v>19</v>
      </c>
      <c r="B39" s="48">
        <v>624.14200000000005</v>
      </c>
      <c r="C39" s="48">
        <v>432.15499999999997</v>
      </c>
      <c r="D39" s="87">
        <v>-30.76</v>
      </c>
      <c r="E39" s="48">
        <v>82.096000000000004</v>
      </c>
      <c r="F39" s="48">
        <v>46.069000000000003</v>
      </c>
      <c r="G39" s="87">
        <v>-43.884</v>
      </c>
    </row>
    <row r="40" spans="1:7" s="38" customFormat="1" ht="11.5">
      <c r="A40" s="78" t="s">
        <v>78</v>
      </c>
      <c r="B40" s="48">
        <v>923.06100000000004</v>
      </c>
      <c r="C40" s="48">
        <v>866.21199999999999</v>
      </c>
      <c r="D40" s="87">
        <v>-6.1589999999999998</v>
      </c>
      <c r="E40" s="48">
        <v>119.779</v>
      </c>
      <c r="F40" s="48">
        <v>125.753</v>
      </c>
      <c r="G40" s="87">
        <v>4.9880000000000004</v>
      </c>
    </row>
    <row r="41" spans="1:7" s="12" customFormat="1" ht="11.5">
      <c r="A41" s="79" t="s">
        <v>39</v>
      </c>
      <c r="B41" s="80">
        <v>4904.4840000000004</v>
      </c>
      <c r="C41" s="80">
        <v>4863.8180000000002</v>
      </c>
      <c r="D41" s="88">
        <v>-0.82899999999999996</v>
      </c>
      <c r="E41" s="80">
        <v>592.303</v>
      </c>
      <c r="F41" s="80">
        <v>616.70500000000004</v>
      </c>
      <c r="G41" s="88">
        <v>4.12</v>
      </c>
    </row>
    <row r="42" spans="1:7" s="38" customFormat="1">
      <c r="A42" s="120" t="s">
        <v>27</v>
      </c>
      <c r="B42" s="16"/>
      <c r="C42" s="16"/>
      <c r="D42" s="16"/>
      <c r="E42" s="16"/>
      <c r="F42" s="16"/>
      <c r="G42" s="16"/>
    </row>
    <row r="43" spans="1:7" s="38" customFormat="1" ht="11.5">
      <c r="A43" s="78" t="s">
        <v>17</v>
      </c>
      <c r="B43" s="48">
        <v>740.12800000000004</v>
      </c>
      <c r="C43" s="48">
        <v>795.22299999999996</v>
      </c>
      <c r="D43" s="87">
        <v>7.444</v>
      </c>
      <c r="E43" s="48">
        <v>113.89100000000001</v>
      </c>
      <c r="F43" s="48">
        <v>130.97800000000001</v>
      </c>
      <c r="G43" s="87">
        <v>15.003</v>
      </c>
    </row>
    <row r="44" spans="1:7" s="38" customFormat="1" ht="11.5">
      <c r="A44" s="78" t="s">
        <v>18</v>
      </c>
      <c r="B44" s="48" t="s">
        <v>220</v>
      </c>
      <c r="C44" s="48" t="s">
        <v>220</v>
      </c>
      <c r="D44" s="87" t="s">
        <v>220</v>
      </c>
      <c r="E44" s="48" t="s">
        <v>220</v>
      </c>
      <c r="F44" s="48" t="s">
        <v>220</v>
      </c>
      <c r="G44" s="87" t="s">
        <v>220</v>
      </c>
    </row>
    <row r="45" spans="1:7" s="38" customFormat="1" ht="11.5">
      <c r="A45" s="78" t="s">
        <v>19</v>
      </c>
      <c r="B45" s="48" t="s">
        <v>220</v>
      </c>
      <c r="C45" s="48" t="s">
        <v>220</v>
      </c>
      <c r="D45" s="87" t="s">
        <v>220</v>
      </c>
      <c r="E45" s="48" t="s">
        <v>220</v>
      </c>
      <c r="F45" s="48" t="s">
        <v>220</v>
      </c>
      <c r="G45" s="87" t="s">
        <v>220</v>
      </c>
    </row>
    <row r="46" spans="1:7" s="38" customFormat="1" ht="11.5">
      <c r="A46" s="78" t="s">
        <v>78</v>
      </c>
      <c r="B46" s="48" t="s">
        <v>220</v>
      </c>
      <c r="C46" s="48" t="s">
        <v>220</v>
      </c>
      <c r="D46" s="87" t="s">
        <v>220</v>
      </c>
      <c r="E46" s="48" t="s">
        <v>220</v>
      </c>
      <c r="F46" s="48" t="s">
        <v>220</v>
      </c>
      <c r="G46" s="87" t="s">
        <v>220</v>
      </c>
    </row>
    <row r="47" spans="1:7" s="12" customFormat="1" ht="11.5">
      <c r="A47" s="79" t="s">
        <v>39</v>
      </c>
      <c r="B47" s="80">
        <v>1188.4770000000001</v>
      </c>
      <c r="C47" s="80">
        <v>1466.144</v>
      </c>
      <c r="D47" s="88">
        <v>23.363</v>
      </c>
      <c r="E47" s="80">
        <v>147.85599999999999</v>
      </c>
      <c r="F47" s="80">
        <v>199.28399999999999</v>
      </c>
      <c r="G47" s="88">
        <v>34.783000000000001</v>
      </c>
    </row>
    <row r="48" spans="1:7" s="38" customFormat="1">
      <c r="A48" s="121" t="s">
        <v>28</v>
      </c>
      <c r="B48" s="16"/>
      <c r="C48" s="16"/>
      <c r="D48" s="16"/>
      <c r="E48" s="16"/>
      <c r="F48" s="16"/>
      <c r="G48" s="16"/>
    </row>
    <row r="49" spans="1:7" s="38" customFormat="1" ht="11.5">
      <c r="A49" s="78" t="s">
        <v>17</v>
      </c>
      <c r="B49" s="48">
        <v>800.13300000000004</v>
      </c>
      <c r="C49" s="48">
        <v>548.03700000000003</v>
      </c>
      <c r="D49" s="87">
        <v>-31.507000000000001</v>
      </c>
      <c r="E49" s="48">
        <v>132.73400000000001</v>
      </c>
      <c r="F49" s="48">
        <v>96.048000000000002</v>
      </c>
      <c r="G49" s="87">
        <v>-27.638000000000002</v>
      </c>
    </row>
    <row r="50" spans="1:7" s="38" customFormat="1" ht="11.5">
      <c r="A50" s="78" t="s">
        <v>18</v>
      </c>
      <c r="B50" s="48">
        <v>399.85399999999998</v>
      </c>
      <c r="C50" s="48" t="s">
        <v>220</v>
      </c>
      <c r="D50" s="87" t="s">
        <v>220</v>
      </c>
      <c r="E50" s="48">
        <v>25.699000000000002</v>
      </c>
      <c r="F50" s="48" t="s">
        <v>220</v>
      </c>
      <c r="G50" s="87" t="s">
        <v>220</v>
      </c>
    </row>
    <row r="51" spans="1:7" s="38" customFormat="1" ht="11.5">
      <c r="A51" s="78" t="s">
        <v>19</v>
      </c>
      <c r="B51" s="48" t="s">
        <v>220</v>
      </c>
      <c r="C51" s="48" t="s">
        <v>220</v>
      </c>
      <c r="D51" s="87" t="s">
        <v>220</v>
      </c>
      <c r="E51" s="48" t="s">
        <v>220</v>
      </c>
      <c r="F51" s="48" t="s">
        <v>220</v>
      </c>
      <c r="G51" s="87" t="s">
        <v>220</v>
      </c>
    </row>
    <row r="52" spans="1:7" s="38" customFormat="1" ht="11.5">
      <c r="A52" s="78" t="s">
        <v>78</v>
      </c>
      <c r="B52" s="48" t="s">
        <v>220</v>
      </c>
      <c r="C52" s="48" t="s">
        <v>220</v>
      </c>
      <c r="D52" s="87" t="s">
        <v>220</v>
      </c>
      <c r="E52" s="48" t="s">
        <v>220</v>
      </c>
      <c r="F52" s="48" t="s">
        <v>220</v>
      </c>
      <c r="G52" s="87" t="s">
        <v>220</v>
      </c>
    </row>
    <row r="53" spans="1:7" s="12" customFormat="1" ht="11.5">
      <c r="A53" s="79" t="s">
        <v>39</v>
      </c>
      <c r="B53" s="80">
        <v>1759.6030000000001</v>
      </c>
      <c r="C53" s="80">
        <v>1376.5830000000001</v>
      </c>
      <c r="D53" s="88">
        <v>-21.766999999999999</v>
      </c>
      <c r="E53" s="80">
        <v>215.22300000000001</v>
      </c>
      <c r="F53" s="80">
        <v>240.18100000000001</v>
      </c>
      <c r="G53" s="88">
        <v>11.597</v>
      </c>
    </row>
    <row r="54" spans="1:7" s="38" customFormat="1">
      <c r="A54" s="120" t="s">
        <v>308</v>
      </c>
      <c r="B54" s="16"/>
      <c r="C54" s="16"/>
      <c r="D54" s="16"/>
      <c r="E54" s="16"/>
      <c r="F54" s="16"/>
      <c r="G54" s="16"/>
    </row>
    <row r="55" spans="1:7" s="38" customFormat="1" ht="11.5">
      <c r="A55" s="78" t="s">
        <v>17</v>
      </c>
      <c r="B55" s="48">
        <v>69687.172999999995</v>
      </c>
      <c r="C55" s="48">
        <v>71803.998000000007</v>
      </c>
      <c r="D55" s="87">
        <v>3.0379999999999998</v>
      </c>
      <c r="E55" s="48">
        <v>9228.14</v>
      </c>
      <c r="F55" s="48">
        <v>10729.471</v>
      </c>
      <c r="G55" s="87">
        <v>16.268999999999998</v>
      </c>
    </row>
    <row r="56" spans="1:7" s="38" customFormat="1" ht="11.5">
      <c r="A56" s="78" t="s">
        <v>18</v>
      </c>
      <c r="B56" s="48">
        <v>42641.894999999997</v>
      </c>
      <c r="C56" s="48">
        <v>43122.703999999998</v>
      </c>
      <c r="D56" s="87">
        <v>1.1279999999999999</v>
      </c>
      <c r="E56" s="48">
        <v>2721.645</v>
      </c>
      <c r="F56" s="48">
        <v>3522.24</v>
      </c>
      <c r="G56" s="87">
        <v>29.416</v>
      </c>
    </row>
    <row r="57" spans="1:7" s="38" customFormat="1" ht="11.5">
      <c r="A57" s="78" t="s">
        <v>19</v>
      </c>
      <c r="B57" s="48">
        <v>22600.758000000002</v>
      </c>
      <c r="C57" s="48">
        <v>18790.996999999999</v>
      </c>
      <c r="D57" s="87">
        <v>-16.856999999999999</v>
      </c>
      <c r="E57" s="48">
        <v>1477.7149999999999</v>
      </c>
      <c r="F57" s="48">
        <v>1603.126</v>
      </c>
      <c r="G57" s="87">
        <v>8.4870000000000001</v>
      </c>
    </row>
    <row r="58" spans="1:7" s="38" customFormat="1" ht="11.5">
      <c r="A58" s="78" t="s">
        <v>78</v>
      </c>
      <c r="B58" s="48">
        <v>23537.726999999999</v>
      </c>
      <c r="C58" s="48">
        <v>22351.195</v>
      </c>
      <c r="D58" s="87">
        <v>-5.0410000000000004</v>
      </c>
      <c r="E58" s="48">
        <v>3314.9549999999999</v>
      </c>
      <c r="F58" s="48">
        <v>2864.2069999999999</v>
      </c>
      <c r="G58" s="87">
        <v>-13.597</v>
      </c>
    </row>
    <row r="59" spans="1:7" s="12" customFormat="1" ht="11.5">
      <c r="A59" s="79" t="s">
        <v>39</v>
      </c>
      <c r="B59" s="80">
        <v>158467.55300000001</v>
      </c>
      <c r="C59" s="80">
        <v>156068.89300000001</v>
      </c>
      <c r="D59" s="88">
        <v>-1.514</v>
      </c>
      <c r="E59" s="80">
        <v>16742.455000000002</v>
      </c>
      <c r="F59" s="80">
        <v>18719.044000000002</v>
      </c>
      <c r="G59" s="88">
        <v>11.805999999999999</v>
      </c>
    </row>
    <row r="60" spans="1:7">
      <c r="B60" s="89"/>
      <c r="C60" s="89"/>
      <c r="D60" s="90"/>
      <c r="E60" s="89"/>
      <c r="F60" s="89"/>
      <c r="G60" s="90"/>
    </row>
    <row r="61" spans="1:7">
      <c r="A61" s="51" t="s">
        <v>245</v>
      </c>
      <c r="B61" s="52"/>
      <c r="C61" s="52"/>
      <c r="D61" s="52"/>
      <c r="E61" s="52"/>
      <c r="F61" s="52"/>
      <c r="G61" s="52"/>
    </row>
    <row r="62" spans="1:7">
      <c r="A62" s="59" t="s">
        <v>350</v>
      </c>
      <c r="B62" s="60"/>
      <c r="C62" s="60"/>
      <c r="D62" s="60"/>
      <c r="E62" s="60"/>
      <c r="F62" s="60"/>
      <c r="G62" s="60"/>
    </row>
    <row r="63" spans="1:7">
      <c r="A63" s="145"/>
      <c r="B63" s="145"/>
      <c r="C63" s="145"/>
      <c r="D63" s="145"/>
      <c r="E63" s="145"/>
      <c r="F63" s="145"/>
      <c r="G63" s="145"/>
    </row>
    <row r="64" spans="1:7">
      <c r="A64" s="54" t="s">
        <v>314</v>
      </c>
      <c r="B64" s="57"/>
      <c r="C64" s="57"/>
      <c r="D64" s="57"/>
      <c r="E64" s="57"/>
      <c r="F64" s="57"/>
      <c r="G64" s="57"/>
    </row>
    <row r="65" spans="1:10">
      <c r="A65" s="54"/>
      <c r="B65" s="55"/>
      <c r="C65" s="55"/>
      <c r="D65" s="55"/>
      <c r="E65" s="55"/>
      <c r="F65" s="55"/>
      <c r="G65" s="55"/>
      <c r="H65" s="53"/>
      <c r="I65" s="53"/>
      <c r="J65" s="53"/>
    </row>
    <row r="67" spans="1:10">
      <c r="A67" s="56" t="s">
        <v>361</v>
      </c>
    </row>
  </sheetData>
  <mergeCells count="1">
    <mergeCell ref="A63:G63"/>
  </mergeCells>
  <hyperlinks>
    <hyperlink ref="A62" location="Reference!B5" display="b. For a list of reasons for visit included in each group refer to Section 2 of the reference tab" xr:uid="{00000000-0004-0000-1000-000000000000}"/>
  </hyperlinks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&amp;L&amp;G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rgb="FF1E988A"/>
    <pageSetUpPr fitToPage="1"/>
  </sheetPr>
  <dimension ref="A1:J31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40.7265625" style="44" customWidth="1"/>
    <col min="2" max="3" width="13.7265625" style="45" customWidth="1"/>
    <col min="4" max="4" width="8.7265625" style="44" customWidth="1"/>
    <col min="5" max="16384" width="9.26953125" style="44"/>
  </cols>
  <sheetData>
    <row r="1" spans="1:6" ht="14.5">
      <c r="A1" s="75"/>
      <c r="F1"/>
    </row>
    <row r="2" spans="1:6" ht="14.5">
      <c r="F2" s="119"/>
    </row>
    <row r="3" spans="1:6" ht="24.75" customHeight="1">
      <c r="A3" s="14" t="s">
        <v>336</v>
      </c>
      <c r="B3" s="65"/>
      <c r="C3" s="65"/>
      <c r="D3" s="29"/>
      <c r="E3" s="29"/>
      <c r="F3" s="125"/>
    </row>
    <row r="4" spans="1:6" ht="27">
      <c r="A4" s="120"/>
      <c r="B4" s="16" t="s">
        <v>365</v>
      </c>
      <c r="C4" s="16" t="s">
        <v>366</v>
      </c>
    </row>
    <row r="5" spans="1:6" s="38" customFormat="1">
      <c r="A5" s="120" t="s">
        <v>321</v>
      </c>
      <c r="B5" s="16"/>
      <c r="C5" s="16"/>
    </row>
    <row r="6" spans="1:6" s="38" customFormat="1" ht="11.5">
      <c r="A6" s="47" t="s">
        <v>42</v>
      </c>
      <c r="B6" s="48" t="s">
        <v>220</v>
      </c>
      <c r="C6" s="48" t="s">
        <v>220</v>
      </c>
      <c r="D6" s="35"/>
    </row>
    <row r="7" spans="1:6" s="38" customFormat="1" ht="11.5">
      <c r="A7" s="47" t="s">
        <v>79</v>
      </c>
      <c r="B7" s="48" t="s">
        <v>220</v>
      </c>
      <c r="C7" s="48" t="s">
        <v>220</v>
      </c>
      <c r="D7" s="35"/>
    </row>
    <row r="8" spans="1:6" s="38" customFormat="1" ht="11.5">
      <c r="A8" s="47" t="s">
        <v>80</v>
      </c>
      <c r="B8" s="48" t="s">
        <v>220</v>
      </c>
      <c r="C8" s="48">
        <v>48.726999999999997</v>
      </c>
      <c r="D8" s="35"/>
    </row>
    <row r="9" spans="1:6" s="38" customFormat="1" ht="11.5">
      <c r="A9" s="47" t="s">
        <v>45</v>
      </c>
      <c r="B9" s="48">
        <v>58.009</v>
      </c>
      <c r="C9" s="48">
        <v>74.137</v>
      </c>
      <c r="D9" s="35"/>
    </row>
    <row r="10" spans="1:6" s="38" customFormat="1" ht="11.5">
      <c r="A10" s="47" t="s">
        <v>81</v>
      </c>
      <c r="B10" s="48">
        <v>3270.1120000000001</v>
      </c>
      <c r="C10" s="48">
        <v>4252.348</v>
      </c>
      <c r="D10" s="35"/>
    </row>
    <row r="11" spans="1:6" s="38" customFormat="1" ht="11.5">
      <c r="A11" s="47" t="s">
        <v>82</v>
      </c>
      <c r="B11" s="48">
        <v>226.93600000000001</v>
      </c>
      <c r="C11" s="48">
        <v>208.11</v>
      </c>
      <c r="D11" s="35"/>
    </row>
    <row r="12" spans="1:6" s="38" customFormat="1" ht="11.5">
      <c r="A12" s="47" t="s">
        <v>83</v>
      </c>
      <c r="B12" s="48">
        <v>56.133000000000003</v>
      </c>
      <c r="C12" s="48">
        <v>100.346</v>
      </c>
      <c r="D12" s="35"/>
    </row>
    <row r="13" spans="1:6" s="38" customFormat="1" ht="11.5">
      <c r="A13" s="47" t="s">
        <v>49</v>
      </c>
      <c r="B13" s="48">
        <v>118.203</v>
      </c>
      <c r="C13" s="48">
        <v>144.87200000000001</v>
      </c>
      <c r="D13" s="35"/>
    </row>
    <row r="14" spans="1:6" s="38" customFormat="1" ht="11.5">
      <c r="A14" s="47" t="s">
        <v>50</v>
      </c>
      <c r="B14" s="48">
        <v>45.171999999999997</v>
      </c>
      <c r="C14" s="48">
        <v>59.652000000000001</v>
      </c>
      <c r="D14" s="35"/>
    </row>
    <row r="15" spans="1:6" s="38" customFormat="1" ht="11.5">
      <c r="A15" s="47" t="s">
        <v>84</v>
      </c>
      <c r="B15" s="48">
        <v>1133.6659999999999</v>
      </c>
      <c r="C15" s="48">
        <v>1024.2829999999999</v>
      </c>
      <c r="D15" s="35"/>
    </row>
    <row r="16" spans="1:6" s="38" customFormat="1" ht="11.5">
      <c r="A16" s="47" t="s">
        <v>53</v>
      </c>
      <c r="B16" s="48">
        <v>801.23199999999997</v>
      </c>
      <c r="C16" s="48">
        <v>1020.16</v>
      </c>
      <c r="D16" s="35"/>
    </row>
    <row r="17" spans="1:10" s="38" customFormat="1" ht="11.5">
      <c r="A17" s="47" t="s">
        <v>85</v>
      </c>
      <c r="B17" s="48">
        <v>3398.982</v>
      </c>
      <c r="C17" s="48">
        <v>4053.9879999999998</v>
      </c>
      <c r="D17" s="35"/>
    </row>
    <row r="18" spans="1:10" s="38" customFormat="1" ht="11.5">
      <c r="A18" s="47" t="s">
        <v>86</v>
      </c>
      <c r="B18" s="48">
        <v>5600.6279999999997</v>
      </c>
      <c r="C18" s="48">
        <v>5813.134</v>
      </c>
      <c r="D18" s="35"/>
    </row>
    <row r="19" spans="1:10" s="38" customFormat="1" ht="11.5">
      <c r="A19" s="47" t="s">
        <v>56</v>
      </c>
      <c r="B19" s="48">
        <v>430.35899999999998</v>
      </c>
      <c r="C19" s="48">
        <v>727.81200000000001</v>
      </c>
      <c r="D19" s="35"/>
    </row>
    <row r="20" spans="1:10" s="38" customFormat="1" ht="11.5">
      <c r="A20" s="47" t="s">
        <v>57</v>
      </c>
      <c r="B20" s="48" t="s">
        <v>220</v>
      </c>
      <c r="C20" s="48">
        <v>47.103999999999999</v>
      </c>
      <c r="D20" s="35"/>
    </row>
    <row r="21" spans="1:10" s="38" customFormat="1" ht="11.5">
      <c r="A21" s="47" t="s">
        <v>58</v>
      </c>
      <c r="B21" s="48" t="s">
        <v>220</v>
      </c>
      <c r="C21" s="48" t="s">
        <v>220</v>
      </c>
      <c r="D21" s="35"/>
    </row>
    <row r="22" spans="1:10" s="38" customFormat="1" ht="11.5">
      <c r="A22" s="47" t="s">
        <v>87</v>
      </c>
      <c r="B22" s="48" t="s">
        <v>220</v>
      </c>
      <c r="C22" s="48" t="s">
        <v>220</v>
      </c>
      <c r="D22" s="35"/>
    </row>
    <row r="23" spans="1:10" s="38" customFormat="1" ht="11.5">
      <c r="A23" s="47" t="s">
        <v>88</v>
      </c>
      <c r="B23" s="48">
        <v>1415.69</v>
      </c>
      <c r="C23" s="48">
        <v>903.86</v>
      </c>
      <c r="D23" s="35"/>
    </row>
    <row r="24" spans="1:10" s="12" customFormat="1" ht="11.5">
      <c r="A24" s="91" t="s">
        <v>39</v>
      </c>
      <c r="B24" s="80">
        <v>16742.455000000002</v>
      </c>
      <c r="C24" s="80">
        <v>18719.044000000002</v>
      </c>
      <c r="D24" s="9"/>
    </row>
    <row r="25" spans="1:10">
      <c r="B25" s="50"/>
      <c r="C25" s="50"/>
    </row>
    <row r="26" spans="1:10">
      <c r="A26" s="51" t="s">
        <v>245</v>
      </c>
      <c r="B26" s="52"/>
      <c r="C26" s="52"/>
    </row>
    <row r="27" spans="1:10">
      <c r="A27" s="51" t="s">
        <v>314</v>
      </c>
      <c r="B27" s="52"/>
      <c r="C27" s="52"/>
    </row>
    <row r="28" spans="1:10">
      <c r="A28" s="51" t="s">
        <v>282</v>
      </c>
      <c r="B28" s="52"/>
      <c r="C28" s="52"/>
    </row>
    <row r="29" spans="1:10">
      <c r="A29" s="54"/>
      <c r="B29" s="55"/>
      <c r="C29" s="55"/>
      <c r="D29" s="53"/>
      <c r="E29" s="53"/>
      <c r="F29" s="53"/>
      <c r="G29" s="53"/>
      <c r="H29" s="53"/>
      <c r="I29" s="53"/>
      <c r="J29" s="53"/>
    </row>
    <row r="31" spans="1:10">
      <c r="A31" s="56" t="s">
        <v>361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tabColor rgb="FF1E988A"/>
    <pageSetUpPr fitToPage="1"/>
  </sheetPr>
  <dimension ref="A1:J44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5" width="13.7265625" style="45" customWidth="1"/>
    <col min="6" max="16384" width="9.26953125" style="44"/>
  </cols>
  <sheetData>
    <row r="1" spans="1:10" ht="14.5">
      <c r="A1" s="75"/>
      <c r="F1"/>
    </row>
    <row r="2" spans="1:10" ht="14.5">
      <c r="A2" s="75"/>
      <c r="F2" s="119"/>
    </row>
    <row r="3" spans="1:10" ht="24" customHeight="1">
      <c r="A3" s="14" t="s">
        <v>342</v>
      </c>
      <c r="B3" s="64"/>
      <c r="C3" s="64"/>
      <c r="D3" s="64"/>
      <c r="E3" s="64"/>
      <c r="F3" s="119"/>
    </row>
    <row r="4" spans="1:10" s="38" customFormat="1" ht="41.25" customHeight="1">
      <c r="A4" s="133"/>
      <c r="B4" s="133" t="s">
        <v>287</v>
      </c>
      <c r="C4" s="133" t="s">
        <v>287</v>
      </c>
      <c r="D4" s="133" t="s">
        <v>289</v>
      </c>
      <c r="E4" s="133" t="s">
        <v>289</v>
      </c>
      <c r="F4" s="119"/>
      <c r="G4" s="119"/>
      <c r="H4" s="119"/>
      <c r="I4" s="119"/>
      <c r="J4" s="119"/>
    </row>
    <row r="5" spans="1:10" s="38" customFormat="1" ht="27">
      <c r="A5" s="133"/>
      <c r="B5" s="133" t="s">
        <v>365</v>
      </c>
      <c r="C5" s="133" t="s">
        <v>366</v>
      </c>
      <c r="D5" s="133" t="s">
        <v>365</v>
      </c>
      <c r="E5" s="133" t="s">
        <v>366</v>
      </c>
      <c r="F5" s="119"/>
    </row>
    <row r="6" spans="1:10" s="38" customFormat="1">
      <c r="A6" s="120" t="s">
        <v>21</v>
      </c>
      <c r="B6" s="16"/>
      <c r="C6" s="16"/>
      <c r="D6" s="120"/>
      <c r="E6" s="16"/>
    </row>
    <row r="7" spans="1:10" s="38" customFormat="1" ht="11.5">
      <c r="A7" s="78" t="s">
        <v>76</v>
      </c>
      <c r="B7" s="48">
        <v>18401.371999999999</v>
      </c>
      <c r="C7" s="48">
        <v>14422.203</v>
      </c>
      <c r="D7" s="48">
        <v>1684.586</v>
      </c>
      <c r="E7" s="48">
        <v>1563.306</v>
      </c>
    </row>
    <row r="8" spans="1:10" s="38" customFormat="1" ht="11.5">
      <c r="A8" s="78" t="s">
        <v>75</v>
      </c>
      <c r="B8" s="48">
        <v>29986.324000000001</v>
      </c>
      <c r="C8" s="48">
        <v>27616.921999999999</v>
      </c>
      <c r="D8" s="48">
        <v>3461.49</v>
      </c>
      <c r="E8" s="48">
        <v>3409.114</v>
      </c>
    </row>
    <row r="9" spans="1:10" s="38" customFormat="1" ht="11.5">
      <c r="A9" s="79" t="s">
        <v>39</v>
      </c>
      <c r="B9" s="80">
        <v>48387.695</v>
      </c>
      <c r="C9" s="80">
        <v>42039.125</v>
      </c>
      <c r="D9" s="80">
        <v>5146.076</v>
      </c>
      <c r="E9" s="80">
        <v>4972.42</v>
      </c>
    </row>
    <row r="10" spans="1:10" s="38" customFormat="1">
      <c r="A10" s="120" t="s">
        <v>22</v>
      </c>
      <c r="B10" s="16"/>
      <c r="C10" s="16"/>
      <c r="D10" s="120"/>
      <c r="E10" s="16"/>
    </row>
    <row r="11" spans="1:10" s="38" customFormat="1" ht="11.5">
      <c r="A11" s="78" t="s">
        <v>74</v>
      </c>
      <c r="B11" s="48">
        <v>11534.5</v>
      </c>
      <c r="C11" s="48">
        <v>13688.903</v>
      </c>
      <c r="D11" s="48">
        <v>1147.6579999999999</v>
      </c>
      <c r="E11" s="48">
        <v>1798.443</v>
      </c>
    </row>
    <row r="12" spans="1:10" s="38" customFormat="1" ht="11.5">
      <c r="A12" s="78" t="s">
        <v>73</v>
      </c>
      <c r="B12" s="48">
        <v>21644.48</v>
      </c>
      <c r="C12" s="48">
        <v>25506.002</v>
      </c>
      <c r="D12" s="48">
        <v>2113.5189999999998</v>
      </c>
      <c r="E12" s="48">
        <v>2953.67</v>
      </c>
    </row>
    <row r="13" spans="1:10" s="38" customFormat="1" ht="11.5">
      <c r="A13" s="79" t="s">
        <v>39</v>
      </c>
      <c r="B13" s="80">
        <v>33178.978999999999</v>
      </c>
      <c r="C13" s="80">
        <v>39194.904999999999</v>
      </c>
      <c r="D13" s="80">
        <v>3261.1770000000001</v>
      </c>
      <c r="E13" s="80">
        <v>4752.1130000000003</v>
      </c>
    </row>
    <row r="14" spans="1:10" s="38" customFormat="1">
      <c r="A14" s="120" t="s">
        <v>23</v>
      </c>
      <c r="B14" s="16"/>
      <c r="C14" s="16"/>
      <c r="D14" s="120"/>
      <c r="E14" s="16"/>
    </row>
    <row r="15" spans="1:10" s="38" customFormat="1" ht="11.5">
      <c r="A15" s="78" t="s">
        <v>72</v>
      </c>
      <c r="B15" s="48">
        <v>6012.9620000000004</v>
      </c>
      <c r="C15" s="48">
        <v>6037.933</v>
      </c>
      <c r="D15" s="48">
        <v>571.83600000000001</v>
      </c>
      <c r="E15" s="48">
        <v>648.24</v>
      </c>
    </row>
    <row r="16" spans="1:10" s="38" customFormat="1" ht="11.5">
      <c r="A16" s="78" t="s">
        <v>71</v>
      </c>
      <c r="B16" s="48">
        <v>15018.837</v>
      </c>
      <c r="C16" s="48">
        <v>13660.422</v>
      </c>
      <c r="D16" s="48">
        <v>1492.74</v>
      </c>
      <c r="E16" s="48">
        <v>1382.83</v>
      </c>
    </row>
    <row r="17" spans="1:5" s="38" customFormat="1" ht="11.5">
      <c r="A17" s="78" t="s">
        <v>70</v>
      </c>
      <c r="B17" s="48">
        <v>18073.882000000001</v>
      </c>
      <c r="C17" s="48">
        <v>16871.316999999999</v>
      </c>
      <c r="D17" s="48">
        <v>2001.8620000000001</v>
      </c>
      <c r="E17" s="48">
        <v>2319.6179999999999</v>
      </c>
    </row>
    <row r="18" spans="1:5" s="38" customFormat="1" ht="11.5">
      <c r="A18" s="79" t="s">
        <v>39</v>
      </c>
      <c r="B18" s="80">
        <v>39105.680999999997</v>
      </c>
      <c r="C18" s="80">
        <v>36569.671999999999</v>
      </c>
      <c r="D18" s="80">
        <v>4066.4380000000001</v>
      </c>
      <c r="E18" s="80">
        <v>4350.6890000000003</v>
      </c>
    </row>
    <row r="19" spans="1:5" s="38" customFormat="1">
      <c r="A19" s="120" t="s">
        <v>24</v>
      </c>
      <c r="B19" s="16"/>
      <c r="C19" s="16"/>
      <c r="D19" s="120"/>
      <c r="E19" s="16"/>
    </row>
    <row r="20" spans="1:5" s="38" customFormat="1" ht="11.5">
      <c r="A20" s="78" t="s">
        <v>69</v>
      </c>
      <c r="B20" s="48">
        <v>4456.5079999999998</v>
      </c>
      <c r="C20" s="48">
        <v>4363.3469999999998</v>
      </c>
      <c r="D20" s="48">
        <v>462.36200000000002</v>
      </c>
      <c r="E20" s="48">
        <v>615.00400000000002</v>
      </c>
    </row>
    <row r="21" spans="1:5" s="38" customFormat="1" ht="11.5">
      <c r="A21" s="78" t="s">
        <v>68</v>
      </c>
      <c r="B21" s="48">
        <v>8041.49</v>
      </c>
      <c r="C21" s="48">
        <v>7558.6509999999998</v>
      </c>
      <c r="D21" s="48">
        <v>772.351</v>
      </c>
      <c r="E21" s="48">
        <v>899.51900000000001</v>
      </c>
    </row>
    <row r="22" spans="1:5" s="38" customFormat="1" ht="11.5">
      <c r="A22" s="79" t="s">
        <v>39</v>
      </c>
      <c r="B22" s="80">
        <v>12497.998</v>
      </c>
      <c r="C22" s="80">
        <v>11921.998</v>
      </c>
      <c r="D22" s="80">
        <v>1234.712</v>
      </c>
      <c r="E22" s="80">
        <v>1514.5229999999999</v>
      </c>
    </row>
    <row r="23" spans="1:5" s="38" customFormat="1">
      <c r="A23" s="120" t="s">
        <v>25</v>
      </c>
      <c r="B23" s="16"/>
      <c r="C23" s="16"/>
      <c r="D23" s="120"/>
      <c r="E23" s="16"/>
    </row>
    <row r="24" spans="1:5" s="38" customFormat="1" ht="11.5">
      <c r="A24" s="78" t="s">
        <v>215</v>
      </c>
      <c r="B24" s="48">
        <v>12730.777</v>
      </c>
      <c r="C24" s="48">
        <v>13182.040999999999</v>
      </c>
      <c r="D24" s="48">
        <v>1420.76</v>
      </c>
      <c r="E24" s="48">
        <v>1289.375</v>
      </c>
    </row>
    <row r="25" spans="1:5" s="38" customFormat="1" ht="11.5">
      <c r="A25" s="78" t="s">
        <v>67</v>
      </c>
      <c r="B25" s="48">
        <v>4713.8590000000004</v>
      </c>
      <c r="C25" s="48">
        <v>5454.6059999999998</v>
      </c>
      <c r="D25" s="48">
        <v>657.91099999999994</v>
      </c>
      <c r="E25" s="48">
        <v>783.75400000000002</v>
      </c>
    </row>
    <row r="26" spans="1:5" s="38" customFormat="1" ht="11.5">
      <c r="A26" s="79" t="s">
        <v>39</v>
      </c>
      <c r="B26" s="80">
        <v>17444.635999999999</v>
      </c>
      <c r="C26" s="80">
        <v>18636.648000000001</v>
      </c>
      <c r="D26" s="80">
        <v>2078.6709999999998</v>
      </c>
      <c r="E26" s="80">
        <v>2073.1289999999999</v>
      </c>
    </row>
    <row r="27" spans="1:5" s="38" customFormat="1">
      <c r="A27" s="120" t="s">
        <v>26</v>
      </c>
      <c r="B27" s="16"/>
      <c r="C27" s="16"/>
      <c r="D27" s="120"/>
      <c r="E27" s="16"/>
    </row>
    <row r="28" spans="1:5" s="38" customFormat="1" ht="11.5">
      <c r="A28" s="78" t="s">
        <v>216</v>
      </c>
      <c r="B28" s="48">
        <v>2161.194</v>
      </c>
      <c r="C28" s="48">
        <v>1995.701</v>
      </c>
      <c r="D28" s="48">
        <v>236.71799999999999</v>
      </c>
      <c r="E28" s="48">
        <v>241.029</v>
      </c>
    </row>
    <row r="29" spans="1:5" s="38" customFormat="1" ht="11.5">
      <c r="A29" s="78" t="s">
        <v>66</v>
      </c>
      <c r="B29" s="48">
        <v>2743.29</v>
      </c>
      <c r="C29" s="48">
        <v>2868.1170000000002</v>
      </c>
      <c r="D29" s="48">
        <v>355.58499999999998</v>
      </c>
      <c r="E29" s="48">
        <v>375.67599999999999</v>
      </c>
    </row>
    <row r="30" spans="1:5" s="38" customFormat="1" ht="11.5">
      <c r="A30" s="79" t="s">
        <v>39</v>
      </c>
      <c r="B30" s="80">
        <v>4904.4840000000004</v>
      </c>
      <c r="C30" s="80">
        <v>4863.8180000000002</v>
      </c>
      <c r="D30" s="80">
        <v>592.303</v>
      </c>
      <c r="E30" s="80">
        <v>616.70500000000004</v>
      </c>
    </row>
    <row r="31" spans="1:5" s="38" customFormat="1">
      <c r="A31" s="120" t="s">
        <v>27</v>
      </c>
      <c r="B31" s="16"/>
      <c r="C31" s="16"/>
      <c r="D31" s="120"/>
      <c r="E31" s="16"/>
    </row>
    <row r="32" spans="1:5" s="38" customFormat="1" ht="11.5">
      <c r="A32" s="78" t="s">
        <v>65</v>
      </c>
      <c r="B32" s="48">
        <v>585.86800000000005</v>
      </c>
      <c r="C32" s="48">
        <v>660.64099999999996</v>
      </c>
      <c r="D32" s="48">
        <v>72.673000000000002</v>
      </c>
      <c r="E32" s="48">
        <v>107.28</v>
      </c>
    </row>
    <row r="33" spans="1:8" s="38" customFormat="1" ht="11.5">
      <c r="A33" s="78" t="s">
        <v>64</v>
      </c>
      <c r="B33" s="48">
        <v>602.60900000000004</v>
      </c>
      <c r="C33" s="48">
        <v>805.50300000000004</v>
      </c>
      <c r="D33" s="48">
        <v>75.182000000000002</v>
      </c>
      <c r="E33" s="48">
        <v>92.004000000000005</v>
      </c>
    </row>
    <row r="34" spans="1:8" s="38" customFormat="1" ht="11.5">
      <c r="A34" s="79" t="s">
        <v>39</v>
      </c>
      <c r="B34" s="80">
        <v>1188.4770000000001</v>
      </c>
      <c r="C34" s="80">
        <v>1466.144</v>
      </c>
      <c r="D34" s="80">
        <v>147.85599999999999</v>
      </c>
      <c r="E34" s="80">
        <v>199.28399999999999</v>
      </c>
    </row>
    <row r="35" spans="1:8" s="38" customFormat="1">
      <c r="A35" s="121" t="s">
        <v>28</v>
      </c>
      <c r="B35" s="16"/>
      <c r="C35" s="16"/>
      <c r="D35" s="120"/>
      <c r="E35" s="16"/>
    </row>
    <row r="36" spans="1:8" s="38" customFormat="1" ht="11.5">
      <c r="A36" s="103" t="s">
        <v>5</v>
      </c>
      <c r="B36" s="48">
        <v>1759.6030000000001</v>
      </c>
      <c r="C36" s="48">
        <v>1376.5830000000001</v>
      </c>
      <c r="D36" s="48">
        <v>215.22300000000001</v>
      </c>
      <c r="E36" s="48">
        <v>240.18100000000001</v>
      </c>
    </row>
    <row r="37" spans="1:8" s="38" customFormat="1" ht="11.5">
      <c r="A37" s="79" t="s">
        <v>39</v>
      </c>
      <c r="B37" s="80">
        <v>1759.6030000000001</v>
      </c>
      <c r="C37" s="80">
        <v>1376.5830000000001</v>
      </c>
      <c r="D37" s="80">
        <v>215.22300000000001</v>
      </c>
      <c r="E37" s="80">
        <v>240.18100000000001</v>
      </c>
    </row>
    <row r="38" spans="1:8" s="38" customFormat="1">
      <c r="A38" s="120" t="s">
        <v>308</v>
      </c>
      <c r="B38" s="16"/>
      <c r="C38" s="16"/>
      <c r="D38" s="120"/>
      <c r="E38" s="16"/>
    </row>
    <row r="39" spans="1:8" s="12" customFormat="1" ht="11.5">
      <c r="A39" s="79" t="s">
        <v>39</v>
      </c>
      <c r="B39" s="80">
        <v>158467.55300000001</v>
      </c>
      <c r="C39" s="80">
        <v>156068.89300000001</v>
      </c>
      <c r="D39" s="80">
        <v>16742.455000000002</v>
      </c>
      <c r="E39" s="80">
        <v>18719.044000000002</v>
      </c>
    </row>
    <row r="40" spans="1:8">
      <c r="B40" s="50"/>
      <c r="C40" s="50"/>
      <c r="D40" s="50"/>
      <c r="E40" s="50"/>
    </row>
    <row r="41" spans="1:8">
      <c r="A41" s="51" t="s">
        <v>245</v>
      </c>
      <c r="B41" s="52"/>
      <c r="C41" s="52"/>
      <c r="D41" s="52"/>
      <c r="E41" s="52"/>
    </row>
    <row r="42" spans="1:8">
      <c r="A42" s="54"/>
      <c r="B42" s="55"/>
      <c r="C42" s="55"/>
      <c r="D42" s="55"/>
      <c r="E42" s="55"/>
      <c r="F42" s="53"/>
      <c r="G42" s="53"/>
      <c r="H42" s="53"/>
    </row>
    <row r="44" spans="1:8">
      <c r="A44" s="56" t="s">
        <v>361</v>
      </c>
    </row>
  </sheetData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&amp;L&amp;G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1E988A"/>
    <pageSetUpPr fitToPage="1"/>
  </sheetPr>
  <dimension ref="A1:P65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5.7265625" style="44" customWidth="1"/>
    <col min="2" max="2" width="25.7265625" style="44" customWidth="1"/>
    <col min="3" max="8" width="13.7265625" style="45" customWidth="1"/>
    <col min="9" max="16384" width="9.26953125" style="44"/>
  </cols>
  <sheetData>
    <row r="1" spans="1:16" ht="14.5">
      <c r="A1" s="75"/>
      <c r="B1" s="75"/>
      <c r="C1" s="99"/>
      <c r="I1"/>
      <c r="J1"/>
      <c r="K1" s="119"/>
      <c r="L1" s="119"/>
      <c r="M1" s="119"/>
      <c r="N1" s="119"/>
      <c r="O1" s="119"/>
      <c r="P1" s="119"/>
    </row>
    <row r="2" spans="1:16" ht="14.5">
      <c r="A2" s="75"/>
      <c r="B2" s="75"/>
      <c r="C2" s="99"/>
      <c r="I2" s="119"/>
      <c r="J2" s="119"/>
      <c r="K2" s="119"/>
      <c r="L2" s="119"/>
      <c r="M2" s="119"/>
      <c r="N2" s="119"/>
      <c r="O2" s="119"/>
      <c r="P2" s="119"/>
    </row>
    <row r="3" spans="1:16" ht="17">
      <c r="A3" s="30" t="s">
        <v>344</v>
      </c>
      <c r="B3" s="64"/>
      <c r="C3" s="64"/>
      <c r="D3" s="64"/>
      <c r="E3" s="64"/>
      <c r="F3" s="64"/>
      <c r="G3" s="64"/>
      <c r="H3" s="64"/>
      <c r="I3" s="119"/>
      <c r="J3" s="119"/>
      <c r="K3" s="119"/>
      <c r="L3" s="119"/>
      <c r="M3" s="119"/>
      <c r="N3" s="119"/>
      <c r="O3" s="119"/>
      <c r="P3" s="119"/>
    </row>
    <row r="4" spans="1:16" ht="15.5">
      <c r="A4" s="30" t="s">
        <v>364</v>
      </c>
      <c r="B4" s="104"/>
      <c r="C4" s="105"/>
      <c r="D4" s="105"/>
      <c r="E4" s="106"/>
      <c r="F4" s="106"/>
      <c r="G4" s="106"/>
      <c r="H4" s="106"/>
      <c r="I4" s="119"/>
      <c r="J4" s="119"/>
      <c r="K4" s="119"/>
      <c r="L4" s="119"/>
      <c r="M4" s="119"/>
      <c r="N4" s="119"/>
      <c r="O4" s="119"/>
      <c r="P4" s="119"/>
    </row>
    <row r="5" spans="1:16" ht="40.5">
      <c r="A5" s="133"/>
      <c r="B5" s="133"/>
      <c r="C5" s="133" t="s">
        <v>287</v>
      </c>
      <c r="D5" s="133" t="s">
        <v>287</v>
      </c>
      <c r="E5" s="133" t="s">
        <v>289</v>
      </c>
      <c r="F5" s="133" t="s">
        <v>289</v>
      </c>
      <c r="G5" s="133" t="s">
        <v>354</v>
      </c>
      <c r="H5" s="133" t="s">
        <v>354</v>
      </c>
      <c r="I5" s="119"/>
      <c r="J5" s="119"/>
      <c r="K5" s="119"/>
      <c r="L5" s="119"/>
      <c r="M5" s="119"/>
      <c r="N5" s="119"/>
      <c r="O5" s="119"/>
      <c r="P5" s="119"/>
    </row>
    <row r="6" spans="1:16" ht="25.5" customHeight="1">
      <c r="A6" s="133"/>
      <c r="B6" s="133"/>
      <c r="C6" s="133" t="s">
        <v>365</v>
      </c>
      <c r="D6" s="133" t="s">
        <v>366</v>
      </c>
      <c r="E6" s="133" t="s">
        <v>365</v>
      </c>
      <c r="F6" s="133" t="s">
        <v>366</v>
      </c>
      <c r="G6" s="133" t="s">
        <v>365</v>
      </c>
      <c r="H6" s="133" t="s">
        <v>366</v>
      </c>
      <c r="I6" s="119"/>
    </row>
    <row r="7" spans="1:16" ht="14.5">
      <c r="A7" s="135" t="s">
        <v>327</v>
      </c>
      <c r="B7" s="136" t="s">
        <v>328</v>
      </c>
      <c r="C7" s="133"/>
      <c r="D7" s="133"/>
      <c r="E7" s="133"/>
      <c r="F7" s="133"/>
      <c r="G7" s="133"/>
      <c r="H7" s="133"/>
      <c r="I7" s="119"/>
      <c r="J7" s="119"/>
    </row>
    <row r="8" spans="1:16">
      <c r="A8" s="91">
        <v>1</v>
      </c>
      <c r="B8" s="78" t="s">
        <v>76</v>
      </c>
      <c r="C8" s="48">
        <v>18401.371999999999</v>
      </c>
      <c r="D8" s="48">
        <v>14422.203</v>
      </c>
      <c r="E8" s="48">
        <v>1684.586</v>
      </c>
      <c r="F8" s="48">
        <v>1563.306</v>
      </c>
      <c r="G8" s="48">
        <v>91.546999999999997</v>
      </c>
      <c r="H8" s="48">
        <v>108.396</v>
      </c>
    </row>
    <row r="9" spans="1:16">
      <c r="A9" s="91">
        <v>2</v>
      </c>
      <c r="B9" s="78" t="s">
        <v>74</v>
      </c>
      <c r="C9" s="48">
        <v>11534.5</v>
      </c>
      <c r="D9" s="48">
        <v>13688.903</v>
      </c>
      <c r="E9" s="48">
        <v>1147.6579999999999</v>
      </c>
      <c r="F9" s="48">
        <v>1798.443</v>
      </c>
      <c r="G9" s="48">
        <v>99.498000000000005</v>
      </c>
      <c r="H9" s="48">
        <v>131.38</v>
      </c>
    </row>
    <row r="10" spans="1:16">
      <c r="A10" s="91">
        <v>3</v>
      </c>
      <c r="B10" s="78" t="s">
        <v>71</v>
      </c>
      <c r="C10" s="48">
        <v>15018.837</v>
      </c>
      <c r="D10" s="48">
        <v>13660.422</v>
      </c>
      <c r="E10" s="48">
        <v>1492.74</v>
      </c>
      <c r="F10" s="48">
        <v>1382.83</v>
      </c>
      <c r="G10" s="48">
        <v>99.391000000000005</v>
      </c>
      <c r="H10" s="48">
        <v>101.229</v>
      </c>
    </row>
    <row r="11" spans="1:16">
      <c r="A11" s="91">
        <v>4</v>
      </c>
      <c r="B11" s="78" t="s">
        <v>215</v>
      </c>
      <c r="C11" s="48">
        <v>12730.777</v>
      </c>
      <c r="D11" s="48">
        <v>13182.040999999999</v>
      </c>
      <c r="E11" s="48">
        <v>1420.76</v>
      </c>
      <c r="F11" s="48">
        <v>1289.375</v>
      </c>
      <c r="G11" s="48">
        <v>111.6</v>
      </c>
      <c r="H11" s="48">
        <v>97.813000000000002</v>
      </c>
    </row>
    <row r="12" spans="1:16">
      <c r="A12" s="91">
        <v>5</v>
      </c>
      <c r="B12" s="78" t="s">
        <v>72</v>
      </c>
      <c r="C12" s="48">
        <v>6012.9620000000004</v>
      </c>
      <c r="D12" s="48">
        <v>6037.933</v>
      </c>
      <c r="E12" s="48">
        <v>571.83600000000001</v>
      </c>
      <c r="F12" s="48">
        <v>648.24</v>
      </c>
      <c r="G12" s="48">
        <v>95.100999999999999</v>
      </c>
      <c r="H12" s="48">
        <v>107.361</v>
      </c>
    </row>
    <row r="13" spans="1:16">
      <c r="A13" s="91">
        <v>6</v>
      </c>
      <c r="B13" s="78" t="s">
        <v>367</v>
      </c>
      <c r="C13" s="48">
        <v>5991.82</v>
      </c>
      <c r="D13" s="48">
        <v>5923.2259999999997</v>
      </c>
      <c r="E13" s="48">
        <v>560.79</v>
      </c>
      <c r="F13" s="48">
        <v>637.87599999999998</v>
      </c>
      <c r="G13" s="48">
        <v>93.593000000000004</v>
      </c>
      <c r="H13" s="48">
        <v>107.691</v>
      </c>
    </row>
    <row r="14" spans="1:16">
      <c r="A14" s="91">
        <v>7</v>
      </c>
      <c r="B14" s="78" t="s">
        <v>368</v>
      </c>
      <c r="C14" s="48">
        <v>5228.9579999999996</v>
      </c>
      <c r="D14" s="48">
        <v>5214.8130000000001</v>
      </c>
      <c r="E14" s="48">
        <v>641.98800000000006</v>
      </c>
      <c r="F14" s="48">
        <v>614.40700000000004</v>
      </c>
      <c r="G14" s="48">
        <v>122.77500000000001</v>
      </c>
      <c r="H14" s="48">
        <v>117.82</v>
      </c>
    </row>
    <row r="15" spans="1:16">
      <c r="A15" s="91">
        <v>8</v>
      </c>
      <c r="B15" s="78" t="s">
        <v>369</v>
      </c>
      <c r="C15" s="48">
        <v>5118.2160000000003</v>
      </c>
      <c r="D15" s="48">
        <v>4904.2879999999996</v>
      </c>
      <c r="E15" s="48">
        <v>618.06899999999996</v>
      </c>
      <c r="F15" s="48">
        <v>645.89300000000003</v>
      </c>
      <c r="G15" s="48">
        <v>120.759</v>
      </c>
      <c r="H15" s="48">
        <v>131.69999999999999</v>
      </c>
    </row>
    <row r="16" spans="1:16">
      <c r="A16" s="91">
        <v>9</v>
      </c>
      <c r="B16" s="78" t="s">
        <v>370</v>
      </c>
      <c r="C16" s="48">
        <v>5733.06</v>
      </c>
      <c r="D16" s="48">
        <v>4365.7740000000003</v>
      </c>
      <c r="E16" s="48">
        <v>497.81400000000002</v>
      </c>
      <c r="F16" s="48">
        <v>470.47800000000001</v>
      </c>
      <c r="G16" s="48">
        <v>86.831999999999994</v>
      </c>
      <c r="H16" s="48">
        <v>107.765</v>
      </c>
    </row>
    <row r="17" spans="1:8">
      <c r="A17" s="91">
        <v>10</v>
      </c>
      <c r="B17" s="78" t="s">
        <v>69</v>
      </c>
      <c r="C17" s="48">
        <v>4456.5079999999998</v>
      </c>
      <c r="D17" s="48">
        <v>4363.3469999999998</v>
      </c>
      <c r="E17" s="48">
        <v>462.36200000000002</v>
      </c>
      <c r="F17" s="48">
        <v>615.00400000000002</v>
      </c>
      <c r="G17" s="48">
        <v>103.75</v>
      </c>
      <c r="H17" s="48">
        <v>140.94800000000001</v>
      </c>
    </row>
    <row r="18" spans="1:8">
      <c r="A18" s="91">
        <v>11</v>
      </c>
      <c r="B18" s="78" t="s">
        <v>371</v>
      </c>
      <c r="C18" s="48">
        <v>3195.913</v>
      </c>
      <c r="D18" s="48">
        <v>3817.5160000000001</v>
      </c>
      <c r="E18" s="48">
        <v>243.20099999999999</v>
      </c>
      <c r="F18" s="48">
        <v>323.96800000000002</v>
      </c>
      <c r="G18" s="48">
        <v>76.097999999999999</v>
      </c>
      <c r="H18" s="48">
        <v>84.864000000000004</v>
      </c>
    </row>
    <row r="19" spans="1:8">
      <c r="A19" s="91">
        <v>12</v>
      </c>
      <c r="B19" s="78" t="s">
        <v>372</v>
      </c>
      <c r="C19" s="48">
        <v>2893.5529999999999</v>
      </c>
      <c r="D19" s="48">
        <v>3434.7460000000001</v>
      </c>
      <c r="E19" s="48">
        <v>406.65600000000001</v>
      </c>
      <c r="F19" s="48">
        <v>466.02</v>
      </c>
      <c r="G19" s="48">
        <v>140.53899999999999</v>
      </c>
      <c r="H19" s="48">
        <v>135.678</v>
      </c>
    </row>
    <row r="20" spans="1:8">
      <c r="A20" s="91">
        <v>13</v>
      </c>
      <c r="B20" s="78" t="s">
        <v>373</v>
      </c>
      <c r="C20" s="48">
        <v>3281.8980000000001</v>
      </c>
      <c r="D20" s="48">
        <v>2909.8220000000001</v>
      </c>
      <c r="E20" s="48">
        <v>375.303</v>
      </c>
      <c r="F20" s="48">
        <v>413.65600000000001</v>
      </c>
      <c r="G20" s="48">
        <v>114.35599999999999</v>
      </c>
      <c r="H20" s="48">
        <v>142.15899999999999</v>
      </c>
    </row>
    <row r="21" spans="1:8">
      <c r="A21" s="91">
        <v>14</v>
      </c>
      <c r="B21" s="78" t="s">
        <v>374</v>
      </c>
      <c r="C21" s="48">
        <v>2122.1709999999998</v>
      </c>
      <c r="D21" s="48">
        <v>2765.3649999999998</v>
      </c>
      <c r="E21" s="48">
        <v>179.45099999999999</v>
      </c>
      <c r="F21" s="48">
        <v>266.71899999999999</v>
      </c>
      <c r="G21" s="48">
        <v>84.56</v>
      </c>
      <c r="H21" s="48">
        <v>96.45</v>
      </c>
    </row>
    <row r="22" spans="1:8">
      <c r="A22" s="91">
        <v>15</v>
      </c>
      <c r="B22" s="78" t="s">
        <v>375</v>
      </c>
      <c r="C22" s="48">
        <v>2874.4349999999999</v>
      </c>
      <c r="D22" s="48">
        <v>2561.951</v>
      </c>
      <c r="E22" s="48">
        <v>229.483</v>
      </c>
      <c r="F22" s="48">
        <v>236.42599999999999</v>
      </c>
      <c r="G22" s="48">
        <v>79.835999999999999</v>
      </c>
      <c r="H22" s="48">
        <v>92.284000000000006</v>
      </c>
    </row>
    <row r="23" spans="1:8">
      <c r="A23" s="91">
        <v>16</v>
      </c>
      <c r="B23" s="78" t="s">
        <v>376</v>
      </c>
      <c r="C23" s="48">
        <v>2486.3690000000001</v>
      </c>
      <c r="D23" s="48">
        <v>2513.9749999999999</v>
      </c>
      <c r="E23" s="48">
        <v>196.697</v>
      </c>
      <c r="F23" s="48">
        <v>201.43199999999999</v>
      </c>
      <c r="G23" s="48">
        <v>79.11</v>
      </c>
      <c r="H23" s="48">
        <v>80.125</v>
      </c>
    </row>
    <row r="24" spans="1:8">
      <c r="A24" s="91">
        <v>17</v>
      </c>
      <c r="B24" s="78" t="s">
        <v>377</v>
      </c>
      <c r="C24" s="48">
        <v>2026.768</v>
      </c>
      <c r="D24" s="48">
        <v>2485.826</v>
      </c>
      <c r="E24" s="48">
        <v>203.32300000000001</v>
      </c>
      <c r="F24" s="48">
        <v>297.94</v>
      </c>
      <c r="G24" s="48">
        <v>100.319</v>
      </c>
      <c r="H24" s="48">
        <v>119.85599999999999</v>
      </c>
    </row>
    <row r="25" spans="1:8">
      <c r="A25" s="91">
        <v>18</v>
      </c>
      <c r="B25" s="78" t="s">
        <v>378</v>
      </c>
      <c r="C25" s="48">
        <v>2378.9479999999999</v>
      </c>
      <c r="D25" s="48">
        <v>2484.971</v>
      </c>
      <c r="E25" s="48">
        <v>226.75700000000001</v>
      </c>
      <c r="F25" s="48">
        <v>301.82900000000001</v>
      </c>
      <c r="G25" s="48">
        <v>95.317999999999998</v>
      </c>
      <c r="H25" s="48">
        <v>121.462</v>
      </c>
    </row>
    <row r="26" spans="1:8">
      <c r="A26" s="91">
        <v>19</v>
      </c>
      <c r="B26" s="78" t="s">
        <v>379</v>
      </c>
      <c r="C26" s="48">
        <v>2062.9690000000001</v>
      </c>
      <c r="D26" s="48">
        <v>2474.0500000000002</v>
      </c>
      <c r="E26" s="48">
        <v>216.47399999999999</v>
      </c>
      <c r="F26" s="48">
        <v>293.96899999999999</v>
      </c>
      <c r="G26" s="48">
        <v>104.93300000000001</v>
      </c>
      <c r="H26" s="48">
        <v>118.821</v>
      </c>
    </row>
    <row r="27" spans="1:8">
      <c r="A27" s="91">
        <v>20</v>
      </c>
      <c r="B27" s="78" t="s">
        <v>380</v>
      </c>
      <c r="C27" s="48">
        <v>2257.9920000000002</v>
      </c>
      <c r="D27" s="48">
        <v>2435.3339999999998</v>
      </c>
      <c r="E27" s="48">
        <v>349.863</v>
      </c>
      <c r="F27" s="48">
        <v>412.40499999999997</v>
      </c>
      <c r="G27" s="48">
        <v>154.94399999999999</v>
      </c>
      <c r="H27" s="48">
        <v>169.34200000000001</v>
      </c>
    </row>
    <row r="28" spans="1:8">
      <c r="A28" s="91">
        <v>21</v>
      </c>
      <c r="B28" s="78" t="s">
        <v>381</v>
      </c>
      <c r="C28" s="48">
        <v>2623.89</v>
      </c>
      <c r="D28" s="48">
        <v>2253.5259999999998</v>
      </c>
      <c r="E28" s="48">
        <v>314.06799999999998</v>
      </c>
      <c r="F28" s="48">
        <v>264.77600000000001</v>
      </c>
      <c r="G28" s="48">
        <v>119.69499999999999</v>
      </c>
      <c r="H28" s="48">
        <v>117.494</v>
      </c>
    </row>
    <row r="29" spans="1:8">
      <c r="A29" s="91">
        <v>22</v>
      </c>
      <c r="B29" s="78" t="s">
        <v>382</v>
      </c>
      <c r="C29" s="48">
        <v>2625.3910000000001</v>
      </c>
      <c r="D29" s="48">
        <v>2111.768</v>
      </c>
      <c r="E29" s="48">
        <v>287.483</v>
      </c>
      <c r="F29" s="48">
        <v>287.01400000000001</v>
      </c>
      <c r="G29" s="48">
        <v>109.501</v>
      </c>
      <c r="H29" s="48">
        <v>135.91200000000001</v>
      </c>
    </row>
    <row r="30" spans="1:8">
      <c r="A30" s="91">
        <v>23</v>
      </c>
      <c r="B30" s="78" t="s">
        <v>216</v>
      </c>
      <c r="C30" s="48">
        <v>2161.194</v>
      </c>
      <c r="D30" s="48">
        <v>1995.701</v>
      </c>
      <c r="E30" s="48">
        <v>236.71799999999999</v>
      </c>
      <c r="F30" s="48">
        <v>241.029</v>
      </c>
      <c r="G30" s="48">
        <v>109.53100000000001</v>
      </c>
      <c r="H30" s="48">
        <v>120.774</v>
      </c>
    </row>
    <row r="31" spans="1:8">
      <c r="A31" s="91">
        <v>24</v>
      </c>
      <c r="B31" s="78" t="s">
        <v>383</v>
      </c>
      <c r="C31" s="48">
        <v>1684.9960000000001</v>
      </c>
      <c r="D31" s="48">
        <v>1842.1569999999999</v>
      </c>
      <c r="E31" s="48">
        <v>181.44800000000001</v>
      </c>
      <c r="F31" s="48">
        <v>217.995</v>
      </c>
      <c r="G31" s="48">
        <v>107.685</v>
      </c>
      <c r="H31" s="48">
        <v>118.337</v>
      </c>
    </row>
    <row r="32" spans="1:8">
      <c r="A32" s="91">
        <v>25</v>
      </c>
      <c r="B32" s="78" t="s">
        <v>384</v>
      </c>
      <c r="C32" s="48">
        <v>1875.548</v>
      </c>
      <c r="D32" s="48">
        <v>1750.845</v>
      </c>
      <c r="E32" s="48">
        <v>136.13200000000001</v>
      </c>
      <c r="F32" s="48">
        <v>168.80600000000001</v>
      </c>
      <c r="G32" s="48">
        <v>72.581999999999994</v>
      </c>
      <c r="H32" s="48">
        <v>96.414000000000001</v>
      </c>
    </row>
    <row r="33" spans="1:8">
      <c r="A33" s="91">
        <v>26</v>
      </c>
      <c r="B33" s="78" t="s">
        <v>385</v>
      </c>
      <c r="C33" s="48">
        <v>1484.279</v>
      </c>
      <c r="D33" s="48">
        <v>1728.3520000000001</v>
      </c>
      <c r="E33" s="48">
        <v>97.515000000000001</v>
      </c>
      <c r="F33" s="48">
        <v>220.90299999999999</v>
      </c>
      <c r="G33" s="48">
        <v>65.698999999999998</v>
      </c>
      <c r="H33" s="48">
        <v>127.81100000000001</v>
      </c>
    </row>
    <row r="34" spans="1:8">
      <c r="A34" s="91">
        <v>27</v>
      </c>
      <c r="B34" s="78" t="s">
        <v>386</v>
      </c>
      <c r="C34" s="48">
        <v>1431.6559999999999</v>
      </c>
      <c r="D34" s="48">
        <v>1631.923</v>
      </c>
      <c r="E34" s="48">
        <v>229.49199999999999</v>
      </c>
      <c r="F34" s="48">
        <v>234.28100000000001</v>
      </c>
      <c r="G34" s="48">
        <v>160.298</v>
      </c>
      <c r="H34" s="48">
        <v>143.56100000000001</v>
      </c>
    </row>
    <row r="35" spans="1:8">
      <c r="A35" s="91">
        <v>28</v>
      </c>
      <c r="B35" s="78" t="s">
        <v>387</v>
      </c>
      <c r="C35" s="48">
        <v>1261.117</v>
      </c>
      <c r="D35" s="48">
        <v>1452.89</v>
      </c>
      <c r="E35" s="48">
        <v>192.84700000000001</v>
      </c>
      <c r="F35" s="48">
        <v>249.21100000000001</v>
      </c>
      <c r="G35" s="48">
        <v>152.917</v>
      </c>
      <c r="H35" s="48">
        <v>171.52799999999999</v>
      </c>
    </row>
    <row r="36" spans="1:8">
      <c r="A36" s="91">
        <v>29</v>
      </c>
      <c r="B36" s="78" t="s">
        <v>5</v>
      </c>
      <c r="C36" s="48">
        <v>1759.6030000000001</v>
      </c>
      <c r="D36" s="48">
        <v>1376.5830000000001</v>
      </c>
      <c r="E36" s="48">
        <v>215.22300000000001</v>
      </c>
      <c r="F36" s="48">
        <v>240.18100000000001</v>
      </c>
      <c r="G36" s="48">
        <v>122.313</v>
      </c>
      <c r="H36" s="48">
        <v>174.476</v>
      </c>
    </row>
    <row r="37" spans="1:8">
      <c r="A37" s="91">
        <v>30</v>
      </c>
      <c r="B37" s="78" t="s">
        <v>388</v>
      </c>
      <c r="C37" s="48">
        <v>1558.174</v>
      </c>
      <c r="D37" s="48">
        <v>1329.7159999999999</v>
      </c>
      <c r="E37" s="48">
        <v>210.983</v>
      </c>
      <c r="F37" s="48">
        <v>170.386</v>
      </c>
      <c r="G37" s="48">
        <v>135.404</v>
      </c>
      <c r="H37" s="48">
        <v>128.137</v>
      </c>
    </row>
    <row r="38" spans="1:8">
      <c r="A38" s="91">
        <v>31</v>
      </c>
      <c r="B38" s="78" t="s">
        <v>389</v>
      </c>
      <c r="C38" s="48">
        <v>1520.3430000000001</v>
      </c>
      <c r="D38" s="48">
        <v>1211.239</v>
      </c>
      <c r="E38" s="48">
        <v>227.023</v>
      </c>
      <c r="F38" s="48">
        <v>245.08500000000001</v>
      </c>
      <c r="G38" s="48">
        <v>149.32400000000001</v>
      </c>
      <c r="H38" s="48">
        <v>202.34299999999999</v>
      </c>
    </row>
    <row r="39" spans="1:8">
      <c r="A39" s="91">
        <v>32</v>
      </c>
      <c r="B39" s="78" t="s">
        <v>390</v>
      </c>
      <c r="C39" s="48">
        <v>1321.1020000000001</v>
      </c>
      <c r="D39" s="48">
        <v>1198.625</v>
      </c>
      <c r="E39" s="48">
        <v>147.41800000000001</v>
      </c>
      <c r="F39" s="48">
        <v>149.96899999999999</v>
      </c>
      <c r="G39" s="48">
        <v>111.587</v>
      </c>
      <c r="H39" s="48">
        <v>125.117</v>
      </c>
    </row>
    <row r="40" spans="1:8">
      <c r="A40" s="91">
        <v>33</v>
      </c>
      <c r="B40" s="78" t="s">
        <v>391</v>
      </c>
      <c r="C40" s="48">
        <v>811.46400000000006</v>
      </c>
      <c r="D40" s="48">
        <v>1164.104</v>
      </c>
      <c r="E40" s="48" t="s">
        <v>220</v>
      </c>
      <c r="F40" s="48">
        <v>210.84800000000001</v>
      </c>
      <c r="G40" s="48" t="s">
        <v>220</v>
      </c>
      <c r="H40" s="48">
        <v>181.125</v>
      </c>
    </row>
    <row r="41" spans="1:8">
      <c r="A41" s="91">
        <v>34</v>
      </c>
      <c r="B41" s="78" t="s">
        <v>392</v>
      </c>
      <c r="C41" s="48">
        <v>775.03800000000001</v>
      </c>
      <c r="D41" s="48">
        <v>1118.009</v>
      </c>
      <c r="E41" s="48">
        <v>75.040999999999997</v>
      </c>
      <c r="F41" s="48">
        <v>105.218</v>
      </c>
      <c r="G41" s="48">
        <v>96.822000000000003</v>
      </c>
      <c r="H41" s="48">
        <v>94.111999999999995</v>
      </c>
    </row>
    <row r="42" spans="1:8">
      <c r="A42" s="91">
        <v>35</v>
      </c>
      <c r="B42" s="78" t="s">
        <v>393</v>
      </c>
      <c r="C42" s="48">
        <v>1021.3579999999999</v>
      </c>
      <c r="D42" s="48">
        <v>1103.001</v>
      </c>
      <c r="E42" s="48">
        <v>94.441000000000003</v>
      </c>
      <c r="F42" s="48" t="s">
        <v>220</v>
      </c>
      <c r="G42" s="48">
        <v>92.465999999999994</v>
      </c>
      <c r="H42" s="48" t="s">
        <v>220</v>
      </c>
    </row>
    <row r="43" spans="1:8">
      <c r="A43" s="91">
        <v>36</v>
      </c>
      <c r="B43" s="78" t="s">
        <v>394</v>
      </c>
      <c r="C43" s="48">
        <v>890.09199999999998</v>
      </c>
      <c r="D43" s="48">
        <v>1089.952</v>
      </c>
      <c r="E43" s="48">
        <v>53.338000000000001</v>
      </c>
      <c r="F43" s="48">
        <v>91.900999999999996</v>
      </c>
      <c r="G43" s="48">
        <v>59.923999999999999</v>
      </c>
      <c r="H43" s="48">
        <v>84.316000000000003</v>
      </c>
    </row>
    <row r="44" spans="1:8">
      <c r="A44" s="91">
        <v>37</v>
      </c>
      <c r="B44" s="78" t="s">
        <v>395</v>
      </c>
      <c r="C44" s="48">
        <v>1149.481</v>
      </c>
      <c r="D44" s="48">
        <v>1032.8050000000001</v>
      </c>
      <c r="E44" s="48">
        <v>71.701999999999998</v>
      </c>
      <c r="F44" s="48" t="s">
        <v>220</v>
      </c>
      <c r="G44" s="48">
        <v>62.378</v>
      </c>
      <c r="H44" s="48" t="s">
        <v>220</v>
      </c>
    </row>
    <row r="45" spans="1:8">
      <c r="A45" s="91">
        <v>38</v>
      </c>
      <c r="B45" s="78" t="s">
        <v>396</v>
      </c>
      <c r="C45" s="48">
        <v>795.26599999999996</v>
      </c>
      <c r="D45" s="48">
        <v>942.26900000000001</v>
      </c>
      <c r="E45" s="48">
        <v>124.461</v>
      </c>
      <c r="F45" s="48">
        <v>104.73</v>
      </c>
      <c r="G45" s="48">
        <v>156.50200000000001</v>
      </c>
      <c r="H45" s="48">
        <v>111.14700000000001</v>
      </c>
    </row>
    <row r="46" spans="1:8">
      <c r="A46" s="91">
        <v>39</v>
      </c>
      <c r="B46" s="78" t="s">
        <v>397</v>
      </c>
      <c r="C46" s="48">
        <v>1153.58</v>
      </c>
      <c r="D46" s="48">
        <v>936.2</v>
      </c>
      <c r="E46" s="48">
        <v>214.80099999999999</v>
      </c>
      <c r="F46" s="48">
        <v>144.34899999999999</v>
      </c>
      <c r="G46" s="48">
        <v>186.203</v>
      </c>
      <c r="H46" s="48">
        <v>154.18600000000001</v>
      </c>
    </row>
    <row r="47" spans="1:8">
      <c r="A47" s="91">
        <v>40</v>
      </c>
      <c r="B47" s="78" t="s">
        <v>398</v>
      </c>
      <c r="C47" s="48">
        <v>909.70799999999997</v>
      </c>
      <c r="D47" s="48">
        <v>893.63699999999994</v>
      </c>
      <c r="E47" s="48">
        <v>92.144999999999996</v>
      </c>
      <c r="F47" s="48">
        <v>118.39100000000001</v>
      </c>
      <c r="G47" s="48">
        <v>101.291</v>
      </c>
      <c r="H47" s="48">
        <v>132.483</v>
      </c>
    </row>
    <row r="48" spans="1:8">
      <c r="A48" s="91">
        <v>41</v>
      </c>
      <c r="B48" s="78" t="s">
        <v>399</v>
      </c>
      <c r="C48" s="48">
        <v>795.1</v>
      </c>
      <c r="D48" s="48">
        <v>797.27300000000002</v>
      </c>
      <c r="E48" s="48">
        <v>111.524</v>
      </c>
      <c r="F48" s="48">
        <v>115.786</v>
      </c>
      <c r="G48" s="48">
        <v>140.26400000000001</v>
      </c>
      <c r="H48" s="48">
        <v>145.227</v>
      </c>
    </row>
    <row r="49" spans="1:10">
      <c r="A49" s="91">
        <v>42</v>
      </c>
      <c r="B49" s="78" t="s">
        <v>400</v>
      </c>
      <c r="C49" s="48">
        <v>731.21699999999998</v>
      </c>
      <c r="D49" s="48">
        <v>789.30700000000002</v>
      </c>
      <c r="E49" s="48">
        <v>75.766000000000005</v>
      </c>
      <c r="F49" s="48" t="s">
        <v>220</v>
      </c>
      <c r="G49" s="48">
        <v>103.616</v>
      </c>
      <c r="H49" s="48" t="s">
        <v>220</v>
      </c>
    </row>
    <row r="50" spans="1:10">
      <c r="A50" s="91">
        <v>43</v>
      </c>
      <c r="B50" s="78" t="s">
        <v>401</v>
      </c>
      <c r="C50" s="48">
        <v>785.87300000000005</v>
      </c>
      <c r="D50" s="48">
        <v>766.83500000000004</v>
      </c>
      <c r="E50" s="48">
        <v>98.679000000000002</v>
      </c>
      <c r="F50" s="48" t="s">
        <v>220</v>
      </c>
      <c r="G50" s="48">
        <v>125.56699999999999</v>
      </c>
      <c r="H50" s="48" t="s">
        <v>220</v>
      </c>
    </row>
    <row r="51" spans="1:10">
      <c r="A51" s="91">
        <v>44</v>
      </c>
      <c r="B51" s="78" t="s">
        <v>402</v>
      </c>
      <c r="C51" s="48">
        <v>780.54399999999998</v>
      </c>
      <c r="D51" s="48">
        <v>692.60900000000004</v>
      </c>
      <c r="E51" s="48">
        <v>76.945999999999998</v>
      </c>
      <c r="F51" s="48">
        <v>90.244</v>
      </c>
      <c r="G51" s="48">
        <v>98.58</v>
      </c>
      <c r="H51" s="48">
        <v>130.29599999999999</v>
      </c>
    </row>
    <row r="52" spans="1:10">
      <c r="A52" s="91">
        <v>45</v>
      </c>
      <c r="B52" s="78" t="s">
        <v>403</v>
      </c>
      <c r="C52" s="48">
        <v>537.84299999999996</v>
      </c>
      <c r="D52" s="48">
        <v>686.76300000000003</v>
      </c>
      <c r="E52" s="48">
        <v>61.783999999999999</v>
      </c>
      <c r="F52" s="48">
        <v>143.553</v>
      </c>
      <c r="G52" s="48">
        <v>114.875</v>
      </c>
      <c r="H52" s="48">
        <v>209.02799999999999</v>
      </c>
    </row>
    <row r="53" spans="1:10">
      <c r="A53" s="91">
        <v>46</v>
      </c>
      <c r="B53" s="78" t="s">
        <v>65</v>
      </c>
      <c r="C53" s="48">
        <v>585.86800000000005</v>
      </c>
      <c r="D53" s="48">
        <v>660.64099999999996</v>
      </c>
      <c r="E53" s="48" t="s">
        <v>220</v>
      </c>
      <c r="F53" s="48">
        <v>107.28</v>
      </c>
      <c r="G53" s="48" t="s">
        <v>220</v>
      </c>
      <c r="H53" s="48">
        <v>162.38800000000001</v>
      </c>
    </row>
    <row r="54" spans="1:10">
      <c r="A54" s="91">
        <v>47</v>
      </c>
      <c r="B54" s="78" t="s">
        <v>404</v>
      </c>
      <c r="C54" s="48">
        <v>397.67200000000003</v>
      </c>
      <c r="D54" s="48">
        <v>631.072</v>
      </c>
      <c r="E54" s="48">
        <v>48.761000000000003</v>
      </c>
      <c r="F54" s="48">
        <v>68.733000000000004</v>
      </c>
      <c r="G54" s="48">
        <v>122.617</v>
      </c>
      <c r="H54" s="48">
        <v>108.914</v>
      </c>
    </row>
    <row r="55" spans="1:10">
      <c r="A55" s="91">
        <v>48</v>
      </c>
      <c r="B55" s="78" t="s">
        <v>405</v>
      </c>
      <c r="C55" s="48">
        <v>676.78300000000002</v>
      </c>
      <c r="D55" s="48">
        <v>592.54999999999995</v>
      </c>
      <c r="E55" s="48">
        <v>125.06699999999999</v>
      </c>
      <c r="F55" s="48">
        <v>82.125</v>
      </c>
      <c r="G55" s="48">
        <v>184.79599999999999</v>
      </c>
      <c r="H55" s="48">
        <v>138.596</v>
      </c>
    </row>
    <row r="56" spans="1:10">
      <c r="A56" s="91">
        <v>49</v>
      </c>
      <c r="B56" s="78" t="s">
        <v>406</v>
      </c>
      <c r="C56" s="48">
        <v>517.70299999999997</v>
      </c>
      <c r="D56" s="48">
        <v>576.86500000000001</v>
      </c>
      <c r="E56" s="48">
        <v>49.113</v>
      </c>
      <c r="F56" s="48">
        <v>53.917000000000002</v>
      </c>
      <c r="G56" s="48">
        <v>94.867000000000004</v>
      </c>
      <c r="H56" s="48">
        <v>93.465000000000003</v>
      </c>
    </row>
    <row r="57" spans="1:10">
      <c r="A57" s="91">
        <v>50</v>
      </c>
      <c r="B57" s="78" t="s">
        <v>407</v>
      </c>
      <c r="C57" s="48">
        <v>604.34699999999998</v>
      </c>
      <c r="D57" s="48">
        <v>571.89</v>
      </c>
      <c r="E57" s="48">
        <v>49.984000000000002</v>
      </c>
      <c r="F57" s="48">
        <v>50.219000000000001</v>
      </c>
      <c r="G57" s="48">
        <v>82.706999999999994</v>
      </c>
      <c r="H57" s="48">
        <v>87.811999999999998</v>
      </c>
    </row>
    <row r="58" spans="1:10">
      <c r="A58" s="91"/>
      <c r="B58" s="78"/>
    </row>
    <row r="59" spans="1:10">
      <c r="A59" s="91"/>
      <c r="B59" s="78" t="s">
        <v>77</v>
      </c>
      <c r="C59" s="48">
        <v>7433.3010000000004</v>
      </c>
      <c r="D59" s="48">
        <v>7493.28</v>
      </c>
      <c r="E59" s="48">
        <v>867.34799999999996</v>
      </c>
      <c r="F59" s="48">
        <v>1080.6130000000001</v>
      </c>
      <c r="G59" s="48">
        <v>116.684</v>
      </c>
      <c r="H59" s="48">
        <v>144.21100000000001</v>
      </c>
    </row>
    <row r="60" spans="1:10" s="28" customFormat="1">
      <c r="A60" s="91"/>
      <c r="B60" s="79" t="s">
        <v>39</v>
      </c>
      <c r="C60" s="80">
        <v>158467.55300000001</v>
      </c>
      <c r="D60" s="80">
        <v>156068.89300000001</v>
      </c>
      <c r="E60" s="80">
        <v>16742.455000000002</v>
      </c>
      <c r="F60" s="80">
        <v>18719.044000000002</v>
      </c>
      <c r="G60" s="80">
        <v>105.652</v>
      </c>
      <c r="H60" s="80">
        <v>119.941</v>
      </c>
    </row>
    <row r="61" spans="1:10">
      <c r="D61" s="50"/>
      <c r="E61" s="50"/>
      <c r="F61" s="50"/>
      <c r="G61" s="90"/>
      <c r="H61" s="50"/>
    </row>
    <row r="62" spans="1:10">
      <c r="A62" s="148" t="s">
        <v>245</v>
      </c>
      <c r="B62" s="148"/>
      <c r="C62" s="148"/>
      <c r="D62" s="148"/>
      <c r="E62" s="148"/>
      <c r="F62" s="148"/>
      <c r="G62" s="148"/>
      <c r="H62" s="148"/>
    </row>
    <row r="63" spans="1:10">
      <c r="A63" s="54"/>
      <c r="B63" s="53"/>
      <c r="C63" s="55"/>
      <c r="D63" s="55"/>
      <c r="E63" s="55"/>
      <c r="F63" s="55"/>
      <c r="G63" s="55"/>
      <c r="H63" s="55"/>
      <c r="I63" s="53"/>
      <c r="J63" s="53"/>
    </row>
    <row r="65" spans="1:1">
      <c r="A65" s="56" t="s">
        <v>361</v>
      </c>
    </row>
  </sheetData>
  <mergeCells count="1">
    <mergeCell ref="A62:H62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1E988A"/>
    <pageSetUpPr fitToPage="1"/>
  </sheetPr>
  <dimension ref="A3:K29"/>
  <sheetViews>
    <sheetView showGridLines="0" zoomScaleNormal="100" workbookViewId="0">
      <selection activeCell="B21" sqref="B21"/>
    </sheetView>
  </sheetViews>
  <sheetFormatPr defaultColWidth="9.26953125" defaultRowHeight="13.5"/>
  <cols>
    <col min="1" max="1" width="33.7265625" style="44" customWidth="1"/>
    <col min="2" max="9" width="7.7265625" style="45" customWidth="1"/>
    <col min="10" max="10" width="8.7265625" style="45" customWidth="1"/>
    <col min="11" max="11" width="8.7265625" style="44" customWidth="1"/>
    <col min="12" max="16384" width="9.26953125" style="44"/>
  </cols>
  <sheetData>
    <row r="3" spans="1:11" ht="25.15" customHeight="1">
      <c r="A3" s="22" t="s">
        <v>302</v>
      </c>
      <c r="B3" s="113"/>
      <c r="C3" s="113"/>
      <c r="D3" s="113"/>
      <c r="E3" s="113"/>
      <c r="F3" s="113"/>
      <c r="G3" s="113"/>
      <c r="H3" s="113"/>
      <c r="I3" s="113"/>
      <c r="J3" s="113"/>
      <c r="K3" s="70"/>
    </row>
    <row r="4" spans="1:11" ht="18.649999999999999" customHeight="1">
      <c r="A4" s="22" t="s">
        <v>286</v>
      </c>
      <c r="B4" s="115"/>
      <c r="C4" s="115"/>
      <c r="D4" s="115"/>
      <c r="E4" s="115"/>
      <c r="F4" s="115"/>
      <c r="G4" s="115"/>
      <c r="H4" s="115"/>
      <c r="I4" s="115"/>
      <c r="J4" s="115"/>
    </row>
    <row r="5" spans="1:11" ht="15.5">
      <c r="A5" s="117"/>
      <c r="B5" s="16" t="s">
        <v>0</v>
      </c>
      <c r="C5" s="16" t="s">
        <v>12</v>
      </c>
      <c r="D5" s="16" t="s">
        <v>13</v>
      </c>
      <c r="E5" s="16" t="s">
        <v>1</v>
      </c>
      <c r="F5" s="16" t="s">
        <v>2</v>
      </c>
      <c r="G5" s="16" t="s">
        <v>14</v>
      </c>
      <c r="H5" s="16" t="s">
        <v>3</v>
      </c>
      <c r="I5" s="16" t="s">
        <v>4</v>
      </c>
      <c r="J5" s="16" t="s">
        <v>241</v>
      </c>
    </row>
    <row r="6" spans="1:11">
      <c r="A6" s="117" t="s">
        <v>287</v>
      </c>
      <c r="B6" s="117"/>
      <c r="C6" s="117"/>
      <c r="D6" s="117"/>
      <c r="E6" s="117"/>
      <c r="F6" s="117"/>
      <c r="G6" s="117"/>
      <c r="H6" s="117"/>
      <c r="I6" s="117"/>
      <c r="J6" s="117"/>
    </row>
    <row r="7" spans="1:11">
      <c r="A7" s="47" t="s">
        <v>365</v>
      </c>
      <c r="B7" s="48">
        <v>24919.852999999999</v>
      </c>
      <c r="C7" s="48">
        <v>13351.43</v>
      </c>
      <c r="D7" s="48">
        <v>17086.71</v>
      </c>
      <c r="E7" s="48">
        <v>5473.5110000000004</v>
      </c>
      <c r="F7" s="48">
        <v>8788.1039999999994</v>
      </c>
      <c r="G7" s="48">
        <v>2182.3670000000002</v>
      </c>
      <c r="H7" s="48">
        <v>897.18100000000004</v>
      </c>
      <c r="I7" s="48">
        <v>1647.1890000000001</v>
      </c>
      <c r="J7" s="48">
        <v>72805.307000000001</v>
      </c>
      <c r="K7" s="32"/>
    </row>
    <row r="8" spans="1:11">
      <c r="A8" s="47" t="s">
        <v>366</v>
      </c>
      <c r="B8" s="48">
        <v>24353.27</v>
      </c>
      <c r="C8" s="48">
        <v>18157.462</v>
      </c>
      <c r="D8" s="48">
        <v>20769.232</v>
      </c>
      <c r="E8" s="48">
        <v>5887.0569999999998</v>
      </c>
      <c r="F8" s="48">
        <v>9631.3739999999998</v>
      </c>
      <c r="G8" s="48">
        <v>2606.672</v>
      </c>
      <c r="H8" s="48">
        <v>1253.751</v>
      </c>
      <c r="I8" s="48">
        <v>1751.77</v>
      </c>
      <c r="J8" s="48">
        <v>82084.86</v>
      </c>
      <c r="K8" s="32"/>
    </row>
    <row r="9" spans="1:11">
      <c r="A9" s="47" t="s">
        <v>242</v>
      </c>
      <c r="B9" s="49">
        <v>29.667999999999999</v>
      </c>
      <c r="C9" s="49">
        <v>22.12</v>
      </c>
      <c r="D9" s="49">
        <v>25.302</v>
      </c>
      <c r="E9" s="49">
        <v>7.1719999999999997</v>
      </c>
      <c r="F9" s="49">
        <v>11.733000000000001</v>
      </c>
      <c r="G9" s="49">
        <v>3.1760000000000002</v>
      </c>
      <c r="H9" s="49">
        <v>1.5269999999999999</v>
      </c>
      <c r="I9" s="49">
        <v>2.1339999999999999</v>
      </c>
      <c r="J9" s="49">
        <v>100</v>
      </c>
      <c r="K9" s="32"/>
    </row>
    <row r="10" spans="1:11">
      <c r="A10" s="47" t="s">
        <v>16</v>
      </c>
      <c r="B10" s="49">
        <v>-2.274</v>
      </c>
      <c r="C10" s="49">
        <v>35.996000000000002</v>
      </c>
      <c r="D10" s="49">
        <v>21.552</v>
      </c>
      <c r="E10" s="49">
        <v>7.5549999999999997</v>
      </c>
      <c r="F10" s="49">
        <v>9.5960000000000001</v>
      </c>
      <c r="G10" s="49">
        <v>19.442</v>
      </c>
      <c r="H10" s="49">
        <v>39.743000000000002</v>
      </c>
      <c r="I10" s="49">
        <v>6.3490000000000002</v>
      </c>
      <c r="J10" s="49">
        <v>12.746</v>
      </c>
      <c r="K10" s="32"/>
    </row>
    <row r="11" spans="1:11">
      <c r="A11" s="38"/>
      <c r="B11" s="48"/>
      <c r="C11" s="48"/>
      <c r="D11" s="48"/>
      <c r="E11" s="48"/>
      <c r="F11" s="48"/>
      <c r="G11" s="48"/>
      <c r="H11" s="48"/>
      <c r="I11" s="48"/>
      <c r="J11" s="48"/>
      <c r="K11" s="32"/>
    </row>
    <row r="12" spans="1:11">
      <c r="A12" s="118" t="s">
        <v>288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32"/>
    </row>
    <row r="13" spans="1:11">
      <c r="A13" s="47" t="s">
        <v>365</v>
      </c>
      <c r="B13" s="48">
        <v>86513.519</v>
      </c>
      <c r="C13" s="48">
        <v>45932.718000000001</v>
      </c>
      <c r="D13" s="48">
        <v>68772.687000000005</v>
      </c>
      <c r="E13" s="48">
        <v>20714.906999999999</v>
      </c>
      <c r="F13" s="48">
        <v>41285.135999999999</v>
      </c>
      <c r="G13" s="48">
        <v>8905.56</v>
      </c>
      <c r="H13" s="48">
        <v>4563.6499999999996</v>
      </c>
      <c r="I13" s="48">
        <v>4437.3379999999997</v>
      </c>
      <c r="J13" s="48">
        <v>281125.51500000001</v>
      </c>
      <c r="K13" s="32"/>
    </row>
    <row r="14" spans="1:11">
      <c r="A14" s="47" t="s">
        <v>366</v>
      </c>
      <c r="B14" s="48">
        <v>85669.955000000002</v>
      </c>
      <c r="C14" s="48">
        <v>55811.459000000003</v>
      </c>
      <c r="D14" s="48">
        <v>84968.092000000004</v>
      </c>
      <c r="E14" s="48">
        <v>22008.037</v>
      </c>
      <c r="F14" s="48">
        <v>45277.542000000001</v>
      </c>
      <c r="G14" s="48">
        <v>10796.784</v>
      </c>
      <c r="H14" s="48">
        <v>8229.8739999999998</v>
      </c>
      <c r="I14" s="48">
        <v>5501.8019999999997</v>
      </c>
      <c r="J14" s="48">
        <v>318263.54499999998</v>
      </c>
      <c r="K14" s="32"/>
    </row>
    <row r="15" spans="1:11">
      <c r="A15" s="47" t="s">
        <v>243</v>
      </c>
      <c r="B15" s="49">
        <v>26.917999999999999</v>
      </c>
      <c r="C15" s="49">
        <v>17.536000000000001</v>
      </c>
      <c r="D15" s="49">
        <v>26.696999999999999</v>
      </c>
      <c r="E15" s="49">
        <v>6.915</v>
      </c>
      <c r="F15" s="49">
        <v>14.226000000000001</v>
      </c>
      <c r="G15" s="49">
        <v>3.3919999999999999</v>
      </c>
      <c r="H15" s="49">
        <v>2.5859999999999999</v>
      </c>
      <c r="I15" s="49">
        <v>1.7290000000000001</v>
      </c>
      <c r="J15" s="49">
        <v>100</v>
      </c>
      <c r="K15" s="32"/>
    </row>
    <row r="16" spans="1:11">
      <c r="A16" s="47" t="s">
        <v>16</v>
      </c>
      <c r="B16" s="49">
        <v>-0.97499999999999998</v>
      </c>
      <c r="C16" s="49">
        <v>21.507000000000001</v>
      </c>
      <c r="D16" s="49">
        <v>23.548999999999999</v>
      </c>
      <c r="E16" s="49">
        <v>6.2430000000000003</v>
      </c>
      <c r="F16" s="49">
        <v>9.67</v>
      </c>
      <c r="G16" s="49">
        <v>21.236000000000001</v>
      </c>
      <c r="H16" s="49">
        <v>80.334999999999994</v>
      </c>
      <c r="I16" s="49">
        <v>23.989000000000001</v>
      </c>
      <c r="J16" s="49">
        <v>13.21</v>
      </c>
      <c r="K16" s="32"/>
    </row>
    <row r="17" spans="1:1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32"/>
    </row>
    <row r="18" spans="1:11">
      <c r="A18" s="120" t="s">
        <v>289</v>
      </c>
      <c r="B18" s="120"/>
      <c r="C18" s="120"/>
      <c r="D18" s="120"/>
      <c r="E18" s="120"/>
      <c r="F18" s="120"/>
      <c r="G18" s="120"/>
      <c r="H18" s="120"/>
      <c r="I18" s="120"/>
      <c r="J18" s="120"/>
      <c r="K18" s="32"/>
    </row>
    <row r="19" spans="1:11">
      <c r="A19" s="47" t="s">
        <v>365</v>
      </c>
      <c r="B19" s="48">
        <v>14601.621999999999</v>
      </c>
      <c r="C19" s="48">
        <v>6479.5990000000002</v>
      </c>
      <c r="D19" s="48">
        <v>12075.871999999999</v>
      </c>
      <c r="E19" s="48">
        <v>3142.681</v>
      </c>
      <c r="F19" s="48">
        <v>6055.63</v>
      </c>
      <c r="G19" s="48">
        <v>1538.306</v>
      </c>
      <c r="H19" s="48">
        <v>859.02800000000002</v>
      </c>
      <c r="I19" s="48">
        <v>897.28599999999994</v>
      </c>
      <c r="J19" s="48">
        <v>45650.025000000001</v>
      </c>
      <c r="K19" s="32"/>
    </row>
    <row r="20" spans="1:11">
      <c r="A20" s="47" t="s">
        <v>366</v>
      </c>
      <c r="B20" s="48">
        <v>16730.746999999999</v>
      </c>
      <c r="C20" s="48">
        <v>10629.57</v>
      </c>
      <c r="D20" s="48">
        <v>17859.284</v>
      </c>
      <c r="E20" s="48">
        <v>4429.2139999999999</v>
      </c>
      <c r="F20" s="48">
        <v>8017.942</v>
      </c>
      <c r="G20" s="48">
        <v>2686.3980000000001</v>
      </c>
      <c r="H20" s="48">
        <v>1910.76</v>
      </c>
      <c r="I20" s="48">
        <v>1060.1959999999999</v>
      </c>
      <c r="J20" s="48">
        <v>63324.110999999997</v>
      </c>
      <c r="K20" s="32"/>
    </row>
    <row r="21" spans="1:11">
      <c r="A21" s="47" t="s">
        <v>244</v>
      </c>
      <c r="B21" s="49">
        <v>26.420999999999999</v>
      </c>
      <c r="C21" s="49">
        <v>16.786000000000001</v>
      </c>
      <c r="D21" s="49">
        <v>28.202999999999999</v>
      </c>
      <c r="E21" s="49">
        <v>6.9950000000000001</v>
      </c>
      <c r="F21" s="49">
        <v>12.662000000000001</v>
      </c>
      <c r="G21" s="49">
        <v>4.242</v>
      </c>
      <c r="H21" s="49">
        <v>3.0169999999999999</v>
      </c>
      <c r="I21" s="49">
        <v>1.6739999999999999</v>
      </c>
      <c r="J21" s="49">
        <v>100</v>
      </c>
      <c r="K21" s="32"/>
    </row>
    <row r="22" spans="1:11">
      <c r="A22" s="47" t="s">
        <v>16</v>
      </c>
      <c r="B22" s="49">
        <v>14.581</v>
      </c>
      <c r="C22" s="49">
        <v>64.046999999999997</v>
      </c>
      <c r="D22" s="49">
        <v>47.892000000000003</v>
      </c>
      <c r="E22" s="49">
        <v>40.936999999999998</v>
      </c>
      <c r="F22" s="49">
        <v>32.405000000000001</v>
      </c>
      <c r="G22" s="49">
        <v>74.634</v>
      </c>
      <c r="H22" s="49">
        <v>122.43300000000001</v>
      </c>
      <c r="I22" s="49">
        <v>18.155999999999999</v>
      </c>
      <c r="J22" s="49">
        <v>38.716000000000001</v>
      </c>
      <c r="K22" s="32"/>
    </row>
    <row r="23" spans="1:11">
      <c r="B23" s="50"/>
      <c r="C23" s="50"/>
      <c r="D23" s="50"/>
      <c r="E23" s="50"/>
      <c r="F23" s="50"/>
      <c r="G23" s="50"/>
      <c r="H23" s="50"/>
      <c r="I23" s="50"/>
      <c r="J23" s="50"/>
    </row>
    <row r="24" spans="1:11">
      <c r="A24" s="51" t="s">
        <v>245</v>
      </c>
      <c r="B24" s="52"/>
      <c r="C24" s="52"/>
      <c r="D24" s="52"/>
      <c r="E24" s="52"/>
      <c r="F24" s="52"/>
      <c r="G24" s="52"/>
      <c r="H24" s="52"/>
      <c r="I24" s="52"/>
      <c r="J24" s="52"/>
      <c r="K24" s="47"/>
    </row>
    <row r="25" spans="1:11" ht="47.25" customHeight="1">
      <c r="A25" s="145" t="s">
        <v>246</v>
      </c>
      <c r="B25" s="145"/>
      <c r="C25" s="145"/>
      <c r="D25" s="145"/>
      <c r="E25" s="145"/>
      <c r="F25" s="145"/>
      <c r="G25" s="145"/>
      <c r="H25" s="145"/>
      <c r="I25" s="145"/>
      <c r="J25" s="145"/>
    </row>
    <row r="26" spans="1:11">
      <c r="A26" s="54" t="s">
        <v>247</v>
      </c>
      <c r="B26" s="55"/>
      <c r="C26" s="55"/>
      <c r="D26" s="55"/>
      <c r="E26" s="55"/>
      <c r="F26" s="55"/>
      <c r="G26" s="55"/>
      <c r="H26" s="55"/>
      <c r="I26" s="55"/>
      <c r="J26" s="55"/>
    </row>
    <row r="27" spans="1:11">
      <c r="A27" s="54"/>
      <c r="B27" s="55"/>
      <c r="C27" s="55"/>
      <c r="D27" s="55"/>
      <c r="E27" s="55"/>
      <c r="F27" s="55"/>
      <c r="G27" s="55"/>
      <c r="H27" s="55"/>
      <c r="I27" s="55"/>
      <c r="J27" s="55"/>
    </row>
    <row r="28" spans="1:11">
      <c r="A28" s="54"/>
      <c r="B28" s="55"/>
      <c r="C28" s="55"/>
      <c r="D28" s="55"/>
      <c r="E28" s="55"/>
      <c r="F28" s="55"/>
      <c r="G28" s="55"/>
      <c r="H28" s="55"/>
      <c r="I28" s="55"/>
      <c r="J28" s="55"/>
    </row>
    <row r="29" spans="1:11" ht="10.5" customHeight="1">
      <c r="A29" s="56" t="s">
        <v>361</v>
      </c>
      <c r="B29" s="57"/>
      <c r="C29" s="57"/>
      <c r="D29" s="57"/>
      <c r="E29" s="57"/>
      <c r="F29" s="57"/>
      <c r="G29" s="57"/>
      <c r="H29" s="57"/>
      <c r="I29" s="57"/>
      <c r="J29" s="57"/>
    </row>
  </sheetData>
  <mergeCells count="1">
    <mergeCell ref="A25:J25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  <headerFooter>
    <oddHeader>&amp;L&amp;G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rgb="FF1E988A"/>
    <pageSetUpPr fitToPage="1"/>
  </sheetPr>
  <dimension ref="A1:J50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3" width="13.7265625" style="45" customWidth="1"/>
    <col min="4" max="5" width="13.7265625" style="86" customWidth="1"/>
    <col min="6" max="16384" width="9.26953125" style="44"/>
  </cols>
  <sheetData>
    <row r="1" spans="1:10" ht="14.5">
      <c r="A1" s="75"/>
      <c r="F1"/>
      <c r="G1"/>
    </row>
    <row r="2" spans="1:10" ht="14.5">
      <c r="A2" s="75"/>
      <c r="F2" s="119"/>
      <c r="G2" s="119"/>
    </row>
    <row r="3" spans="1:10" ht="28.5" customHeight="1">
      <c r="A3" s="128" t="s">
        <v>345</v>
      </c>
      <c r="B3" s="122"/>
      <c r="C3" s="122"/>
      <c r="D3" s="122"/>
      <c r="E3" s="122"/>
      <c r="F3" s="119"/>
      <c r="G3" s="119"/>
      <c r="J3" s="30"/>
    </row>
    <row r="4" spans="1:10" ht="40.5">
      <c r="A4" s="134"/>
      <c r="B4" s="133" t="s">
        <v>362</v>
      </c>
      <c r="C4" s="133" t="s">
        <v>363</v>
      </c>
      <c r="D4" s="133" t="s">
        <v>346</v>
      </c>
      <c r="E4" s="133" t="s">
        <v>347</v>
      </c>
      <c r="F4" s="119"/>
      <c r="G4" s="119"/>
      <c r="H4" s="119"/>
      <c r="I4" s="119"/>
      <c r="J4" s="119"/>
    </row>
    <row r="5" spans="1:10" ht="14.5">
      <c r="A5" s="136" t="s">
        <v>287</v>
      </c>
      <c r="B5" s="133"/>
      <c r="C5" s="133"/>
      <c r="D5" s="133"/>
      <c r="E5" s="133"/>
      <c r="F5" s="119"/>
      <c r="G5" s="119"/>
    </row>
    <row r="6" spans="1:10" ht="14.5">
      <c r="A6" s="78" t="s">
        <v>17</v>
      </c>
      <c r="B6" s="48">
        <v>1328.0809999999999</v>
      </c>
      <c r="C6" s="48">
        <v>54.658999999999999</v>
      </c>
      <c r="D6" s="87">
        <v>20.303000000000001</v>
      </c>
      <c r="E6" s="87">
        <v>-95.884</v>
      </c>
      <c r="G6" s="119"/>
    </row>
    <row r="7" spans="1:10" ht="14.5">
      <c r="A7" s="78" t="s">
        <v>18</v>
      </c>
      <c r="B7" s="48">
        <v>711.279</v>
      </c>
      <c r="C7" s="48">
        <v>124.858</v>
      </c>
      <c r="D7" s="87">
        <v>46.378999999999998</v>
      </c>
      <c r="E7" s="87">
        <v>-82.445999999999998</v>
      </c>
      <c r="G7" s="119"/>
    </row>
    <row r="8" spans="1:10" ht="14.5">
      <c r="A8" s="78" t="s">
        <v>19</v>
      </c>
      <c r="B8" s="48">
        <v>322.42099999999999</v>
      </c>
      <c r="C8" s="48">
        <v>70.915999999999997</v>
      </c>
      <c r="D8" s="87">
        <v>26.341999999999999</v>
      </c>
      <c r="E8" s="87">
        <v>-78.004999999999995</v>
      </c>
      <c r="G8" s="119"/>
    </row>
    <row r="9" spans="1:10" ht="14.5">
      <c r="A9" s="78" t="s">
        <v>78</v>
      </c>
      <c r="B9" s="48">
        <v>71.480999999999995</v>
      </c>
      <c r="C9" s="48">
        <v>18.780999999999999</v>
      </c>
      <c r="D9" s="87" t="s">
        <v>220</v>
      </c>
      <c r="E9" s="87" t="s">
        <v>220</v>
      </c>
      <c r="G9" s="119"/>
    </row>
    <row r="10" spans="1:10" s="28" customFormat="1" ht="14.5">
      <c r="A10" s="79" t="s">
        <v>39</v>
      </c>
      <c r="B10" s="80">
        <v>2433.2620000000002</v>
      </c>
      <c r="C10" s="80">
        <v>269.214</v>
      </c>
      <c r="D10" s="88">
        <v>100</v>
      </c>
      <c r="E10" s="88">
        <v>-88.936000000000007</v>
      </c>
      <c r="G10" s="119"/>
    </row>
    <row r="11" spans="1:10" ht="14.5">
      <c r="A11" s="78"/>
      <c r="B11" s="48"/>
      <c r="C11" s="48"/>
      <c r="D11" s="87"/>
      <c r="E11" s="87"/>
      <c r="G11" s="119"/>
    </row>
    <row r="12" spans="1:10" ht="14.5">
      <c r="A12" s="136" t="s">
        <v>288</v>
      </c>
      <c r="B12" s="133"/>
      <c r="C12" s="133"/>
      <c r="D12" s="133"/>
      <c r="E12" s="133"/>
      <c r="G12" s="119"/>
    </row>
    <row r="13" spans="1:10" ht="14.5">
      <c r="A13" s="78" t="s">
        <v>17</v>
      </c>
      <c r="B13" s="48">
        <v>23080.704000000002</v>
      </c>
      <c r="C13" s="48">
        <v>1896.5940000000001</v>
      </c>
      <c r="D13" s="87">
        <v>16.931000000000001</v>
      </c>
      <c r="E13" s="87">
        <v>-91.783000000000001</v>
      </c>
      <c r="G13" s="119"/>
    </row>
    <row r="14" spans="1:10" ht="14.5">
      <c r="A14" s="78" t="s">
        <v>18</v>
      </c>
      <c r="B14" s="48">
        <v>19363.311000000002</v>
      </c>
      <c r="C14" s="48">
        <v>4936.5630000000001</v>
      </c>
      <c r="D14" s="87">
        <v>44.07</v>
      </c>
      <c r="E14" s="87">
        <v>-74.506</v>
      </c>
      <c r="G14" s="119"/>
    </row>
    <row r="15" spans="1:10" ht="14.5">
      <c r="A15" s="78" t="s">
        <v>19</v>
      </c>
      <c r="B15" s="48">
        <v>8570.8870000000006</v>
      </c>
      <c r="C15" s="48">
        <v>3342.663</v>
      </c>
      <c r="D15" s="87">
        <v>29.841000000000001</v>
      </c>
      <c r="E15" s="87">
        <v>-61</v>
      </c>
      <c r="G15" s="119"/>
    </row>
    <row r="16" spans="1:10" ht="14.5">
      <c r="A16" s="78" t="s">
        <v>78</v>
      </c>
      <c r="B16" s="48">
        <v>2731.3409999999999</v>
      </c>
      <c r="C16" s="48">
        <v>1025.8869999999999</v>
      </c>
      <c r="D16" s="87" t="s">
        <v>220</v>
      </c>
      <c r="E16" s="87" t="s">
        <v>220</v>
      </c>
      <c r="G16" s="119"/>
      <c r="H16" s="27"/>
      <c r="I16" s="27"/>
    </row>
    <row r="17" spans="1:9" s="28" customFormat="1" ht="14.5">
      <c r="A17" s="79" t="s">
        <v>39</v>
      </c>
      <c r="B17" s="80">
        <v>53746.243000000002</v>
      </c>
      <c r="C17" s="80">
        <v>11201.707</v>
      </c>
      <c r="D17" s="88">
        <v>100</v>
      </c>
      <c r="E17" s="88">
        <v>-79.158000000000001</v>
      </c>
      <c r="G17" s="119"/>
      <c r="H17" s="27"/>
      <c r="I17" s="27"/>
    </row>
    <row r="18" spans="1:9" ht="14.5">
      <c r="A18" s="78"/>
      <c r="B18" s="48"/>
      <c r="C18" s="48"/>
      <c r="D18" s="87"/>
      <c r="E18" s="87"/>
      <c r="G18" s="119"/>
    </row>
    <row r="19" spans="1:9" ht="14.5">
      <c r="A19" s="136" t="s">
        <v>348</v>
      </c>
      <c r="B19" s="133"/>
      <c r="C19" s="133"/>
      <c r="D19" s="133"/>
      <c r="E19" s="133"/>
      <c r="G19" s="119"/>
    </row>
    <row r="20" spans="1:9" ht="14.5">
      <c r="A20" s="78" t="s">
        <v>17</v>
      </c>
      <c r="B20" s="48">
        <v>9477.6010000000006</v>
      </c>
      <c r="C20" s="48">
        <v>460.29500000000002</v>
      </c>
      <c r="D20" s="87">
        <v>21.798999999999999</v>
      </c>
      <c r="E20" s="87">
        <v>-95.143000000000001</v>
      </c>
      <c r="G20" s="119"/>
    </row>
    <row r="21" spans="1:9" ht="14.5">
      <c r="A21" s="78" t="s">
        <v>18</v>
      </c>
      <c r="B21" s="48">
        <v>3052.0810000000001</v>
      </c>
      <c r="C21" s="48">
        <v>690.41899999999998</v>
      </c>
      <c r="D21" s="87">
        <v>32.698</v>
      </c>
      <c r="E21" s="87">
        <v>-77.379000000000005</v>
      </c>
      <c r="G21" s="119"/>
    </row>
    <row r="22" spans="1:9" ht="14.5">
      <c r="A22" s="78" t="s">
        <v>19</v>
      </c>
      <c r="B22" s="48">
        <v>2285</v>
      </c>
      <c r="C22" s="48">
        <v>763.005</v>
      </c>
      <c r="D22" s="87">
        <v>36.136000000000003</v>
      </c>
      <c r="E22" s="87">
        <v>-66.608000000000004</v>
      </c>
      <c r="G22" s="119"/>
    </row>
    <row r="23" spans="1:9" ht="14.5">
      <c r="A23" s="78" t="s">
        <v>78</v>
      </c>
      <c r="B23" s="48">
        <v>407.36399999999998</v>
      </c>
      <c r="C23" s="48">
        <v>197.78899999999999</v>
      </c>
      <c r="D23" s="87" t="s">
        <v>220</v>
      </c>
      <c r="E23" s="87" t="s">
        <v>220</v>
      </c>
      <c r="G23" s="119"/>
    </row>
    <row r="24" spans="1:9" s="28" customFormat="1" ht="14.5">
      <c r="A24" s="79" t="s">
        <v>39</v>
      </c>
      <c r="B24" s="80">
        <v>15222.047</v>
      </c>
      <c r="C24" s="80">
        <v>2111.5079999999998</v>
      </c>
      <c r="D24" s="88">
        <v>100</v>
      </c>
      <c r="E24" s="88">
        <v>-86.129000000000005</v>
      </c>
      <c r="G24" s="119"/>
    </row>
    <row r="25" spans="1:9" ht="14.5">
      <c r="A25" s="38"/>
      <c r="B25" s="98"/>
      <c r="C25" s="98"/>
      <c r="D25" s="87"/>
      <c r="E25" s="87"/>
      <c r="G25" s="119"/>
    </row>
    <row r="26" spans="1:9" ht="14.5">
      <c r="A26" s="142" t="s">
        <v>337</v>
      </c>
      <c r="B26" s="133"/>
      <c r="C26" s="133"/>
      <c r="D26" s="133"/>
      <c r="E26" s="133"/>
      <c r="G26" s="119"/>
    </row>
    <row r="27" spans="1:9" ht="14.5">
      <c r="A27" s="78" t="s">
        <v>17</v>
      </c>
      <c r="B27" s="107">
        <v>17.379000000000001</v>
      </c>
      <c r="C27" s="107">
        <v>34.698</v>
      </c>
      <c r="D27" s="87"/>
      <c r="E27" s="87"/>
      <c r="G27" s="119"/>
    </row>
    <row r="28" spans="1:9" ht="14.5">
      <c r="A28" s="78" t="s">
        <v>18</v>
      </c>
      <c r="B28" s="107">
        <v>27.222999999999999</v>
      </c>
      <c r="C28" s="107">
        <v>39.537999999999997</v>
      </c>
      <c r="D28" s="87"/>
      <c r="E28" s="87"/>
      <c r="G28" s="119"/>
    </row>
    <row r="29" spans="1:9" ht="14.5">
      <c r="A29" s="78" t="s">
        <v>19</v>
      </c>
      <c r="B29" s="107">
        <v>26.582999999999998</v>
      </c>
      <c r="C29" s="107">
        <v>47.134999999999998</v>
      </c>
      <c r="D29" s="87"/>
      <c r="E29" s="87"/>
      <c r="G29" s="119"/>
    </row>
    <row r="30" spans="1:9" ht="14.5">
      <c r="A30" s="78" t="s">
        <v>78</v>
      </c>
      <c r="B30" s="107">
        <v>38.210999999999999</v>
      </c>
      <c r="C30" s="107">
        <v>54.625</v>
      </c>
      <c r="D30" s="87"/>
      <c r="E30" s="87"/>
      <c r="G30" s="119"/>
    </row>
    <row r="31" spans="1:9" s="28" customFormat="1" ht="14.5">
      <c r="A31" s="79" t="s">
        <v>39</v>
      </c>
      <c r="B31" s="108">
        <v>22.088000000000001</v>
      </c>
      <c r="C31" s="108">
        <v>41.609000000000002</v>
      </c>
      <c r="D31" s="88"/>
      <c r="E31" s="88"/>
      <c r="G31" s="119"/>
    </row>
    <row r="32" spans="1:9" ht="14.5">
      <c r="A32" s="78"/>
      <c r="B32" s="98"/>
      <c r="C32" s="107"/>
      <c r="D32" s="87"/>
      <c r="E32" s="87"/>
      <c r="G32" s="119"/>
    </row>
    <row r="33" spans="1:10" ht="14.5">
      <c r="A33" s="142" t="s">
        <v>338</v>
      </c>
      <c r="B33" s="133"/>
      <c r="C33" s="133"/>
      <c r="D33" s="133"/>
      <c r="E33" s="133"/>
      <c r="G33" s="119"/>
    </row>
    <row r="34" spans="1:10" ht="14.5">
      <c r="A34" s="78" t="s">
        <v>17</v>
      </c>
      <c r="B34" s="48">
        <v>7136.3109999999997</v>
      </c>
      <c r="C34" s="48">
        <v>8421.14</v>
      </c>
      <c r="D34" s="48"/>
      <c r="E34" s="87"/>
      <c r="G34" s="119"/>
    </row>
    <row r="35" spans="1:10" ht="14.5">
      <c r="A35" s="78" t="s">
        <v>18</v>
      </c>
      <c r="B35" s="48">
        <v>4290.9750000000004</v>
      </c>
      <c r="C35" s="48">
        <v>5529.6450000000004</v>
      </c>
      <c r="D35" s="48"/>
      <c r="E35" s="87"/>
      <c r="G35" s="119"/>
    </row>
    <row r="36" spans="1:10" ht="14.5">
      <c r="A36" s="78" t="s">
        <v>19</v>
      </c>
      <c r="B36" s="48">
        <v>7087.0140000000001</v>
      </c>
      <c r="C36" s="48">
        <v>10759.271000000001</v>
      </c>
      <c r="D36" s="48"/>
      <c r="E36" s="87"/>
      <c r="G36" s="119"/>
    </row>
    <row r="37" spans="1:10" ht="14.5">
      <c r="A37" s="78" t="s">
        <v>78</v>
      </c>
      <c r="B37" s="48">
        <v>5698.9390000000003</v>
      </c>
      <c r="C37" s="48">
        <v>10531.558000000001</v>
      </c>
      <c r="D37" s="48"/>
      <c r="E37" s="87"/>
      <c r="G37" s="119"/>
    </row>
    <row r="38" spans="1:10" s="28" customFormat="1" ht="14.5">
      <c r="A38" s="79" t="s">
        <v>39</v>
      </c>
      <c r="B38" s="80">
        <v>6255.8190000000004</v>
      </c>
      <c r="C38" s="80">
        <v>7843.2370000000001</v>
      </c>
      <c r="D38" s="48"/>
      <c r="E38" s="88"/>
      <c r="G38" s="119"/>
    </row>
    <row r="39" spans="1:10" ht="14.5">
      <c r="A39" s="78"/>
      <c r="B39" s="48"/>
      <c r="C39" s="48"/>
      <c r="D39" s="48"/>
      <c r="E39" s="87"/>
      <c r="G39" s="119"/>
    </row>
    <row r="40" spans="1:10" ht="14.5">
      <c r="A40" s="142" t="s">
        <v>343</v>
      </c>
      <c r="B40" s="133"/>
      <c r="C40" s="133"/>
      <c r="D40" s="133"/>
      <c r="E40" s="133"/>
      <c r="G40" s="119"/>
    </row>
    <row r="41" spans="1:10">
      <c r="A41" s="78" t="s">
        <v>17</v>
      </c>
      <c r="B41" s="48">
        <v>410.62900000000002</v>
      </c>
      <c r="C41" s="48">
        <v>242.696</v>
      </c>
      <c r="D41" s="48"/>
      <c r="E41" s="87"/>
      <c r="G41" s="34"/>
    </row>
    <row r="42" spans="1:10">
      <c r="A42" s="78" t="s">
        <v>18</v>
      </c>
      <c r="B42" s="48">
        <v>157.62200000000001</v>
      </c>
      <c r="C42" s="48">
        <v>139.858</v>
      </c>
      <c r="D42" s="48"/>
      <c r="E42" s="87"/>
      <c r="G42" s="34"/>
    </row>
    <row r="43" spans="1:10">
      <c r="A43" s="78" t="s">
        <v>19</v>
      </c>
      <c r="B43" s="48">
        <v>266.60000000000002</v>
      </c>
      <c r="C43" s="48">
        <v>228.26300000000001</v>
      </c>
      <c r="D43" s="48"/>
      <c r="E43" s="87"/>
      <c r="G43" s="34"/>
    </row>
    <row r="44" spans="1:10">
      <c r="A44" s="78" t="s">
        <v>78</v>
      </c>
      <c r="B44" s="48">
        <v>149.14400000000001</v>
      </c>
      <c r="C44" s="48">
        <v>192.798</v>
      </c>
      <c r="D44" s="48"/>
      <c r="E44" s="87"/>
      <c r="G44" s="34"/>
    </row>
    <row r="45" spans="1:10" s="28" customFormat="1">
      <c r="A45" s="79" t="s">
        <v>39</v>
      </c>
      <c r="B45" s="80">
        <v>283.221</v>
      </c>
      <c r="C45" s="80">
        <v>188.499</v>
      </c>
      <c r="D45" s="48"/>
      <c r="E45" s="88"/>
      <c r="G45" s="34"/>
    </row>
    <row r="46" spans="1:10">
      <c r="B46" s="50"/>
      <c r="C46" s="50"/>
      <c r="D46" s="90"/>
      <c r="E46" s="90"/>
    </row>
    <row r="47" spans="1:10">
      <c r="A47" s="148" t="s">
        <v>245</v>
      </c>
      <c r="B47" s="148"/>
      <c r="C47" s="148"/>
      <c r="D47" s="148"/>
      <c r="E47" s="148"/>
    </row>
    <row r="48" spans="1:10">
      <c r="A48" s="59" t="s">
        <v>262</v>
      </c>
      <c r="B48" s="55"/>
      <c r="C48" s="55"/>
      <c r="D48" s="55"/>
      <c r="E48" s="55"/>
      <c r="F48" s="53"/>
      <c r="G48" s="53"/>
      <c r="H48" s="53"/>
      <c r="I48" s="53"/>
      <c r="J48" s="53"/>
    </row>
    <row r="50" spans="1:1">
      <c r="A50" s="56" t="s">
        <v>361</v>
      </c>
    </row>
  </sheetData>
  <mergeCells count="1">
    <mergeCell ref="A47:E47"/>
  </mergeCells>
  <hyperlinks>
    <hyperlink ref="A48" location="Reference!B34" display="b. For a list of reasons for visit included in each group refer to Section 3 of the Reference tab" xr:uid="{00000000-0004-0000-1400-000000000000}"/>
  </hyperlinks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&amp;L&amp;G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rgb="FF1E988A"/>
    <pageSetUpPr fitToPage="1"/>
  </sheetPr>
  <dimension ref="A1:K99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3" width="13.7265625" style="45" customWidth="1"/>
    <col min="4" max="5" width="13.7265625" style="86" customWidth="1"/>
    <col min="6" max="16384" width="9.26953125" style="44"/>
  </cols>
  <sheetData>
    <row r="1" spans="1:11" ht="14.5">
      <c r="A1" s="75"/>
      <c r="F1"/>
    </row>
    <row r="2" spans="1:11" ht="14.5">
      <c r="A2" s="75"/>
      <c r="F2" s="119"/>
    </row>
    <row r="3" spans="1:11" ht="27" customHeight="1">
      <c r="A3" s="128" t="s">
        <v>349</v>
      </c>
      <c r="B3" s="122"/>
      <c r="C3" s="122"/>
      <c r="D3" s="122"/>
      <c r="E3" s="122"/>
      <c r="F3" s="119"/>
    </row>
    <row r="4" spans="1:11" ht="40.5">
      <c r="A4" s="134"/>
      <c r="B4" s="133" t="s">
        <v>362</v>
      </c>
      <c r="C4" s="133" t="s">
        <v>363</v>
      </c>
      <c r="D4" s="133" t="s">
        <v>346</v>
      </c>
      <c r="E4" s="133" t="s">
        <v>347</v>
      </c>
      <c r="F4" s="119"/>
      <c r="G4" s="119"/>
      <c r="H4" s="119"/>
      <c r="I4" s="119"/>
      <c r="J4" s="119"/>
      <c r="K4" s="119"/>
    </row>
    <row r="5" spans="1:11" ht="14.5">
      <c r="A5" s="136" t="s">
        <v>287</v>
      </c>
      <c r="B5" s="133"/>
      <c r="C5" s="133"/>
      <c r="D5" s="133"/>
      <c r="E5" s="133"/>
      <c r="F5" s="119"/>
    </row>
    <row r="6" spans="1:11">
      <c r="A6" s="78" t="s">
        <v>94</v>
      </c>
      <c r="B6" s="48">
        <v>387.41800000000001</v>
      </c>
      <c r="C6" s="48">
        <v>141.49600000000001</v>
      </c>
      <c r="D6" s="49">
        <v>52.558999999999997</v>
      </c>
      <c r="E6" s="87">
        <v>-63.476999999999997</v>
      </c>
    </row>
    <row r="7" spans="1:11">
      <c r="A7" s="78" t="s">
        <v>95</v>
      </c>
      <c r="B7" s="48">
        <v>51.689</v>
      </c>
      <c r="C7" s="48">
        <v>6.7530000000000001</v>
      </c>
      <c r="D7" s="49" t="s">
        <v>220</v>
      </c>
      <c r="E7" s="87" t="s">
        <v>220</v>
      </c>
    </row>
    <row r="8" spans="1:11">
      <c r="A8" s="78" t="s">
        <v>96</v>
      </c>
      <c r="B8" s="48">
        <v>58.968000000000004</v>
      </c>
      <c r="C8" s="48">
        <v>6.3840000000000003</v>
      </c>
      <c r="D8" s="49" t="s">
        <v>220</v>
      </c>
      <c r="E8" s="87" t="s">
        <v>220</v>
      </c>
    </row>
    <row r="9" spans="1:11">
      <c r="A9" s="78" t="s">
        <v>97</v>
      </c>
      <c r="B9" s="48">
        <v>129.35499999999999</v>
      </c>
      <c r="C9" s="48">
        <v>13.544</v>
      </c>
      <c r="D9" s="49" t="s">
        <v>220</v>
      </c>
      <c r="E9" s="87" t="s">
        <v>220</v>
      </c>
    </row>
    <row r="10" spans="1:11" s="28" customFormat="1">
      <c r="A10" s="78" t="s">
        <v>98</v>
      </c>
      <c r="B10" s="48">
        <v>22.262</v>
      </c>
      <c r="C10" s="48">
        <v>0.94099999999999995</v>
      </c>
      <c r="D10" s="49" t="s">
        <v>220</v>
      </c>
      <c r="E10" s="87" t="s">
        <v>220</v>
      </c>
    </row>
    <row r="11" spans="1:11">
      <c r="A11" s="78" t="s">
        <v>99</v>
      </c>
      <c r="B11" s="48">
        <v>22.167999999999999</v>
      </c>
      <c r="C11" s="48">
        <v>1.7270000000000001</v>
      </c>
      <c r="D11" s="49" t="s">
        <v>220</v>
      </c>
      <c r="E11" s="87" t="s">
        <v>220</v>
      </c>
    </row>
    <row r="12" spans="1:11">
      <c r="A12" s="47" t="s">
        <v>100</v>
      </c>
      <c r="B12" s="48">
        <v>21.609000000000002</v>
      </c>
      <c r="C12" s="48">
        <v>1.2270000000000001</v>
      </c>
      <c r="D12" s="49" t="s">
        <v>220</v>
      </c>
      <c r="E12" s="87" t="s">
        <v>220</v>
      </c>
    </row>
    <row r="13" spans="1:11">
      <c r="A13" s="47" t="s">
        <v>214</v>
      </c>
      <c r="B13" s="48">
        <v>55.884999999999998</v>
      </c>
      <c r="C13" s="48">
        <v>7.0069999999999997</v>
      </c>
      <c r="D13" s="49" t="s">
        <v>220</v>
      </c>
      <c r="E13" s="87" t="s">
        <v>220</v>
      </c>
    </row>
    <row r="14" spans="1:11">
      <c r="A14" s="78" t="s">
        <v>101</v>
      </c>
      <c r="B14" s="48">
        <v>41.06</v>
      </c>
      <c r="C14" s="48">
        <v>4.7949999999999999</v>
      </c>
      <c r="D14" s="49" t="s">
        <v>220</v>
      </c>
      <c r="E14" s="87" t="s">
        <v>220</v>
      </c>
    </row>
    <row r="15" spans="1:11">
      <c r="A15" s="78" t="s">
        <v>10</v>
      </c>
      <c r="B15" s="48">
        <v>206.077</v>
      </c>
      <c r="C15" s="48">
        <v>15.978</v>
      </c>
      <c r="D15" s="49" t="s">
        <v>220</v>
      </c>
      <c r="E15" s="87" t="s">
        <v>220</v>
      </c>
    </row>
    <row r="16" spans="1:11">
      <c r="A16" s="78" t="s">
        <v>11</v>
      </c>
      <c r="B16" s="48">
        <v>53.783000000000001</v>
      </c>
      <c r="C16" s="48">
        <v>1.97</v>
      </c>
      <c r="D16" s="49" t="s">
        <v>220</v>
      </c>
      <c r="E16" s="87" t="s">
        <v>220</v>
      </c>
      <c r="G16" s="27"/>
      <c r="H16" s="27"/>
      <c r="I16" s="27"/>
    </row>
    <row r="17" spans="1:9" s="28" customFormat="1">
      <c r="A17" s="78" t="s">
        <v>102</v>
      </c>
      <c r="B17" s="48">
        <v>44.203000000000003</v>
      </c>
      <c r="C17" s="48">
        <v>2.125</v>
      </c>
      <c r="D17" s="49" t="s">
        <v>220</v>
      </c>
      <c r="E17" s="87" t="s">
        <v>220</v>
      </c>
      <c r="G17" s="27"/>
      <c r="H17" s="27"/>
      <c r="I17" s="27"/>
    </row>
    <row r="18" spans="1:9">
      <c r="A18" s="78" t="s">
        <v>217</v>
      </c>
      <c r="B18" s="48">
        <v>98.822000000000003</v>
      </c>
      <c r="C18" s="48">
        <v>2.101</v>
      </c>
      <c r="D18" s="49" t="s">
        <v>220</v>
      </c>
      <c r="E18" s="87" t="s">
        <v>220</v>
      </c>
    </row>
    <row r="19" spans="1:9">
      <c r="A19" s="47" t="s">
        <v>103</v>
      </c>
      <c r="B19" s="48">
        <v>25.425999999999998</v>
      </c>
      <c r="C19" s="48">
        <v>1.3140000000000001</v>
      </c>
      <c r="D19" s="49" t="s">
        <v>220</v>
      </c>
      <c r="E19" s="87" t="s">
        <v>220</v>
      </c>
    </row>
    <row r="20" spans="1:9">
      <c r="A20" s="78" t="s">
        <v>104</v>
      </c>
      <c r="B20" s="48">
        <v>139.715</v>
      </c>
      <c r="C20" s="48">
        <v>10.117000000000001</v>
      </c>
      <c r="D20" s="49" t="s">
        <v>220</v>
      </c>
      <c r="E20" s="87" t="s">
        <v>220</v>
      </c>
    </row>
    <row r="21" spans="1:9">
      <c r="A21" s="78" t="s">
        <v>105</v>
      </c>
      <c r="B21" s="48">
        <v>148.62700000000001</v>
      </c>
      <c r="C21" s="48">
        <v>2.577</v>
      </c>
      <c r="D21" s="49" t="s">
        <v>220</v>
      </c>
      <c r="E21" s="87" t="s">
        <v>220</v>
      </c>
    </row>
    <row r="22" spans="1:9">
      <c r="A22" s="78" t="s">
        <v>106</v>
      </c>
      <c r="B22" s="48">
        <v>270.38900000000001</v>
      </c>
      <c r="C22" s="48">
        <v>1.895</v>
      </c>
      <c r="D22" s="49" t="s">
        <v>220</v>
      </c>
      <c r="E22" s="87" t="s">
        <v>220</v>
      </c>
    </row>
    <row r="23" spans="1:9">
      <c r="A23" s="78" t="s">
        <v>107</v>
      </c>
      <c r="B23" s="48">
        <v>105.916</v>
      </c>
      <c r="C23" s="48">
        <v>2.37</v>
      </c>
      <c r="D23" s="49" t="s">
        <v>220</v>
      </c>
      <c r="E23" s="87" t="s">
        <v>220</v>
      </c>
    </row>
    <row r="24" spans="1:9" s="28" customFormat="1">
      <c r="A24" s="78" t="s">
        <v>108</v>
      </c>
      <c r="B24" s="48">
        <v>74.397999999999996</v>
      </c>
      <c r="C24" s="48">
        <v>5.8289999999999997</v>
      </c>
      <c r="D24" s="49" t="s">
        <v>220</v>
      </c>
      <c r="E24" s="87" t="s">
        <v>220</v>
      </c>
    </row>
    <row r="25" spans="1:9">
      <c r="A25" s="47" t="s">
        <v>109</v>
      </c>
      <c r="B25" s="48">
        <v>68.697999999999993</v>
      </c>
      <c r="C25" s="48">
        <v>1.042</v>
      </c>
      <c r="D25" s="49" t="s">
        <v>220</v>
      </c>
      <c r="E25" s="87" t="s">
        <v>220</v>
      </c>
    </row>
    <row r="26" spans="1:9">
      <c r="A26" s="47" t="s">
        <v>110</v>
      </c>
      <c r="B26" s="48">
        <v>82.063000000000002</v>
      </c>
      <c r="C26" s="48" t="s">
        <v>220</v>
      </c>
      <c r="D26" s="49" t="s">
        <v>220</v>
      </c>
      <c r="E26" s="87" t="s">
        <v>220</v>
      </c>
      <c r="G26" s="34"/>
    </row>
    <row r="27" spans="1:9">
      <c r="A27" s="78" t="s">
        <v>111</v>
      </c>
      <c r="B27" s="48">
        <v>75.478999999999999</v>
      </c>
      <c r="C27" s="48">
        <v>0.66700000000000004</v>
      </c>
      <c r="D27" s="49" t="s">
        <v>220</v>
      </c>
      <c r="E27" s="87" t="s">
        <v>220</v>
      </c>
      <c r="G27" s="34"/>
    </row>
    <row r="28" spans="1:9">
      <c r="A28" s="78" t="s">
        <v>213</v>
      </c>
      <c r="B28" s="48">
        <v>24.077000000000002</v>
      </c>
      <c r="C28" s="48">
        <v>3.2130000000000001</v>
      </c>
      <c r="D28" s="49" t="s">
        <v>220</v>
      </c>
      <c r="E28" s="87" t="s">
        <v>220</v>
      </c>
      <c r="G28" s="34"/>
    </row>
    <row r="29" spans="1:9">
      <c r="A29" s="78" t="s">
        <v>112</v>
      </c>
      <c r="B29" s="48">
        <v>110.086</v>
      </c>
      <c r="C29" s="48">
        <v>15.419</v>
      </c>
      <c r="D29" s="49" t="s">
        <v>220</v>
      </c>
      <c r="E29" s="87" t="s">
        <v>220</v>
      </c>
      <c r="G29" s="34"/>
    </row>
    <row r="30" spans="1:9">
      <c r="A30" s="78" t="s">
        <v>115</v>
      </c>
      <c r="B30" s="48">
        <v>62.744</v>
      </c>
      <c r="C30" s="48">
        <v>13.262</v>
      </c>
      <c r="D30" s="49" t="s">
        <v>220</v>
      </c>
      <c r="E30" s="87" t="s">
        <v>220</v>
      </c>
      <c r="G30" s="34"/>
    </row>
    <row r="31" spans="1:9" s="28" customFormat="1">
      <c r="A31" s="78" t="s">
        <v>113</v>
      </c>
      <c r="B31" s="48">
        <v>26.108000000000001</v>
      </c>
      <c r="C31" s="48">
        <v>1.2210000000000001</v>
      </c>
      <c r="D31" s="49" t="s">
        <v>220</v>
      </c>
      <c r="E31" s="87" t="s">
        <v>220</v>
      </c>
      <c r="G31" s="34"/>
    </row>
    <row r="32" spans="1:9">
      <c r="A32" s="78" t="s">
        <v>114</v>
      </c>
      <c r="B32" s="48">
        <v>26.238</v>
      </c>
      <c r="C32" s="48">
        <v>4.242</v>
      </c>
      <c r="D32" s="49" t="s">
        <v>220</v>
      </c>
      <c r="E32" s="87" t="s">
        <v>220</v>
      </c>
      <c r="G32" s="34"/>
    </row>
    <row r="33" spans="1:7" s="28" customFormat="1">
      <c r="A33" s="79" t="s">
        <v>39</v>
      </c>
      <c r="B33" s="80">
        <v>2433.2620000000002</v>
      </c>
      <c r="C33" s="80">
        <v>269.214</v>
      </c>
      <c r="D33" s="97">
        <v>100</v>
      </c>
      <c r="E33" s="88">
        <v>-88.936000000000007</v>
      </c>
      <c r="G33" s="34"/>
    </row>
    <row r="34" spans="1:7">
      <c r="A34" s="78"/>
      <c r="B34" s="48"/>
      <c r="C34" s="107"/>
      <c r="D34" s="87"/>
      <c r="E34" s="87"/>
      <c r="G34" s="34"/>
    </row>
    <row r="35" spans="1:7" ht="14.5">
      <c r="A35" s="136" t="s">
        <v>288</v>
      </c>
      <c r="B35" s="133"/>
      <c r="C35" s="133"/>
      <c r="D35" s="133"/>
      <c r="E35" s="133"/>
      <c r="F35" s="119"/>
      <c r="G35" s="34"/>
    </row>
    <row r="36" spans="1:7">
      <c r="A36" s="78" t="s">
        <v>94</v>
      </c>
      <c r="B36" s="48">
        <v>4858.3429999999998</v>
      </c>
      <c r="C36" s="48">
        <v>2633.4229999999998</v>
      </c>
      <c r="D36" s="49">
        <v>23.509</v>
      </c>
      <c r="E36" s="87">
        <v>-45.795999999999999</v>
      </c>
      <c r="G36" s="34"/>
    </row>
    <row r="37" spans="1:7" s="28" customFormat="1">
      <c r="A37" s="78" t="s">
        <v>95</v>
      </c>
      <c r="B37" s="48">
        <v>678.00300000000004</v>
      </c>
      <c r="C37" s="48">
        <v>52.231999999999999</v>
      </c>
      <c r="D37" s="49" t="s">
        <v>220</v>
      </c>
      <c r="E37" s="87" t="s">
        <v>220</v>
      </c>
      <c r="G37" s="34"/>
    </row>
    <row r="38" spans="1:7">
      <c r="A38" s="78" t="s">
        <v>96</v>
      </c>
      <c r="B38" s="48">
        <v>945.68600000000004</v>
      </c>
      <c r="C38" s="48">
        <v>419.08</v>
      </c>
      <c r="D38" s="49" t="s">
        <v>220</v>
      </c>
      <c r="E38" s="87" t="s">
        <v>220</v>
      </c>
      <c r="G38" s="34"/>
    </row>
    <row r="39" spans="1:7">
      <c r="A39" s="78" t="s">
        <v>97</v>
      </c>
      <c r="B39" s="48">
        <v>4614.72</v>
      </c>
      <c r="C39" s="48">
        <v>791.03</v>
      </c>
      <c r="D39" s="49" t="s">
        <v>220</v>
      </c>
      <c r="E39" s="87" t="s">
        <v>220</v>
      </c>
      <c r="G39" s="34"/>
    </row>
    <row r="40" spans="1:7">
      <c r="A40" s="78" t="s">
        <v>98</v>
      </c>
      <c r="B40" s="48">
        <v>554.96900000000005</v>
      </c>
      <c r="C40" s="48">
        <v>18.649000000000001</v>
      </c>
      <c r="D40" s="49" t="s">
        <v>220</v>
      </c>
      <c r="E40" s="87" t="s">
        <v>220</v>
      </c>
      <c r="G40" s="34"/>
    </row>
    <row r="41" spans="1:7">
      <c r="A41" s="78" t="s">
        <v>99</v>
      </c>
      <c r="B41" s="48">
        <v>519.68200000000002</v>
      </c>
      <c r="C41" s="48">
        <v>100.17100000000001</v>
      </c>
      <c r="D41" s="49" t="s">
        <v>220</v>
      </c>
      <c r="E41" s="87" t="s">
        <v>220</v>
      </c>
      <c r="G41" s="34"/>
    </row>
    <row r="42" spans="1:7">
      <c r="A42" s="47" t="s">
        <v>100</v>
      </c>
      <c r="B42" s="48">
        <v>771.82600000000002</v>
      </c>
      <c r="C42" s="48">
        <v>250.261</v>
      </c>
      <c r="D42" s="49" t="s">
        <v>220</v>
      </c>
      <c r="E42" s="87" t="s">
        <v>220</v>
      </c>
      <c r="G42" s="34"/>
    </row>
    <row r="43" spans="1:7" s="28" customFormat="1">
      <c r="A43" s="78" t="s">
        <v>214</v>
      </c>
      <c r="B43" s="48">
        <v>1355.3389999999999</v>
      </c>
      <c r="C43" s="48">
        <v>536.83900000000006</v>
      </c>
      <c r="D43" s="49" t="s">
        <v>220</v>
      </c>
      <c r="E43" s="87" t="s">
        <v>220</v>
      </c>
      <c r="G43" s="34"/>
    </row>
    <row r="44" spans="1:7" s="28" customFormat="1">
      <c r="A44" s="78" t="s">
        <v>101</v>
      </c>
      <c r="B44" s="48">
        <v>1396.3389999999999</v>
      </c>
      <c r="C44" s="48">
        <v>1056.192</v>
      </c>
      <c r="D44" s="49" t="s">
        <v>220</v>
      </c>
      <c r="E44" s="87" t="s">
        <v>220</v>
      </c>
      <c r="G44" s="34"/>
    </row>
    <row r="45" spans="1:7">
      <c r="A45" s="78" t="s">
        <v>10</v>
      </c>
      <c r="B45" s="48">
        <v>4337.8919999999998</v>
      </c>
      <c r="C45" s="48">
        <v>712.78200000000004</v>
      </c>
      <c r="D45" s="49" t="s">
        <v>220</v>
      </c>
      <c r="E45" s="87" t="s">
        <v>220</v>
      </c>
    </row>
    <row r="46" spans="1:7">
      <c r="A46" s="78" t="s">
        <v>11</v>
      </c>
      <c r="B46" s="48">
        <v>1955.896</v>
      </c>
      <c r="C46" s="48">
        <v>166.01400000000001</v>
      </c>
      <c r="D46" s="49" t="s">
        <v>220</v>
      </c>
      <c r="E46" s="87" t="s">
        <v>220</v>
      </c>
    </row>
    <row r="47" spans="1:7">
      <c r="A47" s="78" t="s">
        <v>102</v>
      </c>
      <c r="B47" s="48">
        <v>1194.297</v>
      </c>
      <c r="C47" s="48">
        <v>105.809</v>
      </c>
      <c r="D47" s="49" t="s">
        <v>220</v>
      </c>
      <c r="E47" s="87" t="s">
        <v>220</v>
      </c>
    </row>
    <row r="48" spans="1:7">
      <c r="A48" s="78" t="s">
        <v>217</v>
      </c>
      <c r="B48" s="48">
        <v>3395.4749999999999</v>
      </c>
      <c r="C48" s="48">
        <v>383.68099999999998</v>
      </c>
      <c r="D48" s="49" t="s">
        <v>220</v>
      </c>
      <c r="E48" s="87" t="s">
        <v>220</v>
      </c>
    </row>
    <row r="49" spans="1:5">
      <c r="A49" s="47" t="s">
        <v>103</v>
      </c>
      <c r="B49" s="48">
        <v>480.108</v>
      </c>
      <c r="C49" s="48">
        <v>157.64400000000001</v>
      </c>
      <c r="D49" s="49" t="s">
        <v>220</v>
      </c>
      <c r="E49" s="87" t="s">
        <v>220</v>
      </c>
    </row>
    <row r="50" spans="1:5">
      <c r="A50" s="78" t="s">
        <v>104</v>
      </c>
      <c r="B50" s="48">
        <v>4313.05</v>
      </c>
      <c r="C50" s="48">
        <v>813.32600000000002</v>
      </c>
      <c r="D50" s="49" t="s">
        <v>220</v>
      </c>
      <c r="E50" s="87" t="s">
        <v>220</v>
      </c>
    </row>
    <row r="51" spans="1:5">
      <c r="A51" s="78" t="s">
        <v>105</v>
      </c>
      <c r="B51" s="48">
        <v>2237.7600000000002</v>
      </c>
      <c r="C51" s="48">
        <v>69.194999999999993</v>
      </c>
      <c r="D51" s="49" t="s">
        <v>220</v>
      </c>
      <c r="E51" s="87" t="s">
        <v>220</v>
      </c>
    </row>
    <row r="52" spans="1:5">
      <c r="A52" s="78" t="s">
        <v>106</v>
      </c>
      <c r="B52" s="48">
        <v>3137.0279999999998</v>
      </c>
      <c r="C52" s="48">
        <v>126.974</v>
      </c>
      <c r="D52" s="49" t="s">
        <v>220</v>
      </c>
      <c r="E52" s="87" t="s">
        <v>220</v>
      </c>
    </row>
    <row r="53" spans="1:5">
      <c r="A53" s="78" t="s">
        <v>107</v>
      </c>
      <c r="B53" s="48">
        <v>1826.461</v>
      </c>
      <c r="C53" s="48">
        <v>79.632999999999996</v>
      </c>
      <c r="D53" s="49" t="s">
        <v>220</v>
      </c>
      <c r="E53" s="87" t="s">
        <v>220</v>
      </c>
    </row>
    <row r="54" spans="1:5">
      <c r="A54" s="78" t="s">
        <v>108</v>
      </c>
      <c r="B54" s="48">
        <v>928.14599999999996</v>
      </c>
      <c r="C54" s="48">
        <v>139.20500000000001</v>
      </c>
      <c r="D54" s="49" t="s">
        <v>220</v>
      </c>
      <c r="E54" s="87" t="s">
        <v>220</v>
      </c>
    </row>
    <row r="55" spans="1:5">
      <c r="A55" s="47" t="s">
        <v>109</v>
      </c>
      <c r="B55" s="48">
        <v>1520.146</v>
      </c>
      <c r="C55" s="48">
        <v>39.612000000000002</v>
      </c>
      <c r="D55" s="49" t="s">
        <v>220</v>
      </c>
      <c r="E55" s="87" t="s">
        <v>220</v>
      </c>
    </row>
    <row r="56" spans="1:5">
      <c r="A56" s="47" t="s">
        <v>110</v>
      </c>
      <c r="B56" s="48">
        <v>2001.5540000000001</v>
      </c>
      <c r="C56" s="48" t="s">
        <v>220</v>
      </c>
      <c r="D56" s="49" t="s">
        <v>220</v>
      </c>
      <c r="E56" s="87" t="s">
        <v>220</v>
      </c>
    </row>
    <row r="57" spans="1:5">
      <c r="A57" s="78" t="s">
        <v>111</v>
      </c>
      <c r="B57" s="48">
        <v>2181.6410000000001</v>
      </c>
      <c r="C57" s="48">
        <v>100.979</v>
      </c>
      <c r="D57" s="49" t="s">
        <v>220</v>
      </c>
      <c r="E57" s="87" t="s">
        <v>220</v>
      </c>
    </row>
    <row r="58" spans="1:5">
      <c r="A58" s="78" t="s">
        <v>213</v>
      </c>
      <c r="B58" s="48">
        <v>773.524</v>
      </c>
      <c r="C58" s="48">
        <v>187.55699999999999</v>
      </c>
      <c r="D58" s="49" t="s">
        <v>220</v>
      </c>
      <c r="E58" s="87" t="s">
        <v>220</v>
      </c>
    </row>
    <row r="59" spans="1:5">
      <c r="A59" s="78" t="s">
        <v>112</v>
      </c>
      <c r="B59" s="48">
        <v>3368.7660000000001</v>
      </c>
      <c r="C59" s="48">
        <v>1099.923</v>
      </c>
      <c r="D59" s="49" t="s">
        <v>220</v>
      </c>
      <c r="E59" s="87" t="s">
        <v>220</v>
      </c>
    </row>
    <row r="60" spans="1:5">
      <c r="A60" s="78" t="s">
        <v>115</v>
      </c>
      <c r="B60" s="48">
        <v>2999.6950000000002</v>
      </c>
      <c r="C60" s="48">
        <v>831.66099999999994</v>
      </c>
      <c r="D60" s="49" t="s">
        <v>220</v>
      </c>
      <c r="E60" s="87" t="s">
        <v>220</v>
      </c>
    </row>
    <row r="61" spans="1:5">
      <c r="A61" s="78" t="s">
        <v>113</v>
      </c>
      <c r="B61" s="48">
        <v>603.29499999999996</v>
      </c>
      <c r="C61" s="48">
        <v>48.828000000000003</v>
      </c>
      <c r="D61" s="49" t="s">
        <v>220</v>
      </c>
      <c r="E61" s="87" t="s">
        <v>220</v>
      </c>
    </row>
    <row r="62" spans="1:5">
      <c r="A62" s="78" t="s">
        <v>114</v>
      </c>
      <c r="B62" s="48">
        <v>796.60400000000004</v>
      </c>
      <c r="C62" s="48">
        <v>281.00700000000001</v>
      </c>
      <c r="D62" s="49" t="s">
        <v>220</v>
      </c>
      <c r="E62" s="87" t="s">
        <v>220</v>
      </c>
    </row>
    <row r="63" spans="1:5">
      <c r="A63" s="79" t="s">
        <v>39</v>
      </c>
      <c r="B63" s="80">
        <v>53746.243000000002</v>
      </c>
      <c r="C63" s="80">
        <v>11201.707</v>
      </c>
      <c r="D63" s="97">
        <v>100</v>
      </c>
      <c r="E63" s="88">
        <v>-79.158000000000001</v>
      </c>
    </row>
    <row r="64" spans="1:5">
      <c r="A64" s="78"/>
      <c r="B64" s="48"/>
      <c r="C64" s="107"/>
      <c r="D64" s="87"/>
      <c r="E64" s="87"/>
    </row>
    <row r="65" spans="1:6" ht="14.5">
      <c r="A65" s="136" t="s">
        <v>348</v>
      </c>
      <c r="B65" s="133"/>
      <c r="C65" s="133"/>
      <c r="D65" s="133"/>
      <c r="E65" s="133"/>
      <c r="F65" s="119"/>
    </row>
    <row r="66" spans="1:6">
      <c r="A66" s="78" t="s">
        <v>94</v>
      </c>
      <c r="B66" s="48">
        <v>1513.7360000000001</v>
      </c>
      <c r="C66" s="48">
        <v>545.42600000000004</v>
      </c>
      <c r="D66" s="49">
        <v>25.831</v>
      </c>
      <c r="E66" s="87">
        <v>-63.968000000000004</v>
      </c>
    </row>
    <row r="67" spans="1:6">
      <c r="A67" s="78" t="s">
        <v>95</v>
      </c>
      <c r="B67" s="48">
        <v>250.21600000000001</v>
      </c>
      <c r="C67" s="48">
        <v>57.338000000000001</v>
      </c>
      <c r="D67" s="49" t="s">
        <v>220</v>
      </c>
      <c r="E67" s="87" t="s">
        <v>220</v>
      </c>
    </row>
    <row r="68" spans="1:6">
      <c r="A68" s="78" t="s">
        <v>96</v>
      </c>
      <c r="B68" s="48">
        <v>290.40800000000002</v>
      </c>
      <c r="C68" s="48">
        <v>35.551000000000002</v>
      </c>
      <c r="D68" s="49" t="s">
        <v>220</v>
      </c>
      <c r="E68" s="87" t="s">
        <v>220</v>
      </c>
    </row>
    <row r="69" spans="1:6">
      <c r="A69" s="78" t="s">
        <v>97</v>
      </c>
      <c r="B69" s="48">
        <v>1099.3920000000001</v>
      </c>
      <c r="C69" s="48">
        <v>172.81399999999999</v>
      </c>
      <c r="D69" s="49" t="s">
        <v>220</v>
      </c>
      <c r="E69" s="87" t="s">
        <v>220</v>
      </c>
    </row>
    <row r="70" spans="1:6">
      <c r="A70" s="78" t="s">
        <v>98</v>
      </c>
      <c r="B70" s="48">
        <v>286.83999999999997</v>
      </c>
      <c r="C70" s="48">
        <v>7.2469999999999999</v>
      </c>
      <c r="D70" s="49" t="s">
        <v>220</v>
      </c>
      <c r="E70" s="87" t="s">
        <v>220</v>
      </c>
    </row>
    <row r="71" spans="1:6">
      <c r="A71" s="78" t="s">
        <v>99</v>
      </c>
      <c r="B71" s="48">
        <v>184.155</v>
      </c>
      <c r="C71" s="48">
        <v>91.081999999999994</v>
      </c>
      <c r="D71" s="49" t="s">
        <v>220</v>
      </c>
      <c r="E71" s="87" t="s">
        <v>220</v>
      </c>
    </row>
    <row r="72" spans="1:6">
      <c r="A72" s="47" t="s">
        <v>100</v>
      </c>
      <c r="B72" s="48">
        <v>177.066</v>
      </c>
      <c r="C72" s="48">
        <v>6.625</v>
      </c>
      <c r="D72" s="49" t="s">
        <v>220</v>
      </c>
      <c r="E72" s="87" t="s">
        <v>220</v>
      </c>
    </row>
    <row r="73" spans="1:6">
      <c r="A73" s="78" t="s">
        <v>214</v>
      </c>
      <c r="B73" s="48">
        <v>512.36500000000001</v>
      </c>
      <c r="C73" s="48">
        <v>77.23</v>
      </c>
      <c r="D73" s="49" t="s">
        <v>220</v>
      </c>
      <c r="E73" s="87" t="s">
        <v>220</v>
      </c>
    </row>
    <row r="74" spans="1:6">
      <c r="A74" s="78" t="s">
        <v>101</v>
      </c>
      <c r="B74" s="48">
        <v>411.27499999999998</v>
      </c>
      <c r="C74" s="48">
        <v>139.65299999999999</v>
      </c>
      <c r="D74" s="49" t="s">
        <v>220</v>
      </c>
      <c r="E74" s="87" t="s">
        <v>220</v>
      </c>
    </row>
    <row r="75" spans="1:6">
      <c r="A75" s="78" t="s">
        <v>10</v>
      </c>
      <c r="B75" s="48">
        <v>1990.78</v>
      </c>
      <c r="C75" s="48">
        <v>281.04700000000003</v>
      </c>
      <c r="D75" s="49" t="s">
        <v>220</v>
      </c>
      <c r="E75" s="87" t="s">
        <v>220</v>
      </c>
    </row>
    <row r="76" spans="1:6">
      <c r="A76" s="78" t="s">
        <v>11</v>
      </c>
      <c r="B76" s="48">
        <v>662.04899999999998</v>
      </c>
      <c r="C76" s="48">
        <v>22.692</v>
      </c>
      <c r="D76" s="49" t="s">
        <v>220</v>
      </c>
      <c r="E76" s="87" t="s">
        <v>220</v>
      </c>
    </row>
    <row r="77" spans="1:6">
      <c r="A77" s="78" t="s">
        <v>102</v>
      </c>
      <c r="B77" s="48">
        <v>554.89200000000005</v>
      </c>
      <c r="C77" s="48">
        <v>13.76</v>
      </c>
      <c r="D77" s="49" t="s">
        <v>220</v>
      </c>
      <c r="E77" s="87" t="s">
        <v>220</v>
      </c>
    </row>
    <row r="78" spans="1:6">
      <c r="A78" s="78" t="s">
        <v>217</v>
      </c>
      <c r="B78" s="48">
        <v>720.55399999999997</v>
      </c>
      <c r="C78" s="48">
        <v>19.954000000000001</v>
      </c>
      <c r="D78" s="49" t="s">
        <v>220</v>
      </c>
      <c r="E78" s="87" t="s">
        <v>220</v>
      </c>
    </row>
    <row r="79" spans="1:6">
      <c r="A79" s="47" t="s">
        <v>103</v>
      </c>
      <c r="B79" s="48">
        <v>107.19</v>
      </c>
      <c r="C79" s="48">
        <v>27.33</v>
      </c>
      <c r="D79" s="49" t="s">
        <v>220</v>
      </c>
      <c r="E79" s="87" t="s">
        <v>220</v>
      </c>
    </row>
    <row r="80" spans="1:6">
      <c r="A80" s="78" t="s">
        <v>104</v>
      </c>
      <c r="B80" s="48">
        <v>669.58199999999999</v>
      </c>
      <c r="C80" s="48">
        <v>69.588999999999999</v>
      </c>
      <c r="D80" s="49" t="s">
        <v>220</v>
      </c>
      <c r="E80" s="87" t="s">
        <v>220</v>
      </c>
    </row>
    <row r="81" spans="1:5">
      <c r="A81" s="78" t="s">
        <v>105</v>
      </c>
      <c r="B81" s="48">
        <v>1168.8389999999999</v>
      </c>
      <c r="C81" s="48">
        <v>7.79</v>
      </c>
      <c r="D81" s="49" t="s">
        <v>220</v>
      </c>
      <c r="E81" s="87" t="s">
        <v>220</v>
      </c>
    </row>
    <row r="82" spans="1:5">
      <c r="A82" s="78" t="s">
        <v>106</v>
      </c>
      <c r="B82" s="48">
        <v>925.74599999999998</v>
      </c>
      <c r="C82" s="48">
        <v>15.225</v>
      </c>
      <c r="D82" s="49" t="s">
        <v>220</v>
      </c>
      <c r="E82" s="87" t="s">
        <v>220</v>
      </c>
    </row>
    <row r="83" spans="1:5">
      <c r="A83" s="78" t="s">
        <v>107</v>
      </c>
      <c r="B83" s="48">
        <v>616.32100000000003</v>
      </c>
      <c r="C83" s="48">
        <v>3.71</v>
      </c>
      <c r="D83" s="49" t="s">
        <v>220</v>
      </c>
      <c r="E83" s="87" t="s">
        <v>220</v>
      </c>
    </row>
    <row r="84" spans="1:5">
      <c r="A84" s="78" t="s">
        <v>108</v>
      </c>
      <c r="B84" s="48">
        <v>476.32299999999998</v>
      </c>
      <c r="C84" s="48">
        <v>31.472999999999999</v>
      </c>
      <c r="D84" s="49" t="s">
        <v>220</v>
      </c>
      <c r="E84" s="87" t="s">
        <v>220</v>
      </c>
    </row>
    <row r="85" spans="1:5">
      <c r="A85" s="47" t="s">
        <v>109</v>
      </c>
      <c r="B85" s="48">
        <v>226.40600000000001</v>
      </c>
      <c r="C85" s="48">
        <v>10.819000000000001</v>
      </c>
      <c r="D85" s="49" t="s">
        <v>220</v>
      </c>
      <c r="E85" s="87" t="s">
        <v>220</v>
      </c>
    </row>
    <row r="86" spans="1:5">
      <c r="A86" s="47" t="s">
        <v>110</v>
      </c>
      <c r="B86" s="48">
        <v>343.791</v>
      </c>
      <c r="C86" s="48" t="s">
        <v>220</v>
      </c>
      <c r="D86" s="49" t="s">
        <v>220</v>
      </c>
      <c r="E86" s="87" t="s">
        <v>220</v>
      </c>
    </row>
    <row r="87" spans="1:5">
      <c r="A87" s="78" t="s">
        <v>111</v>
      </c>
      <c r="B87" s="48">
        <v>376.21899999999999</v>
      </c>
      <c r="C87" s="48">
        <v>4.577</v>
      </c>
      <c r="D87" s="49" t="s">
        <v>220</v>
      </c>
      <c r="E87" s="87" t="s">
        <v>220</v>
      </c>
    </row>
    <row r="88" spans="1:5">
      <c r="A88" s="78" t="s">
        <v>213</v>
      </c>
      <c r="B88" s="48">
        <v>132.95599999999999</v>
      </c>
      <c r="C88" s="48">
        <v>5.2119999999999997</v>
      </c>
      <c r="D88" s="49" t="s">
        <v>220</v>
      </c>
      <c r="E88" s="87" t="s">
        <v>220</v>
      </c>
    </row>
    <row r="89" spans="1:5">
      <c r="A89" s="78" t="s">
        <v>112</v>
      </c>
      <c r="B89" s="48">
        <v>575.87599999999998</v>
      </c>
      <c r="C89" s="48">
        <v>173.875</v>
      </c>
      <c r="D89" s="49" t="s">
        <v>220</v>
      </c>
      <c r="E89" s="87" t="s">
        <v>220</v>
      </c>
    </row>
    <row r="90" spans="1:5">
      <c r="A90" s="78" t="s">
        <v>115</v>
      </c>
      <c r="B90" s="48">
        <v>526.47</v>
      </c>
      <c r="C90" s="48">
        <v>177.29499999999999</v>
      </c>
      <c r="D90" s="49" t="s">
        <v>220</v>
      </c>
      <c r="E90" s="87" t="s">
        <v>220</v>
      </c>
    </row>
    <row r="91" spans="1:5">
      <c r="A91" s="78" t="s">
        <v>113</v>
      </c>
      <c r="B91" s="48">
        <v>205.43299999999999</v>
      </c>
      <c r="C91" s="48">
        <v>7.4459999999999997</v>
      </c>
      <c r="D91" s="49" t="s">
        <v>220</v>
      </c>
      <c r="E91" s="87" t="s">
        <v>220</v>
      </c>
    </row>
    <row r="92" spans="1:5">
      <c r="A92" s="78" t="s">
        <v>114</v>
      </c>
      <c r="B92" s="48">
        <v>217.16800000000001</v>
      </c>
      <c r="C92" s="48">
        <v>106.749</v>
      </c>
      <c r="D92" s="49" t="s">
        <v>220</v>
      </c>
      <c r="E92" s="87" t="s">
        <v>220</v>
      </c>
    </row>
    <row r="93" spans="1:5" s="28" customFormat="1">
      <c r="A93" s="79" t="s">
        <v>39</v>
      </c>
      <c r="B93" s="80">
        <v>15222.047</v>
      </c>
      <c r="C93" s="80">
        <v>2111.5079999999998</v>
      </c>
      <c r="D93" s="97">
        <v>100</v>
      </c>
      <c r="E93" s="88">
        <v>-86.129000000000005</v>
      </c>
    </row>
    <row r="94" spans="1:5">
      <c r="A94" s="78"/>
      <c r="B94" s="48"/>
      <c r="C94" s="107"/>
      <c r="D94" s="87"/>
      <c r="E94" s="87"/>
    </row>
    <row r="95" spans="1:5">
      <c r="A95" s="148" t="s">
        <v>283</v>
      </c>
      <c r="B95" s="148"/>
      <c r="C95" s="148"/>
      <c r="D95" s="148"/>
      <c r="E95" s="148"/>
    </row>
    <row r="96" spans="1:5">
      <c r="A96" s="153" t="s">
        <v>218</v>
      </c>
      <c r="B96" s="153"/>
      <c r="C96" s="153"/>
      <c r="D96" s="153"/>
      <c r="E96" s="153"/>
    </row>
    <row r="97" spans="1:10">
      <c r="A97" s="54" t="s">
        <v>355</v>
      </c>
      <c r="B97" s="55"/>
      <c r="C97" s="55"/>
      <c r="D97" s="55"/>
      <c r="E97" s="55"/>
      <c r="F97" s="53"/>
      <c r="G97" s="53"/>
      <c r="H97" s="53"/>
      <c r="I97" s="53"/>
      <c r="J97" s="53"/>
    </row>
    <row r="99" spans="1:10">
      <c r="A99" s="56" t="s">
        <v>361</v>
      </c>
    </row>
  </sheetData>
  <mergeCells count="2">
    <mergeCell ref="A95:E95"/>
    <mergeCell ref="A96:E96"/>
  </mergeCells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&amp;L&amp;G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pageSetUpPr fitToPage="1"/>
  </sheetPr>
  <dimension ref="A1:D79"/>
  <sheetViews>
    <sheetView showGridLines="0" zoomScaleNormal="100" workbookViewId="0"/>
  </sheetViews>
  <sheetFormatPr defaultColWidth="9.1796875" defaultRowHeight="14.5"/>
  <cols>
    <col min="1" max="2" width="60.7265625" style="1" customWidth="1"/>
    <col min="3" max="16384" width="9.1796875" style="1"/>
  </cols>
  <sheetData>
    <row r="1" spans="1:4" s="2" customFormat="1">
      <c r="C1"/>
    </row>
    <row r="2" spans="1:4" s="2" customFormat="1">
      <c r="C2" s="119"/>
    </row>
    <row r="3" spans="1:4">
      <c r="A3" s="137" t="s">
        <v>339</v>
      </c>
      <c r="B3" s="138" t="s">
        <v>340</v>
      </c>
      <c r="C3" s="119"/>
      <c r="D3" s="119"/>
    </row>
    <row r="4" spans="1:4" s="6" customFormat="1">
      <c r="A4" s="139" t="s">
        <v>357</v>
      </c>
      <c r="B4" s="139" t="s">
        <v>17</v>
      </c>
      <c r="C4" s="119"/>
    </row>
    <row r="5" spans="1:4" s="6" customFormat="1">
      <c r="A5" s="139" t="s">
        <v>136</v>
      </c>
      <c r="B5" s="139" t="s">
        <v>206</v>
      </c>
      <c r="C5" s="119"/>
    </row>
    <row r="6" spans="1:4" s="6" customFormat="1">
      <c r="A6" s="139" t="s">
        <v>186</v>
      </c>
      <c r="B6" s="139" t="s">
        <v>207</v>
      </c>
      <c r="C6" s="119"/>
    </row>
    <row r="7" spans="1:4" s="6" customFormat="1">
      <c r="A7" s="139" t="s">
        <v>137</v>
      </c>
      <c r="B7" s="139" t="s">
        <v>208</v>
      </c>
      <c r="C7" s="119"/>
    </row>
    <row r="8" spans="1:4" s="6" customFormat="1">
      <c r="A8" s="140" t="s">
        <v>138</v>
      </c>
      <c r="B8" s="139" t="s">
        <v>141</v>
      </c>
      <c r="C8" s="119"/>
    </row>
    <row r="9" spans="1:4" s="6" customFormat="1">
      <c r="A9" s="140" t="s">
        <v>139</v>
      </c>
      <c r="B9" s="139" t="s">
        <v>91</v>
      </c>
      <c r="C9" s="119"/>
    </row>
    <row r="10" spans="1:4" s="6" customFormat="1">
      <c r="A10" s="140" t="s">
        <v>140</v>
      </c>
      <c r="B10" s="139" t="s">
        <v>6</v>
      </c>
      <c r="C10" s="119"/>
    </row>
    <row r="11" spans="1:4" s="6" customFormat="1">
      <c r="A11" s="139" t="s">
        <v>142</v>
      </c>
      <c r="B11" s="139" t="s">
        <v>358</v>
      </c>
      <c r="C11" s="119"/>
    </row>
    <row r="12" spans="1:4" s="6" customFormat="1">
      <c r="A12" s="139" t="s">
        <v>143</v>
      </c>
      <c r="B12" s="140" t="s">
        <v>145</v>
      </c>
      <c r="C12" s="119"/>
    </row>
    <row r="13" spans="1:4" s="6" customFormat="1">
      <c r="A13" s="139" t="s">
        <v>144</v>
      </c>
      <c r="B13" s="139" t="s">
        <v>147</v>
      </c>
      <c r="C13" s="119"/>
    </row>
    <row r="14" spans="1:4" s="6" customFormat="1">
      <c r="A14" s="139" t="s">
        <v>146</v>
      </c>
      <c r="B14" s="139" t="s">
        <v>149</v>
      </c>
      <c r="C14" s="119"/>
    </row>
    <row r="15" spans="1:4" s="6" customFormat="1">
      <c r="A15" s="139" t="s">
        <v>148</v>
      </c>
      <c r="B15" s="140" t="s">
        <v>152</v>
      </c>
      <c r="C15" s="119"/>
    </row>
    <row r="16" spans="1:4" s="6" customFormat="1">
      <c r="A16" s="139" t="s">
        <v>150</v>
      </c>
      <c r="B16" s="139" t="s">
        <v>19</v>
      </c>
      <c r="C16" s="119"/>
    </row>
    <row r="17" spans="1:3" s="6" customFormat="1">
      <c r="A17" s="140" t="s">
        <v>151</v>
      </c>
      <c r="B17" s="139" t="s">
        <v>155</v>
      </c>
      <c r="C17" s="119"/>
    </row>
    <row r="18" spans="1:3" s="6" customFormat="1">
      <c r="A18" s="140" t="s">
        <v>135</v>
      </c>
      <c r="B18" s="139" t="s">
        <v>209</v>
      </c>
      <c r="C18" s="119"/>
    </row>
    <row r="19" spans="1:3" s="6" customFormat="1">
      <c r="A19" s="139" t="s">
        <v>153</v>
      </c>
      <c r="B19" s="139" t="s">
        <v>210</v>
      </c>
      <c r="C19" s="119"/>
    </row>
    <row r="20" spans="1:3" s="6" customFormat="1">
      <c r="A20" s="140" t="s">
        <v>154</v>
      </c>
      <c r="B20" s="140" t="s">
        <v>157</v>
      </c>
      <c r="C20" s="119"/>
    </row>
    <row r="21" spans="1:3" s="6" customFormat="1">
      <c r="A21" s="140" t="s">
        <v>156</v>
      </c>
      <c r="B21" s="139" t="s">
        <v>159</v>
      </c>
      <c r="C21" s="119"/>
    </row>
    <row r="22" spans="1:3" s="6" customFormat="1">
      <c r="A22" s="140" t="s">
        <v>158</v>
      </c>
      <c r="B22" s="139" t="s">
        <v>160</v>
      </c>
      <c r="C22" s="119"/>
    </row>
    <row r="23" spans="1:3" s="6" customFormat="1">
      <c r="A23" s="140" t="s">
        <v>35</v>
      </c>
      <c r="B23" s="139" t="s">
        <v>164</v>
      </c>
      <c r="C23" s="119"/>
    </row>
    <row r="24" spans="1:3" s="6" customFormat="1">
      <c r="A24" s="139" t="s">
        <v>161</v>
      </c>
      <c r="B24" s="139" t="s">
        <v>89</v>
      </c>
      <c r="C24" s="119"/>
    </row>
    <row r="25" spans="1:3" s="6" customFormat="1">
      <c r="A25" s="139" t="s">
        <v>163</v>
      </c>
      <c r="B25" s="139" t="s">
        <v>90</v>
      </c>
      <c r="C25" s="119"/>
    </row>
    <row r="26" spans="1:3" s="6" customFormat="1">
      <c r="A26" s="139" t="s">
        <v>165</v>
      </c>
      <c r="B26" s="139" t="s">
        <v>211</v>
      </c>
      <c r="C26" s="119"/>
    </row>
    <row r="27" spans="1:3" s="6" customFormat="1">
      <c r="A27" s="139" t="s">
        <v>166</v>
      </c>
      <c r="B27" s="139" t="s">
        <v>162</v>
      </c>
      <c r="C27" s="119"/>
    </row>
    <row r="28" spans="1:3" s="6" customFormat="1">
      <c r="A28" s="139" t="s">
        <v>167</v>
      </c>
      <c r="B28" s="140" t="s">
        <v>170</v>
      </c>
      <c r="C28" s="119"/>
    </row>
    <row r="29" spans="1:3" s="6" customFormat="1">
      <c r="A29" s="140" t="s">
        <v>169</v>
      </c>
      <c r="B29" s="140" t="s">
        <v>168</v>
      </c>
      <c r="C29" s="119"/>
    </row>
    <row r="30" spans="1:3" s="6" customFormat="1">
      <c r="A30" s="139" t="s">
        <v>171</v>
      </c>
      <c r="B30" s="140" t="s">
        <v>172</v>
      </c>
      <c r="C30" s="119"/>
    </row>
    <row r="31" spans="1:3" s="6" customFormat="1">
      <c r="A31" s="139" t="s">
        <v>173</v>
      </c>
      <c r="B31" s="139" t="s">
        <v>204</v>
      </c>
      <c r="C31" s="119"/>
    </row>
    <row r="32" spans="1:3" s="6" customFormat="1">
      <c r="A32" s="139" t="s">
        <v>174</v>
      </c>
      <c r="B32" s="139" t="s">
        <v>185</v>
      </c>
      <c r="C32" s="119"/>
    </row>
    <row r="33" spans="1:3" s="6" customFormat="1">
      <c r="A33" s="139" t="s">
        <v>359</v>
      </c>
      <c r="B33" s="140" t="s">
        <v>205</v>
      </c>
      <c r="C33" s="119"/>
    </row>
    <row r="34" spans="1:3" s="6" customFormat="1">
      <c r="A34" s="140" t="s">
        <v>175</v>
      </c>
      <c r="B34" s="140" t="s">
        <v>39</v>
      </c>
      <c r="C34" s="119"/>
    </row>
    <row r="35" spans="1:3" s="6" customFormat="1">
      <c r="A35" s="140" t="s">
        <v>176</v>
      </c>
      <c r="B35" s="41"/>
      <c r="C35" s="119"/>
    </row>
    <row r="36" spans="1:3" s="6" customFormat="1">
      <c r="A36" s="139" t="s">
        <v>177</v>
      </c>
      <c r="B36" s="41"/>
      <c r="C36" s="119"/>
    </row>
    <row r="37" spans="1:3" s="6" customFormat="1">
      <c r="A37" s="139" t="s">
        <v>178</v>
      </c>
      <c r="B37" s="139"/>
      <c r="C37" s="119"/>
    </row>
    <row r="38" spans="1:3" s="6" customFormat="1">
      <c r="A38" s="139" t="s">
        <v>179</v>
      </c>
      <c r="B38" s="139"/>
      <c r="C38" s="119"/>
    </row>
    <row r="39" spans="1:3" s="6" customFormat="1">
      <c r="A39" s="139" t="s">
        <v>180</v>
      </c>
      <c r="B39" s="139"/>
      <c r="C39" s="119"/>
    </row>
    <row r="40" spans="1:3" s="6" customFormat="1">
      <c r="A40" s="139" t="s">
        <v>181</v>
      </c>
      <c r="B40" s="139"/>
      <c r="C40" s="119"/>
    </row>
    <row r="41" spans="1:3" s="6" customFormat="1">
      <c r="A41" s="139" t="s">
        <v>187</v>
      </c>
      <c r="B41" s="139"/>
      <c r="C41" s="119"/>
    </row>
    <row r="42" spans="1:3" s="6" customFormat="1">
      <c r="A42" s="140" t="s">
        <v>182</v>
      </c>
      <c r="B42" s="139"/>
      <c r="C42" s="119"/>
    </row>
    <row r="43" spans="1:3" s="6" customFormat="1">
      <c r="A43" s="140" t="s">
        <v>183</v>
      </c>
      <c r="B43" s="139"/>
      <c r="C43" s="119"/>
    </row>
    <row r="44" spans="1:3" s="6" customFormat="1">
      <c r="A44" s="139" t="s">
        <v>184</v>
      </c>
      <c r="B44" s="139"/>
      <c r="C44" s="119"/>
    </row>
    <row r="45" spans="1:3" s="6" customFormat="1">
      <c r="A45" s="139" t="s">
        <v>185</v>
      </c>
      <c r="B45" s="41"/>
      <c r="C45" s="119"/>
    </row>
    <row r="46" spans="1:3" s="6" customFormat="1">
      <c r="A46" s="140" t="s">
        <v>188</v>
      </c>
      <c r="B46" s="41"/>
      <c r="C46" s="119"/>
    </row>
    <row r="47" spans="1:3" s="6" customFormat="1">
      <c r="A47" s="140" t="s">
        <v>39</v>
      </c>
      <c r="B47" s="41"/>
      <c r="C47" s="119"/>
    </row>
    <row r="48" spans="1:3" s="6" customFormat="1">
      <c r="A48" s="42"/>
      <c r="B48" s="141"/>
      <c r="C48" s="119"/>
    </row>
    <row r="49" spans="1:3" s="6" customFormat="1">
      <c r="A49" s="137" t="s">
        <v>341</v>
      </c>
      <c r="B49" s="141"/>
      <c r="C49" s="119"/>
    </row>
    <row r="50" spans="1:3" s="6" customFormat="1">
      <c r="A50" s="140" t="s">
        <v>189</v>
      </c>
      <c r="B50" s="41"/>
    </row>
    <row r="51" spans="1:3" s="6" customFormat="1">
      <c r="A51" s="139" t="s">
        <v>190</v>
      </c>
      <c r="B51" s="41"/>
    </row>
    <row r="52" spans="1:3" s="6" customFormat="1">
      <c r="A52" s="139" t="s">
        <v>191</v>
      </c>
      <c r="B52" s="41"/>
    </row>
    <row r="53" spans="1:3" s="6" customFormat="1">
      <c r="A53" s="139" t="s">
        <v>360</v>
      </c>
      <c r="B53" s="41"/>
    </row>
    <row r="54" spans="1:3" s="6" customFormat="1">
      <c r="A54" s="140" t="s">
        <v>192</v>
      </c>
      <c r="B54" s="41"/>
    </row>
    <row r="55" spans="1:3" s="6" customFormat="1">
      <c r="A55" s="139" t="s">
        <v>92</v>
      </c>
      <c r="B55" s="41"/>
    </row>
    <row r="56" spans="1:3" s="6" customFormat="1">
      <c r="A56" s="139" t="s">
        <v>93</v>
      </c>
      <c r="B56" s="41"/>
    </row>
    <row r="57" spans="1:3" s="6" customFormat="1">
      <c r="A57" s="140" t="s">
        <v>193</v>
      </c>
      <c r="B57" s="41"/>
    </row>
    <row r="58" spans="1:3" s="6" customFormat="1">
      <c r="A58" s="140" t="s">
        <v>194</v>
      </c>
      <c r="B58" s="41"/>
    </row>
    <row r="59" spans="1:3" s="6" customFormat="1">
      <c r="A59" s="139" t="s">
        <v>8</v>
      </c>
      <c r="B59" s="41"/>
    </row>
    <row r="60" spans="1:3" s="6" customFormat="1">
      <c r="A60" s="139" t="s">
        <v>195</v>
      </c>
      <c r="B60" s="41"/>
    </row>
    <row r="61" spans="1:3" s="6" customFormat="1">
      <c r="A61" s="139" t="s">
        <v>196</v>
      </c>
      <c r="B61" s="41"/>
    </row>
    <row r="62" spans="1:3" s="6" customFormat="1">
      <c r="A62" s="140" t="s">
        <v>197</v>
      </c>
      <c r="B62" s="41"/>
    </row>
    <row r="63" spans="1:3" s="6" customFormat="1">
      <c r="A63" s="139" t="s">
        <v>198</v>
      </c>
      <c r="B63" s="41"/>
    </row>
    <row r="64" spans="1:3" s="6" customFormat="1">
      <c r="A64" s="139" t="s">
        <v>7</v>
      </c>
      <c r="B64" s="41"/>
    </row>
    <row r="65" spans="1:2" s="6" customFormat="1">
      <c r="A65" s="139" t="s">
        <v>199</v>
      </c>
      <c r="B65" s="41"/>
    </row>
    <row r="66" spans="1:2" s="6" customFormat="1">
      <c r="A66" s="139" t="s">
        <v>200</v>
      </c>
      <c r="B66" s="41"/>
    </row>
    <row r="67" spans="1:2" s="6" customFormat="1">
      <c r="A67" s="140" t="s">
        <v>201</v>
      </c>
      <c r="B67" s="41"/>
    </row>
    <row r="68" spans="1:2" s="6" customFormat="1">
      <c r="A68" s="140" t="s">
        <v>202</v>
      </c>
      <c r="B68" s="41"/>
    </row>
    <row r="69" spans="1:2" s="6" customFormat="1">
      <c r="A69" s="140" t="s">
        <v>203</v>
      </c>
      <c r="B69" s="41"/>
    </row>
    <row r="70" spans="1:2" s="6" customFormat="1">
      <c r="A70" s="139" t="s">
        <v>204</v>
      </c>
      <c r="B70" s="41"/>
    </row>
    <row r="71" spans="1:2" s="6" customFormat="1">
      <c r="A71" s="139" t="s">
        <v>185</v>
      </c>
      <c r="B71" s="41"/>
    </row>
    <row r="72" spans="1:2" s="6" customFormat="1">
      <c r="A72" s="140" t="s">
        <v>205</v>
      </c>
      <c r="B72" s="41"/>
    </row>
    <row r="73" spans="1:2" s="6" customFormat="1">
      <c r="A73" s="140" t="s">
        <v>39</v>
      </c>
      <c r="B73" s="41"/>
    </row>
    <row r="74" spans="1:2" s="6" customFormat="1">
      <c r="A74" s="7"/>
    </row>
    <row r="75" spans="1:2">
      <c r="A75" s="3"/>
    </row>
    <row r="76" spans="1:2">
      <c r="A76" s="3"/>
    </row>
    <row r="77" spans="1:2">
      <c r="A77" s="4"/>
    </row>
    <row r="78" spans="1:2">
      <c r="A78" s="4"/>
    </row>
    <row r="79" spans="1:2">
      <c r="A79" s="5"/>
    </row>
  </sheetData>
  <pageMargins left="0.70866141732283472" right="0.70866141732283472" top="0.74803149606299213" bottom="0.74803149606299213" header="0.31496062992125984" footer="0.31496062992125984"/>
  <pageSetup paperSize="9" scale="68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1E988A"/>
    <pageSetUpPr fitToPage="1"/>
  </sheetPr>
  <dimension ref="A3:K35"/>
  <sheetViews>
    <sheetView showGridLines="0" topLeftCell="A90" zoomScaleNormal="100" workbookViewId="0">
      <selection activeCell="B116" sqref="B116"/>
    </sheetView>
  </sheetViews>
  <sheetFormatPr defaultColWidth="9.26953125" defaultRowHeight="13.5"/>
  <cols>
    <col min="1" max="1" width="33.7265625" style="44" customWidth="1"/>
    <col min="2" max="9" width="7.7265625" style="45" customWidth="1"/>
    <col min="10" max="10" width="8.7265625" style="45" customWidth="1"/>
    <col min="11" max="11" width="8.7265625" style="44" customWidth="1"/>
    <col min="12" max="16384" width="9.26953125" style="44"/>
  </cols>
  <sheetData>
    <row r="3" spans="1:11" ht="26.5" customHeight="1">
      <c r="A3" s="22" t="s">
        <v>303</v>
      </c>
      <c r="B3" s="122"/>
      <c r="C3" s="122"/>
      <c r="D3" s="122"/>
      <c r="E3" s="122"/>
      <c r="F3" s="122"/>
      <c r="G3" s="122"/>
      <c r="H3" s="122"/>
      <c r="I3" s="122"/>
      <c r="J3" s="122"/>
      <c r="K3" s="70"/>
    </row>
    <row r="4" spans="1:11" ht="18" customHeight="1">
      <c r="A4" s="22" t="s">
        <v>290</v>
      </c>
      <c r="B4" s="127"/>
      <c r="C4" s="127"/>
      <c r="D4" s="127"/>
      <c r="E4" s="127"/>
      <c r="F4" s="127"/>
      <c r="G4" s="127"/>
      <c r="H4" s="127"/>
      <c r="I4" s="127"/>
      <c r="J4" s="127"/>
    </row>
    <row r="5" spans="1:11" ht="15.5">
      <c r="A5" s="120"/>
      <c r="B5" s="16" t="s">
        <v>0</v>
      </c>
      <c r="C5" s="16" t="s">
        <v>12</v>
      </c>
      <c r="D5" s="16" t="s">
        <v>13</v>
      </c>
      <c r="E5" s="16" t="s">
        <v>1</v>
      </c>
      <c r="F5" s="16" t="s">
        <v>2</v>
      </c>
      <c r="G5" s="16" t="s">
        <v>14</v>
      </c>
      <c r="H5" s="16" t="s">
        <v>3</v>
      </c>
      <c r="I5" s="16" t="s">
        <v>4</v>
      </c>
      <c r="J5" s="16" t="s">
        <v>241</v>
      </c>
    </row>
    <row r="6" spans="1:11">
      <c r="A6" s="120" t="s">
        <v>287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1">
      <c r="A7" s="47" t="s">
        <v>365</v>
      </c>
      <c r="B7" s="48">
        <v>11135.635</v>
      </c>
      <c r="C7" s="48">
        <v>4852.9889999999996</v>
      </c>
      <c r="D7" s="48">
        <v>7714.7430000000004</v>
      </c>
      <c r="E7" s="48">
        <v>2277.7640000000001</v>
      </c>
      <c r="F7" s="48">
        <v>3346.1509999999998</v>
      </c>
      <c r="G7" s="48">
        <v>1013.162</v>
      </c>
      <c r="H7" s="48">
        <v>517.80600000000004</v>
      </c>
      <c r="I7" s="48">
        <v>839.35</v>
      </c>
      <c r="J7" s="48">
        <v>31076.375</v>
      </c>
      <c r="K7" s="32"/>
    </row>
    <row r="8" spans="1:11">
      <c r="A8" s="47" t="s">
        <v>366</v>
      </c>
      <c r="B8" s="48">
        <v>11333.913</v>
      </c>
      <c r="C8" s="48">
        <v>7390.4579999999996</v>
      </c>
      <c r="D8" s="48">
        <v>9936.4639999999999</v>
      </c>
      <c r="E8" s="48">
        <v>2765.6579999999999</v>
      </c>
      <c r="F8" s="48">
        <v>3849.5079999999998</v>
      </c>
      <c r="G8" s="48">
        <v>1349.2380000000001</v>
      </c>
      <c r="H8" s="48">
        <v>694.67499999999995</v>
      </c>
      <c r="I8" s="48">
        <v>896.49</v>
      </c>
      <c r="J8" s="48">
        <v>37155.896999999997</v>
      </c>
      <c r="K8" s="32"/>
    </row>
    <row r="9" spans="1:11">
      <c r="A9" s="47" t="s">
        <v>244</v>
      </c>
      <c r="B9" s="49">
        <v>30.504000000000001</v>
      </c>
      <c r="C9" s="49">
        <v>19.89</v>
      </c>
      <c r="D9" s="49">
        <v>26.742999999999999</v>
      </c>
      <c r="E9" s="49">
        <v>7.4429999999999996</v>
      </c>
      <c r="F9" s="49">
        <v>10.36</v>
      </c>
      <c r="G9" s="49">
        <v>3.6309999999999998</v>
      </c>
      <c r="H9" s="49">
        <v>1.87</v>
      </c>
      <c r="I9" s="49">
        <v>2.4129999999999998</v>
      </c>
      <c r="J9" s="49">
        <v>100</v>
      </c>
      <c r="K9" s="32"/>
    </row>
    <row r="10" spans="1:11">
      <c r="A10" s="47" t="s">
        <v>16</v>
      </c>
      <c r="B10" s="49">
        <v>1.7809999999999999</v>
      </c>
      <c r="C10" s="49">
        <v>52.286999999999999</v>
      </c>
      <c r="D10" s="49">
        <v>28.797999999999998</v>
      </c>
      <c r="E10" s="49">
        <v>21.42</v>
      </c>
      <c r="F10" s="49">
        <v>15.042999999999999</v>
      </c>
      <c r="G10" s="49">
        <v>33.170999999999999</v>
      </c>
      <c r="H10" s="49">
        <v>34.156999999999996</v>
      </c>
      <c r="I10" s="49">
        <v>6.8079999999999998</v>
      </c>
      <c r="J10" s="49">
        <v>19.562999999999999</v>
      </c>
      <c r="K10" s="32"/>
    </row>
    <row r="11" spans="1:11">
      <c r="A11" s="38"/>
      <c r="B11" s="58"/>
      <c r="C11" s="58"/>
      <c r="D11" s="58"/>
      <c r="E11" s="58"/>
      <c r="F11" s="58"/>
      <c r="G11" s="58"/>
      <c r="H11" s="58"/>
      <c r="I11" s="58"/>
      <c r="J11" s="48"/>
      <c r="K11" s="32"/>
    </row>
    <row r="12" spans="1:11">
      <c r="A12" s="120" t="s">
        <v>288</v>
      </c>
      <c r="B12" s="120"/>
      <c r="C12" s="120"/>
      <c r="D12" s="120"/>
      <c r="E12" s="120"/>
      <c r="F12" s="120"/>
      <c r="G12" s="120"/>
      <c r="H12" s="120"/>
      <c r="I12" s="120"/>
      <c r="J12" s="120"/>
      <c r="K12" s="32"/>
    </row>
    <row r="13" spans="1:11">
      <c r="A13" s="47" t="s">
        <v>365</v>
      </c>
      <c r="B13" s="48">
        <v>36825.298000000003</v>
      </c>
      <c r="C13" s="48">
        <v>15672.021000000001</v>
      </c>
      <c r="D13" s="48">
        <v>29027.942999999999</v>
      </c>
      <c r="E13" s="48">
        <v>8131.4350000000004</v>
      </c>
      <c r="F13" s="48">
        <v>13850.173000000001</v>
      </c>
      <c r="G13" s="48">
        <v>3511.7530000000002</v>
      </c>
      <c r="H13" s="48">
        <v>2059.0749999999998</v>
      </c>
      <c r="I13" s="48">
        <v>1861.067</v>
      </c>
      <c r="J13" s="48">
        <v>110938.765</v>
      </c>
      <c r="K13" s="32"/>
    </row>
    <row r="14" spans="1:11">
      <c r="A14" s="47" t="s">
        <v>366</v>
      </c>
      <c r="B14" s="48">
        <v>37676.858999999997</v>
      </c>
      <c r="C14" s="48">
        <v>21436.600999999999</v>
      </c>
      <c r="D14" s="48">
        <v>38678.502999999997</v>
      </c>
      <c r="E14" s="48">
        <v>9753.6839999999993</v>
      </c>
      <c r="F14" s="48">
        <v>16131.628000000001</v>
      </c>
      <c r="G14" s="48">
        <v>5656</v>
      </c>
      <c r="H14" s="48">
        <v>4060.665</v>
      </c>
      <c r="I14" s="48">
        <v>2185.5529999999999</v>
      </c>
      <c r="J14" s="48">
        <v>135579.49299999999</v>
      </c>
      <c r="K14" s="32"/>
    </row>
    <row r="15" spans="1:11">
      <c r="A15" s="47" t="s">
        <v>248</v>
      </c>
      <c r="B15" s="49">
        <v>27.789000000000001</v>
      </c>
      <c r="C15" s="49">
        <v>15.811</v>
      </c>
      <c r="D15" s="49">
        <v>28.527999999999999</v>
      </c>
      <c r="E15" s="49">
        <v>7.194</v>
      </c>
      <c r="F15" s="49">
        <v>11.898</v>
      </c>
      <c r="G15" s="49">
        <v>4.1719999999999997</v>
      </c>
      <c r="H15" s="49">
        <v>2.9950000000000001</v>
      </c>
      <c r="I15" s="49">
        <v>1.6120000000000001</v>
      </c>
      <c r="J15" s="49">
        <v>100</v>
      </c>
      <c r="K15" s="32"/>
    </row>
    <row r="16" spans="1:11">
      <c r="A16" s="47" t="s">
        <v>16</v>
      </c>
      <c r="B16" s="49">
        <v>2.3119999999999998</v>
      </c>
      <c r="C16" s="49">
        <v>36.783000000000001</v>
      </c>
      <c r="D16" s="49">
        <v>33.246000000000002</v>
      </c>
      <c r="E16" s="49">
        <v>19.95</v>
      </c>
      <c r="F16" s="49">
        <v>16.472000000000001</v>
      </c>
      <c r="G16" s="49">
        <v>61.058999999999997</v>
      </c>
      <c r="H16" s="49">
        <v>97.207999999999998</v>
      </c>
      <c r="I16" s="49">
        <v>17.434999999999999</v>
      </c>
      <c r="J16" s="49">
        <v>22.210999999999999</v>
      </c>
      <c r="K16" s="32"/>
    </row>
    <row r="17" spans="1:1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32"/>
    </row>
    <row r="18" spans="1:11">
      <c r="A18" s="120" t="s">
        <v>289</v>
      </c>
      <c r="B18" s="120"/>
      <c r="C18" s="120"/>
      <c r="D18" s="120"/>
      <c r="E18" s="120"/>
      <c r="F18" s="120"/>
      <c r="G18" s="120"/>
      <c r="H18" s="120"/>
      <c r="I18" s="120"/>
      <c r="J18" s="120"/>
      <c r="K18" s="32"/>
    </row>
    <row r="19" spans="1:11">
      <c r="A19" s="47" t="s">
        <v>365</v>
      </c>
      <c r="B19" s="48">
        <v>9135.1170000000002</v>
      </c>
      <c r="C19" s="48">
        <v>3439.1190000000001</v>
      </c>
      <c r="D19" s="48">
        <v>7398.991</v>
      </c>
      <c r="E19" s="48">
        <v>1759.4559999999999</v>
      </c>
      <c r="F19" s="48">
        <v>3062.9920000000002</v>
      </c>
      <c r="G19" s="48">
        <v>949.51400000000001</v>
      </c>
      <c r="H19" s="48">
        <v>544.05100000000004</v>
      </c>
      <c r="I19" s="48">
        <v>573.755</v>
      </c>
      <c r="J19" s="48">
        <v>26862.993999999999</v>
      </c>
      <c r="K19" s="32"/>
    </row>
    <row r="20" spans="1:11">
      <c r="A20" s="47" t="s">
        <v>366</v>
      </c>
      <c r="B20" s="48">
        <v>10118.012000000001</v>
      </c>
      <c r="C20" s="48">
        <v>5942.7359999999999</v>
      </c>
      <c r="D20" s="48">
        <v>11647.944</v>
      </c>
      <c r="E20" s="48">
        <v>2563.326</v>
      </c>
      <c r="F20" s="48">
        <v>4235.915</v>
      </c>
      <c r="G20" s="48">
        <v>1822.95</v>
      </c>
      <c r="H20" s="48">
        <v>1203.172</v>
      </c>
      <c r="I20" s="48">
        <v>637.49099999999999</v>
      </c>
      <c r="J20" s="48">
        <v>38171.546000000002</v>
      </c>
      <c r="K20" s="32"/>
    </row>
    <row r="21" spans="1:11">
      <c r="A21" s="47" t="s">
        <v>249</v>
      </c>
      <c r="B21" s="49">
        <v>26.507000000000001</v>
      </c>
      <c r="C21" s="49">
        <v>15.568</v>
      </c>
      <c r="D21" s="49">
        <v>30.515000000000001</v>
      </c>
      <c r="E21" s="49">
        <v>6.7149999999999999</v>
      </c>
      <c r="F21" s="49">
        <v>11.097</v>
      </c>
      <c r="G21" s="49">
        <v>4.7759999999999998</v>
      </c>
      <c r="H21" s="49">
        <v>3.1520000000000001</v>
      </c>
      <c r="I21" s="49">
        <v>1.67</v>
      </c>
      <c r="J21" s="49">
        <v>100</v>
      </c>
      <c r="K21" s="32"/>
    </row>
    <row r="22" spans="1:11">
      <c r="A22" s="47" t="s">
        <v>16</v>
      </c>
      <c r="B22" s="49">
        <v>10.76</v>
      </c>
      <c r="C22" s="49">
        <v>72.798000000000002</v>
      </c>
      <c r="D22" s="49">
        <v>57.426000000000002</v>
      </c>
      <c r="E22" s="49">
        <v>45.689</v>
      </c>
      <c r="F22" s="49">
        <v>38.292999999999999</v>
      </c>
      <c r="G22" s="49">
        <v>91.988</v>
      </c>
      <c r="H22" s="49">
        <v>121.151</v>
      </c>
      <c r="I22" s="49">
        <v>11.109</v>
      </c>
      <c r="J22" s="49">
        <v>42.097000000000001</v>
      </c>
      <c r="K22" s="32"/>
    </row>
    <row r="23" spans="1:11">
      <c r="B23" s="50"/>
      <c r="C23" s="50"/>
      <c r="D23" s="50"/>
      <c r="E23" s="50"/>
      <c r="F23" s="50"/>
      <c r="G23" s="50"/>
      <c r="H23" s="50"/>
      <c r="I23" s="50"/>
      <c r="J23" s="50"/>
    </row>
    <row r="24" spans="1:11">
      <c r="A24" s="51" t="s">
        <v>245</v>
      </c>
      <c r="B24" s="52"/>
      <c r="C24" s="52"/>
      <c r="D24" s="52"/>
      <c r="E24" s="52"/>
      <c r="F24" s="52"/>
      <c r="G24" s="52"/>
      <c r="H24" s="52"/>
      <c r="I24" s="52"/>
      <c r="J24" s="52"/>
      <c r="K24" s="47"/>
    </row>
    <row r="25" spans="1:11">
      <c r="A25" s="59" t="s">
        <v>250</v>
      </c>
      <c r="B25" s="60"/>
      <c r="C25" s="60"/>
      <c r="D25" s="60"/>
      <c r="E25" s="60"/>
      <c r="F25" s="60"/>
      <c r="G25" s="60"/>
      <c r="H25" s="60"/>
      <c r="I25" s="60"/>
      <c r="J25" s="60"/>
      <c r="K25" s="47"/>
    </row>
    <row r="26" spans="1:11" ht="45" customHeight="1">
      <c r="A26" s="145" t="s">
        <v>251</v>
      </c>
      <c r="B26" s="145"/>
      <c r="C26" s="145"/>
      <c r="D26" s="145"/>
      <c r="E26" s="145"/>
      <c r="F26" s="145"/>
      <c r="G26" s="145"/>
      <c r="H26" s="145"/>
      <c r="I26" s="145"/>
      <c r="J26" s="145"/>
    </row>
    <row r="27" spans="1:11">
      <c r="A27" s="54" t="s">
        <v>252</v>
      </c>
      <c r="B27" s="55"/>
      <c r="C27" s="55"/>
      <c r="D27" s="55"/>
      <c r="E27" s="55"/>
      <c r="F27" s="55"/>
      <c r="G27" s="55"/>
      <c r="H27" s="55"/>
      <c r="I27" s="55"/>
      <c r="J27" s="55"/>
    </row>
    <row r="28" spans="1:11">
      <c r="A28" s="54"/>
      <c r="B28" s="55"/>
      <c r="C28" s="55"/>
      <c r="D28" s="55"/>
      <c r="E28" s="55"/>
      <c r="F28" s="55"/>
      <c r="G28" s="55"/>
      <c r="H28" s="55"/>
      <c r="I28" s="55"/>
      <c r="J28" s="55"/>
    </row>
    <row r="29" spans="1:11">
      <c r="A29" s="54"/>
      <c r="B29" s="55"/>
      <c r="C29" s="55"/>
      <c r="D29" s="55"/>
      <c r="E29" s="55"/>
      <c r="F29" s="55"/>
      <c r="G29" s="55"/>
      <c r="H29" s="55"/>
      <c r="I29" s="55"/>
      <c r="J29" s="55"/>
    </row>
    <row r="30" spans="1:11">
      <c r="A30" s="56" t="s">
        <v>361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1">
      <c r="A31" s="61"/>
      <c r="B31" s="62"/>
      <c r="C31" s="62"/>
      <c r="D31" s="62"/>
      <c r="E31" s="62"/>
      <c r="F31" s="62"/>
      <c r="G31" s="62"/>
      <c r="H31" s="62"/>
      <c r="I31" s="62"/>
      <c r="J31" s="62"/>
    </row>
    <row r="32" spans="1:11">
      <c r="A32" s="146"/>
      <c r="B32" s="146"/>
      <c r="C32" s="146"/>
      <c r="D32" s="146"/>
      <c r="E32" s="146"/>
      <c r="F32" s="146"/>
      <c r="G32" s="146"/>
      <c r="H32" s="146"/>
      <c r="I32" s="146"/>
      <c r="J32" s="146"/>
    </row>
    <row r="33" spans="1:10">
      <c r="A33" s="146"/>
      <c r="B33" s="146"/>
      <c r="C33" s="146"/>
      <c r="D33" s="146"/>
      <c r="E33" s="146"/>
      <c r="F33" s="146"/>
      <c r="G33" s="146"/>
      <c r="H33" s="146"/>
      <c r="I33" s="146"/>
      <c r="J33" s="146"/>
    </row>
    <row r="34" spans="1:10">
      <c r="B34" s="63"/>
      <c r="C34" s="63"/>
      <c r="D34" s="63"/>
      <c r="E34" s="63"/>
      <c r="F34" s="63"/>
      <c r="G34" s="63"/>
      <c r="H34" s="63"/>
      <c r="I34" s="63"/>
      <c r="J34" s="63"/>
    </row>
    <row r="35" spans="1:10">
      <c r="B35" s="63"/>
      <c r="C35" s="63"/>
      <c r="D35" s="63"/>
      <c r="E35" s="63"/>
      <c r="F35" s="63"/>
      <c r="G35" s="63"/>
      <c r="H35" s="63"/>
      <c r="I35" s="63"/>
      <c r="J35" s="63"/>
    </row>
  </sheetData>
  <mergeCells count="3">
    <mergeCell ref="A26:J26"/>
    <mergeCell ref="A32:J32"/>
    <mergeCell ref="A33:J33"/>
  </mergeCells>
  <hyperlinks>
    <hyperlink ref="A25" location="Reference!A5" display="b. For a list of accommodation types included in commercial accommodation refer to Section 1 of the reference tab" xr:uid="{00000000-0004-0000-0300-000000000000}"/>
    <hyperlink ref="A25:J25" location="Reference!B4" display="b. For a list of accommodation types included in Commercial Accommodation refer to Section 1 of the Reference tab" xr:uid="{00000000-0004-0000-0300-000001000000}"/>
  </hyperlinks>
  <pageMargins left="0.70866141732283472" right="0.70866141732283472" top="0.74803149606299213" bottom="0.74803149606299213" header="0.31496062992125984" footer="0.31496062992125984"/>
  <pageSetup paperSize="9" scale="84" orientation="portrait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1E988A"/>
    <pageSetUpPr fitToPage="1"/>
  </sheetPr>
  <dimension ref="A3:K43"/>
  <sheetViews>
    <sheetView showGridLines="0" zoomScaleNormal="100" workbookViewId="0">
      <selection activeCell="H26" sqref="H26"/>
    </sheetView>
  </sheetViews>
  <sheetFormatPr defaultColWidth="9.26953125" defaultRowHeight="13.5"/>
  <cols>
    <col min="1" max="1" width="33.7265625" style="44" customWidth="1"/>
    <col min="2" max="6" width="12.7265625" style="45" customWidth="1"/>
    <col min="7" max="7" width="8.7265625" style="44" customWidth="1"/>
    <col min="8" max="16384" width="9.26953125" style="44"/>
  </cols>
  <sheetData>
    <row r="3" spans="1:11" s="46" customFormat="1" ht="21.65" customHeight="1">
      <c r="A3" s="22" t="s">
        <v>304</v>
      </c>
      <c r="B3" s="65"/>
      <c r="C3" s="65"/>
      <c r="D3" s="65"/>
      <c r="E3" s="65"/>
      <c r="F3" s="65"/>
      <c r="G3" s="72"/>
    </row>
    <row r="4" spans="1:11" s="46" customFormat="1" ht="18.649999999999999" customHeight="1">
      <c r="A4" s="22" t="s">
        <v>286</v>
      </c>
      <c r="B4" s="65"/>
      <c r="C4" s="65"/>
      <c r="D4" s="65"/>
      <c r="E4" s="65"/>
      <c r="F4" s="65"/>
    </row>
    <row r="5" spans="1:11" ht="41.5">
      <c r="A5" s="120"/>
      <c r="B5" s="19" t="s">
        <v>17</v>
      </c>
      <c r="C5" s="19" t="s">
        <v>291</v>
      </c>
      <c r="D5" s="19" t="s">
        <v>19</v>
      </c>
      <c r="E5" s="19" t="s">
        <v>292</v>
      </c>
      <c r="F5" s="19" t="s">
        <v>293</v>
      </c>
      <c r="G5"/>
      <c r="H5" s="119"/>
      <c r="I5" s="119"/>
      <c r="J5" s="119"/>
      <c r="K5" s="119"/>
    </row>
    <row r="6" spans="1:11">
      <c r="A6" s="120" t="s">
        <v>287</v>
      </c>
      <c r="B6" s="120"/>
      <c r="C6" s="120"/>
      <c r="D6" s="120"/>
      <c r="E6" s="120"/>
      <c r="F6" s="120"/>
    </row>
    <row r="7" spans="1:11">
      <c r="A7" s="47" t="s">
        <v>365</v>
      </c>
      <c r="B7" s="48">
        <v>31330.028999999999</v>
      </c>
      <c r="C7" s="48">
        <v>24806.93</v>
      </c>
      <c r="D7" s="48">
        <v>13374.236999999999</v>
      </c>
      <c r="E7" s="48">
        <v>5072.8720000000003</v>
      </c>
      <c r="F7" s="48">
        <v>72805.307000000001</v>
      </c>
      <c r="G7" s="32"/>
    </row>
    <row r="8" spans="1:11">
      <c r="A8" s="47" t="s">
        <v>366</v>
      </c>
      <c r="B8" s="48">
        <v>36974.389000000003</v>
      </c>
      <c r="C8" s="48">
        <v>26961.764999999999</v>
      </c>
      <c r="D8" s="48">
        <v>14654.697</v>
      </c>
      <c r="E8" s="48">
        <v>5531.5379999999996</v>
      </c>
      <c r="F8" s="48">
        <v>82084.86</v>
      </c>
      <c r="G8" s="32"/>
    </row>
    <row r="9" spans="1:11">
      <c r="A9" s="47" t="s">
        <v>253</v>
      </c>
      <c r="B9" s="49">
        <v>45.043999999999997</v>
      </c>
      <c r="C9" s="49">
        <v>32.845999999999997</v>
      </c>
      <c r="D9" s="49">
        <v>17.853000000000002</v>
      </c>
      <c r="E9" s="49">
        <v>6.7389999999999999</v>
      </c>
      <c r="F9" s="49">
        <v>100</v>
      </c>
      <c r="G9" s="32"/>
    </row>
    <row r="10" spans="1:11">
      <c r="A10" s="47" t="s">
        <v>16</v>
      </c>
      <c r="B10" s="49">
        <v>18.015999999999998</v>
      </c>
      <c r="C10" s="49">
        <v>8.6859999999999999</v>
      </c>
      <c r="D10" s="49">
        <v>9.5739999999999998</v>
      </c>
      <c r="E10" s="49">
        <v>9.0419999999999998</v>
      </c>
      <c r="F10" s="49">
        <v>12.746</v>
      </c>
      <c r="G10" s="32"/>
    </row>
    <row r="11" spans="1:11">
      <c r="A11" s="38"/>
      <c r="B11" s="58"/>
      <c r="C11" s="58"/>
      <c r="D11" s="58"/>
      <c r="E11" s="58"/>
      <c r="F11" s="58"/>
      <c r="G11" s="32"/>
    </row>
    <row r="12" spans="1:11">
      <c r="A12" s="120" t="s">
        <v>288</v>
      </c>
      <c r="B12" s="120"/>
      <c r="C12" s="120"/>
      <c r="D12" s="120"/>
      <c r="E12" s="120"/>
      <c r="F12" s="120"/>
      <c r="G12" s="32"/>
    </row>
    <row r="13" spans="1:11">
      <c r="A13" s="47" t="s">
        <v>365</v>
      </c>
      <c r="B13" s="48">
        <v>118883.73</v>
      </c>
      <c r="C13" s="48">
        <v>83103.426000000007</v>
      </c>
      <c r="D13" s="48">
        <v>57601.205999999998</v>
      </c>
      <c r="E13" s="48">
        <v>21437.427</v>
      </c>
      <c r="F13" s="48">
        <v>281125.51500000001</v>
      </c>
      <c r="G13" s="32"/>
    </row>
    <row r="14" spans="1:11">
      <c r="A14" s="47" t="s">
        <v>366</v>
      </c>
      <c r="B14" s="48">
        <v>147851.761</v>
      </c>
      <c r="C14" s="48">
        <v>90787.489000000001</v>
      </c>
      <c r="D14" s="48">
        <v>60333.237000000001</v>
      </c>
      <c r="E14" s="48">
        <v>19189.637999999999</v>
      </c>
      <c r="F14" s="48">
        <v>318263.54499999998</v>
      </c>
      <c r="G14" s="32"/>
    </row>
    <row r="15" spans="1:11">
      <c r="A15" s="47" t="s">
        <v>254</v>
      </c>
      <c r="B15" s="49">
        <v>46.456000000000003</v>
      </c>
      <c r="C15" s="49">
        <v>28.526</v>
      </c>
      <c r="D15" s="49">
        <v>18.957000000000001</v>
      </c>
      <c r="E15" s="49">
        <v>6.0289999999999999</v>
      </c>
      <c r="F15" s="49">
        <v>100</v>
      </c>
      <c r="G15" s="32"/>
    </row>
    <row r="16" spans="1:11">
      <c r="A16" s="47" t="s">
        <v>16</v>
      </c>
      <c r="B16" s="49">
        <v>24.367000000000001</v>
      </c>
      <c r="C16" s="49">
        <v>9.2460000000000004</v>
      </c>
      <c r="D16" s="49">
        <v>4.7430000000000003</v>
      </c>
      <c r="E16" s="49">
        <v>-10.484999999999999</v>
      </c>
      <c r="F16" s="49">
        <v>13.21</v>
      </c>
      <c r="G16" s="32"/>
    </row>
    <row r="17" spans="1:10">
      <c r="A17" s="47"/>
      <c r="B17" s="48"/>
      <c r="C17" s="48"/>
      <c r="D17" s="48"/>
      <c r="E17" s="48"/>
      <c r="F17" s="48"/>
      <c r="G17" s="32"/>
    </row>
    <row r="18" spans="1:10" ht="15.5">
      <c r="A18" s="120" t="s">
        <v>294</v>
      </c>
      <c r="B18" s="120"/>
      <c r="C18" s="120"/>
      <c r="D18" s="120"/>
      <c r="E18" s="120"/>
      <c r="F18" s="120"/>
      <c r="G18" s="32"/>
      <c r="H18" s="124"/>
      <c r="I18" s="124"/>
      <c r="J18" s="124"/>
    </row>
    <row r="19" spans="1:10">
      <c r="A19" s="47" t="s">
        <v>365</v>
      </c>
      <c r="B19" s="48">
        <v>25871.736000000001</v>
      </c>
      <c r="C19" s="48">
        <v>8770.8619999999992</v>
      </c>
      <c r="D19" s="48">
        <v>8509.2720000000008</v>
      </c>
      <c r="E19" s="48">
        <v>2498.154</v>
      </c>
      <c r="F19" s="48">
        <v>45650.025000000001</v>
      </c>
      <c r="G19" s="32"/>
      <c r="H19" s="124"/>
      <c r="I19" s="124"/>
      <c r="J19" s="124"/>
    </row>
    <row r="20" spans="1:10">
      <c r="A20" s="47" t="s">
        <v>366</v>
      </c>
      <c r="B20" s="48">
        <v>37723.254999999997</v>
      </c>
      <c r="C20" s="48">
        <v>11995.31</v>
      </c>
      <c r="D20" s="48">
        <v>10859.401</v>
      </c>
      <c r="E20" s="48">
        <v>2746.1460000000002</v>
      </c>
      <c r="F20" s="48">
        <v>63324.110999999997</v>
      </c>
      <c r="G20" s="32"/>
    </row>
    <row r="21" spans="1:10">
      <c r="A21" s="47" t="s">
        <v>255</v>
      </c>
      <c r="B21" s="49">
        <v>59.572000000000003</v>
      </c>
      <c r="C21" s="49">
        <v>18.943000000000001</v>
      </c>
      <c r="D21" s="49">
        <v>17.149000000000001</v>
      </c>
      <c r="E21" s="49">
        <v>4.3369999999999997</v>
      </c>
      <c r="F21" s="49">
        <v>100</v>
      </c>
      <c r="G21" s="32"/>
    </row>
    <row r="22" spans="1:10">
      <c r="A22" s="47" t="s">
        <v>16</v>
      </c>
      <c r="B22" s="49">
        <v>45.808999999999997</v>
      </c>
      <c r="C22" s="49">
        <v>36.762999999999998</v>
      </c>
      <c r="D22" s="49">
        <v>27.617999999999999</v>
      </c>
      <c r="E22" s="49">
        <v>9.9269999999999996</v>
      </c>
      <c r="F22" s="49">
        <v>38.716000000000001</v>
      </c>
      <c r="G22" s="32"/>
    </row>
    <row r="23" spans="1:10">
      <c r="B23" s="50"/>
      <c r="C23" s="50"/>
      <c r="D23" s="50"/>
      <c r="E23" s="50"/>
      <c r="F23" s="50"/>
    </row>
    <row r="24" spans="1:10">
      <c r="A24" s="51" t="s">
        <v>245</v>
      </c>
      <c r="B24" s="52"/>
      <c r="C24" s="52"/>
      <c r="D24" s="52"/>
      <c r="E24" s="52"/>
      <c r="F24" s="67"/>
      <c r="G24" s="25"/>
      <c r="H24" s="25"/>
      <c r="I24" s="25"/>
    </row>
    <row r="25" spans="1:10" ht="43.5" customHeight="1">
      <c r="A25" s="145" t="s">
        <v>246</v>
      </c>
      <c r="B25" s="145"/>
      <c r="C25" s="145"/>
      <c r="D25" s="145"/>
      <c r="E25" s="145"/>
      <c r="F25" s="145"/>
      <c r="G25" s="25"/>
      <c r="H25" s="25"/>
      <c r="I25" s="25"/>
    </row>
    <row r="26" spans="1:10">
      <c r="A26" s="54" t="s">
        <v>247</v>
      </c>
      <c r="B26" s="57"/>
      <c r="C26" s="57"/>
      <c r="D26" s="57"/>
      <c r="E26" s="57"/>
      <c r="F26" s="55"/>
      <c r="G26" s="68"/>
      <c r="H26" s="68"/>
      <c r="I26" s="68"/>
    </row>
    <row r="27" spans="1:10">
      <c r="A27" s="54" t="s">
        <v>352</v>
      </c>
      <c r="B27" s="57"/>
      <c r="C27" s="57"/>
      <c r="D27" s="57"/>
      <c r="E27" s="57"/>
      <c r="F27" s="55"/>
      <c r="G27" s="68"/>
      <c r="H27" s="68"/>
      <c r="I27" s="68"/>
    </row>
    <row r="28" spans="1:10">
      <c r="A28" s="59" t="s">
        <v>256</v>
      </c>
      <c r="B28" s="55"/>
      <c r="C28" s="55"/>
      <c r="D28" s="55"/>
      <c r="E28" s="55"/>
      <c r="F28" s="55"/>
      <c r="G28" s="53"/>
      <c r="H28" s="53"/>
      <c r="I28" s="53"/>
      <c r="J28" s="53"/>
    </row>
    <row r="29" spans="1:10">
      <c r="A29" s="54"/>
      <c r="B29" s="57"/>
      <c r="C29" s="57"/>
      <c r="D29" s="57"/>
      <c r="E29" s="57"/>
      <c r="F29" s="55"/>
      <c r="G29" s="68"/>
      <c r="H29" s="68"/>
      <c r="I29" s="68"/>
    </row>
    <row r="30" spans="1:10">
      <c r="A30" s="56" t="s">
        <v>361</v>
      </c>
      <c r="B30" s="57"/>
      <c r="C30" s="57"/>
      <c r="D30" s="57"/>
      <c r="E30" s="57"/>
      <c r="F30" s="55"/>
    </row>
    <row r="31" spans="1:10" ht="10.5" customHeight="1">
      <c r="A31" s="68"/>
      <c r="B31" s="69"/>
      <c r="C31" s="69"/>
      <c r="D31" s="69"/>
      <c r="E31" s="69"/>
      <c r="F31" s="69"/>
    </row>
    <row r="32" spans="1:10" ht="10.5" customHeight="1">
      <c r="A32" s="68"/>
      <c r="B32" s="69"/>
      <c r="C32" s="69"/>
      <c r="D32" s="69"/>
      <c r="E32" s="69"/>
      <c r="F32" s="69"/>
    </row>
    <row r="33" spans="1:7" ht="10.5" customHeight="1">
      <c r="A33" s="68"/>
      <c r="B33" s="69"/>
      <c r="C33" s="69"/>
      <c r="D33" s="69"/>
      <c r="E33" s="69"/>
      <c r="F33" s="69"/>
    </row>
    <row r="34" spans="1:7" ht="9.75" customHeight="1">
      <c r="A34" s="70"/>
      <c r="B34" s="50"/>
      <c r="C34" s="50"/>
      <c r="D34" s="50"/>
      <c r="E34" s="50"/>
      <c r="F34" s="50"/>
    </row>
    <row r="35" spans="1:7" ht="9.75" customHeight="1">
      <c r="A35" s="70"/>
      <c r="B35" s="50"/>
      <c r="C35" s="50"/>
      <c r="D35" s="50"/>
      <c r="E35" s="50"/>
      <c r="F35" s="50"/>
    </row>
    <row r="36" spans="1:7" ht="9.75" customHeight="1">
      <c r="A36" s="70"/>
      <c r="B36" s="50"/>
      <c r="C36" s="50"/>
      <c r="D36" s="50"/>
      <c r="E36" s="50"/>
      <c r="F36" s="50"/>
    </row>
    <row r="37" spans="1:7" ht="9.75" customHeight="1">
      <c r="A37" s="70"/>
      <c r="B37" s="50"/>
      <c r="C37" s="50"/>
      <c r="D37" s="50"/>
      <c r="E37" s="50"/>
      <c r="F37" s="50"/>
    </row>
    <row r="38" spans="1:7" ht="10.5" customHeight="1">
      <c r="A38" s="70"/>
      <c r="B38" s="71"/>
      <c r="C38" s="71"/>
      <c r="D38" s="71"/>
      <c r="E38" s="71"/>
      <c r="F38" s="71"/>
    </row>
    <row r="39" spans="1:7" ht="10.5" customHeight="1">
      <c r="A39" s="72"/>
      <c r="B39" s="73"/>
      <c r="C39" s="73"/>
      <c r="D39" s="73"/>
      <c r="E39" s="73"/>
      <c r="F39" s="73"/>
      <c r="G39" s="32"/>
    </row>
    <row r="40" spans="1:7" ht="10.5" customHeight="1">
      <c r="A40" s="72"/>
      <c r="B40" s="73"/>
      <c r="C40" s="73"/>
      <c r="D40" s="73"/>
      <c r="E40" s="73"/>
      <c r="F40" s="73"/>
      <c r="G40" s="32"/>
    </row>
    <row r="41" spans="1:7" ht="9.75" customHeight="1"/>
    <row r="42" spans="1:7" ht="38.15" customHeight="1">
      <c r="B42" s="74"/>
      <c r="C42" s="74"/>
      <c r="D42" s="74"/>
      <c r="E42" s="74"/>
      <c r="F42" s="74"/>
    </row>
    <row r="43" spans="1:7" ht="18.649999999999999" customHeight="1"/>
  </sheetData>
  <mergeCells count="1">
    <mergeCell ref="A25:F25"/>
  </mergeCells>
  <hyperlinks>
    <hyperlink ref="A28" location="Reference!B34" display="b. For a list of reasons for visit included in each group refer to Section 3 of the Reference tab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1E988A"/>
    <pageSetUpPr fitToPage="1"/>
  </sheetPr>
  <dimension ref="A1:J40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33.7265625" style="44" customWidth="1"/>
    <col min="2" max="6" width="12.7265625" style="45" customWidth="1"/>
    <col min="7" max="7" width="8.7265625" style="44" customWidth="1"/>
    <col min="8" max="16384" width="9.26953125" style="44"/>
  </cols>
  <sheetData>
    <row r="1" spans="1:7">
      <c r="A1" s="75"/>
    </row>
    <row r="2" spans="1:7">
      <c r="A2" s="126"/>
    </row>
    <row r="3" spans="1:7" ht="21" customHeight="1">
      <c r="A3" s="22" t="s">
        <v>305</v>
      </c>
      <c r="B3" s="76"/>
      <c r="C3" s="76"/>
      <c r="D3" s="76"/>
      <c r="E3" s="76"/>
      <c r="F3" s="76"/>
      <c r="G3" s="70"/>
    </row>
    <row r="4" spans="1:7" ht="19.899999999999999" customHeight="1">
      <c r="A4" s="22" t="s">
        <v>296</v>
      </c>
      <c r="B4" s="66"/>
      <c r="C4" s="66"/>
      <c r="D4" s="66"/>
      <c r="E4" s="66"/>
      <c r="F4" s="66"/>
      <c r="G4" s="70"/>
    </row>
    <row r="5" spans="1:7" ht="40.5">
      <c r="A5" s="120"/>
      <c r="B5" s="24" t="s">
        <v>17</v>
      </c>
      <c r="C5" s="24" t="s">
        <v>291</v>
      </c>
      <c r="D5" s="24" t="s">
        <v>19</v>
      </c>
      <c r="E5" s="24" t="s">
        <v>292</v>
      </c>
      <c r="F5" s="24" t="s">
        <v>39</v>
      </c>
    </row>
    <row r="6" spans="1:7">
      <c r="A6" s="120" t="s">
        <v>287</v>
      </c>
      <c r="B6" s="120"/>
      <c r="C6" s="120"/>
      <c r="D6" s="120"/>
      <c r="E6" s="120"/>
      <c r="F6" s="120"/>
    </row>
    <row r="7" spans="1:7">
      <c r="A7" s="47" t="s">
        <v>365</v>
      </c>
      <c r="B7" s="48">
        <v>19049.667000000001</v>
      </c>
      <c r="C7" s="48">
        <v>3575.8510000000001</v>
      </c>
      <c r="D7" s="48">
        <v>6798.491</v>
      </c>
      <c r="E7" s="48">
        <v>2214.5509999999999</v>
      </c>
      <c r="F7" s="48">
        <v>31076.375</v>
      </c>
      <c r="G7" s="32"/>
    </row>
    <row r="8" spans="1:7">
      <c r="A8" s="47" t="s">
        <v>366</v>
      </c>
      <c r="B8" s="48">
        <v>22216.34</v>
      </c>
      <c r="C8" s="48">
        <v>4680.433</v>
      </c>
      <c r="D8" s="48">
        <v>8232.0409999999993</v>
      </c>
      <c r="E8" s="48">
        <v>2764.3609999999999</v>
      </c>
      <c r="F8" s="48">
        <v>37155.896999999997</v>
      </c>
      <c r="G8" s="32"/>
    </row>
    <row r="9" spans="1:7">
      <c r="A9" s="47" t="s">
        <v>255</v>
      </c>
      <c r="B9" s="49">
        <v>59.792000000000002</v>
      </c>
      <c r="C9" s="49">
        <v>12.597</v>
      </c>
      <c r="D9" s="49">
        <v>22.155000000000001</v>
      </c>
      <c r="E9" s="49">
        <v>7.44</v>
      </c>
      <c r="F9" s="49">
        <v>100</v>
      </c>
      <c r="G9" s="32"/>
    </row>
    <row r="10" spans="1:7">
      <c r="A10" s="47" t="s">
        <v>16</v>
      </c>
      <c r="B10" s="49">
        <v>16.623000000000001</v>
      </c>
      <c r="C10" s="49">
        <v>30.89</v>
      </c>
      <c r="D10" s="49">
        <v>21.085999999999999</v>
      </c>
      <c r="E10" s="49">
        <v>24.827000000000002</v>
      </c>
      <c r="F10" s="49">
        <v>19.562999999999999</v>
      </c>
      <c r="G10" s="32"/>
    </row>
    <row r="11" spans="1:7">
      <c r="A11" s="38"/>
      <c r="B11" s="48"/>
      <c r="C11" s="58"/>
      <c r="D11" s="58"/>
      <c r="E11" s="58"/>
      <c r="F11" s="58"/>
      <c r="G11" s="32"/>
    </row>
    <row r="12" spans="1:7">
      <c r="A12" s="120" t="s">
        <v>288</v>
      </c>
      <c r="B12" s="120"/>
      <c r="C12" s="120"/>
      <c r="D12" s="120"/>
      <c r="E12" s="120"/>
      <c r="F12" s="120"/>
    </row>
    <row r="13" spans="1:7">
      <c r="A13" s="47" t="s">
        <v>365</v>
      </c>
      <c r="B13" s="48">
        <v>70713.387000000002</v>
      </c>
      <c r="C13" s="48">
        <v>9941.8919999999998</v>
      </c>
      <c r="D13" s="48">
        <v>23558.557000000001</v>
      </c>
      <c r="E13" s="48">
        <v>6724.9290000000001</v>
      </c>
      <c r="F13" s="48">
        <v>110938.765</v>
      </c>
      <c r="G13" s="32"/>
    </row>
    <row r="14" spans="1:7">
      <c r="A14" s="47" t="s">
        <v>366</v>
      </c>
      <c r="B14" s="48">
        <v>87204.3</v>
      </c>
      <c r="C14" s="48">
        <v>13169.218000000001</v>
      </c>
      <c r="D14" s="48">
        <v>27486.846000000001</v>
      </c>
      <c r="E14" s="48">
        <v>7719.1289999999999</v>
      </c>
      <c r="F14" s="48">
        <v>135579.49299999999</v>
      </c>
      <c r="G14" s="32"/>
    </row>
    <row r="15" spans="1:7">
      <c r="A15" s="47" t="s">
        <v>257</v>
      </c>
      <c r="B15" s="49">
        <v>64.319999999999993</v>
      </c>
      <c r="C15" s="49">
        <v>9.7129999999999992</v>
      </c>
      <c r="D15" s="49">
        <v>20.274000000000001</v>
      </c>
      <c r="E15" s="49">
        <v>5.6929999999999996</v>
      </c>
      <c r="F15" s="49">
        <v>100</v>
      </c>
      <c r="G15" s="32"/>
    </row>
    <row r="16" spans="1:7">
      <c r="A16" s="47" t="s">
        <v>16</v>
      </c>
      <c r="B16" s="49">
        <v>23.321000000000002</v>
      </c>
      <c r="C16" s="49">
        <v>32.462000000000003</v>
      </c>
      <c r="D16" s="49">
        <v>16.675000000000001</v>
      </c>
      <c r="E16" s="49">
        <v>14.784000000000001</v>
      </c>
      <c r="F16" s="49">
        <v>22.210999999999999</v>
      </c>
      <c r="G16" s="32"/>
    </row>
    <row r="17" spans="1:10">
      <c r="A17" s="47"/>
      <c r="B17" s="48"/>
      <c r="C17" s="48"/>
      <c r="D17" s="48"/>
      <c r="E17" s="48"/>
      <c r="F17" s="48"/>
      <c r="G17" s="32"/>
    </row>
    <row r="18" spans="1:10" ht="15.5">
      <c r="A18" s="120" t="s">
        <v>295</v>
      </c>
      <c r="B18" s="120"/>
      <c r="C18" s="120"/>
      <c r="D18" s="120"/>
      <c r="E18" s="120"/>
      <c r="F18" s="120"/>
    </row>
    <row r="19" spans="1:10">
      <c r="A19" s="47" t="s">
        <v>365</v>
      </c>
      <c r="B19" s="48">
        <v>18678.198</v>
      </c>
      <c r="C19" s="48">
        <v>2161.4270000000001</v>
      </c>
      <c r="D19" s="48">
        <v>4563.0720000000001</v>
      </c>
      <c r="E19" s="48">
        <v>1460.296</v>
      </c>
      <c r="F19" s="48">
        <v>26862.993999999999</v>
      </c>
      <c r="G19" s="32"/>
    </row>
    <row r="20" spans="1:10">
      <c r="A20" s="47" t="s">
        <v>366</v>
      </c>
      <c r="B20" s="48">
        <v>26441.103999999999</v>
      </c>
      <c r="C20" s="48">
        <v>3562.2269999999999</v>
      </c>
      <c r="D20" s="48">
        <v>6289.9189999999999</v>
      </c>
      <c r="E20" s="48">
        <v>1878.2950000000001</v>
      </c>
      <c r="F20" s="48">
        <v>38171.546000000002</v>
      </c>
      <c r="G20" s="32"/>
    </row>
    <row r="21" spans="1:10">
      <c r="A21" s="47" t="s">
        <v>258</v>
      </c>
      <c r="B21" s="49">
        <v>69.269000000000005</v>
      </c>
      <c r="C21" s="49">
        <v>9.3320000000000007</v>
      </c>
      <c r="D21" s="49">
        <v>16.478000000000002</v>
      </c>
      <c r="E21" s="49">
        <v>4.9210000000000003</v>
      </c>
      <c r="F21" s="49">
        <v>100</v>
      </c>
      <c r="G21" s="32"/>
    </row>
    <row r="22" spans="1:10">
      <c r="A22" s="47" t="s">
        <v>16</v>
      </c>
      <c r="B22" s="49">
        <v>41.561</v>
      </c>
      <c r="C22" s="49">
        <v>64.808999999999997</v>
      </c>
      <c r="D22" s="49">
        <v>37.844000000000001</v>
      </c>
      <c r="E22" s="49">
        <v>28.623999999999999</v>
      </c>
      <c r="F22" s="49">
        <v>42.097000000000001</v>
      </c>
      <c r="G22" s="32"/>
    </row>
    <row r="23" spans="1:10">
      <c r="B23" s="50"/>
      <c r="C23" s="50"/>
      <c r="D23" s="50"/>
      <c r="E23" s="50"/>
      <c r="F23" s="50"/>
    </row>
    <row r="24" spans="1:10">
      <c r="A24" s="51" t="s">
        <v>245</v>
      </c>
      <c r="B24" s="52"/>
      <c r="C24" s="52"/>
      <c r="D24" s="52"/>
      <c r="E24" s="52"/>
      <c r="F24" s="50"/>
    </row>
    <row r="25" spans="1:10" ht="26.25" customHeight="1">
      <c r="A25" s="147" t="s">
        <v>259</v>
      </c>
      <c r="B25" s="147"/>
      <c r="C25" s="147"/>
      <c r="D25" s="147"/>
      <c r="E25" s="147"/>
      <c r="F25" s="147"/>
    </row>
    <row r="26" spans="1:10" ht="47.25" customHeight="1">
      <c r="A26" s="145" t="s">
        <v>251</v>
      </c>
      <c r="B26" s="145"/>
      <c r="C26" s="145"/>
      <c r="D26" s="145"/>
      <c r="E26" s="145"/>
      <c r="F26" s="145"/>
    </row>
    <row r="27" spans="1:10">
      <c r="A27" s="145" t="s">
        <v>260</v>
      </c>
      <c r="B27" s="145"/>
      <c r="C27" s="145"/>
      <c r="D27" s="145"/>
      <c r="E27" s="145"/>
      <c r="F27" s="50"/>
    </row>
    <row r="28" spans="1:10">
      <c r="A28" s="54" t="s">
        <v>351</v>
      </c>
      <c r="B28" s="55"/>
      <c r="C28" s="55"/>
      <c r="D28" s="55"/>
      <c r="E28" s="55"/>
      <c r="F28" s="50"/>
    </row>
    <row r="29" spans="1:10">
      <c r="A29" s="54"/>
      <c r="B29" s="55"/>
      <c r="C29" s="55"/>
      <c r="D29" s="55"/>
      <c r="E29" s="55"/>
      <c r="F29" s="55"/>
      <c r="G29" s="53"/>
      <c r="H29" s="53"/>
      <c r="I29" s="53"/>
      <c r="J29" s="53"/>
    </row>
    <row r="30" spans="1:10">
      <c r="A30" s="54"/>
      <c r="B30" s="55"/>
      <c r="C30" s="55"/>
      <c r="D30" s="55"/>
      <c r="E30" s="55"/>
      <c r="F30" s="50"/>
    </row>
    <row r="31" spans="1:10">
      <c r="A31" s="56" t="s">
        <v>361</v>
      </c>
      <c r="B31" s="57"/>
      <c r="C31" s="57"/>
      <c r="D31" s="57"/>
      <c r="E31" s="57"/>
      <c r="F31" s="50"/>
    </row>
    <row r="32" spans="1:10">
      <c r="F32" s="50"/>
    </row>
    <row r="33" spans="1:7">
      <c r="F33" s="50"/>
    </row>
    <row r="34" spans="1:7">
      <c r="F34" s="50"/>
    </row>
    <row r="35" spans="1:7">
      <c r="F35" s="50"/>
    </row>
    <row r="36" spans="1:7">
      <c r="F36" s="71"/>
    </row>
    <row r="37" spans="1:7">
      <c r="F37" s="73"/>
      <c r="G37" s="32"/>
    </row>
    <row r="38" spans="1:7">
      <c r="A38" s="38"/>
      <c r="B38" s="73"/>
      <c r="C38" s="73"/>
      <c r="D38" s="73"/>
      <c r="E38" s="73"/>
      <c r="F38" s="73"/>
      <c r="G38" s="32"/>
    </row>
    <row r="40" spans="1:7">
      <c r="B40" s="74"/>
      <c r="C40" s="74"/>
      <c r="D40" s="74"/>
      <c r="E40" s="74"/>
      <c r="F40" s="74"/>
    </row>
  </sheetData>
  <mergeCells count="3">
    <mergeCell ref="A27:E27"/>
    <mergeCell ref="A26:F26"/>
    <mergeCell ref="A25:F25"/>
  </mergeCells>
  <hyperlinks>
    <hyperlink ref="A25" location="Reference!A5" display="b. For a list of accommodation types included in commercial accommodation refer to Section 1 of the reference tab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1E988A"/>
    <pageSetUpPr fitToPage="1"/>
  </sheetPr>
  <dimension ref="A3:J69"/>
  <sheetViews>
    <sheetView showGridLines="0" tabSelected="1" zoomScaleNormal="100" workbookViewId="0">
      <selection activeCell="M14" sqref="M14"/>
    </sheetView>
  </sheetViews>
  <sheetFormatPr defaultColWidth="9.26953125" defaultRowHeight="13.5"/>
  <cols>
    <col min="1" max="1" width="25.7265625" style="44" customWidth="1"/>
    <col min="2" max="9" width="7.7265625" style="45" customWidth="1"/>
    <col min="10" max="16384" width="9.26953125" style="44"/>
  </cols>
  <sheetData>
    <row r="3" spans="1:10" ht="23.5" customHeight="1">
      <c r="A3" s="22" t="s">
        <v>306</v>
      </c>
      <c r="B3" s="125"/>
      <c r="C3" s="125"/>
      <c r="D3" s="125"/>
      <c r="E3" s="125"/>
      <c r="F3" s="125"/>
      <c r="G3" s="125"/>
      <c r="H3" s="77"/>
      <c r="I3" s="77"/>
    </row>
    <row r="4" spans="1:10">
      <c r="A4" s="120"/>
      <c r="B4" s="24" t="s">
        <v>0</v>
      </c>
      <c r="C4" s="24" t="s">
        <v>12</v>
      </c>
      <c r="D4" s="24" t="s">
        <v>13</v>
      </c>
      <c r="E4" s="24" t="s">
        <v>1</v>
      </c>
      <c r="F4" s="24" t="s">
        <v>2</v>
      </c>
      <c r="G4" s="24" t="s">
        <v>14</v>
      </c>
      <c r="H4" s="24" t="s">
        <v>3</v>
      </c>
      <c r="I4" s="24" t="s">
        <v>4</v>
      </c>
    </row>
    <row r="5" spans="1:10">
      <c r="A5" s="120" t="s">
        <v>287</v>
      </c>
      <c r="B5" s="120"/>
      <c r="C5" s="120"/>
      <c r="D5" s="120"/>
      <c r="E5" s="120"/>
      <c r="F5" s="120"/>
      <c r="G5" s="120"/>
      <c r="H5" s="120"/>
      <c r="I5" s="120"/>
    </row>
    <row r="6" spans="1:10" ht="27">
      <c r="A6" s="120" t="s">
        <v>417</v>
      </c>
      <c r="B6" s="120"/>
      <c r="C6" s="120"/>
      <c r="D6" s="120"/>
      <c r="E6" s="120"/>
      <c r="F6" s="120"/>
      <c r="G6" s="120"/>
      <c r="H6" s="120"/>
      <c r="I6" s="120"/>
    </row>
    <row r="7" spans="1:10">
      <c r="A7" s="120" t="s">
        <v>299</v>
      </c>
      <c r="B7" s="120"/>
      <c r="C7" s="120"/>
      <c r="D7" s="120"/>
      <c r="E7" s="120"/>
      <c r="F7" s="120"/>
      <c r="G7" s="120"/>
      <c r="H7" s="120"/>
      <c r="I7" s="120"/>
    </row>
    <row r="8" spans="1:10">
      <c r="A8" s="78" t="s">
        <v>17</v>
      </c>
      <c r="B8" s="48">
        <v>1635.8889999999999</v>
      </c>
      <c r="C8" s="48">
        <v>269.904</v>
      </c>
      <c r="D8" s="48">
        <v>804.70600000000002</v>
      </c>
      <c r="E8" s="48">
        <v>307.762</v>
      </c>
      <c r="F8" s="48" t="s">
        <v>220</v>
      </c>
      <c r="G8" s="48" t="s">
        <v>220</v>
      </c>
      <c r="H8" s="48">
        <v>94.91</v>
      </c>
      <c r="I8" s="48">
        <v>404.46600000000001</v>
      </c>
      <c r="J8" s="124"/>
    </row>
    <row r="9" spans="1:10">
      <c r="A9" s="78" t="s">
        <v>18</v>
      </c>
      <c r="B9" s="48">
        <v>1730.665</v>
      </c>
      <c r="C9" s="48">
        <v>658.66700000000003</v>
      </c>
      <c r="D9" s="48">
        <v>921.36199999999997</v>
      </c>
      <c r="E9" s="48">
        <v>354.97899999999998</v>
      </c>
      <c r="F9" s="48" t="s">
        <v>220</v>
      </c>
      <c r="G9" s="48" t="s">
        <v>220</v>
      </c>
      <c r="H9" s="48" t="s">
        <v>220</v>
      </c>
      <c r="I9" s="48">
        <v>753.49199999999996</v>
      </c>
      <c r="J9" s="124"/>
    </row>
    <row r="10" spans="1:10">
      <c r="A10" s="78" t="s">
        <v>19</v>
      </c>
      <c r="B10" s="48">
        <v>1174.2360000000001</v>
      </c>
      <c r="C10" s="48">
        <v>369.66899999999998</v>
      </c>
      <c r="D10" s="48">
        <v>502.35700000000003</v>
      </c>
      <c r="E10" s="48">
        <v>232.91</v>
      </c>
      <c r="F10" s="48">
        <v>132.49199999999999</v>
      </c>
      <c r="G10" s="48" t="s">
        <v>220</v>
      </c>
      <c r="H10" s="48">
        <v>115.521</v>
      </c>
      <c r="I10" s="48">
        <v>379.67599999999999</v>
      </c>
      <c r="J10" s="124"/>
    </row>
    <row r="11" spans="1:10">
      <c r="A11" s="78" t="s">
        <v>20</v>
      </c>
      <c r="B11" s="48">
        <v>438.25299999999999</v>
      </c>
      <c r="C11" s="48">
        <v>169.82400000000001</v>
      </c>
      <c r="D11" s="48">
        <v>232.81200000000001</v>
      </c>
      <c r="E11" s="48" t="s">
        <v>220</v>
      </c>
      <c r="F11" s="48" t="s">
        <v>220</v>
      </c>
      <c r="G11" s="48" t="s">
        <v>220</v>
      </c>
      <c r="H11" s="48" t="s">
        <v>220</v>
      </c>
      <c r="I11" s="48">
        <v>108.61</v>
      </c>
      <c r="J11" s="124"/>
    </row>
    <row r="12" spans="1:10">
      <c r="A12" s="79" t="s">
        <v>261</v>
      </c>
      <c r="B12" s="80">
        <v>4785.67</v>
      </c>
      <c r="C12" s="80">
        <v>1414.5409999999999</v>
      </c>
      <c r="D12" s="80">
        <v>2308.7640000000001</v>
      </c>
      <c r="E12" s="80">
        <v>924.75599999999997</v>
      </c>
      <c r="F12" s="80">
        <v>302.30099999999999</v>
      </c>
      <c r="G12" s="80" t="s">
        <v>220</v>
      </c>
      <c r="H12" s="80">
        <v>265.26299999999998</v>
      </c>
      <c r="I12" s="80">
        <v>1639.38</v>
      </c>
      <c r="J12" s="124"/>
    </row>
    <row r="13" spans="1:10">
      <c r="A13" s="78"/>
      <c r="B13" s="49"/>
      <c r="C13" s="49"/>
      <c r="D13" s="49"/>
      <c r="E13" s="49"/>
      <c r="F13" s="49"/>
      <c r="G13" s="49"/>
      <c r="H13" s="49"/>
      <c r="I13" s="49"/>
      <c r="J13" s="124"/>
    </row>
    <row r="14" spans="1:10">
      <c r="A14" s="120" t="s">
        <v>300</v>
      </c>
      <c r="B14" s="120"/>
      <c r="C14" s="120"/>
      <c r="D14" s="120"/>
      <c r="E14" s="120"/>
      <c r="F14" s="120"/>
      <c r="G14" s="120"/>
      <c r="H14" s="120"/>
      <c r="I14" s="120"/>
      <c r="J14" s="124"/>
    </row>
    <row r="15" spans="1:10">
      <c r="A15" s="78" t="s">
        <v>17</v>
      </c>
      <c r="B15" s="48">
        <v>8778.0519999999997</v>
      </c>
      <c r="C15" s="48">
        <v>5726.223</v>
      </c>
      <c r="D15" s="48">
        <v>6042.8620000000001</v>
      </c>
      <c r="E15" s="48">
        <v>2360.8470000000002</v>
      </c>
      <c r="F15" s="48">
        <v>3761.5219999999999</v>
      </c>
      <c r="G15" s="48">
        <v>922.37199999999996</v>
      </c>
      <c r="H15" s="48">
        <v>350.54700000000003</v>
      </c>
      <c r="I15" s="48" t="s">
        <v>9</v>
      </c>
      <c r="J15" s="124"/>
    </row>
    <row r="16" spans="1:10">
      <c r="A16" s="78" t="s">
        <v>18</v>
      </c>
      <c r="B16" s="48">
        <v>7296.2060000000001</v>
      </c>
      <c r="C16" s="48">
        <v>4152.57</v>
      </c>
      <c r="D16" s="48">
        <v>4929.1890000000003</v>
      </c>
      <c r="E16" s="48">
        <v>1203.5920000000001</v>
      </c>
      <c r="F16" s="48">
        <v>2202.444</v>
      </c>
      <c r="G16" s="48">
        <v>471.16399999999999</v>
      </c>
      <c r="H16" s="48" t="s">
        <v>220</v>
      </c>
      <c r="I16" s="48" t="s">
        <v>9</v>
      </c>
      <c r="J16" s="124"/>
    </row>
    <row r="17" spans="1:10">
      <c r="A17" s="78" t="s">
        <v>19</v>
      </c>
      <c r="B17" s="48">
        <v>3046.8629999999998</v>
      </c>
      <c r="C17" s="48">
        <v>1468.048</v>
      </c>
      <c r="D17" s="48">
        <v>2974.0770000000002</v>
      </c>
      <c r="E17" s="48">
        <v>720.02499999999998</v>
      </c>
      <c r="F17" s="48">
        <v>2164.8989999999999</v>
      </c>
      <c r="G17" s="48">
        <v>212.893</v>
      </c>
      <c r="H17" s="48">
        <v>198.179</v>
      </c>
      <c r="I17" s="48" t="s">
        <v>9</v>
      </c>
      <c r="J17" s="124"/>
    </row>
    <row r="18" spans="1:10">
      <c r="A18" s="78" t="s">
        <v>20</v>
      </c>
      <c r="B18" s="48">
        <v>1382.85</v>
      </c>
      <c r="C18" s="48">
        <v>701.76800000000003</v>
      </c>
      <c r="D18" s="48">
        <v>1148.4490000000001</v>
      </c>
      <c r="E18" s="48">
        <v>308.05900000000003</v>
      </c>
      <c r="F18" s="48">
        <v>468.96499999999997</v>
      </c>
      <c r="G18" s="48">
        <v>104.224</v>
      </c>
      <c r="H18" s="48" t="s">
        <v>220</v>
      </c>
      <c r="I18" s="48" t="s">
        <v>9</v>
      </c>
      <c r="J18" s="124"/>
    </row>
    <row r="19" spans="1:10">
      <c r="A19" s="79" t="s">
        <v>261</v>
      </c>
      <c r="B19" s="80">
        <v>20134.183000000001</v>
      </c>
      <c r="C19" s="80">
        <v>11936.888999999999</v>
      </c>
      <c r="D19" s="80">
        <v>14777.946</v>
      </c>
      <c r="E19" s="80">
        <v>4548.7550000000001</v>
      </c>
      <c r="F19" s="80">
        <v>8485.8029999999999</v>
      </c>
      <c r="G19" s="80">
        <v>1684.5640000000001</v>
      </c>
      <c r="H19" s="80">
        <v>631.91800000000001</v>
      </c>
      <c r="I19" s="48" t="s">
        <v>9</v>
      </c>
      <c r="J19" s="124"/>
    </row>
    <row r="20" spans="1:10">
      <c r="A20" s="78"/>
      <c r="B20" s="49"/>
      <c r="C20" s="49"/>
      <c r="D20" s="49"/>
      <c r="E20" s="49"/>
      <c r="F20" s="49"/>
      <c r="G20" s="49"/>
      <c r="H20" s="49"/>
      <c r="I20" s="48"/>
      <c r="J20" s="124"/>
    </row>
    <row r="21" spans="1:10">
      <c r="A21" s="120" t="s">
        <v>301</v>
      </c>
      <c r="B21" s="120"/>
      <c r="C21" s="120"/>
      <c r="D21" s="120"/>
      <c r="E21" s="120"/>
      <c r="F21" s="120"/>
      <c r="G21" s="120"/>
      <c r="H21" s="120"/>
      <c r="I21" s="120"/>
      <c r="J21" s="124"/>
    </row>
    <row r="22" spans="1:10">
      <c r="A22" s="78" t="s">
        <v>17</v>
      </c>
      <c r="B22" s="48">
        <v>10413.941000000001</v>
      </c>
      <c r="C22" s="48">
        <v>5996.1270000000004</v>
      </c>
      <c r="D22" s="48">
        <v>6847.567</v>
      </c>
      <c r="E22" s="48">
        <v>2668.6089999999999</v>
      </c>
      <c r="F22" s="48">
        <v>3825.942</v>
      </c>
      <c r="G22" s="48" t="s">
        <v>220</v>
      </c>
      <c r="H22" s="48">
        <v>445.45699999999999</v>
      </c>
      <c r="I22" s="48">
        <v>405.35700000000003</v>
      </c>
    </row>
    <row r="23" spans="1:10">
      <c r="A23" s="78" t="s">
        <v>18</v>
      </c>
      <c r="B23" s="48">
        <v>9026.8709999999992</v>
      </c>
      <c r="C23" s="48">
        <v>4811.2370000000001</v>
      </c>
      <c r="D23" s="48">
        <v>5850.5510000000004</v>
      </c>
      <c r="E23" s="48">
        <v>1558.5719999999999</v>
      </c>
      <c r="F23" s="48">
        <v>2317.7359999999999</v>
      </c>
      <c r="G23" s="48" t="s">
        <v>220</v>
      </c>
      <c r="H23" s="48" t="s">
        <v>220</v>
      </c>
      <c r="I23" s="48">
        <v>756.72699999999998</v>
      </c>
    </row>
    <row r="24" spans="1:10">
      <c r="A24" s="78" t="s">
        <v>19</v>
      </c>
      <c r="B24" s="48">
        <v>4221.1000000000004</v>
      </c>
      <c r="C24" s="48">
        <v>1837.7170000000001</v>
      </c>
      <c r="D24" s="48">
        <v>3476.4340000000002</v>
      </c>
      <c r="E24" s="48">
        <v>952.93499999999995</v>
      </c>
      <c r="F24" s="48">
        <v>2297.3910000000001</v>
      </c>
      <c r="G24" s="48" t="s">
        <v>220</v>
      </c>
      <c r="H24" s="48">
        <v>313.69900000000001</v>
      </c>
      <c r="I24" s="48">
        <v>383.35899999999998</v>
      </c>
    </row>
    <row r="25" spans="1:10">
      <c r="A25" s="78" t="s">
        <v>20</v>
      </c>
      <c r="B25" s="48">
        <v>1821.1030000000001</v>
      </c>
      <c r="C25" s="48">
        <v>871.59100000000001</v>
      </c>
      <c r="D25" s="48">
        <v>1381.261</v>
      </c>
      <c r="E25" s="48">
        <v>401.21300000000002</v>
      </c>
      <c r="F25" s="48">
        <v>482.97899999999998</v>
      </c>
      <c r="G25" s="48" t="s">
        <v>220</v>
      </c>
      <c r="H25" s="48" t="s">
        <v>220</v>
      </c>
      <c r="I25" s="48">
        <v>108.61</v>
      </c>
    </row>
    <row r="26" spans="1:10">
      <c r="A26" s="79" t="s">
        <v>261</v>
      </c>
      <c r="B26" s="80">
        <v>24919.852999999999</v>
      </c>
      <c r="C26" s="80">
        <v>13351.43</v>
      </c>
      <c r="D26" s="80">
        <v>17086.71</v>
      </c>
      <c r="E26" s="80">
        <v>5473.5110000000004</v>
      </c>
      <c r="F26" s="80">
        <v>8788.1039999999994</v>
      </c>
      <c r="G26" s="80" t="s">
        <v>220</v>
      </c>
      <c r="H26" s="80">
        <v>897.18100000000004</v>
      </c>
      <c r="I26" s="80">
        <v>1647.1890000000001</v>
      </c>
    </row>
    <row r="27" spans="1:10" ht="15">
      <c r="A27" s="81"/>
      <c r="B27" s="82"/>
      <c r="C27" s="82"/>
      <c r="D27" s="82"/>
      <c r="E27" s="82"/>
      <c r="F27" s="82"/>
      <c r="G27" s="82"/>
      <c r="H27" s="82"/>
      <c r="I27" s="82"/>
    </row>
    <row r="28" spans="1:10" ht="27">
      <c r="A28" s="120" t="s">
        <v>418</v>
      </c>
      <c r="B28" s="120"/>
      <c r="C28" s="120"/>
      <c r="D28" s="120"/>
      <c r="E28" s="120"/>
      <c r="F28" s="120"/>
      <c r="G28" s="120"/>
      <c r="H28" s="120"/>
      <c r="I28" s="120"/>
    </row>
    <row r="29" spans="1:10">
      <c r="A29" s="120" t="s">
        <v>299</v>
      </c>
      <c r="B29" s="120"/>
      <c r="C29" s="120"/>
      <c r="D29" s="120"/>
      <c r="E29" s="120"/>
      <c r="F29" s="120"/>
      <c r="G29" s="120"/>
      <c r="H29" s="120"/>
      <c r="I29" s="120"/>
    </row>
    <row r="30" spans="1:10">
      <c r="A30" s="78" t="s">
        <v>17</v>
      </c>
      <c r="B30" s="48">
        <v>2320.9690000000001</v>
      </c>
      <c r="C30" s="48">
        <v>921.68100000000004</v>
      </c>
      <c r="D30" s="48">
        <v>1962.7929999999999</v>
      </c>
      <c r="E30" s="48">
        <v>555.34199999999998</v>
      </c>
      <c r="F30" s="48">
        <v>162.37299999999999</v>
      </c>
      <c r="G30" s="48" t="s">
        <v>220</v>
      </c>
      <c r="H30" s="48">
        <v>368.41899999999998</v>
      </c>
      <c r="I30" s="48">
        <v>491.69900000000001</v>
      </c>
    </row>
    <row r="31" spans="1:10">
      <c r="A31" s="78" t="s">
        <v>18</v>
      </c>
      <c r="B31" s="48">
        <v>2375.672</v>
      </c>
      <c r="C31" s="48">
        <v>1245.0740000000001</v>
      </c>
      <c r="D31" s="48">
        <v>1298.202</v>
      </c>
      <c r="E31" s="48">
        <v>506.56599999999997</v>
      </c>
      <c r="F31" s="48">
        <v>160.26499999999999</v>
      </c>
      <c r="G31" s="48" t="s">
        <v>220</v>
      </c>
      <c r="H31" s="48">
        <v>108.587</v>
      </c>
      <c r="I31" s="48">
        <v>767.17499999999995</v>
      </c>
    </row>
    <row r="32" spans="1:10">
      <c r="A32" s="78" t="s">
        <v>19</v>
      </c>
      <c r="B32" s="48">
        <v>1390.942</v>
      </c>
      <c r="C32" s="48">
        <v>749.20600000000002</v>
      </c>
      <c r="D32" s="48">
        <v>820.11099999999999</v>
      </c>
      <c r="E32" s="48">
        <v>380.01499999999999</v>
      </c>
      <c r="F32" s="48">
        <v>235.17699999999999</v>
      </c>
      <c r="G32" s="48" t="s">
        <v>220</v>
      </c>
      <c r="H32" s="48">
        <v>180.928</v>
      </c>
      <c r="I32" s="48">
        <v>320.81</v>
      </c>
    </row>
    <row r="33" spans="1:10">
      <c r="A33" s="78" t="s">
        <v>20</v>
      </c>
      <c r="B33" s="48">
        <v>563.76300000000003</v>
      </c>
      <c r="C33" s="48">
        <v>215.89599999999999</v>
      </c>
      <c r="D33" s="48">
        <v>233.76499999999999</v>
      </c>
      <c r="E33" s="48">
        <v>128.42599999999999</v>
      </c>
      <c r="F33" s="48" t="s">
        <v>220</v>
      </c>
      <c r="G33" s="48" t="s">
        <v>220</v>
      </c>
      <c r="H33" s="48" t="s">
        <v>220</v>
      </c>
      <c r="I33" s="48">
        <v>174.71700000000001</v>
      </c>
    </row>
    <row r="34" spans="1:10">
      <c r="A34" s="79" t="s">
        <v>261</v>
      </c>
      <c r="B34" s="80">
        <v>6385.8410000000003</v>
      </c>
      <c r="C34" s="80">
        <v>3025.4679999999998</v>
      </c>
      <c r="D34" s="80">
        <v>4145.0469999999996</v>
      </c>
      <c r="E34" s="80">
        <v>1470.432</v>
      </c>
      <c r="F34" s="80">
        <v>540.10900000000004</v>
      </c>
      <c r="G34" s="80" t="s">
        <v>220</v>
      </c>
      <c r="H34" s="80">
        <v>665.87099999999998</v>
      </c>
      <c r="I34" s="80">
        <v>1743.0340000000001</v>
      </c>
    </row>
    <row r="35" spans="1:10">
      <c r="A35" s="78"/>
      <c r="B35" s="49"/>
      <c r="C35" s="49"/>
      <c r="D35" s="49"/>
      <c r="E35" s="49"/>
      <c r="F35" s="49"/>
      <c r="G35" s="49"/>
      <c r="H35" s="49"/>
      <c r="I35" s="49"/>
    </row>
    <row r="36" spans="1:10">
      <c r="A36" s="120" t="s">
        <v>300</v>
      </c>
      <c r="B36" s="120"/>
      <c r="C36" s="120"/>
      <c r="D36" s="120"/>
      <c r="E36" s="120"/>
      <c r="F36" s="120"/>
      <c r="G36" s="120"/>
      <c r="H36" s="120"/>
      <c r="I36" s="120"/>
    </row>
    <row r="37" spans="1:10">
      <c r="A37" s="78" t="s">
        <v>17</v>
      </c>
      <c r="B37" s="48">
        <v>8106.8850000000002</v>
      </c>
      <c r="C37" s="48">
        <v>7649.2489999999998</v>
      </c>
      <c r="D37" s="48">
        <v>7099.125</v>
      </c>
      <c r="E37" s="48">
        <v>2269.473</v>
      </c>
      <c r="F37" s="48">
        <v>4249.7510000000002</v>
      </c>
      <c r="G37" s="48">
        <v>938.49599999999998</v>
      </c>
      <c r="H37" s="48">
        <v>288.87599999999998</v>
      </c>
      <c r="I37" s="48" t="s">
        <v>9</v>
      </c>
    </row>
    <row r="38" spans="1:10">
      <c r="A38" s="78" t="s">
        <v>18</v>
      </c>
      <c r="B38" s="48">
        <v>6280.1109999999999</v>
      </c>
      <c r="C38" s="48">
        <v>5200.2610000000004</v>
      </c>
      <c r="D38" s="48">
        <v>5386.402</v>
      </c>
      <c r="E38" s="48">
        <v>1084.106</v>
      </c>
      <c r="F38" s="48">
        <v>2209.875</v>
      </c>
      <c r="G38" s="48">
        <v>416.61399999999998</v>
      </c>
      <c r="H38" s="48" t="s">
        <v>220</v>
      </c>
      <c r="I38" s="48" t="s">
        <v>9</v>
      </c>
    </row>
    <row r="39" spans="1:10">
      <c r="A39" s="78" t="s">
        <v>19</v>
      </c>
      <c r="B39" s="48">
        <v>2722.3530000000001</v>
      </c>
      <c r="C39" s="48">
        <v>1561.085</v>
      </c>
      <c r="D39" s="48">
        <v>3185.3020000000001</v>
      </c>
      <c r="E39" s="48">
        <v>784.74099999999999</v>
      </c>
      <c r="F39" s="48">
        <v>2192.518</v>
      </c>
      <c r="G39" s="48">
        <v>250.55799999999999</v>
      </c>
      <c r="H39" s="48">
        <v>195.75200000000001</v>
      </c>
      <c r="I39" s="48" t="s">
        <v>9</v>
      </c>
    </row>
    <row r="40" spans="1:10">
      <c r="A40" s="78" t="s">
        <v>20</v>
      </c>
      <c r="B40" s="48">
        <v>1123.462</v>
      </c>
      <c r="C40" s="48">
        <v>873.18299999999999</v>
      </c>
      <c r="D40" s="48">
        <v>1229.2929999999999</v>
      </c>
      <c r="E40" s="48">
        <v>328.38499999999999</v>
      </c>
      <c r="F40" s="48">
        <v>609.96699999999998</v>
      </c>
      <c r="G40" s="48">
        <v>135.375</v>
      </c>
      <c r="H40" s="48" t="s">
        <v>220</v>
      </c>
      <c r="I40" s="48" t="s">
        <v>9</v>
      </c>
    </row>
    <row r="41" spans="1:10">
      <c r="A41" s="79" t="s">
        <v>261</v>
      </c>
      <c r="B41" s="80">
        <v>17967.429</v>
      </c>
      <c r="C41" s="80">
        <v>15131.994000000001</v>
      </c>
      <c r="D41" s="80">
        <v>16624.185000000001</v>
      </c>
      <c r="E41" s="80">
        <v>4416.625</v>
      </c>
      <c r="F41" s="80">
        <v>9091.2639999999992</v>
      </c>
      <c r="G41" s="80">
        <v>1725.9480000000001</v>
      </c>
      <c r="H41" s="80">
        <v>587.88</v>
      </c>
      <c r="I41" s="48" t="s">
        <v>9</v>
      </c>
    </row>
    <row r="42" spans="1:10">
      <c r="A42" s="78"/>
      <c r="B42" s="49"/>
      <c r="C42" s="49"/>
      <c r="D42" s="49"/>
      <c r="E42" s="49"/>
      <c r="F42" s="49"/>
      <c r="G42" s="49"/>
      <c r="H42" s="49"/>
      <c r="I42" s="48"/>
    </row>
    <row r="43" spans="1:10">
      <c r="A43" s="120" t="s">
        <v>301</v>
      </c>
      <c r="B43" s="120"/>
      <c r="C43" s="120"/>
      <c r="D43" s="120"/>
      <c r="E43" s="120"/>
      <c r="F43" s="120"/>
      <c r="G43" s="120"/>
      <c r="H43" s="120"/>
      <c r="I43" s="120"/>
      <c r="J43" s="124"/>
    </row>
    <row r="44" spans="1:10">
      <c r="A44" s="78" t="s">
        <v>17</v>
      </c>
      <c r="B44" s="48">
        <v>10427.855</v>
      </c>
      <c r="C44" s="48">
        <v>8570.93</v>
      </c>
      <c r="D44" s="48">
        <v>9061.9179999999997</v>
      </c>
      <c r="E44" s="48">
        <v>2824.8150000000001</v>
      </c>
      <c r="F44" s="48">
        <v>4412.1229999999996</v>
      </c>
      <c r="G44" s="48" t="s">
        <v>220</v>
      </c>
      <c r="H44" s="48">
        <v>657.29499999999996</v>
      </c>
      <c r="I44" s="48">
        <v>495.20400000000001</v>
      </c>
    </row>
    <row r="45" spans="1:10">
      <c r="A45" s="78" t="s">
        <v>18</v>
      </c>
      <c r="B45" s="48">
        <v>8655.7829999999994</v>
      </c>
      <c r="C45" s="48">
        <v>6445.335</v>
      </c>
      <c r="D45" s="48">
        <v>6684.6040000000003</v>
      </c>
      <c r="E45" s="48">
        <v>1590.671</v>
      </c>
      <c r="F45" s="48">
        <v>2370.1410000000001</v>
      </c>
      <c r="G45" s="48" t="s">
        <v>220</v>
      </c>
      <c r="H45" s="48">
        <v>182.232</v>
      </c>
      <c r="I45" s="48">
        <v>772.40700000000004</v>
      </c>
    </row>
    <row r="46" spans="1:10">
      <c r="A46" s="78" t="s">
        <v>19</v>
      </c>
      <c r="B46" s="48">
        <v>4113.2950000000001</v>
      </c>
      <c r="C46" s="48">
        <v>2310.2910000000002</v>
      </c>
      <c r="D46" s="48">
        <v>4005.4119999999998</v>
      </c>
      <c r="E46" s="48">
        <v>1164.7560000000001</v>
      </c>
      <c r="F46" s="48">
        <v>2427.6950000000002</v>
      </c>
      <c r="G46" s="48" t="s">
        <v>220</v>
      </c>
      <c r="H46" s="48">
        <v>376.68</v>
      </c>
      <c r="I46" s="48">
        <v>320.81</v>
      </c>
    </row>
    <row r="47" spans="1:10">
      <c r="A47" s="78" t="s">
        <v>20</v>
      </c>
      <c r="B47" s="48">
        <v>1687.2249999999999</v>
      </c>
      <c r="C47" s="48">
        <v>1089.079</v>
      </c>
      <c r="D47" s="48">
        <v>1463.057</v>
      </c>
      <c r="E47" s="48">
        <v>456.81200000000001</v>
      </c>
      <c r="F47" s="48">
        <v>641.46199999999999</v>
      </c>
      <c r="G47" s="48" t="s">
        <v>220</v>
      </c>
      <c r="H47" s="48">
        <v>90.103999999999999</v>
      </c>
      <c r="I47" s="48">
        <v>174.71700000000001</v>
      </c>
    </row>
    <row r="48" spans="1:10">
      <c r="A48" s="79" t="s">
        <v>261</v>
      </c>
      <c r="B48" s="80">
        <v>24353.27</v>
      </c>
      <c r="C48" s="80">
        <v>18157.462</v>
      </c>
      <c r="D48" s="80">
        <v>20769.232</v>
      </c>
      <c r="E48" s="80">
        <v>5887.0569999999998</v>
      </c>
      <c r="F48" s="80">
        <v>9631.3739999999998</v>
      </c>
      <c r="G48" s="80" t="s">
        <v>220</v>
      </c>
      <c r="H48" s="80">
        <v>1253.751</v>
      </c>
      <c r="I48" s="80">
        <v>1751.77</v>
      </c>
    </row>
    <row r="49" spans="1:10">
      <c r="A49" s="78"/>
      <c r="B49" s="49"/>
      <c r="C49" s="49"/>
      <c r="D49" s="49"/>
      <c r="E49" s="49"/>
      <c r="F49" s="49"/>
      <c r="G49" s="49"/>
      <c r="H49" s="49"/>
      <c r="I49" s="49"/>
    </row>
    <row r="50" spans="1:10">
      <c r="B50" s="50"/>
      <c r="C50" s="50"/>
      <c r="D50" s="50"/>
      <c r="E50" s="50"/>
      <c r="F50" s="50"/>
      <c r="G50" s="50"/>
      <c r="H50" s="50"/>
      <c r="I50" s="50"/>
    </row>
    <row r="51" spans="1:10">
      <c r="A51" s="51" t="s">
        <v>245</v>
      </c>
      <c r="B51" s="52"/>
      <c r="C51" s="52"/>
      <c r="D51" s="52"/>
      <c r="E51" s="52"/>
      <c r="F51" s="52"/>
      <c r="G51" s="52"/>
      <c r="H51" s="52"/>
      <c r="I51" s="52"/>
    </row>
    <row r="52" spans="1:10">
      <c r="A52" s="59" t="s">
        <v>262</v>
      </c>
      <c r="B52" s="60"/>
      <c r="C52" s="60"/>
      <c r="D52" s="60"/>
      <c r="E52" s="60"/>
      <c r="F52" s="60"/>
      <c r="G52" s="60"/>
      <c r="H52" s="60"/>
      <c r="I52" s="60"/>
    </row>
    <row r="53" spans="1:10" ht="46.5" customHeight="1">
      <c r="A53" s="145" t="s">
        <v>251</v>
      </c>
      <c r="B53" s="145"/>
      <c r="C53" s="145"/>
      <c r="D53" s="145"/>
      <c r="E53" s="145"/>
      <c r="F53" s="145"/>
      <c r="G53" s="145"/>
      <c r="H53" s="145"/>
      <c r="I53" s="145"/>
    </row>
    <row r="54" spans="1:10">
      <c r="A54" s="54" t="s">
        <v>314</v>
      </c>
      <c r="B54" s="57"/>
      <c r="C54" s="57"/>
      <c r="D54" s="57"/>
      <c r="E54" s="57"/>
      <c r="F54" s="57"/>
      <c r="G54" s="57"/>
      <c r="H54" s="57"/>
      <c r="I54" s="57"/>
    </row>
    <row r="55" spans="1:10">
      <c r="A55" s="54"/>
      <c r="B55" s="55"/>
      <c r="C55" s="55"/>
      <c r="D55" s="55"/>
      <c r="E55" s="55"/>
      <c r="F55" s="55"/>
      <c r="G55" s="55"/>
      <c r="H55" s="55"/>
      <c r="I55" s="55"/>
      <c r="J55" s="53"/>
    </row>
    <row r="56" spans="1:10">
      <c r="A56" s="54"/>
      <c r="B56" s="57"/>
      <c r="C56" s="57"/>
      <c r="D56" s="57"/>
      <c r="E56" s="57"/>
      <c r="F56" s="57"/>
      <c r="G56" s="57"/>
      <c r="H56" s="57"/>
      <c r="I56" s="57"/>
    </row>
    <row r="57" spans="1:10">
      <c r="A57" s="56" t="s">
        <v>361</v>
      </c>
      <c r="B57" s="55"/>
      <c r="C57" s="55"/>
      <c r="D57" s="55"/>
      <c r="E57" s="55"/>
      <c r="F57" s="55"/>
      <c r="G57" s="55"/>
      <c r="H57" s="55"/>
      <c r="I57" s="55"/>
    </row>
    <row r="58" spans="1:10">
      <c r="A58" s="68"/>
      <c r="B58" s="69"/>
      <c r="C58" s="69"/>
      <c r="D58" s="69"/>
      <c r="E58" s="69"/>
      <c r="F58" s="69"/>
      <c r="G58" s="69"/>
      <c r="H58" s="69"/>
      <c r="I58" s="69"/>
    </row>
    <row r="59" spans="1:10">
      <c r="A59" s="68"/>
      <c r="B59" s="69"/>
      <c r="C59" s="69"/>
      <c r="D59" s="69"/>
      <c r="E59" s="69"/>
      <c r="F59" s="69"/>
      <c r="G59" s="69"/>
      <c r="H59" s="69"/>
      <c r="I59" s="69"/>
    </row>
    <row r="60" spans="1:10">
      <c r="A60" s="68"/>
      <c r="B60" s="69"/>
      <c r="C60" s="69"/>
      <c r="D60" s="69"/>
      <c r="E60" s="69"/>
      <c r="F60" s="69"/>
      <c r="G60" s="69"/>
      <c r="H60" s="69"/>
      <c r="I60" s="69"/>
    </row>
    <row r="61" spans="1:10">
      <c r="A61" s="70"/>
      <c r="B61" s="50"/>
      <c r="C61" s="50"/>
      <c r="D61" s="50"/>
      <c r="E61" s="50"/>
      <c r="F61" s="50"/>
      <c r="G61" s="50"/>
      <c r="H61" s="50"/>
      <c r="I61" s="50"/>
    </row>
    <row r="62" spans="1:10">
      <c r="A62" s="70"/>
      <c r="B62" s="50"/>
      <c r="C62" s="50"/>
      <c r="D62" s="50"/>
      <c r="E62" s="50"/>
      <c r="F62" s="50"/>
      <c r="G62" s="50"/>
      <c r="H62" s="50"/>
      <c r="I62" s="50"/>
    </row>
    <row r="63" spans="1:10">
      <c r="A63" s="70"/>
      <c r="B63" s="50"/>
      <c r="C63" s="50"/>
      <c r="D63" s="50"/>
      <c r="E63" s="50"/>
      <c r="F63" s="50"/>
      <c r="G63" s="50"/>
      <c r="H63" s="50"/>
      <c r="I63" s="50"/>
    </row>
    <row r="64" spans="1:10">
      <c r="A64" s="70"/>
      <c r="B64" s="50"/>
      <c r="C64" s="50"/>
      <c r="D64" s="50"/>
      <c r="E64" s="50"/>
      <c r="F64" s="50"/>
      <c r="G64" s="50"/>
      <c r="H64" s="50"/>
      <c r="I64" s="50"/>
    </row>
    <row r="65" spans="1:9">
      <c r="A65" s="70"/>
      <c r="B65" s="71"/>
      <c r="C65" s="71"/>
      <c r="D65" s="71"/>
      <c r="E65" s="71"/>
      <c r="F65" s="71"/>
      <c r="G65" s="71"/>
      <c r="H65" s="71"/>
      <c r="I65" s="83"/>
    </row>
    <row r="66" spans="1:9">
      <c r="A66" s="72"/>
      <c r="B66" s="73"/>
      <c r="C66" s="73"/>
      <c r="D66" s="73"/>
      <c r="E66" s="73"/>
      <c r="F66" s="73"/>
      <c r="G66" s="73"/>
      <c r="H66" s="73"/>
      <c r="I66" s="73"/>
    </row>
    <row r="67" spans="1:9">
      <c r="A67" s="72"/>
      <c r="B67" s="73"/>
      <c r="C67" s="73"/>
      <c r="D67" s="73"/>
      <c r="E67" s="73"/>
      <c r="F67" s="73"/>
      <c r="G67" s="73"/>
      <c r="H67" s="73"/>
      <c r="I67" s="73"/>
    </row>
    <row r="69" spans="1:9">
      <c r="B69" s="74"/>
      <c r="C69" s="74"/>
      <c r="D69" s="74"/>
      <c r="E69" s="74"/>
      <c r="F69" s="74"/>
      <c r="G69" s="74"/>
      <c r="H69" s="74"/>
      <c r="I69" s="74"/>
    </row>
  </sheetData>
  <mergeCells count="1">
    <mergeCell ref="A53:I53"/>
  </mergeCells>
  <hyperlinks>
    <hyperlink ref="A52:I52" location="Reference!B34" display="b. For a list of reasons for visit included in each group refer to Section 3 of the Reference tab" xr:uid="{00000000-0004-0000-0600-000000000000}"/>
    <hyperlink ref="A52" location="Reference!B5" display="b. For a list of reasons for visit included in each group refer to Section 2 of the reference tab" xr:uid="{00000000-0004-0000-0600-000001000000}"/>
  </hyperlinks>
  <pageMargins left="0.70866141732283472" right="0.70866141732283472" top="0.74803149606299213" bottom="0.74803149606299213" header="0.31496062992125984" footer="0.31496062992125984"/>
  <pageSetup paperSize="9" scale="8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1E988A"/>
    <pageSetUpPr fitToPage="1"/>
  </sheetPr>
  <dimension ref="A3:K69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9" width="7.7265625" style="45" customWidth="1"/>
    <col min="10" max="10" width="8.7265625" style="45" customWidth="1"/>
    <col min="11" max="16384" width="9.26953125" style="44"/>
  </cols>
  <sheetData>
    <row r="3" spans="1:10" ht="25.9" customHeight="1">
      <c r="A3" s="14" t="s">
        <v>307</v>
      </c>
      <c r="B3" s="30"/>
      <c r="C3" s="30"/>
      <c r="D3" s="30"/>
      <c r="E3" s="30"/>
      <c r="F3" s="30"/>
      <c r="G3" s="30"/>
      <c r="H3" s="77"/>
      <c r="I3" s="77"/>
      <c r="J3" s="77"/>
    </row>
    <row r="4" spans="1:10" s="38" customFormat="1">
      <c r="A4" s="120"/>
      <c r="B4" s="24" t="s">
        <v>0</v>
      </c>
      <c r="C4" s="24" t="s">
        <v>12</v>
      </c>
      <c r="D4" s="24" t="s">
        <v>13</v>
      </c>
      <c r="E4" s="24" t="s">
        <v>1</v>
      </c>
      <c r="F4" s="24" t="s">
        <v>2</v>
      </c>
      <c r="G4" s="24" t="s">
        <v>14</v>
      </c>
      <c r="H4" s="24" t="s">
        <v>3</v>
      </c>
      <c r="I4" s="24" t="s">
        <v>4</v>
      </c>
      <c r="J4" s="24" t="s">
        <v>15</v>
      </c>
    </row>
    <row r="5" spans="1:10" s="38" customFormat="1">
      <c r="A5" s="120" t="s">
        <v>288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0" s="38" customFormat="1" ht="27">
      <c r="A6" s="120" t="s">
        <v>417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0">
      <c r="A7" s="120" t="s">
        <v>299</v>
      </c>
      <c r="B7" s="120"/>
      <c r="C7" s="120"/>
      <c r="D7" s="120"/>
      <c r="E7" s="120"/>
      <c r="F7" s="120"/>
      <c r="G7" s="120"/>
      <c r="H7" s="120"/>
      <c r="I7" s="120"/>
      <c r="J7" s="120"/>
    </row>
    <row r="8" spans="1:10" s="38" customFormat="1" ht="11.5">
      <c r="A8" s="78" t="s">
        <v>17</v>
      </c>
      <c r="B8" s="48">
        <v>6803.335</v>
      </c>
      <c r="C8" s="48">
        <v>1396.85</v>
      </c>
      <c r="D8" s="48">
        <v>5993.2079999999996</v>
      </c>
      <c r="E8" s="48">
        <v>2122.1579999999999</v>
      </c>
      <c r="F8" s="48" t="s">
        <v>220</v>
      </c>
      <c r="G8" s="48" t="s">
        <v>220</v>
      </c>
      <c r="H8" s="48">
        <v>544.34500000000003</v>
      </c>
      <c r="I8" s="48">
        <v>967.87</v>
      </c>
      <c r="J8" s="48">
        <v>20933.471000000001</v>
      </c>
    </row>
    <row r="9" spans="1:10" s="38" customFormat="1" ht="11.5">
      <c r="A9" s="78" t="s">
        <v>18</v>
      </c>
      <c r="B9" s="48">
        <v>8479.0589999999993</v>
      </c>
      <c r="C9" s="48">
        <v>4960.4880000000003</v>
      </c>
      <c r="D9" s="48">
        <v>6433.56</v>
      </c>
      <c r="E9" s="48">
        <v>3196.9690000000001</v>
      </c>
      <c r="F9" s="48" t="s">
        <v>220</v>
      </c>
      <c r="G9" s="48" t="s">
        <v>220</v>
      </c>
      <c r="H9" s="48" t="s">
        <v>220</v>
      </c>
      <c r="I9" s="48">
        <v>2182.3670000000002</v>
      </c>
      <c r="J9" s="48">
        <v>28534.080999999998</v>
      </c>
    </row>
    <row r="10" spans="1:10" s="38" customFormat="1" ht="11.5">
      <c r="A10" s="78" t="s">
        <v>19</v>
      </c>
      <c r="B10" s="48">
        <v>5205.1959999999999</v>
      </c>
      <c r="C10" s="48">
        <v>1399.942</v>
      </c>
      <c r="D10" s="48">
        <v>2705.6439999999998</v>
      </c>
      <c r="E10" s="48">
        <v>918.69299999999998</v>
      </c>
      <c r="F10" s="48">
        <v>1744.374</v>
      </c>
      <c r="G10" s="48" t="s">
        <v>220</v>
      </c>
      <c r="H10" s="48">
        <v>1427.432</v>
      </c>
      <c r="I10" s="48">
        <v>909.84799999999996</v>
      </c>
      <c r="J10" s="48">
        <v>14893.022999999999</v>
      </c>
    </row>
    <row r="11" spans="1:10" s="38" customFormat="1" ht="11.5">
      <c r="A11" s="78" t="s">
        <v>20</v>
      </c>
      <c r="B11" s="48">
        <v>2280.643</v>
      </c>
      <c r="C11" s="48">
        <v>1462.521</v>
      </c>
      <c r="D11" s="48">
        <v>1486.5340000000001</v>
      </c>
      <c r="E11" s="48" t="s">
        <v>220</v>
      </c>
      <c r="F11" s="48" t="s">
        <v>220</v>
      </c>
      <c r="G11" s="48" t="s">
        <v>220</v>
      </c>
      <c r="H11" s="48" t="s">
        <v>220</v>
      </c>
      <c r="I11" s="48">
        <v>368.553</v>
      </c>
      <c r="J11" s="48">
        <v>6417.93</v>
      </c>
    </row>
    <row r="12" spans="1:10" s="38" customFormat="1" ht="12.5">
      <c r="A12" s="79" t="s">
        <v>261</v>
      </c>
      <c r="B12" s="80">
        <v>22775.662</v>
      </c>
      <c r="C12" s="80">
        <v>9220.5869999999995</v>
      </c>
      <c r="D12" s="80">
        <v>16618.946</v>
      </c>
      <c r="E12" s="80">
        <v>6633.4660000000003</v>
      </c>
      <c r="F12" s="80">
        <v>4215.9089999999997</v>
      </c>
      <c r="G12" s="80" t="s">
        <v>220</v>
      </c>
      <c r="H12" s="80">
        <v>2527.4</v>
      </c>
      <c r="I12" s="80">
        <v>4428.6379999999999</v>
      </c>
      <c r="J12" s="80">
        <v>70864.607999999993</v>
      </c>
    </row>
    <row r="13" spans="1:10" s="38" customFormat="1" ht="11.5">
      <c r="A13" s="78"/>
      <c r="B13" s="49"/>
      <c r="C13" s="49"/>
      <c r="D13" s="49"/>
      <c r="E13" s="49"/>
      <c r="F13" s="49"/>
      <c r="G13" s="49"/>
      <c r="H13" s="49"/>
      <c r="I13" s="49"/>
      <c r="J13" s="49"/>
    </row>
    <row r="14" spans="1:10">
      <c r="A14" s="120" t="s">
        <v>300</v>
      </c>
      <c r="B14" s="120"/>
      <c r="C14" s="120"/>
      <c r="D14" s="120"/>
      <c r="E14" s="120"/>
      <c r="F14" s="120"/>
      <c r="G14" s="120"/>
      <c r="H14" s="120"/>
      <c r="I14" s="120"/>
      <c r="J14" s="120"/>
    </row>
    <row r="15" spans="1:10" s="38" customFormat="1" ht="11.5">
      <c r="A15" s="78" t="s">
        <v>17</v>
      </c>
      <c r="B15" s="48">
        <v>30775.813999999998</v>
      </c>
      <c r="C15" s="48">
        <v>19207.341</v>
      </c>
      <c r="D15" s="48">
        <v>21912.86</v>
      </c>
      <c r="E15" s="48">
        <v>7790.5469999999996</v>
      </c>
      <c r="F15" s="48">
        <v>14797.196</v>
      </c>
      <c r="G15" s="48">
        <v>2474.576</v>
      </c>
      <c r="H15" s="48">
        <v>990.14300000000003</v>
      </c>
      <c r="I15" s="48" t="s">
        <v>9</v>
      </c>
      <c r="J15" s="48">
        <v>97950.259000000005</v>
      </c>
    </row>
    <row r="16" spans="1:10" s="38" customFormat="1" ht="11.5">
      <c r="A16" s="78" t="s">
        <v>18</v>
      </c>
      <c r="B16" s="48">
        <v>19437.97</v>
      </c>
      <c r="C16" s="48">
        <v>10500.575999999999</v>
      </c>
      <c r="D16" s="48">
        <v>13943.710999999999</v>
      </c>
      <c r="E16" s="48">
        <v>2749.8040000000001</v>
      </c>
      <c r="F16" s="48">
        <v>6763.585</v>
      </c>
      <c r="G16" s="48">
        <v>1054.693</v>
      </c>
      <c r="H16" s="48" t="s">
        <v>220</v>
      </c>
      <c r="I16" s="48" t="s">
        <v>9</v>
      </c>
      <c r="J16" s="48">
        <v>54569.345000000001</v>
      </c>
    </row>
    <row r="17" spans="1:11" s="38" customFormat="1" ht="11.5">
      <c r="A17" s="78" t="s">
        <v>19</v>
      </c>
      <c r="B17" s="48">
        <v>8969.4699999999993</v>
      </c>
      <c r="C17" s="48">
        <v>4269.357</v>
      </c>
      <c r="D17" s="48">
        <v>12322.928</v>
      </c>
      <c r="E17" s="48">
        <v>2689.4059999999999</v>
      </c>
      <c r="F17" s="48">
        <v>13189.696</v>
      </c>
      <c r="G17" s="48">
        <v>481.18799999999999</v>
      </c>
      <c r="H17" s="48">
        <v>782.45299999999997</v>
      </c>
      <c r="I17" s="48" t="s">
        <v>9</v>
      </c>
      <c r="J17" s="48">
        <v>42708.182000000001</v>
      </c>
    </row>
    <row r="18" spans="1:11" s="38" customFormat="1" ht="11.5">
      <c r="A18" s="78" t="s">
        <v>20</v>
      </c>
      <c r="B18" s="48">
        <v>4554.6030000000001</v>
      </c>
      <c r="C18" s="48">
        <v>2734.857</v>
      </c>
      <c r="D18" s="48">
        <v>3963.4769999999999</v>
      </c>
      <c r="E18" s="48">
        <v>851.68399999999997</v>
      </c>
      <c r="F18" s="48">
        <v>2318.7489999999998</v>
      </c>
      <c r="G18" s="48">
        <v>448.24700000000001</v>
      </c>
      <c r="H18" s="48" t="s">
        <v>220</v>
      </c>
      <c r="I18" s="48" t="s">
        <v>9</v>
      </c>
      <c r="J18" s="48">
        <v>15019.496999999999</v>
      </c>
    </row>
    <row r="19" spans="1:11" s="38" customFormat="1" ht="12.5">
      <c r="A19" s="79" t="s">
        <v>261</v>
      </c>
      <c r="B19" s="80">
        <v>63737.857000000004</v>
      </c>
      <c r="C19" s="80">
        <v>36712.131000000001</v>
      </c>
      <c r="D19" s="80">
        <v>52153.74</v>
      </c>
      <c r="E19" s="80">
        <v>14081.441000000001</v>
      </c>
      <c r="F19" s="80">
        <v>37069.226000000002</v>
      </c>
      <c r="G19" s="80">
        <v>4461.5619999999999</v>
      </c>
      <c r="H19" s="80">
        <v>2036.25</v>
      </c>
      <c r="I19" s="48" t="s">
        <v>9</v>
      </c>
      <c r="J19" s="80">
        <v>210260.90700000001</v>
      </c>
    </row>
    <row r="20" spans="1:11" s="38" customFormat="1" ht="11.5">
      <c r="A20" s="78"/>
      <c r="B20" s="49"/>
      <c r="C20" s="49"/>
      <c r="D20" s="49"/>
      <c r="E20" s="49"/>
      <c r="F20" s="49"/>
      <c r="G20" s="49"/>
      <c r="H20" s="49"/>
      <c r="I20" s="49"/>
      <c r="J20" s="49"/>
    </row>
    <row r="21" spans="1:11" s="38" customFormat="1">
      <c r="A21" s="120" t="s">
        <v>301</v>
      </c>
      <c r="B21" s="120"/>
      <c r="C21" s="120"/>
      <c r="D21" s="120"/>
      <c r="E21" s="120"/>
      <c r="F21" s="120"/>
      <c r="G21" s="120"/>
      <c r="H21" s="120"/>
      <c r="I21" s="120"/>
      <c r="J21" s="120"/>
    </row>
    <row r="22" spans="1:11" s="38" customFormat="1" ht="11.5">
      <c r="A22" s="78" t="s">
        <v>17</v>
      </c>
      <c r="B22" s="48">
        <v>37579.148999999998</v>
      </c>
      <c r="C22" s="48">
        <v>20604.191999999999</v>
      </c>
      <c r="D22" s="48">
        <v>27906.069</v>
      </c>
      <c r="E22" s="48">
        <v>9912.7049999999999</v>
      </c>
      <c r="F22" s="48">
        <v>15850.983</v>
      </c>
      <c r="G22" s="48" t="s">
        <v>220</v>
      </c>
      <c r="H22" s="48">
        <v>1534.4880000000001</v>
      </c>
      <c r="I22" s="48">
        <v>969.65200000000004</v>
      </c>
      <c r="J22" s="48">
        <v>118883.73</v>
      </c>
    </row>
    <row r="23" spans="1:11" s="38" customFormat="1" ht="11.5">
      <c r="A23" s="78" t="s">
        <v>18</v>
      </c>
      <c r="B23" s="48">
        <v>27917.028999999999</v>
      </c>
      <c r="C23" s="48">
        <v>15461.064</v>
      </c>
      <c r="D23" s="48">
        <v>20377.271000000001</v>
      </c>
      <c r="E23" s="48">
        <v>5946.7719999999999</v>
      </c>
      <c r="F23" s="48">
        <v>8125.9610000000002</v>
      </c>
      <c r="G23" s="48" t="s">
        <v>220</v>
      </c>
      <c r="H23" s="48" t="s">
        <v>220</v>
      </c>
      <c r="I23" s="48">
        <v>2185.6010000000001</v>
      </c>
      <c r="J23" s="48">
        <v>83103.426000000007</v>
      </c>
    </row>
    <row r="24" spans="1:11" s="38" customFormat="1" ht="11.5">
      <c r="A24" s="78" t="s">
        <v>19</v>
      </c>
      <c r="B24" s="48">
        <v>14174.665999999999</v>
      </c>
      <c r="C24" s="48">
        <v>5669.299</v>
      </c>
      <c r="D24" s="48">
        <v>15028.573</v>
      </c>
      <c r="E24" s="48">
        <v>3608.1</v>
      </c>
      <c r="F24" s="48">
        <v>14934.07</v>
      </c>
      <c r="G24" s="48" t="s">
        <v>220</v>
      </c>
      <c r="H24" s="48">
        <v>2209.8850000000002</v>
      </c>
      <c r="I24" s="48">
        <v>913.53200000000004</v>
      </c>
      <c r="J24" s="48">
        <v>57601.205999999998</v>
      </c>
    </row>
    <row r="25" spans="1:11" s="38" customFormat="1" ht="11.5">
      <c r="A25" s="78" t="s">
        <v>20</v>
      </c>
      <c r="B25" s="48">
        <v>6835.2470000000003</v>
      </c>
      <c r="C25" s="48">
        <v>4197.3770000000004</v>
      </c>
      <c r="D25" s="48">
        <v>5450.01</v>
      </c>
      <c r="E25" s="48">
        <v>1241.421</v>
      </c>
      <c r="F25" s="48">
        <v>2374.1210000000001</v>
      </c>
      <c r="G25" s="48" t="s">
        <v>220</v>
      </c>
      <c r="H25" s="48" t="s">
        <v>220</v>
      </c>
      <c r="I25" s="48">
        <v>368.553</v>
      </c>
      <c r="J25" s="48">
        <v>21437.427</v>
      </c>
    </row>
    <row r="26" spans="1:11" s="38" customFormat="1" ht="12.5">
      <c r="A26" s="79" t="s">
        <v>261</v>
      </c>
      <c r="B26" s="80">
        <v>86513.519</v>
      </c>
      <c r="C26" s="80">
        <v>45932.718000000001</v>
      </c>
      <c r="D26" s="80">
        <v>68772.687000000005</v>
      </c>
      <c r="E26" s="80">
        <v>20714.906999999999</v>
      </c>
      <c r="F26" s="80">
        <v>41285.135999999999</v>
      </c>
      <c r="G26" s="80" t="s">
        <v>220</v>
      </c>
      <c r="H26" s="80">
        <v>4563.6499999999996</v>
      </c>
      <c r="I26" s="80">
        <v>4437.3379999999997</v>
      </c>
      <c r="J26" s="80">
        <v>281125.51500000001</v>
      </c>
      <c r="K26" s="12"/>
    </row>
    <row r="27" spans="1:11" s="38" customFormat="1" ht="11.5">
      <c r="A27" s="78"/>
      <c r="B27" s="49"/>
      <c r="C27" s="49"/>
      <c r="D27" s="49"/>
      <c r="E27" s="49"/>
      <c r="F27" s="49"/>
      <c r="G27" s="49"/>
      <c r="H27" s="49"/>
      <c r="I27" s="49"/>
      <c r="J27" s="49"/>
    </row>
    <row r="28" spans="1:11" ht="27">
      <c r="A28" s="120" t="s">
        <v>418</v>
      </c>
      <c r="B28" s="120"/>
      <c r="C28" s="120"/>
      <c r="D28" s="120"/>
      <c r="E28" s="120"/>
      <c r="F28" s="120"/>
      <c r="G28" s="120"/>
      <c r="H28" s="120"/>
      <c r="I28" s="120"/>
      <c r="J28" s="120"/>
    </row>
    <row r="29" spans="1:11">
      <c r="A29" s="120" t="s">
        <v>299</v>
      </c>
      <c r="B29" s="120"/>
      <c r="C29" s="120"/>
      <c r="D29" s="120"/>
      <c r="E29" s="120"/>
      <c r="F29" s="120"/>
      <c r="G29" s="120"/>
      <c r="H29" s="120"/>
      <c r="I29" s="120"/>
      <c r="J29" s="120"/>
    </row>
    <row r="30" spans="1:11">
      <c r="A30" s="78" t="s">
        <v>17</v>
      </c>
      <c r="B30" s="48">
        <v>10583.07</v>
      </c>
      <c r="C30" s="48">
        <v>3710.8890000000001</v>
      </c>
      <c r="D30" s="48">
        <v>15270.594999999999</v>
      </c>
      <c r="E30" s="48">
        <v>3418.703</v>
      </c>
      <c r="F30" s="48">
        <v>1865.6489999999999</v>
      </c>
      <c r="G30" s="48" t="s">
        <v>220</v>
      </c>
      <c r="H30" s="48">
        <v>3095.9560000000001</v>
      </c>
      <c r="I30" s="48">
        <v>1208.886</v>
      </c>
      <c r="J30" s="48">
        <v>43194.885999999999</v>
      </c>
    </row>
    <row r="31" spans="1:11">
      <c r="A31" s="78" t="s">
        <v>18</v>
      </c>
      <c r="B31" s="48">
        <v>11015.181</v>
      </c>
      <c r="C31" s="48">
        <v>6880.3389999999999</v>
      </c>
      <c r="D31" s="48">
        <v>8829.9439999999995</v>
      </c>
      <c r="E31" s="48">
        <v>2976.5830000000001</v>
      </c>
      <c r="F31" s="48">
        <v>2051.953</v>
      </c>
      <c r="G31" s="48" t="s">
        <v>220</v>
      </c>
      <c r="H31" s="48">
        <v>964.90800000000002</v>
      </c>
      <c r="I31" s="48">
        <v>2815.2910000000002</v>
      </c>
      <c r="J31" s="48">
        <v>37063.373</v>
      </c>
    </row>
    <row r="32" spans="1:11">
      <c r="A32" s="78" t="s">
        <v>19</v>
      </c>
      <c r="B32" s="48">
        <v>5065.4030000000002</v>
      </c>
      <c r="C32" s="48">
        <v>2478.393</v>
      </c>
      <c r="D32" s="48">
        <v>3137.6709999999998</v>
      </c>
      <c r="E32" s="48">
        <v>1647.037</v>
      </c>
      <c r="F32" s="48">
        <v>2454.8490000000002</v>
      </c>
      <c r="G32" s="48" t="s">
        <v>220</v>
      </c>
      <c r="H32" s="48">
        <v>1774.941</v>
      </c>
      <c r="I32" s="48">
        <v>997.33399999999995</v>
      </c>
      <c r="J32" s="48">
        <v>18309.400000000001</v>
      </c>
    </row>
    <row r="33" spans="1:10">
      <c r="A33" s="78" t="s">
        <v>20</v>
      </c>
      <c r="B33" s="48">
        <v>1788.087</v>
      </c>
      <c r="C33" s="48">
        <v>884.91600000000005</v>
      </c>
      <c r="D33" s="48">
        <v>993.01</v>
      </c>
      <c r="E33" s="48">
        <v>742.63599999999997</v>
      </c>
      <c r="F33" s="48" t="s">
        <v>220</v>
      </c>
      <c r="G33" s="48" t="s">
        <v>220</v>
      </c>
      <c r="H33" s="48" t="s">
        <v>220</v>
      </c>
      <c r="I33" s="48">
        <v>458.92399999999998</v>
      </c>
      <c r="J33" s="48">
        <v>5744.26</v>
      </c>
    </row>
    <row r="34" spans="1:10">
      <c r="A34" s="79" t="s">
        <v>261</v>
      </c>
      <c r="B34" s="80">
        <v>28460.685000000001</v>
      </c>
      <c r="C34" s="80">
        <v>13954.537</v>
      </c>
      <c r="D34" s="80">
        <v>28236.228999999999</v>
      </c>
      <c r="E34" s="80">
        <v>8784.9599999999991</v>
      </c>
      <c r="F34" s="80">
        <v>6523.2830000000004</v>
      </c>
      <c r="G34" s="80" t="s">
        <v>220</v>
      </c>
      <c r="H34" s="80">
        <v>6250.9669999999996</v>
      </c>
      <c r="I34" s="80">
        <v>5480.4350000000004</v>
      </c>
      <c r="J34" s="80">
        <v>104340.856</v>
      </c>
    </row>
    <row r="35" spans="1:10">
      <c r="A35" s="78"/>
      <c r="B35" s="49"/>
      <c r="C35" s="49"/>
      <c r="D35" s="49"/>
      <c r="E35" s="49"/>
      <c r="F35" s="49"/>
      <c r="G35" s="49"/>
      <c r="H35" s="49"/>
      <c r="I35" s="49"/>
      <c r="J35" s="49"/>
    </row>
    <row r="36" spans="1:10">
      <c r="A36" s="120" t="s">
        <v>300</v>
      </c>
      <c r="B36" s="120"/>
      <c r="C36" s="120"/>
      <c r="D36" s="120"/>
      <c r="E36" s="120"/>
      <c r="F36" s="120"/>
      <c r="G36" s="120"/>
      <c r="H36" s="120"/>
      <c r="I36" s="120"/>
      <c r="J36" s="120"/>
    </row>
    <row r="37" spans="1:10">
      <c r="A37" s="78" t="s">
        <v>17</v>
      </c>
      <c r="B37" s="48">
        <v>27687.296999999999</v>
      </c>
      <c r="C37" s="48">
        <v>23496.418000000001</v>
      </c>
      <c r="D37" s="48">
        <v>25928.895</v>
      </c>
      <c r="E37" s="48">
        <v>7338.5429999999997</v>
      </c>
      <c r="F37" s="48">
        <v>17143.36</v>
      </c>
      <c r="G37" s="48">
        <v>2325.8789999999999</v>
      </c>
      <c r="H37" s="48">
        <v>728.197</v>
      </c>
      <c r="I37" s="48" t="s">
        <v>9</v>
      </c>
      <c r="J37" s="48">
        <v>104656.876</v>
      </c>
    </row>
    <row r="38" spans="1:10">
      <c r="A38" s="78" t="s">
        <v>18</v>
      </c>
      <c r="B38" s="48">
        <v>17709.753000000001</v>
      </c>
      <c r="C38" s="48">
        <v>11746.093000000001</v>
      </c>
      <c r="D38" s="48">
        <v>14618.929</v>
      </c>
      <c r="E38" s="48">
        <v>2514.297</v>
      </c>
      <c r="F38" s="48">
        <v>6057.6610000000001</v>
      </c>
      <c r="G38" s="48">
        <v>875.42600000000004</v>
      </c>
      <c r="H38" s="48" t="s">
        <v>220</v>
      </c>
      <c r="I38" s="48" t="s">
        <v>9</v>
      </c>
      <c r="J38" s="48">
        <v>53724.116000000002</v>
      </c>
    </row>
    <row r="39" spans="1:10">
      <c r="A39" s="78" t="s">
        <v>19</v>
      </c>
      <c r="B39" s="48">
        <v>8213.4060000000009</v>
      </c>
      <c r="C39" s="48">
        <v>4175.8010000000004</v>
      </c>
      <c r="D39" s="48">
        <v>12762.838</v>
      </c>
      <c r="E39" s="48">
        <v>2424.4690000000001</v>
      </c>
      <c r="F39" s="48">
        <v>12979.555</v>
      </c>
      <c r="G39" s="48">
        <v>584.41999999999996</v>
      </c>
      <c r="H39" s="48">
        <v>883.34900000000005</v>
      </c>
      <c r="I39" s="48" t="s">
        <v>9</v>
      </c>
      <c r="J39" s="48">
        <v>42023.837</v>
      </c>
    </row>
    <row r="40" spans="1:10">
      <c r="A40" s="78" t="s">
        <v>20</v>
      </c>
      <c r="B40" s="48">
        <v>3598.8139999999999</v>
      </c>
      <c r="C40" s="48">
        <v>2437.0360000000001</v>
      </c>
      <c r="D40" s="48">
        <v>3377.1439999999998</v>
      </c>
      <c r="E40" s="48">
        <v>945.76900000000001</v>
      </c>
      <c r="F40" s="48">
        <v>2546.83</v>
      </c>
      <c r="G40" s="48">
        <v>361.3</v>
      </c>
      <c r="H40" s="48" t="s">
        <v>220</v>
      </c>
      <c r="I40" s="48" t="s">
        <v>9</v>
      </c>
      <c r="J40" s="48">
        <v>13445.378000000001</v>
      </c>
    </row>
    <row r="41" spans="1:10">
      <c r="A41" s="79" t="s">
        <v>261</v>
      </c>
      <c r="B41" s="80">
        <v>57209.27</v>
      </c>
      <c r="C41" s="80">
        <v>41856.921999999999</v>
      </c>
      <c r="D41" s="80">
        <v>56731.862000000001</v>
      </c>
      <c r="E41" s="80">
        <v>13223.078</v>
      </c>
      <c r="F41" s="80">
        <v>38754.258999999998</v>
      </c>
      <c r="G41" s="80">
        <v>4147.0240000000003</v>
      </c>
      <c r="H41" s="80">
        <v>1978.9069999999999</v>
      </c>
      <c r="I41" s="48" t="s">
        <v>9</v>
      </c>
      <c r="J41" s="80">
        <v>213922.68900000001</v>
      </c>
    </row>
    <row r="42" spans="1:10">
      <c r="A42" s="78"/>
      <c r="B42" s="49"/>
      <c r="C42" s="49"/>
      <c r="D42" s="49"/>
      <c r="E42" s="49"/>
      <c r="F42" s="49"/>
      <c r="G42" s="49"/>
      <c r="H42" s="49"/>
      <c r="I42" s="49"/>
      <c r="J42" s="49"/>
    </row>
    <row r="43" spans="1:10">
      <c r="A43" s="120" t="s">
        <v>301</v>
      </c>
      <c r="B43" s="120"/>
      <c r="C43" s="120"/>
      <c r="D43" s="120"/>
      <c r="E43" s="120"/>
      <c r="F43" s="120"/>
      <c r="G43" s="120"/>
      <c r="H43" s="120"/>
      <c r="I43" s="120"/>
      <c r="J43" s="120"/>
    </row>
    <row r="44" spans="1:10">
      <c r="A44" s="78" t="s">
        <v>17</v>
      </c>
      <c r="B44" s="48">
        <v>38270.366999999998</v>
      </c>
      <c r="C44" s="48">
        <v>27207.307000000001</v>
      </c>
      <c r="D44" s="48">
        <v>41199.49</v>
      </c>
      <c r="E44" s="48">
        <v>10757.245999999999</v>
      </c>
      <c r="F44" s="48">
        <v>19009.008000000002</v>
      </c>
      <c r="G44" s="48" t="s">
        <v>220</v>
      </c>
      <c r="H44" s="48">
        <v>3824.1529999999998</v>
      </c>
      <c r="I44" s="48">
        <v>1217.172</v>
      </c>
      <c r="J44" s="48">
        <v>147851.761</v>
      </c>
    </row>
    <row r="45" spans="1:10">
      <c r="A45" s="78" t="s">
        <v>18</v>
      </c>
      <c r="B45" s="48">
        <v>28724.934000000001</v>
      </c>
      <c r="C45" s="48">
        <v>18626.432000000001</v>
      </c>
      <c r="D45" s="48">
        <v>23448.873</v>
      </c>
      <c r="E45" s="48">
        <v>5490.88</v>
      </c>
      <c r="F45" s="48">
        <v>8109.6139999999996</v>
      </c>
      <c r="G45" s="48" t="s">
        <v>220</v>
      </c>
      <c r="H45" s="48">
        <v>1153.7840000000001</v>
      </c>
      <c r="I45" s="48">
        <v>2828.3710000000001</v>
      </c>
      <c r="J45" s="48">
        <v>90787.489000000001</v>
      </c>
    </row>
    <row r="46" spans="1:10">
      <c r="A46" s="78" t="s">
        <v>19</v>
      </c>
      <c r="B46" s="48">
        <v>13278.808999999999</v>
      </c>
      <c r="C46" s="48">
        <v>6654.1949999999997</v>
      </c>
      <c r="D46" s="48">
        <v>15900.509</v>
      </c>
      <c r="E46" s="48">
        <v>4071.5059999999999</v>
      </c>
      <c r="F46" s="48">
        <v>15434.403</v>
      </c>
      <c r="G46" s="48" t="s">
        <v>220</v>
      </c>
      <c r="H46" s="48">
        <v>2658.2890000000002</v>
      </c>
      <c r="I46" s="48">
        <v>997.33399999999995</v>
      </c>
      <c r="J46" s="48">
        <v>60333.237000000001</v>
      </c>
    </row>
    <row r="47" spans="1:10">
      <c r="A47" s="78" t="s">
        <v>20</v>
      </c>
      <c r="B47" s="48">
        <v>5386.9009999999998</v>
      </c>
      <c r="C47" s="48">
        <v>3321.9520000000002</v>
      </c>
      <c r="D47" s="48">
        <v>4370.1540000000005</v>
      </c>
      <c r="E47" s="48">
        <v>1688.4059999999999</v>
      </c>
      <c r="F47" s="48">
        <v>2688.1579999999999</v>
      </c>
      <c r="G47" s="48" t="s">
        <v>220</v>
      </c>
      <c r="H47" s="48">
        <v>589.74199999999996</v>
      </c>
      <c r="I47" s="48">
        <v>458.92399999999998</v>
      </c>
      <c r="J47" s="48">
        <v>19189.637999999999</v>
      </c>
    </row>
    <row r="48" spans="1:10">
      <c r="A48" s="79" t="s">
        <v>261</v>
      </c>
      <c r="B48" s="80">
        <v>85669.955000000002</v>
      </c>
      <c r="C48" s="80">
        <v>55811.459000000003</v>
      </c>
      <c r="D48" s="80">
        <v>84968.092000000004</v>
      </c>
      <c r="E48" s="80">
        <v>22008.037</v>
      </c>
      <c r="F48" s="80">
        <v>45277.542000000001</v>
      </c>
      <c r="G48" s="80" t="s">
        <v>220</v>
      </c>
      <c r="H48" s="80">
        <v>8229.8739999999998</v>
      </c>
      <c r="I48" s="80">
        <v>5501.8019999999997</v>
      </c>
      <c r="J48" s="80">
        <v>318263.54499999998</v>
      </c>
    </row>
    <row r="49" spans="1:10">
      <c r="B49" s="50"/>
      <c r="C49" s="50"/>
      <c r="D49" s="50"/>
      <c r="E49" s="50"/>
      <c r="F49" s="50"/>
      <c r="G49" s="50"/>
      <c r="H49" s="50"/>
      <c r="I49" s="50"/>
      <c r="J49" s="50"/>
    </row>
    <row r="50" spans="1:10">
      <c r="A50" s="51" t="s">
        <v>245</v>
      </c>
      <c r="B50" s="52"/>
      <c r="C50" s="52"/>
      <c r="D50" s="52"/>
      <c r="E50" s="52"/>
      <c r="F50" s="52"/>
      <c r="G50" s="52"/>
      <c r="H50" s="52"/>
      <c r="I50" s="52"/>
      <c r="J50" s="57"/>
    </row>
    <row r="51" spans="1:10">
      <c r="A51" s="59" t="s">
        <v>262</v>
      </c>
      <c r="B51" s="60"/>
      <c r="C51" s="60"/>
      <c r="D51" s="60"/>
      <c r="E51" s="60"/>
      <c r="F51" s="60"/>
      <c r="G51" s="60"/>
      <c r="H51" s="60"/>
      <c r="I51" s="60"/>
      <c r="J51" s="60"/>
    </row>
    <row r="52" spans="1:10" ht="45" customHeight="1">
      <c r="A52" s="145" t="s">
        <v>251</v>
      </c>
      <c r="B52" s="145"/>
      <c r="C52" s="145"/>
      <c r="D52" s="145"/>
      <c r="E52" s="145"/>
      <c r="F52" s="145"/>
      <c r="G52" s="145"/>
      <c r="H52" s="145"/>
      <c r="I52" s="145"/>
      <c r="J52" s="145"/>
    </row>
    <row r="53" spans="1:10">
      <c r="A53" s="54" t="s">
        <v>314</v>
      </c>
      <c r="B53" s="57"/>
      <c r="C53" s="57"/>
      <c r="D53" s="57"/>
      <c r="E53" s="57"/>
      <c r="F53" s="57"/>
      <c r="G53" s="57"/>
      <c r="H53" s="57"/>
      <c r="I53" s="57"/>
      <c r="J53" s="57"/>
    </row>
    <row r="54" spans="1:10">
      <c r="A54" s="54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4"/>
      <c r="B55" s="57"/>
      <c r="C55" s="57"/>
      <c r="D55" s="57"/>
      <c r="E55" s="57"/>
      <c r="F55" s="57"/>
      <c r="G55" s="57"/>
      <c r="H55" s="57"/>
      <c r="I55" s="57"/>
      <c r="J55" s="57"/>
    </row>
    <row r="56" spans="1:10">
      <c r="A56" s="56" t="s">
        <v>361</v>
      </c>
      <c r="B56" s="55"/>
      <c r="C56" s="55"/>
      <c r="D56" s="55"/>
      <c r="E56" s="55"/>
      <c r="F56" s="55"/>
      <c r="G56" s="55"/>
      <c r="H56" s="55"/>
      <c r="I56" s="55"/>
      <c r="J56" s="57"/>
    </row>
    <row r="57" spans="1:10">
      <c r="A57" s="84"/>
      <c r="B57" s="63"/>
      <c r="C57" s="63"/>
      <c r="D57" s="63"/>
      <c r="E57" s="63"/>
      <c r="F57" s="63"/>
      <c r="G57" s="63"/>
      <c r="H57" s="63"/>
      <c r="I57" s="63"/>
      <c r="J57" s="63"/>
    </row>
    <row r="58" spans="1:10">
      <c r="A58" s="68"/>
      <c r="B58" s="69"/>
      <c r="C58" s="69"/>
      <c r="D58" s="69"/>
      <c r="E58" s="69"/>
      <c r="F58" s="69"/>
      <c r="G58" s="69"/>
      <c r="H58" s="69"/>
      <c r="I58" s="69"/>
      <c r="J58" s="69"/>
    </row>
    <row r="59" spans="1:10">
      <c r="A59" s="68"/>
      <c r="B59" s="69"/>
      <c r="C59" s="69"/>
      <c r="D59" s="69"/>
      <c r="E59" s="69"/>
      <c r="F59" s="69"/>
      <c r="G59" s="69"/>
      <c r="H59" s="69"/>
      <c r="I59" s="69"/>
      <c r="J59" s="69"/>
    </row>
    <row r="60" spans="1:10">
      <c r="A60" s="68"/>
      <c r="B60" s="69"/>
      <c r="C60" s="69"/>
      <c r="D60" s="69"/>
      <c r="E60" s="69"/>
      <c r="F60" s="69"/>
      <c r="G60" s="69"/>
      <c r="H60" s="69"/>
      <c r="I60" s="69"/>
      <c r="J60" s="69"/>
    </row>
    <row r="61" spans="1:10">
      <c r="A61" s="70"/>
      <c r="B61" s="50"/>
      <c r="C61" s="50"/>
      <c r="D61" s="50"/>
      <c r="E61" s="50"/>
      <c r="F61" s="50"/>
      <c r="G61" s="50"/>
      <c r="H61" s="50"/>
      <c r="I61" s="50"/>
      <c r="J61" s="50"/>
    </row>
    <row r="62" spans="1:10">
      <c r="A62" s="70"/>
      <c r="B62" s="50"/>
      <c r="C62" s="50"/>
      <c r="D62" s="50"/>
      <c r="E62" s="50"/>
      <c r="F62" s="50"/>
      <c r="G62" s="50"/>
      <c r="H62" s="50"/>
      <c r="I62" s="50"/>
      <c r="J62" s="50"/>
    </row>
    <row r="63" spans="1:10">
      <c r="A63" s="70"/>
      <c r="B63" s="50"/>
      <c r="C63" s="50"/>
      <c r="D63" s="50"/>
      <c r="E63" s="50"/>
      <c r="F63" s="50"/>
      <c r="G63" s="50"/>
      <c r="H63" s="50"/>
      <c r="I63" s="50"/>
      <c r="J63" s="50"/>
    </row>
    <row r="64" spans="1:10">
      <c r="A64" s="70"/>
      <c r="B64" s="50"/>
      <c r="C64" s="50"/>
      <c r="D64" s="50"/>
      <c r="E64" s="50"/>
      <c r="F64" s="50"/>
      <c r="G64" s="50"/>
      <c r="H64" s="50"/>
      <c r="I64" s="50"/>
      <c r="J64" s="50"/>
    </row>
    <row r="65" spans="1:10">
      <c r="A65" s="70"/>
      <c r="B65" s="71"/>
      <c r="C65" s="71"/>
      <c r="D65" s="71"/>
      <c r="E65" s="71"/>
      <c r="F65" s="71"/>
      <c r="G65" s="71"/>
      <c r="H65" s="71"/>
      <c r="I65" s="83"/>
      <c r="J65" s="83"/>
    </row>
    <row r="66" spans="1:10">
      <c r="A66" s="72"/>
      <c r="B66" s="73"/>
      <c r="C66" s="73"/>
      <c r="D66" s="73"/>
      <c r="E66" s="73"/>
      <c r="F66" s="73"/>
      <c r="G66" s="73"/>
      <c r="H66" s="73"/>
      <c r="I66" s="73"/>
      <c r="J66" s="73"/>
    </row>
    <row r="67" spans="1:10">
      <c r="A67" s="72"/>
      <c r="B67" s="73"/>
      <c r="C67" s="73"/>
      <c r="D67" s="73"/>
      <c r="E67" s="73"/>
      <c r="F67" s="73"/>
      <c r="G67" s="73"/>
      <c r="H67" s="73"/>
      <c r="I67" s="73"/>
      <c r="J67" s="73"/>
    </row>
    <row r="69" spans="1:10">
      <c r="B69" s="74"/>
      <c r="C69" s="74"/>
      <c r="D69" s="74"/>
      <c r="E69" s="74"/>
      <c r="F69" s="74"/>
      <c r="G69" s="74"/>
      <c r="H69" s="74"/>
      <c r="I69" s="74"/>
      <c r="J69" s="74"/>
    </row>
  </sheetData>
  <mergeCells count="1">
    <mergeCell ref="A52:J52"/>
  </mergeCells>
  <hyperlinks>
    <hyperlink ref="A51" location="Reference!B5" display="b. For a list of reasons for visit included in each group refer to Section 2 of the reference tab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91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3">
    <tabColor rgb="FF1E988A"/>
    <pageSetUpPr fitToPage="1"/>
  </sheetPr>
  <dimension ref="A1:M67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3" width="13.7265625" style="85" customWidth="1"/>
    <col min="4" max="7" width="13.7265625" style="86" customWidth="1"/>
    <col min="8" max="9" width="13.7265625" style="85" customWidth="1"/>
    <col min="10" max="10" width="13.7265625" style="86" customWidth="1"/>
    <col min="11" max="16384" width="9.26953125" style="44"/>
  </cols>
  <sheetData>
    <row r="1" spans="1:11" ht="14.5">
      <c r="A1" s="75"/>
      <c r="E1"/>
      <c r="H1"/>
    </row>
    <row r="2" spans="1:11">
      <c r="A2" s="75"/>
    </row>
    <row r="3" spans="1:11" ht="26.5" customHeight="1">
      <c r="A3" s="14" t="s">
        <v>309</v>
      </c>
      <c r="B3" s="65"/>
      <c r="C3" s="65"/>
      <c r="D3" s="65"/>
      <c r="E3" s="65"/>
      <c r="F3" s="65"/>
      <c r="G3" s="65"/>
      <c r="H3" s="65"/>
      <c r="I3" s="65"/>
      <c r="J3" s="65"/>
    </row>
    <row r="4" spans="1:11" ht="44.5" customHeight="1">
      <c r="A4" s="120"/>
      <c r="B4" s="16" t="s">
        <v>287</v>
      </c>
      <c r="C4" s="16" t="s">
        <v>287</v>
      </c>
      <c r="D4" s="16" t="s">
        <v>287</v>
      </c>
      <c r="E4" s="16" t="s">
        <v>288</v>
      </c>
      <c r="F4" s="16" t="s">
        <v>288</v>
      </c>
      <c r="G4" s="16" t="s">
        <v>288</v>
      </c>
      <c r="H4" s="16" t="s">
        <v>289</v>
      </c>
      <c r="I4" s="16" t="s">
        <v>289</v>
      </c>
      <c r="J4" s="16" t="s">
        <v>289</v>
      </c>
    </row>
    <row r="5" spans="1:11" ht="27">
      <c r="A5" s="120"/>
      <c r="B5" s="120" t="s">
        <v>365</v>
      </c>
      <c r="C5" s="120" t="s">
        <v>366</v>
      </c>
      <c r="D5" s="120" t="s">
        <v>310</v>
      </c>
      <c r="E5" s="120" t="s">
        <v>365</v>
      </c>
      <c r="F5" s="120" t="s">
        <v>366</v>
      </c>
      <c r="G5" s="120" t="s">
        <v>310</v>
      </c>
      <c r="H5" s="120" t="s">
        <v>365</v>
      </c>
      <c r="I5" s="120" t="s">
        <v>366</v>
      </c>
      <c r="J5" s="120" t="s">
        <v>310</v>
      </c>
    </row>
    <row r="6" spans="1:11" s="38" customFormat="1">
      <c r="A6" s="120" t="s">
        <v>21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1" s="38" customFormat="1" ht="11.5">
      <c r="A7" s="78" t="s">
        <v>17</v>
      </c>
      <c r="B7" s="48">
        <v>10413.941000000001</v>
      </c>
      <c r="C7" s="48">
        <v>10427.855</v>
      </c>
      <c r="D7" s="87">
        <v>0.13400000000000001</v>
      </c>
      <c r="E7" s="48">
        <v>37579.148999999998</v>
      </c>
      <c r="F7" s="48">
        <v>38270.366999999998</v>
      </c>
      <c r="G7" s="87">
        <v>1.839</v>
      </c>
      <c r="H7" s="48">
        <v>8140.4669999999996</v>
      </c>
      <c r="I7" s="48">
        <v>8852.9920000000002</v>
      </c>
      <c r="J7" s="87">
        <v>8.7530000000000001</v>
      </c>
    </row>
    <row r="8" spans="1:11" s="38" customFormat="1" ht="11.5">
      <c r="A8" s="78" t="s">
        <v>18</v>
      </c>
      <c r="B8" s="48">
        <v>9026.8709999999992</v>
      </c>
      <c r="C8" s="48">
        <v>8655.7829999999994</v>
      </c>
      <c r="D8" s="87">
        <v>-4.1109999999999998</v>
      </c>
      <c r="E8" s="48">
        <v>27917.028999999999</v>
      </c>
      <c r="F8" s="48">
        <v>28724.934000000001</v>
      </c>
      <c r="G8" s="87">
        <v>2.8940000000000001</v>
      </c>
      <c r="H8" s="48">
        <v>2688.4380000000001</v>
      </c>
      <c r="I8" s="48">
        <v>3239.518</v>
      </c>
      <c r="J8" s="87">
        <v>20.498000000000001</v>
      </c>
    </row>
    <row r="9" spans="1:11" s="38" customFormat="1" ht="11.5">
      <c r="A9" s="78" t="s">
        <v>19</v>
      </c>
      <c r="B9" s="48">
        <v>4221.1000000000004</v>
      </c>
      <c r="C9" s="48">
        <v>4113.2950000000001</v>
      </c>
      <c r="D9" s="87">
        <v>-2.5539999999999998</v>
      </c>
      <c r="E9" s="48">
        <v>14174.665999999999</v>
      </c>
      <c r="F9" s="48">
        <v>13278.808999999999</v>
      </c>
      <c r="G9" s="87">
        <v>-6.32</v>
      </c>
      <c r="H9" s="48">
        <v>2247.6680000000001</v>
      </c>
      <c r="I9" s="48">
        <v>2563.0349999999999</v>
      </c>
      <c r="J9" s="87">
        <v>14.031000000000001</v>
      </c>
    </row>
    <row r="10" spans="1:11" s="38" customFormat="1" ht="11.5">
      <c r="A10" s="78" t="s">
        <v>78</v>
      </c>
      <c r="B10" s="48">
        <v>1821.1030000000001</v>
      </c>
      <c r="C10" s="48">
        <v>1687.2249999999999</v>
      </c>
      <c r="D10" s="87">
        <v>-7.3520000000000003</v>
      </c>
      <c r="E10" s="48">
        <v>6835.2470000000003</v>
      </c>
      <c r="F10" s="48">
        <v>5386.9009999999998</v>
      </c>
      <c r="G10" s="87">
        <v>-21.189</v>
      </c>
      <c r="H10" s="48">
        <v>806.16</v>
      </c>
      <c r="I10" s="48">
        <v>744.75900000000001</v>
      </c>
      <c r="J10" s="87">
        <v>-7.617</v>
      </c>
    </row>
    <row r="11" spans="1:11" s="12" customFormat="1" ht="11.5">
      <c r="A11" s="79" t="s">
        <v>39</v>
      </c>
      <c r="B11" s="80">
        <v>24919.852999999999</v>
      </c>
      <c r="C11" s="80">
        <v>24353.27</v>
      </c>
      <c r="D11" s="88">
        <v>-2.274</v>
      </c>
      <c r="E11" s="80">
        <v>86513.519</v>
      </c>
      <c r="F11" s="80">
        <v>85669.955000000002</v>
      </c>
      <c r="G11" s="88">
        <v>-0.97499999999999998</v>
      </c>
      <c r="H11" s="80">
        <v>14601.621999999999</v>
      </c>
      <c r="I11" s="80">
        <v>16730.746999999999</v>
      </c>
      <c r="J11" s="88">
        <v>14.581</v>
      </c>
    </row>
    <row r="12" spans="1:11" s="38" customFormat="1">
      <c r="A12" s="120" t="s">
        <v>22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3"/>
    </row>
    <row r="13" spans="1:11" s="38" customFormat="1" ht="11.5">
      <c r="A13" s="78" t="s">
        <v>17</v>
      </c>
      <c r="B13" s="48">
        <v>5996.1270000000004</v>
      </c>
      <c r="C13" s="48">
        <v>8570.93</v>
      </c>
      <c r="D13" s="87">
        <v>42.941000000000003</v>
      </c>
      <c r="E13" s="48">
        <v>20604.191999999999</v>
      </c>
      <c r="F13" s="48">
        <v>27207.307000000001</v>
      </c>
      <c r="G13" s="87">
        <v>32.046999999999997</v>
      </c>
      <c r="H13" s="48">
        <v>3533.8380000000002</v>
      </c>
      <c r="I13" s="48">
        <v>5750.2380000000003</v>
      </c>
      <c r="J13" s="87">
        <v>62.719000000000001</v>
      </c>
    </row>
    <row r="14" spans="1:11" s="38" customFormat="1" ht="11.5">
      <c r="A14" s="78" t="s">
        <v>18</v>
      </c>
      <c r="B14" s="48">
        <v>4811.2370000000001</v>
      </c>
      <c r="C14" s="48">
        <v>6445.335</v>
      </c>
      <c r="D14" s="87">
        <v>33.963999999999999</v>
      </c>
      <c r="E14" s="48">
        <v>15461.064</v>
      </c>
      <c r="F14" s="48">
        <v>18626.432000000001</v>
      </c>
      <c r="G14" s="87">
        <v>20.472999999999999</v>
      </c>
      <c r="H14" s="48">
        <v>1311.4590000000001</v>
      </c>
      <c r="I14" s="48">
        <v>2083.509</v>
      </c>
      <c r="J14" s="87">
        <v>58.87</v>
      </c>
    </row>
    <row r="15" spans="1:11" s="38" customFormat="1" ht="11.5">
      <c r="A15" s="78" t="s">
        <v>19</v>
      </c>
      <c r="B15" s="48">
        <v>1837.7170000000001</v>
      </c>
      <c r="C15" s="48">
        <v>2310.2910000000002</v>
      </c>
      <c r="D15" s="87">
        <v>25.715</v>
      </c>
      <c r="E15" s="48">
        <v>5669.299</v>
      </c>
      <c r="F15" s="48">
        <v>6654.1949999999997</v>
      </c>
      <c r="G15" s="87">
        <v>17.372</v>
      </c>
      <c r="H15" s="48">
        <v>836.23299999999995</v>
      </c>
      <c r="I15" s="48">
        <v>1355.6030000000001</v>
      </c>
      <c r="J15" s="87">
        <v>62.107999999999997</v>
      </c>
    </row>
    <row r="16" spans="1:11" s="38" customFormat="1" ht="11.5">
      <c r="A16" s="78" t="s">
        <v>78</v>
      </c>
      <c r="B16" s="48">
        <v>871.59100000000001</v>
      </c>
      <c r="C16" s="48">
        <v>1089.079</v>
      </c>
      <c r="D16" s="87">
        <v>24.952999999999999</v>
      </c>
      <c r="E16" s="48">
        <v>4197.3770000000004</v>
      </c>
      <c r="F16" s="48">
        <v>3321.9520000000002</v>
      </c>
      <c r="G16" s="87">
        <v>-20.856000000000002</v>
      </c>
      <c r="H16" s="48">
        <v>326.34899999999999</v>
      </c>
      <c r="I16" s="48">
        <v>393.30200000000002</v>
      </c>
      <c r="J16" s="87">
        <v>20.515999999999998</v>
      </c>
    </row>
    <row r="17" spans="1:11" s="12" customFormat="1" ht="11.5">
      <c r="A17" s="79" t="s">
        <v>39</v>
      </c>
      <c r="B17" s="80">
        <v>13351.43</v>
      </c>
      <c r="C17" s="80">
        <v>18157.462</v>
      </c>
      <c r="D17" s="88">
        <v>35.996000000000002</v>
      </c>
      <c r="E17" s="80">
        <v>45932.718000000001</v>
      </c>
      <c r="F17" s="80">
        <v>55811.459000000003</v>
      </c>
      <c r="G17" s="88">
        <v>21.507000000000001</v>
      </c>
      <c r="H17" s="80">
        <v>6479.5990000000002</v>
      </c>
      <c r="I17" s="80">
        <v>10629.57</v>
      </c>
      <c r="J17" s="88">
        <v>64.046999999999997</v>
      </c>
    </row>
    <row r="18" spans="1:11" s="38" customFormat="1">
      <c r="A18" s="120" t="s">
        <v>23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3"/>
    </row>
    <row r="19" spans="1:11" s="38" customFormat="1" ht="11.5">
      <c r="A19" s="78" t="s">
        <v>17</v>
      </c>
      <c r="B19" s="48">
        <v>6847.567</v>
      </c>
      <c r="C19" s="48">
        <v>9061.9179999999997</v>
      </c>
      <c r="D19" s="87">
        <v>32.338000000000001</v>
      </c>
      <c r="E19" s="48">
        <v>27906.069</v>
      </c>
      <c r="F19" s="48">
        <v>41199.49</v>
      </c>
      <c r="G19" s="87">
        <v>47.636000000000003</v>
      </c>
      <c r="H19" s="48">
        <v>6479.1549999999997</v>
      </c>
      <c r="I19" s="48">
        <v>10569.831</v>
      </c>
      <c r="J19" s="87">
        <v>63.136000000000003</v>
      </c>
    </row>
    <row r="20" spans="1:11" s="38" customFormat="1" ht="11.5">
      <c r="A20" s="78" t="s">
        <v>18</v>
      </c>
      <c r="B20" s="48">
        <v>5850.5510000000004</v>
      </c>
      <c r="C20" s="48">
        <v>6684.6040000000003</v>
      </c>
      <c r="D20" s="87">
        <v>14.256</v>
      </c>
      <c r="E20" s="48">
        <v>20377.271000000001</v>
      </c>
      <c r="F20" s="48">
        <v>23448.873</v>
      </c>
      <c r="G20" s="87">
        <v>15.074</v>
      </c>
      <c r="H20" s="48">
        <v>1984.7429999999999</v>
      </c>
      <c r="I20" s="48">
        <v>2836.5250000000001</v>
      </c>
      <c r="J20" s="87">
        <v>42.917000000000002</v>
      </c>
    </row>
    <row r="21" spans="1:11" s="38" customFormat="1" ht="11.5">
      <c r="A21" s="78" t="s">
        <v>19</v>
      </c>
      <c r="B21" s="48">
        <v>3476.4340000000002</v>
      </c>
      <c r="C21" s="48">
        <v>4005.4119999999998</v>
      </c>
      <c r="D21" s="87">
        <v>15.215999999999999</v>
      </c>
      <c r="E21" s="48">
        <v>15028.573</v>
      </c>
      <c r="F21" s="48">
        <v>15900.509</v>
      </c>
      <c r="G21" s="87">
        <v>5.8019999999999996</v>
      </c>
      <c r="H21" s="48">
        <v>1952.634</v>
      </c>
      <c r="I21" s="48">
        <v>2338.8209999999999</v>
      </c>
      <c r="J21" s="87">
        <v>19.777999999999999</v>
      </c>
    </row>
    <row r="22" spans="1:11" s="38" customFormat="1" ht="11.5">
      <c r="A22" s="78" t="s">
        <v>78</v>
      </c>
      <c r="B22" s="48">
        <v>1381.261</v>
      </c>
      <c r="C22" s="48">
        <v>1463.057</v>
      </c>
      <c r="D22" s="87">
        <v>5.9219999999999997</v>
      </c>
      <c r="E22" s="48">
        <v>5450.01</v>
      </c>
      <c r="F22" s="48">
        <v>4370.1540000000005</v>
      </c>
      <c r="G22" s="87">
        <v>-19.814</v>
      </c>
      <c r="H22" s="48">
        <v>788.97500000000002</v>
      </c>
      <c r="I22" s="48">
        <v>831.20299999999997</v>
      </c>
      <c r="J22" s="87">
        <v>5.3520000000000003</v>
      </c>
    </row>
    <row r="23" spans="1:11" s="12" customFormat="1" ht="11.5">
      <c r="A23" s="79" t="s">
        <v>39</v>
      </c>
      <c r="B23" s="80">
        <v>17086.71</v>
      </c>
      <c r="C23" s="80">
        <v>20769.232</v>
      </c>
      <c r="D23" s="88">
        <v>21.552</v>
      </c>
      <c r="E23" s="80">
        <v>68772.687000000005</v>
      </c>
      <c r="F23" s="80">
        <v>84968.092000000004</v>
      </c>
      <c r="G23" s="88">
        <v>23.548999999999999</v>
      </c>
      <c r="H23" s="80">
        <v>12075.871999999999</v>
      </c>
      <c r="I23" s="80">
        <v>17859.284</v>
      </c>
      <c r="J23" s="88">
        <v>47.892000000000003</v>
      </c>
    </row>
    <row r="24" spans="1:11" s="38" customFormat="1">
      <c r="A24" s="120" t="s">
        <v>24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3"/>
    </row>
    <row r="25" spans="1:11" s="38" customFormat="1" ht="11.5">
      <c r="A25" s="78" t="s">
        <v>17</v>
      </c>
      <c r="B25" s="48">
        <v>2668.6089999999999</v>
      </c>
      <c r="C25" s="48">
        <v>2824.8150000000001</v>
      </c>
      <c r="D25" s="87">
        <v>5.8529999999999998</v>
      </c>
      <c r="E25" s="48">
        <v>9912.7049999999999</v>
      </c>
      <c r="F25" s="48">
        <v>10757.245999999999</v>
      </c>
      <c r="G25" s="87">
        <v>8.52</v>
      </c>
      <c r="H25" s="48">
        <v>1642.6569999999999</v>
      </c>
      <c r="I25" s="48">
        <v>2284.683</v>
      </c>
      <c r="J25" s="87">
        <v>39.085000000000001</v>
      </c>
    </row>
    <row r="26" spans="1:11" s="38" customFormat="1" ht="11.5">
      <c r="A26" s="78" t="s">
        <v>18</v>
      </c>
      <c r="B26" s="48">
        <v>1558.5719999999999</v>
      </c>
      <c r="C26" s="48">
        <v>1590.671</v>
      </c>
      <c r="D26" s="87">
        <v>2.06</v>
      </c>
      <c r="E26" s="48">
        <v>5946.7719999999999</v>
      </c>
      <c r="F26" s="48">
        <v>5490.88</v>
      </c>
      <c r="G26" s="87">
        <v>-7.6660000000000004</v>
      </c>
      <c r="H26" s="48">
        <v>553.12</v>
      </c>
      <c r="I26" s="48">
        <v>715.44299999999998</v>
      </c>
      <c r="J26" s="87">
        <v>29.347000000000001</v>
      </c>
    </row>
    <row r="27" spans="1:11" s="38" customFormat="1" ht="11.5">
      <c r="A27" s="78" t="s">
        <v>19</v>
      </c>
      <c r="B27" s="48">
        <v>952.93499999999995</v>
      </c>
      <c r="C27" s="48">
        <v>1164.7560000000001</v>
      </c>
      <c r="D27" s="87">
        <v>22.228000000000002</v>
      </c>
      <c r="E27" s="48">
        <v>3608.1</v>
      </c>
      <c r="F27" s="48">
        <v>4071.5059999999999</v>
      </c>
      <c r="G27" s="87">
        <v>12.843</v>
      </c>
      <c r="H27" s="48">
        <v>453.01600000000002</v>
      </c>
      <c r="I27" s="48">
        <v>721.38800000000003</v>
      </c>
      <c r="J27" s="87">
        <v>59.241</v>
      </c>
    </row>
    <row r="28" spans="1:11" s="38" customFormat="1" ht="11.5">
      <c r="A28" s="78" t="s">
        <v>78</v>
      </c>
      <c r="B28" s="48">
        <v>401.21300000000002</v>
      </c>
      <c r="C28" s="48">
        <v>456.81200000000001</v>
      </c>
      <c r="D28" s="87">
        <v>13.858000000000001</v>
      </c>
      <c r="E28" s="48">
        <v>1241.421</v>
      </c>
      <c r="F28" s="48">
        <v>1688.4059999999999</v>
      </c>
      <c r="G28" s="87">
        <v>36.006</v>
      </c>
      <c r="H28" s="48">
        <v>269.48899999999998</v>
      </c>
      <c r="I28" s="48">
        <v>302.83499999999998</v>
      </c>
      <c r="J28" s="87">
        <v>12.374000000000001</v>
      </c>
    </row>
    <row r="29" spans="1:11" s="12" customFormat="1" ht="11.5">
      <c r="A29" s="79" t="s">
        <v>39</v>
      </c>
      <c r="B29" s="80">
        <v>5473.5110000000004</v>
      </c>
      <c r="C29" s="80">
        <v>5887.0569999999998</v>
      </c>
      <c r="D29" s="88">
        <v>7.5549999999999997</v>
      </c>
      <c r="E29" s="80">
        <v>20714.906999999999</v>
      </c>
      <c r="F29" s="80">
        <v>22008.037</v>
      </c>
      <c r="G29" s="88">
        <v>6.2430000000000003</v>
      </c>
      <c r="H29" s="80">
        <v>3142.681</v>
      </c>
      <c r="I29" s="80">
        <v>4429.2139999999999</v>
      </c>
      <c r="J29" s="88">
        <v>40.936999999999998</v>
      </c>
    </row>
    <row r="30" spans="1:11" s="38" customFormat="1">
      <c r="A30" s="120" t="s">
        <v>25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3"/>
    </row>
    <row r="31" spans="1:11" s="38" customFormat="1" ht="11.5">
      <c r="A31" s="78" t="s">
        <v>17</v>
      </c>
      <c r="B31" s="48">
        <v>3825.942</v>
      </c>
      <c r="C31" s="48">
        <v>4412.1229999999996</v>
      </c>
      <c r="D31" s="87">
        <v>15.321</v>
      </c>
      <c r="E31" s="48">
        <v>15850.983</v>
      </c>
      <c r="F31" s="48">
        <v>19009.008000000002</v>
      </c>
      <c r="G31" s="87">
        <v>19.922999999999998</v>
      </c>
      <c r="H31" s="48">
        <v>3011.587</v>
      </c>
      <c r="I31" s="48">
        <v>4360.116</v>
      </c>
      <c r="J31" s="87">
        <v>44.777999999999999</v>
      </c>
    </row>
    <row r="32" spans="1:11" s="38" customFormat="1" ht="11.5">
      <c r="A32" s="78" t="s">
        <v>18</v>
      </c>
      <c r="B32" s="48">
        <v>2317.7359999999999</v>
      </c>
      <c r="C32" s="48">
        <v>2370.1410000000001</v>
      </c>
      <c r="D32" s="87">
        <v>2.2610000000000001</v>
      </c>
      <c r="E32" s="48">
        <v>8125.9610000000002</v>
      </c>
      <c r="F32" s="48">
        <v>8109.6139999999996</v>
      </c>
      <c r="G32" s="87">
        <v>-0.20100000000000001</v>
      </c>
      <c r="H32" s="48">
        <v>808.42</v>
      </c>
      <c r="I32" s="48">
        <v>991.97299999999996</v>
      </c>
      <c r="J32" s="87">
        <v>22.704999999999998</v>
      </c>
    </row>
    <row r="33" spans="1:11" s="38" customFormat="1" ht="11.5">
      <c r="A33" s="78" t="s">
        <v>19</v>
      </c>
      <c r="B33" s="48">
        <v>2297.3910000000001</v>
      </c>
      <c r="C33" s="48">
        <v>2427.6950000000002</v>
      </c>
      <c r="D33" s="87">
        <v>5.6719999999999997</v>
      </c>
      <c r="E33" s="48">
        <v>14934.07</v>
      </c>
      <c r="F33" s="48">
        <v>15434.403</v>
      </c>
      <c r="G33" s="87">
        <v>3.35</v>
      </c>
      <c r="H33" s="48">
        <v>1458.1780000000001</v>
      </c>
      <c r="I33" s="48">
        <v>1487.8969999999999</v>
      </c>
      <c r="J33" s="87">
        <v>2.0379999999999998</v>
      </c>
    </row>
    <row r="34" spans="1:11" s="38" customFormat="1" ht="11.5">
      <c r="A34" s="78" t="s">
        <v>78</v>
      </c>
      <c r="B34" s="48">
        <v>482.97899999999998</v>
      </c>
      <c r="C34" s="48">
        <v>641.46199999999999</v>
      </c>
      <c r="D34" s="87">
        <v>32.814</v>
      </c>
      <c r="E34" s="48">
        <v>2374.1210000000001</v>
      </c>
      <c r="F34" s="48">
        <v>2688.1579999999999</v>
      </c>
      <c r="G34" s="87">
        <v>13.227</v>
      </c>
      <c r="H34" s="48">
        <v>245.417</v>
      </c>
      <c r="I34" s="48">
        <v>406.44299999999998</v>
      </c>
      <c r="J34" s="87">
        <v>65.613</v>
      </c>
    </row>
    <row r="35" spans="1:11" s="12" customFormat="1" ht="11.5">
      <c r="A35" s="79" t="s">
        <v>39</v>
      </c>
      <c r="B35" s="80">
        <v>8788.1039999999994</v>
      </c>
      <c r="C35" s="80">
        <v>9631.3739999999998</v>
      </c>
      <c r="D35" s="88">
        <v>9.5960000000000001</v>
      </c>
      <c r="E35" s="80">
        <v>41285.135999999999</v>
      </c>
      <c r="F35" s="80">
        <v>45277.542000000001</v>
      </c>
      <c r="G35" s="88">
        <v>9.67</v>
      </c>
      <c r="H35" s="80">
        <v>6055.63</v>
      </c>
      <c r="I35" s="80">
        <v>8017.942</v>
      </c>
      <c r="J35" s="88">
        <v>32.405000000000001</v>
      </c>
    </row>
    <row r="36" spans="1:11" s="38" customFormat="1">
      <c r="A36" s="120" t="s">
        <v>26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3"/>
    </row>
    <row r="37" spans="1:11" s="38" customFormat="1" ht="11.5">
      <c r="A37" s="78" t="s">
        <v>17</v>
      </c>
      <c r="B37" s="48">
        <v>1199.7380000000001</v>
      </c>
      <c r="C37" s="48">
        <v>1484.673</v>
      </c>
      <c r="D37" s="87">
        <v>23.75</v>
      </c>
      <c r="E37" s="48">
        <v>4526.4920000000002</v>
      </c>
      <c r="F37" s="48">
        <v>6367.0159999999996</v>
      </c>
      <c r="G37" s="87">
        <v>40.661000000000001</v>
      </c>
      <c r="H37" s="48">
        <v>980.88499999999999</v>
      </c>
      <c r="I37" s="48">
        <v>1856.9970000000001</v>
      </c>
      <c r="J37" s="87">
        <v>89.319000000000003</v>
      </c>
    </row>
    <row r="38" spans="1:11" s="38" customFormat="1" ht="11.5">
      <c r="A38" s="78" t="s">
        <v>18</v>
      </c>
      <c r="B38" s="48">
        <v>643.37300000000005</v>
      </c>
      <c r="C38" s="48">
        <v>659.75099999999998</v>
      </c>
      <c r="D38" s="87">
        <v>2.5459999999999998</v>
      </c>
      <c r="E38" s="48">
        <v>2681.65</v>
      </c>
      <c r="F38" s="48">
        <v>2404.6010000000001</v>
      </c>
      <c r="G38" s="87">
        <v>-10.331</v>
      </c>
      <c r="H38" s="48">
        <v>270.07499999999999</v>
      </c>
      <c r="I38" s="48">
        <v>344.99200000000002</v>
      </c>
      <c r="J38" s="87">
        <v>27.739000000000001</v>
      </c>
    </row>
    <row r="39" spans="1:11" s="38" customFormat="1" ht="11.5">
      <c r="A39" s="78" t="s">
        <v>19</v>
      </c>
      <c r="B39" s="48">
        <v>282.51100000000002</v>
      </c>
      <c r="C39" s="48">
        <v>360.51799999999997</v>
      </c>
      <c r="D39" s="87">
        <v>27.611999999999998</v>
      </c>
      <c r="E39" s="48">
        <v>1063.0809999999999</v>
      </c>
      <c r="F39" s="48">
        <v>1338.192</v>
      </c>
      <c r="G39" s="87">
        <v>25.879000000000001</v>
      </c>
      <c r="H39" s="48">
        <v>154.04599999999999</v>
      </c>
      <c r="I39" s="48">
        <v>214.82599999999999</v>
      </c>
      <c r="J39" s="87">
        <v>39.456000000000003</v>
      </c>
    </row>
    <row r="40" spans="1:11" s="38" customFormat="1" ht="11.5">
      <c r="A40" s="78" t="s">
        <v>78</v>
      </c>
      <c r="B40" s="48">
        <v>122.46899999999999</v>
      </c>
      <c r="C40" s="48">
        <v>169.16900000000001</v>
      </c>
      <c r="D40" s="87">
        <v>38.131999999999998</v>
      </c>
      <c r="E40" s="48">
        <v>559.49800000000005</v>
      </c>
      <c r="F40" s="48">
        <v>685.40099999999995</v>
      </c>
      <c r="G40" s="87">
        <v>22.503</v>
      </c>
      <c r="H40" s="48">
        <v>61.277999999999999</v>
      </c>
      <c r="I40" s="48">
        <v>137.209</v>
      </c>
      <c r="J40" s="87">
        <v>123.91200000000001</v>
      </c>
    </row>
    <row r="41" spans="1:11" s="12" customFormat="1" ht="11.5">
      <c r="A41" s="79" t="s">
        <v>39</v>
      </c>
      <c r="B41" s="80">
        <v>2182.3670000000002</v>
      </c>
      <c r="C41" s="80">
        <v>2606.672</v>
      </c>
      <c r="D41" s="88">
        <v>19.442</v>
      </c>
      <c r="E41" s="80">
        <v>8905.56</v>
      </c>
      <c r="F41" s="80">
        <v>10796.784</v>
      </c>
      <c r="G41" s="88">
        <v>21.236000000000001</v>
      </c>
      <c r="H41" s="80">
        <v>1538.306</v>
      </c>
      <c r="I41" s="80">
        <v>2686.3980000000001</v>
      </c>
      <c r="J41" s="88">
        <v>74.634</v>
      </c>
    </row>
    <row r="42" spans="1:11" s="38" customFormat="1">
      <c r="A42" s="120" t="s">
        <v>27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3"/>
    </row>
    <row r="43" spans="1:11" s="38" customFormat="1" ht="11.5">
      <c r="A43" s="78" t="s">
        <v>17</v>
      </c>
      <c r="B43" s="48">
        <v>445.45699999999999</v>
      </c>
      <c r="C43" s="48">
        <v>657.29499999999996</v>
      </c>
      <c r="D43" s="87">
        <v>47.555</v>
      </c>
      <c r="E43" s="48">
        <v>1534.4880000000001</v>
      </c>
      <c r="F43" s="48">
        <v>3824.1529999999998</v>
      </c>
      <c r="G43" s="87">
        <v>149.214</v>
      </c>
      <c r="H43" s="48">
        <v>449.48099999999999</v>
      </c>
      <c r="I43" s="48">
        <v>1150.1590000000001</v>
      </c>
      <c r="J43" s="87">
        <v>155.886</v>
      </c>
    </row>
    <row r="44" spans="1:11" s="38" customFormat="1" ht="11.5">
      <c r="A44" s="78" t="s">
        <v>18</v>
      </c>
      <c r="B44" s="48" t="s">
        <v>220</v>
      </c>
      <c r="C44" s="48">
        <v>182.232</v>
      </c>
      <c r="D44" s="87" t="s">
        <v>220</v>
      </c>
      <c r="E44" s="48" t="s">
        <v>220</v>
      </c>
      <c r="F44" s="48">
        <v>1153.7840000000001</v>
      </c>
      <c r="G44" s="87" t="s">
        <v>220</v>
      </c>
      <c r="H44" s="48" t="s">
        <v>220</v>
      </c>
      <c r="I44" s="48">
        <v>174.34800000000001</v>
      </c>
      <c r="J44" s="87" t="s">
        <v>220</v>
      </c>
    </row>
    <row r="45" spans="1:11" s="38" customFormat="1" ht="11.5">
      <c r="A45" s="78" t="s">
        <v>19</v>
      </c>
      <c r="B45" s="48">
        <v>313.69900000000001</v>
      </c>
      <c r="C45" s="48">
        <v>376.68</v>
      </c>
      <c r="D45" s="87">
        <v>20.077000000000002</v>
      </c>
      <c r="E45" s="48">
        <v>2209.8850000000002</v>
      </c>
      <c r="F45" s="48">
        <v>2658.2890000000002</v>
      </c>
      <c r="G45" s="87">
        <v>20.291</v>
      </c>
      <c r="H45" s="48">
        <v>220.833</v>
      </c>
      <c r="I45" s="48">
        <v>352.01299999999998</v>
      </c>
      <c r="J45" s="87">
        <v>59.402999999999999</v>
      </c>
    </row>
    <row r="46" spans="1:11" s="38" customFormat="1" ht="11.5">
      <c r="A46" s="78" t="s">
        <v>78</v>
      </c>
      <c r="B46" s="48" t="s">
        <v>220</v>
      </c>
      <c r="C46" s="48">
        <v>90.103999999999999</v>
      </c>
      <c r="D46" s="87" t="s">
        <v>220</v>
      </c>
      <c r="E46" s="48" t="s">
        <v>220</v>
      </c>
      <c r="F46" s="48">
        <v>589.74199999999996</v>
      </c>
      <c r="G46" s="87" t="s">
        <v>220</v>
      </c>
      <c r="H46" s="48" t="s">
        <v>220</v>
      </c>
      <c r="I46" s="48">
        <v>103.911</v>
      </c>
      <c r="J46" s="87" t="s">
        <v>220</v>
      </c>
    </row>
    <row r="47" spans="1:11" s="12" customFormat="1" ht="11.5">
      <c r="A47" s="79" t="s">
        <v>39</v>
      </c>
      <c r="B47" s="80">
        <v>897.18100000000004</v>
      </c>
      <c r="C47" s="80">
        <v>1253.751</v>
      </c>
      <c r="D47" s="88">
        <v>39.743000000000002</v>
      </c>
      <c r="E47" s="80">
        <v>4563.6499999999996</v>
      </c>
      <c r="F47" s="80">
        <v>8229.8739999999998</v>
      </c>
      <c r="G47" s="88">
        <v>80.334999999999994</v>
      </c>
      <c r="H47" s="80">
        <v>859.02800000000002</v>
      </c>
      <c r="I47" s="80">
        <v>1910.76</v>
      </c>
      <c r="J47" s="88">
        <v>122.43300000000001</v>
      </c>
    </row>
    <row r="48" spans="1:11" s="38" customFormat="1">
      <c r="A48" s="121" t="s">
        <v>28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3"/>
    </row>
    <row r="49" spans="1:11" s="38" customFormat="1" ht="11.5">
      <c r="A49" s="78" t="s">
        <v>17</v>
      </c>
      <c r="B49" s="48">
        <v>405.35700000000003</v>
      </c>
      <c r="C49" s="48">
        <v>495.20400000000001</v>
      </c>
      <c r="D49" s="87">
        <v>22.164999999999999</v>
      </c>
      <c r="E49" s="48">
        <v>969.65200000000004</v>
      </c>
      <c r="F49" s="48">
        <v>1217.172</v>
      </c>
      <c r="G49" s="87">
        <v>25.527000000000001</v>
      </c>
      <c r="H49" s="48">
        <v>297.18599999999998</v>
      </c>
      <c r="I49" s="48">
        <v>348.31700000000001</v>
      </c>
      <c r="J49" s="87">
        <v>17.204999999999998</v>
      </c>
    </row>
    <row r="50" spans="1:11" s="38" customFormat="1" ht="11.5">
      <c r="A50" s="78" t="s">
        <v>18</v>
      </c>
      <c r="B50" s="48">
        <v>756.72699999999998</v>
      </c>
      <c r="C50" s="48">
        <v>772.40700000000004</v>
      </c>
      <c r="D50" s="87">
        <v>2.0720000000000001</v>
      </c>
      <c r="E50" s="48">
        <v>2185.6010000000001</v>
      </c>
      <c r="F50" s="48">
        <v>2828.3710000000001</v>
      </c>
      <c r="G50" s="87">
        <v>29.408999999999999</v>
      </c>
      <c r="H50" s="48">
        <v>274.95699999999999</v>
      </c>
      <c r="I50" s="48">
        <v>314.90499999999997</v>
      </c>
      <c r="J50" s="87">
        <v>14.529</v>
      </c>
    </row>
    <row r="51" spans="1:11" s="38" customFormat="1" ht="11.5">
      <c r="A51" s="78" t="s">
        <v>19</v>
      </c>
      <c r="B51" s="48">
        <v>383.35899999999998</v>
      </c>
      <c r="C51" s="48">
        <v>320.81</v>
      </c>
      <c r="D51" s="87">
        <v>-16.315999999999999</v>
      </c>
      <c r="E51" s="48">
        <v>913.53200000000004</v>
      </c>
      <c r="F51" s="48">
        <v>997.33399999999995</v>
      </c>
      <c r="G51" s="87">
        <v>9.1739999999999995</v>
      </c>
      <c r="H51" s="48">
        <v>185.62</v>
      </c>
      <c r="I51" s="48">
        <v>237.678</v>
      </c>
      <c r="J51" s="87">
        <v>28.045000000000002</v>
      </c>
    </row>
    <row r="52" spans="1:11" s="38" customFormat="1" ht="11.5">
      <c r="A52" s="78" t="s">
        <v>78</v>
      </c>
      <c r="B52" s="48">
        <v>108.61</v>
      </c>
      <c r="C52" s="48">
        <v>174.71700000000001</v>
      </c>
      <c r="D52" s="87">
        <v>60.866</v>
      </c>
      <c r="E52" s="48">
        <v>368.553</v>
      </c>
      <c r="F52" s="48">
        <v>458.92399999999998</v>
      </c>
      <c r="G52" s="87">
        <v>24.521000000000001</v>
      </c>
      <c r="H52" s="48">
        <v>58.139000000000003</v>
      </c>
      <c r="I52" s="48">
        <v>58.673999999999999</v>
      </c>
      <c r="J52" s="87">
        <v>0.92100000000000004</v>
      </c>
    </row>
    <row r="53" spans="1:11" s="12" customFormat="1" ht="11.5">
      <c r="A53" s="79" t="s">
        <v>39</v>
      </c>
      <c r="B53" s="80">
        <v>1647.1890000000001</v>
      </c>
      <c r="C53" s="80">
        <v>1751.77</v>
      </c>
      <c r="D53" s="88">
        <v>6.3490000000000002</v>
      </c>
      <c r="E53" s="80">
        <v>4437.3379999999997</v>
      </c>
      <c r="F53" s="80">
        <v>5501.8019999999997</v>
      </c>
      <c r="G53" s="88">
        <v>23.989000000000001</v>
      </c>
      <c r="H53" s="80">
        <v>897.28599999999994</v>
      </c>
      <c r="I53" s="80">
        <v>1060.1959999999999</v>
      </c>
      <c r="J53" s="88">
        <v>18.155999999999999</v>
      </c>
    </row>
    <row r="54" spans="1:11" s="38" customFormat="1">
      <c r="A54" s="120" t="s">
        <v>308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3"/>
    </row>
    <row r="55" spans="1:11" s="38" customFormat="1" ht="11.5">
      <c r="A55" s="78" t="s">
        <v>17</v>
      </c>
      <c r="B55" s="48">
        <v>31330.028999999999</v>
      </c>
      <c r="C55" s="48">
        <v>36974.389000000003</v>
      </c>
      <c r="D55" s="87">
        <v>18.015999999999998</v>
      </c>
      <c r="E55" s="48">
        <v>118883.73</v>
      </c>
      <c r="F55" s="48">
        <v>147851.761</v>
      </c>
      <c r="G55" s="87">
        <v>24.367000000000001</v>
      </c>
      <c r="H55" s="48">
        <v>24535.257000000001</v>
      </c>
      <c r="I55" s="48">
        <v>35173.332000000002</v>
      </c>
      <c r="J55" s="87">
        <v>43.357999999999997</v>
      </c>
    </row>
    <row r="56" spans="1:11" s="38" customFormat="1" ht="11.5">
      <c r="A56" s="78" t="s">
        <v>18</v>
      </c>
      <c r="B56" s="48">
        <v>24806.93</v>
      </c>
      <c r="C56" s="48">
        <v>26961.764999999999</v>
      </c>
      <c r="D56" s="87">
        <v>8.6859999999999999</v>
      </c>
      <c r="E56" s="48">
        <v>83103.426000000007</v>
      </c>
      <c r="F56" s="48">
        <v>90787.489000000001</v>
      </c>
      <c r="G56" s="87">
        <v>9.2460000000000004</v>
      </c>
      <c r="H56" s="48">
        <v>7939.732</v>
      </c>
      <c r="I56" s="48">
        <v>10701.215</v>
      </c>
      <c r="J56" s="87">
        <v>34.780999999999999</v>
      </c>
    </row>
    <row r="57" spans="1:11" s="38" customFormat="1" ht="11.5">
      <c r="A57" s="78" t="s">
        <v>19</v>
      </c>
      <c r="B57" s="48">
        <v>13374.236999999999</v>
      </c>
      <c r="C57" s="48">
        <v>14654.697</v>
      </c>
      <c r="D57" s="87">
        <v>9.5739999999999998</v>
      </c>
      <c r="E57" s="48">
        <v>57601.205999999998</v>
      </c>
      <c r="F57" s="48">
        <v>60333.237000000001</v>
      </c>
      <c r="G57" s="87">
        <v>4.7430000000000003</v>
      </c>
      <c r="H57" s="48">
        <v>7508.2280000000001</v>
      </c>
      <c r="I57" s="48">
        <v>9271.2610000000004</v>
      </c>
      <c r="J57" s="87">
        <v>23.481000000000002</v>
      </c>
    </row>
    <row r="58" spans="1:11" s="38" customFormat="1" ht="11.5">
      <c r="A58" s="78" t="s">
        <v>78</v>
      </c>
      <c r="B58" s="48">
        <v>5072.8720000000003</v>
      </c>
      <c r="C58" s="48">
        <v>5531.5379999999996</v>
      </c>
      <c r="D58" s="87">
        <v>9.0419999999999998</v>
      </c>
      <c r="E58" s="48">
        <v>21437.427</v>
      </c>
      <c r="F58" s="48">
        <v>19189.637999999999</v>
      </c>
      <c r="G58" s="87">
        <v>-10.484999999999999</v>
      </c>
      <c r="H58" s="48">
        <v>2609.6669999999999</v>
      </c>
      <c r="I58" s="48">
        <v>2978.335</v>
      </c>
      <c r="J58" s="87">
        <v>14.127000000000001</v>
      </c>
    </row>
    <row r="59" spans="1:11" s="12" customFormat="1" ht="11.5">
      <c r="A59" s="79" t="s">
        <v>39</v>
      </c>
      <c r="B59" s="80">
        <v>72805.307000000001</v>
      </c>
      <c r="C59" s="80">
        <v>82084.86</v>
      </c>
      <c r="D59" s="88">
        <v>12.746</v>
      </c>
      <c r="E59" s="80">
        <v>281125.51500000001</v>
      </c>
      <c r="F59" s="80">
        <v>318263.54499999998</v>
      </c>
      <c r="G59" s="88">
        <v>13.21</v>
      </c>
      <c r="H59" s="80">
        <v>45650.025000000001</v>
      </c>
      <c r="I59" s="80">
        <v>63324.110999999997</v>
      </c>
      <c r="J59" s="88">
        <v>38.716000000000001</v>
      </c>
    </row>
    <row r="60" spans="1:11">
      <c r="B60" s="89"/>
      <c r="C60" s="89"/>
      <c r="D60" s="90"/>
      <c r="E60" s="90"/>
      <c r="F60" s="90"/>
      <c r="G60" s="90"/>
      <c r="H60" s="89"/>
      <c r="I60" s="89"/>
      <c r="J60" s="90"/>
    </row>
    <row r="61" spans="1:11">
      <c r="A61" s="51" t="s">
        <v>245</v>
      </c>
      <c r="B61" s="52"/>
      <c r="C61" s="52"/>
      <c r="D61" s="52"/>
      <c r="E61" s="52"/>
      <c r="F61" s="52"/>
      <c r="G61" s="52"/>
      <c r="H61" s="52"/>
      <c r="I61" s="52"/>
      <c r="J61" s="52"/>
    </row>
    <row r="62" spans="1:11">
      <c r="A62" s="59" t="s">
        <v>262</v>
      </c>
      <c r="B62" s="60"/>
      <c r="C62" s="60"/>
      <c r="D62" s="60"/>
      <c r="E62" s="60"/>
      <c r="F62" s="60"/>
      <c r="G62" s="60"/>
      <c r="H62" s="60"/>
      <c r="I62" s="60"/>
      <c r="J62" s="60"/>
    </row>
    <row r="63" spans="1:11">
      <c r="A63" s="145"/>
      <c r="B63" s="145"/>
      <c r="C63" s="145"/>
      <c r="D63" s="145"/>
      <c r="E63" s="145"/>
      <c r="F63" s="145"/>
      <c r="G63" s="145"/>
      <c r="H63" s="145"/>
      <c r="I63" s="145"/>
      <c r="J63" s="145"/>
    </row>
    <row r="64" spans="1:11">
      <c r="A64" s="54" t="s">
        <v>314</v>
      </c>
      <c r="B64" s="57"/>
      <c r="C64" s="57"/>
      <c r="D64" s="57"/>
      <c r="E64" s="57"/>
      <c r="F64" s="57"/>
      <c r="G64" s="57"/>
      <c r="H64" s="57"/>
      <c r="I64" s="57"/>
      <c r="J64" s="57"/>
    </row>
    <row r="65" spans="1:13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3"/>
      <c r="L65" s="53"/>
      <c r="M65" s="53"/>
    </row>
    <row r="67" spans="1:13">
      <c r="A67" s="56" t="s">
        <v>361</v>
      </c>
    </row>
  </sheetData>
  <mergeCells count="1">
    <mergeCell ref="A63:J63"/>
  </mergeCells>
  <hyperlinks>
    <hyperlink ref="A62" location="Reference!B5" display="b. For a list of reasons for visit included in each group refer to Section 2 of the reference tab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1E988A"/>
    <pageSetUpPr fitToPage="1"/>
  </sheetPr>
  <dimension ref="A1:K65"/>
  <sheetViews>
    <sheetView showGridLines="0" zoomScaleNormal="100" workbookViewId="0">
      <selection activeCell="H7" sqref="H7"/>
    </sheetView>
  </sheetViews>
  <sheetFormatPr defaultColWidth="9.26953125" defaultRowHeight="13.5"/>
  <cols>
    <col min="1" max="1" width="25.7265625" style="44" customWidth="1"/>
    <col min="2" max="2" width="8.7265625" style="45" customWidth="1"/>
    <col min="3" max="9" width="7.7265625" style="45" customWidth="1"/>
    <col min="10" max="10" width="9.7265625" style="45" customWidth="1"/>
    <col min="11" max="16384" width="9.26953125" style="44"/>
  </cols>
  <sheetData>
    <row r="1" spans="1:11" ht="14.5">
      <c r="A1" s="75"/>
      <c r="K1"/>
    </row>
    <row r="2" spans="1:11">
      <c r="A2" s="75"/>
    </row>
    <row r="3" spans="1:11" ht="33" customHeight="1">
      <c r="A3" s="14" t="s">
        <v>313</v>
      </c>
      <c r="B3" s="125"/>
      <c r="C3" s="125"/>
      <c r="D3" s="125"/>
      <c r="E3" s="125"/>
      <c r="F3" s="125"/>
      <c r="G3" s="125"/>
      <c r="H3" s="125"/>
      <c r="I3" s="77"/>
      <c r="J3" s="77"/>
      <c r="K3" s="119"/>
    </row>
    <row r="4" spans="1:11" s="20" customFormat="1" ht="15.5">
      <c r="A4" s="120"/>
      <c r="B4" s="16" t="s">
        <v>0</v>
      </c>
      <c r="C4" s="16" t="s">
        <v>12</v>
      </c>
      <c r="D4" s="16" t="s">
        <v>13</v>
      </c>
      <c r="E4" s="16" t="s">
        <v>1</v>
      </c>
      <c r="F4" s="16" t="s">
        <v>2</v>
      </c>
      <c r="G4" s="16" t="s">
        <v>14</v>
      </c>
      <c r="H4" s="16" t="s">
        <v>3</v>
      </c>
      <c r="I4" s="16" t="s">
        <v>4</v>
      </c>
      <c r="J4" s="16" t="s">
        <v>241</v>
      </c>
    </row>
    <row r="5" spans="1:11" s="20" customFormat="1" ht="15" customHeight="1">
      <c r="A5" s="120" t="s">
        <v>417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1" ht="15.65" customHeight="1">
      <c r="A6" s="121" t="s">
        <v>312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1">
      <c r="A7" s="47" t="s">
        <v>21</v>
      </c>
      <c r="B7" s="48">
        <v>20134.183000000001</v>
      </c>
      <c r="C7" s="48">
        <v>1492.077</v>
      </c>
      <c r="D7" s="48">
        <v>1734.9269999999999</v>
      </c>
      <c r="E7" s="48">
        <v>194.44900000000001</v>
      </c>
      <c r="F7" s="48" t="s">
        <v>220</v>
      </c>
      <c r="G7" s="48" t="s">
        <v>220</v>
      </c>
      <c r="H7" s="48" t="s">
        <v>220</v>
      </c>
      <c r="I7" s="48">
        <v>1231.5450000000001</v>
      </c>
      <c r="J7" s="48">
        <v>24919.852999999999</v>
      </c>
    </row>
    <row r="8" spans="1:11">
      <c r="A8" s="47" t="s">
        <v>22</v>
      </c>
      <c r="B8" s="48">
        <v>719.48299999999995</v>
      </c>
      <c r="C8" s="48">
        <v>11936.888999999999</v>
      </c>
      <c r="D8" s="48">
        <v>265.471</v>
      </c>
      <c r="E8" s="48">
        <v>227.62799999999999</v>
      </c>
      <c r="F8" s="48" t="s">
        <v>220</v>
      </c>
      <c r="G8" s="48" t="s">
        <v>220</v>
      </c>
      <c r="H8" s="48" t="s">
        <v>220</v>
      </c>
      <c r="I8" s="48">
        <v>86.141000000000005</v>
      </c>
      <c r="J8" s="48">
        <v>13351.43</v>
      </c>
    </row>
    <row r="9" spans="1:11">
      <c r="A9" s="47" t="s">
        <v>23</v>
      </c>
      <c r="B9" s="48">
        <v>1399.194</v>
      </c>
      <c r="C9" s="48">
        <v>483.452</v>
      </c>
      <c r="D9" s="48">
        <v>14777.946</v>
      </c>
      <c r="E9" s="48">
        <v>142.85400000000001</v>
      </c>
      <c r="F9" s="48" t="s">
        <v>220</v>
      </c>
      <c r="G9" s="48" t="s">
        <v>220</v>
      </c>
      <c r="H9" s="48" t="s">
        <v>220</v>
      </c>
      <c r="I9" s="48">
        <v>75.819000000000003</v>
      </c>
      <c r="J9" s="48">
        <v>17086.71</v>
      </c>
    </row>
    <row r="10" spans="1:11">
      <c r="A10" s="47" t="s">
        <v>24</v>
      </c>
      <c r="B10" s="48">
        <v>216.643</v>
      </c>
      <c r="C10" s="48">
        <v>407.11</v>
      </c>
      <c r="D10" s="48">
        <v>173.29400000000001</v>
      </c>
      <c r="E10" s="48">
        <v>4548.7550000000001</v>
      </c>
      <c r="F10" s="48" t="s">
        <v>220</v>
      </c>
      <c r="G10" s="48" t="s">
        <v>220</v>
      </c>
      <c r="H10" s="48" t="s">
        <v>220</v>
      </c>
      <c r="I10" s="48" t="s">
        <v>220</v>
      </c>
      <c r="J10" s="48">
        <v>5473.5110000000004</v>
      </c>
    </row>
    <row r="11" spans="1:11">
      <c r="A11" s="47" t="s">
        <v>25</v>
      </c>
      <c r="B11" s="48" t="s">
        <v>220</v>
      </c>
      <c r="C11" s="48" t="s">
        <v>220</v>
      </c>
      <c r="D11" s="48" t="s">
        <v>220</v>
      </c>
      <c r="E11" s="48" t="s">
        <v>220</v>
      </c>
      <c r="F11" s="48">
        <v>8485.8029999999999</v>
      </c>
      <c r="G11" s="48" t="s">
        <v>220</v>
      </c>
      <c r="H11" s="48" t="s">
        <v>220</v>
      </c>
      <c r="I11" s="48" t="s">
        <v>220</v>
      </c>
      <c r="J11" s="48">
        <v>8788.1039999999994</v>
      </c>
    </row>
    <row r="12" spans="1:11">
      <c r="A12" s="47" t="s">
        <v>26</v>
      </c>
      <c r="B12" s="48">
        <v>104.764</v>
      </c>
      <c r="C12" s="48">
        <v>248.727</v>
      </c>
      <c r="D12" s="48" t="s">
        <v>220</v>
      </c>
      <c r="E12" s="48" t="s">
        <v>220</v>
      </c>
      <c r="F12" s="48" t="s">
        <v>220</v>
      </c>
      <c r="G12" s="48">
        <v>1684.5640000000001</v>
      </c>
      <c r="H12" s="48" t="s">
        <v>220</v>
      </c>
      <c r="I12" s="48" t="s">
        <v>220</v>
      </c>
      <c r="J12" s="48">
        <v>2182.3670000000002</v>
      </c>
    </row>
    <row r="13" spans="1:11">
      <c r="A13" s="47" t="s">
        <v>27</v>
      </c>
      <c r="B13" s="48" t="s">
        <v>220</v>
      </c>
      <c r="C13" s="48" t="s">
        <v>220</v>
      </c>
      <c r="D13" s="48" t="s">
        <v>220</v>
      </c>
      <c r="E13" s="48" t="s">
        <v>220</v>
      </c>
      <c r="F13" s="48" t="s">
        <v>220</v>
      </c>
      <c r="G13" s="48" t="s">
        <v>220</v>
      </c>
      <c r="H13" s="48">
        <v>631.91800000000001</v>
      </c>
      <c r="I13" s="48" t="s">
        <v>220</v>
      </c>
      <c r="J13" s="48">
        <v>897.18100000000004</v>
      </c>
    </row>
    <row r="14" spans="1:11">
      <c r="A14" s="47" t="s">
        <v>28</v>
      </c>
      <c r="B14" s="48">
        <v>1337.877</v>
      </c>
      <c r="C14" s="48">
        <v>160.959</v>
      </c>
      <c r="D14" s="48">
        <v>99.433999999999997</v>
      </c>
      <c r="E14" s="48" t="s">
        <v>220</v>
      </c>
      <c r="F14" s="48" t="s">
        <v>220</v>
      </c>
      <c r="G14" s="48" t="s">
        <v>220</v>
      </c>
      <c r="H14" s="48" t="s">
        <v>220</v>
      </c>
      <c r="I14" s="48" t="s">
        <v>220</v>
      </c>
      <c r="J14" s="48">
        <v>1647.1890000000001</v>
      </c>
    </row>
    <row r="15" spans="1:11">
      <c r="A15" s="91" t="s">
        <v>263</v>
      </c>
      <c r="B15" s="80">
        <v>23453.107</v>
      </c>
      <c r="C15" s="80">
        <v>14412.513000000001</v>
      </c>
      <c r="D15" s="80">
        <v>17031.653999999999</v>
      </c>
      <c r="E15" s="80">
        <v>5164.8140000000003</v>
      </c>
      <c r="F15" s="80">
        <v>8690.2029999999995</v>
      </c>
      <c r="G15" s="80">
        <v>1855.058</v>
      </c>
      <c r="H15" s="80">
        <v>780.08199999999999</v>
      </c>
      <c r="I15" s="80">
        <v>1417.875</v>
      </c>
      <c r="J15" s="80">
        <v>72805.307000000001</v>
      </c>
    </row>
    <row r="16" spans="1:11">
      <c r="A16" s="91"/>
      <c r="B16" s="80"/>
      <c r="C16" s="80"/>
      <c r="D16" s="80"/>
      <c r="E16" s="80"/>
      <c r="F16" s="80"/>
      <c r="G16" s="80"/>
      <c r="H16" s="80"/>
      <c r="I16" s="80"/>
      <c r="J16" s="80"/>
    </row>
    <row r="17" spans="1:11">
      <c r="A17" s="121" t="s">
        <v>311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4"/>
    </row>
    <row r="18" spans="1:11">
      <c r="A18" s="47" t="s">
        <v>21</v>
      </c>
      <c r="B18" s="48">
        <v>63737.857000000004</v>
      </c>
      <c r="C18" s="48">
        <v>7898.335</v>
      </c>
      <c r="D18" s="48">
        <v>8211.0609999999997</v>
      </c>
      <c r="E18" s="48">
        <v>1320.951</v>
      </c>
      <c r="F18" s="48" t="s">
        <v>220</v>
      </c>
      <c r="G18" s="48" t="s">
        <v>220</v>
      </c>
      <c r="H18" s="48" t="s">
        <v>220</v>
      </c>
      <c r="I18" s="48">
        <v>3970.5039999999999</v>
      </c>
      <c r="J18" s="48">
        <v>86513.519</v>
      </c>
    </row>
    <row r="19" spans="1:11">
      <c r="A19" s="47" t="s">
        <v>22</v>
      </c>
      <c r="B19" s="48">
        <v>4311.4669999999996</v>
      </c>
      <c r="C19" s="48">
        <v>36712.131000000001</v>
      </c>
      <c r="D19" s="48">
        <v>1954.3240000000001</v>
      </c>
      <c r="E19" s="48">
        <v>1048.867</v>
      </c>
      <c r="F19" s="48" t="s">
        <v>220</v>
      </c>
      <c r="G19" s="48" t="s">
        <v>220</v>
      </c>
      <c r="H19" s="48" t="s">
        <v>220</v>
      </c>
      <c r="I19" s="48">
        <v>515.13900000000001</v>
      </c>
      <c r="J19" s="48">
        <v>45932.718000000001</v>
      </c>
    </row>
    <row r="20" spans="1:11">
      <c r="A20" s="47" t="s">
        <v>23</v>
      </c>
      <c r="B20" s="48">
        <v>8268.4290000000001</v>
      </c>
      <c r="C20" s="48">
        <v>3999.2130000000002</v>
      </c>
      <c r="D20" s="48">
        <v>52153.74</v>
      </c>
      <c r="E20" s="48">
        <v>1254.0260000000001</v>
      </c>
      <c r="F20" s="48" t="s">
        <v>220</v>
      </c>
      <c r="G20" s="48" t="s">
        <v>220</v>
      </c>
      <c r="H20" s="48" t="s">
        <v>220</v>
      </c>
      <c r="I20" s="48">
        <v>802.21500000000003</v>
      </c>
      <c r="J20" s="48">
        <v>68772.687000000005</v>
      </c>
    </row>
    <row r="21" spans="1:11">
      <c r="A21" s="47" t="s">
        <v>24</v>
      </c>
      <c r="B21" s="48">
        <v>1671.4780000000001</v>
      </c>
      <c r="C21" s="48">
        <v>2476.67</v>
      </c>
      <c r="D21" s="48">
        <v>1323.146</v>
      </c>
      <c r="E21" s="48">
        <v>14081.441000000001</v>
      </c>
      <c r="F21" s="48" t="s">
        <v>220</v>
      </c>
      <c r="G21" s="48" t="s">
        <v>220</v>
      </c>
      <c r="H21" s="48" t="s">
        <v>220</v>
      </c>
      <c r="I21" s="48" t="s">
        <v>220</v>
      </c>
      <c r="J21" s="48">
        <v>20714.906999999999</v>
      </c>
    </row>
    <row r="22" spans="1:11">
      <c r="A22" s="47" t="s">
        <v>25</v>
      </c>
      <c r="B22" s="48" t="s">
        <v>220</v>
      </c>
      <c r="C22" s="48" t="s">
        <v>220</v>
      </c>
      <c r="D22" s="48" t="s">
        <v>220</v>
      </c>
      <c r="E22" s="48" t="s">
        <v>220</v>
      </c>
      <c r="F22" s="48">
        <v>37069.226000000002</v>
      </c>
      <c r="G22" s="48" t="s">
        <v>220</v>
      </c>
      <c r="H22" s="48" t="s">
        <v>220</v>
      </c>
      <c r="I22" s="48" t="s">
        <v>220</v>
      </c>
      <c r="J22" s="48">
        <v>41285.135999999999</v>
      </c>
    </row>
    <row r="23" spans="1:11">
      <c r="A23" s="47" t="s">
        <v>26</v>
      </c>
      <c r="B23" s="48">
        <v>830.76199999999994</v>
      </c>
      <c r="C23" s="48">
        <v>1891.9849999999999</v>
      </c>
      <c r="D23" s="48" t="s">
        <v>220</v>
      </c>
      <c r="E23" s="48" t="s">
        <v>220</v>
      </c>
      <c r="F23" s="48" t="s">
        <v>220</v>
      </c>
      <c r="G23" s="48">
        <v>4461.5619999999999</v>
      </c>
      <c r="H23" s="48" t="s">
        <v>220</v>
      </c>
      <c r="I23" s="48" t="s">
        <v>220</v>
      </c>
      <c r="J23" s="48">
        <v>8905.56</v>
      </c>
    </row>
    <row r="24" spans="1:11">
      <c r="A24" s="47" t="s">
        <v>27</v>
      </c>
      <c r="B24" s="48" t="s">
        <v>220</v>
      </c>
      <c r="C24" s="48" t="s">
        <v>220</v>
      </c>
      <c r="D24" s="48" t="s">
        <v>220</v>
      </c>
      <c r="E24" s="48" t="s">
        <v>220</v>
      </c>
      <c r="F24" s="48" t="s">
        <v>220</v>
      </c>
      <c r="G24" s="48" t="s">
        <v>220</v>
      </c>
      <c r="H24" s="48">
        <v>2036.25</v>
      </c>
      <c r="I24" s="48" t="s">
        <v>220</v>
      </c>
      <c r="J24" s="48">
        <v>4563.6499999999996</v>
      </c>
    </row>
    <row r="25" spans="1:11">
      <c r="A25" s="47" t="s">
        <v>28</v>
      </c>
      <c r="B25" s="48">
        <v>3102.2919999999999</v>
      </c>
      <c r="C25" s="48">
        <v>568.44500000000005</v>
      </c>
      <c r="D25" s="48">
        <v>586.39599999999996</v>
      </c>
      <c r="E25" s="48" t="s">
        <v>220</v>
      </c>
      <c r="F25" s="48" t="s">
        <v>220</v>
      </c>
      <c r="G25" s="48" t="s">
        <v>220</v>
      </c>
      <c r="H25" s="48" t="s">
        <v>220</v>
      </c>
      <c r="I25" s="48" t="s">
        <v>220</v>
      </c>
      <c r="J25" s="48">
        <v>4437.3379999999997</v>
      </c>
    </row>
    <row r="26" spans="1:11">
      <c r="A26" s="91" t="s">
        <v>39</v>
      </c>
      <c r="B26" s="80">
        <v>83035.896999999997</v>
      </c>
      <c r="C26" s="80">
        <v>55139.417999999998</v>
      </c>
      <c r="D26" s="80">
        <v>67246.673999999999</v>
      </c>
      <c r="E26" s="80">
        <v>19311.736000000001</v>
      </c>
      <c r="F26" s="80">
        <v>39822.625999999997</v>
      </c>
      <c r="G26" s="80">
        <v>6409.2439999999997</v>
      </c>
      <c r="H26" s="80">
        <v>4415.4399999999996</v>
      </c>
      <c r="I26" s="80">
        <v>5744.48</v>
      </c>
      <c r="J26" s="80">
        <v>281125.51500000001</v>
      </c>
    </row>
    <row r="27" spans="1:11">
      <c r="A27" s="91"/>
      <c r="B27" s="80"/>
      <c r="C27" s="80"/>
      <c r="D27" s="80"/>
      <c r="E27" s="80"/>
      <c r="F27" s="80"/>
      <c r="G27" s="80"/>
      <c r="H27" s="80"/>
      <c r="I27" s="80"/>
      <c r="J27" s="80"/>
    </row>
    <row r="28" spans="1:11">
      <c r="A28" s="121" t="s">
        <v>418</v>
      </c>
      <c r="B28" s="120"/>
      <c r="C28" s="120"/>
      <c r="D28" s="120"/>
      <c r="E28" s="120"/>
      <c r="F28" s="120"/>
      <c r="G28" s="120"/>
      <c r="H28" s="120"/>
      <c r="I28" s="120"/>
      <c r="J28" s="120"/>
    </row>
    <row r="29" spans="1:11" ht="15.5">
      <c r="A29" s="121" t="s">
        <v>312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4"/>
    </row>
    <row r="30" spans="1:11">
      <c r="A30" s="47" t="s">
        <v>21</v>
      </c>
      <c r="B30" s="48">
        <v>17967.429</v>
      </c>
      <c r="C30" s="48">
        <v>2512.0700000000002</v>
      </c>
      <c r="D30" s="48">
        <v>2062.5949999999998</v>
      </c>
      <c r="E30" s="48">
        <v>328.88200000000001</v>
      </c>
      <c r="F30" s="48">
        <v>118.233</v>
      </c>
      <c r="G30" s="48" t="s">
        <v>220</v>
      </c>
      <c r="H30" s="48" t="s">
        <v>220</v>
      </c>
      <c r="I30" s="48">
        <v>1255.595</v>
      </c>
      <c r="J30" s="48">
        <v>24353.27</v>
      </c>
    </row>
    <row r="31" spans="1:11">
      <c r="A31" s="47" t="s">
        <v>22</v>
      </c>
      <c r="B31" s="48">
        <v>1752.009</v>
      </c>
      <c r="C31" s="48">
        <v>15131.994000000001</v>
      </c>
      <c r="D31" s="48">
        <v>451.32900000000001</v>
      </c>
      <c r="E31" s="48">
        <v>424.93299999999999</v>
      </c>
      <c r="F31" s="48">
        <v>110.384</v>
      </c>
      <c r="G31" s="48">
        <v>106.33</v>
      </c>
      <c r="H31" s="48" t="s">
        <v>220</v>
      </c>
      <c r="I31" s="48">
        <v>150.06100000000001</v>
      </c>
      <c r="J31" s="48">
        <v>18157.462</v>
      </c>
    </row>
    <row r="32" spans="1:11">
      <c r="A32" s="47" t="s">
        <v>23</v>
      </c>
      <c r="B32" s="48">
        <v>2261.261</v>
      </c>
      <c r="C32" s="48">
        <v>1217.327</v>
      </c>
      <c r="D32" s="48">
        <v>16624.185000000001</v>
      </c>
      <c r="E32" s="48">
        <v>286.57799999999997</v>
      </c>
      <c r="F32" s="48">
        <v>106.395</v>
      </c>
      <c r="G32" s="48">
        <v>118.282</v>
      </c>
      <c r="H32" s="48">
        <v>70.495999999999995</v>
      </c>
      <c r="I32" s="48">
        <v>84.709000000000003</v>
      </c>
      <c r="J32" s="48">
        <v>20769.232</v>
      </c>
    </row>
    <row r="33" spans="1:11">
      <c r="A33" s="47" t="s">
        <v>24</v>
      </c>
      <c r="B33" s="48">
        <v>369.05900000000003</v>
      </c>
      <c r="C33" s="48">
        <v>690.01199999999994</v>
      </c>
      <c r="D33" s="48">
        <v>215.459</v>
      </c>
      <c r="E33" s="48">
        <v>4416.625</v>
      </c>
      <c r="F33" s="48" t="s">
        <v>220</v>
      </c>
      <c r="G33" s="48" t="s">
        <v>220</v>
      </c>
      <c r="H33" s="48" t="s">
        <v>220</v>
      </c>
      <c r="I33" s="48" t="s">
        <v>220</v>
      </c>
      <c r="J33" s="48">
        <v>5887.0569999999998</v>
      </c>
    </row>
    <row r="34" spans="1:11">
      <c r="A34" s="47" t="s">
        <v>25</v>
      </c>
      <c r="B34" s="48">
        <v>143.54499999999999</v>
      </c>
      <c r="C34" s="48">
        <v>109.881</v>
      </c>
      <c r="D34" s="48">
        <v>106.23699999999999</v>
      </c>
      <c r="E34" s="48" t="s">
        <v>220</v>
      </c>
      <c r="F34" s="48">
        <v>9091.2639999999992</v>
      </c>
      <c r="G34" s="48" t="s">
        <v>220</v>
      </c>
      <c r="H34" s="48" t="s">
        <v>220</v>
      </c>
      <c r="I34" s="48" t="s">
        <v>220</v>
      </c>
      <c r="J34" s="48">
        <v>9631.3739999999998</v>
      </c>
    </row>
    <row r="35" spans="1:11">
      <c r="A35" s="47" t="s">
        <v>26</v>
      </c>
      <c r="B35" s="48">
        <v>222.16399999999999</v>
      </c>
      <c r="C35" s="48">
        <v>320.565</v>
      </c>
      <c r="D35" s="48">
        <v>208.309</v>
      </c>
      <c r="E35" s="48" t="s">
        <v>220</v>
      </c>
      <c r="F35" s="48" t="s">
        <v>220</v>
      </c>
      <c r="G35" s="48">
        <v>1725.9480000000001</v>
      </c>
      <c r="H35" s="48" t="s">
        <v>220</v>
      </c>
      <c r="I35" s="48" t="s">
        <v>220</v>
      </c>
      <c r="J35" s="48">
        <v>2606.672</v>
      </c>
    </row>
    <row r="36" spans="1:11">
      <c r="A36" s="47" t="s">
        <v>27</v>
      </c>
      <c r="B36" s="48">
        <v>116.876</v>
      </c>
      <c r="C36" s="48">
        <v>112.151</v>
      </c>
      <c r="D36" s="48">
        <v>171.827</v>
      </c>
      <c r="E36" s="48">
        <v>144.35400000000001</v>
      </c>
      <c r="F36" s="48">
        <v>96.581000000000003</v>
      </c>
      <c r="G36" s="48" t="s">
        <v>220</v>
      </c>
      <c r="H36" s="48">
        <v>587.88</v>
      </c>
      <c r="I36" s="48" t="s">
        <v>220</v>
      </c>
      <c r="J36" s="48">
        <v>1253.751</v>
      </c>
    </row>
    <row r="37" spans="1:11">
      <c r="A37" s="47" t="s">
        <v>28</v>
      </c>
      <c r="B37" s="48">
        <v>1213.4259999999999</v>
      </c>
      <c r="C37" s="48">
        <v>307.48500000000001</v>
      </c>
      <c r="D37" s="48">
        <v>162.69200000000001</v>
      </c>
      <c r="E37" s="48" t="s">
        <v>220</v>
      </c>
      <c r="F37" s="48" t="s">
        <v>220</v>
      </c>
      <c r="G37" s="48" t="s">
        <v>220</v>
      </c>
      <c r="H37" s="48" t="s">
        <v>220</v>
      </c>
      <c r="I37" s="48" t="s">
        <v>220</v>
      </c>
      <c r="J37" s="48">
        <v>1751.77</v>
      </c>
    </row>
    <row r="38" spans="1:11">
      <c r="A38" s="91" t="s">
        <v>263</v>
      </c>
      <c r="B38" s="80">
        <v>23128.237000000001</v>
      </c>
      <c r="C38" s="80">
        <v>19766.867999999999</v>
      </c>
      <c r="D38" s="80">
        <v>19634.960999999999</v>
      </c>
      <c r="E38" s="80">
        <v>5563.3270000000002</v>
      </c>
      <c r="F38" s="80">
        <v>9589.8439999999991</v>
      </c>
      <c r="G38" s="80">
        <v>2055.5810000000001</v>
      </c>
      <c r="H38" s="80">
        <v>818.96799999999996</v>
      </c>
      <c r="I38" s="80">
        <v>1527.0740000000001</v>
      </c>
      <c r="J38" s="80">
        <v>82084.86</v>
      </c>
    </row>
    <row r="39" spans="1:11">
      <c r="A39" s="91"/>
      <c r="B39" s="80"/>
      <c r="C39" s="80"/>
      <c r="D39" s="80"/>
      <c r="E39" s="80"/>
      <c r="F39" s="80"/>
      <c r="G39" s="80"/>
      <c r="H39" s="80"/>
      <c r="I39" s="80"/>
      <c r="J39" s="80"/>
    </row>
    <row r="40" spans="1:11">
      <c r="A40" s="121" t="s">
        <v>311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4"/>
    </row>
    <row r="41" spans="1:11">
      <c r="A41" s="47" t="s">
        <v>21</v>
      </c>
      <c r="B41" s="48">
        <v>57209.27</v>
      </c>
      <c r="C41" s="48">
        <v>11642.653</v>
      </c>
      <c r="D41" s="48">
        <v>8731.4750000000004</v>
      </c>
      <c r="E41" s="48">
        <v>1739.6510000000001</v>
      </c>
      <c r="F41" s="48">
        <v>964.69200000000001</v>
      </c>
      <c r="G41" s="48" t="s">
        <v>220</v>
      </c>
      <c r="H41" s="48" t="s">
        <v>220</v>
      </c>
      <c r="I41" s="48">
        <v>4596.0749999999998</v>
      </c>
      <c r="J41" s="48">
        <v>85669.955000000002</v>
      </c>
    </row>
    <row r="42" spans="1:11">
      <c r="A42" s="47" t="s">
        <v>22</v>
      </c>
      <c r="B42" s="48">
        <v>7158.3010000000004</v>
      </c>
      <c r="C42" s="48">
        <v>41856.921999999999</v>
      </c>
      <c r="D42" s="48">
        <v>2568.4609999999998</v>
      </c>
      <c r="E42" s="48">
        <v>1673.04</v>
      </c>
      <c r="F42" s="48">
        <v>929.649</v>
      </c>
      <c r="G42" s="48">
        <v>658.029</v>
      </c>
      <c r="H42" s="48" t="s">
        <v>220</v>
      </c>
      <c r="I42" s="48">
        <v>694.36800000000005</v>
      </c>
      <c r="J42" s="48">
        <v>55811.459000000003</v>
      </c>
    </row>
    <row r="43" spans="1:11">
      <c r="A43" s="47" t="s">
        <v>23</v>
      </c>
      <c r="B43" s="45">
        <v>12063.566000000001</v>
      </c>
      <c r="C43" s="48">
        <v>10496.105</v>
      </c>
      <c r="D43" s="48">
        <v>56731.862000000001</v>
      </c>
      <c r="E43" s="48">
        <v>2239.6489999999999</v>
      </c>
      <c r="F43" s="48">
        <v>1076.3</v>
      </c>
      <c r="G43" s="48">
        <v>1221.3</v>
      </c>
      <c r="H43" s="48">
        <v>465.42</v>
      </c>
      <c r="I43" s="48">
        <v>673.89</v>
      </c>
      <c r="J43" s="48">
        <v>84968.092000000004</v>
      </c>
    </row>
    <row r="44" spans="1:11">
      <c r="A44" s="47" t="s">
        <v>24</v>
      </c>
      <c r="B44" s="48">
        <v>2754.1509999999998</v>
      </c>
      <c r="C44" s="48">
        <v>3309.1129999999998</v>
      </c>
      <c r="D44" s="48">
        <v>1279.5940000000001</v>
      </c>
      <c r="E44" s="48">
        <v>13223.078</v>
      </c>
      <c r="F44" s="48" t="s">
        <v>220</v>
      </c>
      <c r="G44" s="48" t="s">
        <v>220</v>
      </c>
      <c r="H44" s="48" t="s">
        <v>220</v>
      </c>
      <c r="I44" s="48" t="s">
        <v>220</v>
      </c>
      <c r="J44" s="48">
        <v>22008.037</v>
      </c>
    </row>
    <row r="45" spans="1:11">
      <c r="A45" s="47" t="s">
        <v>25</v>
      </c>
      <c r="B45" s="48">
        <v>1614.979</v>
      </c>
      <c r="C45" s="48">
        <v>1357.8320000000001</v>
      </c>
      <c r="D45" s="48">
        <v>1573.2860000000001</v>
      </c>
      <c r="E45" s="48" t="s">
        <v>220</v>
      </c>
      <c r="F45" s="48">
        <v>38754.258999999998</v>
      </c>
      <c r="G45" s="48" t="s">
        <v>220</v>
      </c>
      <c r="H45" s="48" t="s">
        <v>220</v>
      </c>
      <c r="I45" s="48" t="s">
        <v>220</v>
      </c>
      <c r="J45" s="48">
        <v>45277.542000000001</v>
      </c>
    </row>
    <row r="46" spans="1:11">
      <c r="A46" s="47" t="s">
        <v>26</v>
      </c>
      <c r="B46" s="48">
        <v>2033.6959999999999</v>
      </c>
      <c r="C46" s="48">
        <v>1848.5619999999999</v>
      </c>
      <c r="D46" s="48">
        <v>1578.7059999999999</v>
      </c>
      <c r="E46" s="48" t="s">
        <v>220</v>
      </c>
      <c r="F46" s="48" t="s">
        <v>220</v>
      </c>
      <c r="G46" s="48">
        <v>4147.0240000000003</v>
      </c>
      <c r="H46" s="48" t="s">
        <v>220</v>
      </c>
      <c r="I46" s="48" t="s">
        <v>220</v>
      </c>
      <c r="J46" s="48">
        <v>10796.784</v>
      </c>
    </row>
    <row r="47" spans="1:11">
      <c r="A47" s="47" t="s">
        <v>27</v>
      </c>
      <c r="B47" s="48">
        <v>892.71199999999999</v>
      </c>
      <c r="C47" s="48">
        <v>1215.6310000000001</v>
      </c>
      <c r="D47" s="48">
        <v>1887.681</v>
      </c>
      <c r="E47" s="48">
        <v>1087.7370000000001</v>
      </c>
      <c r="F47" s="48">
        <v>913.44</v>
      </c>
      <c r="G47" s="48" t="s">
        <v>220</v>
      </c>
      <c r="H47" s="48">
        <v>1978.9069999999999</v>
      </c>
      <c r="I47" s="48" t="s">
        <v>220</v>
      </c>
      <c r="J47" s="48">
        <v>8229.8739999999998</v>
      </c>
    </row>
    <row r="48" spans="1:11">
      <c r="A48" s="47" t="s">
        <v>28</v>
      </c>
      <c r="B48" s="48">
        <v>3199.48</v>
      </c>
      <c r="C48" s="48">
        <v>1187.021</v>
      </c>
      <c r="D48" s="48">
        <v>710.97900000000004</v>
      </c>
      <c r="E48" s="48" t="s">
        <v>220</v>
      </c>
      <c r="F48" s="48" t="s">
        <v>220</v>
      </c>
      <c r="G48" s="48" t="s">
        <v>220</v>
      </c>
      <c r="H48" s="48" t="s">
        <v>220</v>
      </c>
      <c r="I48" s="48" t="s">
        <v>220</v>
      </c>
      <c r="J48" s="48">
        <v>5501.8019999999997</v>
      </c>
    </row>
    <row r="49" spans="1:10">
      <c r="A49" s="91" t="s">
        <v>39</v>
      </c>
      <c r="B49" s="80">
        <v>86926.156000000003</v>
      </c>
      <c r="C49" s="80">
        <v>72913.839000000007</v>
      </c>
      <c r="D49" s="80">
        <v>75062.044999999998</v>
      </c>
      <c r="E49" s="80">
        <v>21507.428</v>
      </c>
      <c r="F49" s="80">
        <v>44062.161999999997</v>
      </c>
      <c r="G49" s="80">
        <v>7310.6239999999998</v>
      </c>
      <c r="H49" s="80">
        <v>3870.3270000000002</v>
      </c>
      <c r="I49" s="80">
        <v>6610.9639999999999</v>
      </c>
      <c r="J49" s="80">
        <v>318263.54499999998</v>
      </c>
    </row>
    <row r="50" spans="1:10">
      <c r="B50" s="50"/>
      <c r="C50" s="50"/>
      <c r="D50" s="50"/>
      <c r="E50" s="50"/>
      <c r="F50" s="50"/>
      <c r="G50" s="50"/>
      <c r="H50" s="50"/>
      <c r="I50" s="50"/>
      <c r="J50" s="50"/>
    </row>
    <row r="51" spans="1:10">
      <c r="A51" s="148" t="s">
        <v>245</v>
      </c>
      <c r="B51" s="148"/>
      <c r="C51" s="148"/>
      <c r="D51" s="148"/>
      <c r="E51" s="148"/>
      <c r="F51" s="148"/>
      <c r="G51" s="148"/>
      <c r="H51" s="148"/>
      <c r="I51" s="148"/>
      <c r="J51" s="148"/>
    </row>
    <row r="52" spans="1:10" ht="37.15" customHeight="1">
      <c r="A52" s="145" t="s">
        <v>246</v>
      </c>
      <c r="B52" s="145"/>
      <c r="C52" s="145"/>
      <c r="D52" s="145"/>
      <c r="E52" s="145"/>
      <c r="F52" s="145"/>
      <c r="G52" s="145"/>
      <c r="H52" s="145"/>
      <c r="I52" s="145"/>
      <c r="J52" s="145"/>
    </row>
    <row r="53" spans="1:10">
      <c r="A53" s="145" t="s">
        <v>264</v>
      </c>
      <c r="B53" s="145"/>
      <c r="C53" s="145"/>
      <c r="D53" s="145"/>
      <c r="E53" s="145"/>
      <c r="F53" s="145"/>
      <c r="G53" s="145"/>
      <c r="H53" s="145"/>
      <c r="I53" s="145"/>
      <c r="J53" s="145"/>
    </row>
    <row r="54" spans="1:10" ht="25.5" customHeight="1">
      <c r="A54" s="145" t="s">
        <v>265</v>
      </c>
      <c r="B54" s="145"/>
      <c r="C54" s="145"/>
      <c r="D54" s="145"/>
      <c r="E54" s="145"/>
      <c r="F54" s="145"/>
      <c r="G54" s="145"/>
      <c r="H54" s="145"/>
      <c r="I54" s="145"/>
      <c r="J54" s="145"/>
    </row>
    <row r="55" spans="1:10">
      <c r="A55" s="145" t="s">
        <v>314</v>
      </c>
      <c r="B55" s="145"/>
      <c r="C55" s="145"/>
      <c r="D55" s="145"/>
      <c r="E55" s="145"/>
      <c r="F55" s="145"/>
      <c r="G55" s="145"/>
      <c r="H55" s="145"/>
      <c r="I55" s="145"/>
      <c r="J55" s="145"/>
    </row>
    <row r="56" spans="1:10">
      <c r="A56" s="54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92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6" t="s">
        <v>361</v>
      </c>
      <c r="B58" s="50"/>
      <c r="C58" s="50"/>
      <c r="D58" s="50"/>
      <c r="E58" s="50"/>
      <c r="F58" s="50"/>
      <c r="G58" s="50"/>
      <c r="H58" s="50"/>
      <c r="I58" s="50"/>
      <c r="J58" s="50"/>
    </row>
    <row r="59" spans="1:10">
      <c r="A59" s="70"/>
      <c r="B59" s="50"/>
      <c r="C59" s="50"/>
      <c r="D59" s="50"/>
      <c r="E59" s="50"/>
      <c r="F59" s="50"/>
      <c r="G59" s="50"/>
      <c r="H59" s="50"/>
      <c r="I59" s="50"/>
      <c r="J59" s="50"/>
    </row>
    <row r="60" spans="1:10">
      <c r="A60" s="70"/>
      <c r="B60" s="50"/>
      <c r="C60" s="50"/>
      <c r="D60" s="50"/>
      <c r="E60" s="50"/>
      <c r="F60" s="50"/>
      <c r="G60" s="50"/>
      <c r="H60" s="50"/>
      <c r="I60" s="50"/>
      <c r="J60" s="50"/>
    </row>
    <row r="61" spans="1:10">
      <c r="A61" s="91"/>
      <c r="B61" s="71"/>
      <c r="C61" s="71"/>
      <c r="D61" s="71"/>
      <c r="E61" s="71"/>
      <c r="F61" s="71"/>
      <c r="G61" s="71"/>
      <c r="H61" s="71"/>
      <c r="I61" s="83"/>
      <c r="J61" s="83"/>
    </row>
    <row r="62" spans="1:10">
      <c r="A62" s="47"/>
      <c r="B62" s="73"/>
      <c r="C62" s="73"/>
      <c r="D62" s="73"/>
      <c r="E62" s="73"/>
      <c r="F62" s="73"/>
      <c r="G62" s="73"/>
      <c r="H62" s="73"/>
      <c r="I62" s="73"/>
      <c r="J62" s="73"/>
    </row>
    <row r="63" spans="1:10">
      <c r="A63" s="38"/>
      <c r="B63" s="73"/>
      <c r="C63" s="73"/>
      <c r="D63" s="73"/>
      <c r="E63" s="73"/>
      <c r="F63" s="73"/>
      <c r="G63" s="73"/>
      <c r="H63" s="73"/>
      <c r="I63" s="73"/>
      <c r="J63" s="73"/>
    </row>
    <row r="65" spans="2:10">
      <c r="B65" s="74"/>
      <c r="C65" s="74"/>
      <c r="D65" s="74"/>
      <c r="E65" s="74"/>
      <c r="F65" s="74"/>
      <c r="G65" s="74"/>
      <c r="H65" s="74"/>
      <c r="I65" s="74"/>
      <c r="J65" s="74"/>
    </row>
  </sheetData>
  <mergeCells count="5">
    <mergeCell ref="A51:J51"/>
    <mergeCell ref="A55:J55"/>
    <mergeCell ref="A53:J53"/>
    <mergeCell ref="A54:J54"/>
    <mergeCell ref="A52:J52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27</vt:i4>
      </vt:variant>
    </vt:vector>
  </HeadingPairs>
  <TitlesOfParts>
    <vt:vector size="49" baseType="lpstr">
      <vt:lpstr>Index</vt:lpstr>
      <vt:lpstr>Table 1a</vt:lpstr>
      <vt:lpstr>Table 1b</vt:lpstr>
      <vt:lpstr>Table 2a</vt:lpstr>
      <vt:lpstr>Table 2b</vt:lpstr>
      <vt:lpstr>Table 3a</vt:lpstr>
      <vt:lpstr>Table 3b</vt:lpstr>
      <vt:lpstr>Table 3c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13</vt:lpstr>
      <vt:lpstr>Table 14</vt:lpstr>
      <vt:lpstr>Table 15</vt:lpstr>
      <vt:lpstr>Table 16</vt:lpstr>
      <vt:lpstr>Table 17</vt:lpstr>
      <vt:lpstr>Table 18</vt:lpstr>
      <vt:lpstr>Reference</vt:lpstr>
      <vt:lpstr>Index!Print_Area</vt:lpstr>
      <vt:lpstr>Reference!Print_Area</vt:lpstr>
      <vt:lpstr>'Table 10'!Print_Area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1a'!Print_Area</vt:lpstr>
      <vt:lpstr>'Table 1b'!Print_Area</vt:lpstr>
      <vt:lpstr>'Table 2a'!Print_Area</vt:lpstr>
      <vt:lpstr>'Table 2b'!Print_Area</vt:lpstr>
      <vt:lpstr>'Table 3a'!Print_Area</vt:lpstr>
      <vt:lpstr>'Table 3b'!Print_Area</vt:lpstr>
      <vt:lpstr>'Table 3c'!Print_Area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1a'!tablend</vt:lpstr>
      <vt:lpstr>'Table 1b'!tablend</vt:lpstr>
      <vt:lpstr>'Table 2a'!tablend</vt:lpstr>
      <vt:lpstr>'Table 2b'!tablend</vt:lpstr>
      <vt:lpstr>'Table 7'!tablend</vt:lpstr>
    </vt:vector>
  </TitlesOfParts>
  <Company>Australian Trade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Silas-Irvine [Canberra]</dc:creator>
  <cp:lastModifiedBy>Silas-Irvine [Canberra]</cp:lastModifiedBy>
  <cp:lastPrinted>2015-10-26T23:39:34Z</cp:lastPrinted>
  <dcterms:created xsi:type="dcterms:W3CDTF">2014-02-20T00:08:58Z</dcterms:created>
  <dcterms:modified xsi:type="dcterms:W3CDTF">2022-06-24T03:45:24Z</dcterms:modified>
</cp:coreProperties>
</file>