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D8241983-1106-46DD-B9FD-D55F52E216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s" sheetId="8" r:id="rId1"/>
    <sheet name="Fiction" sheetId="7" r:id="rId2"/>
    <sheet name="Car Inventory" sheetId="6" r:id="rId3"/>
    <sheet name="Q1 Sales" sheetId="3" r:id="rId4"/>
    <sheet name="Summer Bookings" sheetId="5" r:id="rId5"/>
  </sheets>
  <definedNames>
    <definedName name="_xlnm.Print_Area" localSheetId="2">'Car Inventory'!$A$1:$H$40</definedName>
    <definedName name="Toda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5" l="1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</calcChain>
</file>

<file path=xl/sharedStrings.xml><?xml version="1.0" encoding="utf-8"?>
<sst xmlns="http://schemas.openxmlformats.org/spreadsheetml/2006/main" count="559" uniqueCount="294">
  <si>
    <t>LUCERNE PUBLISHING</t>
  </si>
  <si>
    <t>BEST SELLING FICTION FOR FIRST QUARTER</t>
  </si>
  <si>
    <t>Q1 Sales</t>
  </si>
  <si>
    <t>Book Name</t>
  </si>
  <si>
    <t>Author</t>
  </si>
  <si>
    <t>January</t>
  </si>
  <si>
    <t>February</t>
  </si>
  <si>
    <t>March</t>
  </si>
  <si>
    <t>The Cobbler's Wife</t>
  </si>
  <si>
    <t>Susan Burk</t>
  </si>
  <si>
    <t>Etched in Glass</t>
  </si>
  <si>
    <t>Richard Carey</t>
  </si>
  <si>
    <t>The Almond Man</t>
  </si>
  <si>
    <t>Eli Bowen</t>
  </si>
  <si>
    <t>The Outspoken Wife</t>
  </si>
  <si>
    <t>The Pelican</t>
  </si>
  <si>
    <t>Mary E. Gibson</t>
  </si>
  <si>
    <t>The Light Between Seas</t>
  </si>
  <si>
    <t>Jane Chapman</t>
  </si>
  <si>
    <t>My Sister's Keeper</t>
  </si>
  <si>
    <t>On The Breeze</t>
  </si>
  <si>
    <t>Molly Dempsey</t>
  </si>
  <si>
    <t>Publisher's Row</t>
  </si>
  <si>
    <t>James Fine</t>
  </si>
  <si>
    <t>Jock Raines: The Detective</t>
  </si>
  <si>
    <t>David Galvan</t>
  </si>
  <si>
    <t>The Wife's Secret</t>
  </si>
  <si>
    <t>The Trip to LA</t>
  </si>
  <si>
    <t>Wired To Travel</t>
  </si>
  <si>
    <t>The Fallen Angel</t>
  </si>
  <si>
    <t>Invisible To The Eye</t>
  </si>
  <si>
    <t>Jenny Gottfried</t>
  </si>
  <si>
    <t>Aliens Of The North</t>
  </si>
  <si>
    <t>The Irish Spy</t>
  </si>
  <si>
    <t>Snow Man Of The Wild</t>
  </si>
  <si>
    <t>Katie Jordan</t>
  </si>
  <si>
    <t>Habits Of The Rich</t>
  </si>
  <si>
    <t>Maria Hammond</t>
  </si>
  <si>
    <t>The Cruise I'll Never Forget</t>
  </si>
  <si>
    <t>After Midnight</t>
  </si>
  <si>
    <t>David Hamilton</t>
  </si>
  <si>
    <t>The Ticking Clock</t>
  </si>
  <si>
    <t>Terry Hoganson</t>
  </si>
  <si>
    <t>The Conquered Land</t>
  </si>
  <si>
    <t>John Kane</t>
  </si>
  <si>
    <t>The School Teacher's Nightmare</t>
  </si>
  <si>
    <t>Robert Lyon</t>
  </si>
  <si>
    <t>The New Arrivals</t>
  </si>
  <si>
    <t>Thomas Jensen</t>
  </si>
  <si>
    <t>Johnson's Pride</t>
  </si>
  <si>
    <t>Michael Holm</t>
  </si>
  <si>
    <t>Sally's Relatives</t>
  </si>
  <si>
    <t>Jenny Lysaker</t>
  </si>
  <si>
    <t>The Boyfriend In Disguise</t>
  </si>
  <si>
    <t>Anna Lidman</t>
  </si>
  <si>
    <t>The Dark Shadow</t>
  </si>
  <si>
    <t>Elsa Leavitt</t>
  </si>
  <si>
    <t>Everything's Rosey</t>
  </si>
  <si>
    <t>Arlene Huff</t>
  </si>
  <si>
    <t>Promises, Promises</t>
  </si>
  <si>
    <t>Lisa Mather</t>
  </si>
  <si>
    <t>Lew</t>
  </si>
  <si>
    <t>Jordan</t>
  </si>
  <si>
    <t>Blue</t>
  </si>
  <si>
    <t>Huff</t>
  </si>
  <si>
    <t>Martin</t>
  </si>
  <si>
    <t>Peoples</t>
  </si>
  <si>
    <t>High Total Sales</t>
  </si>
  <si>
    <t>Lowest Total Sales</t>
  </si>
  <si>
    <t>Bike Tour</t>
  </si>
  <si>
    <t>Customer</t>
  </si>
  <si>
    <t>Firstname</t>
  </si>
  <si>
    <t>Lastname</t>
  </si>
  <si>
    <t>Per Person</t>
  </si>
  <si>
    <t>Total</t>
  </si>
  <si>
    <t xml:space="preserve"> Toby</t>
  </si>
  <si>
    <t>Nixon</t>
  </si>
  <si>
    <t xml:space="preserve"> Sabina</t>
  </si>
  <si>
    <t>Schütz</t>
  </si>
  <si>
    <t xml:space="preserve"> Mindy</t>
  </si>
  <si>
    <t xml:space="preserve"> Lee</t>
  </si>
  <si>
    <t>Oliver</t>
  </si>
  <si>
    <t xml:space="preserve"> Katie</t>
  </si>
  <si>
    <t xml:space="preserve"> Kathie</t>
  </si>
  <si>
    <t>Flood</t>
  </si>
  <si>
    <t xml:space="preserve"> Julian</t>
  </si>
  <si>
    <t>Isla</t>
  </si>
  <si>
    <t xml:space="preserve"> Judy</t>
  </si>
  <si>
    <t xml:space="preserve"> John</t>
  </si>
  <si>
    <t xml:space="preserve"> Iris</t>
  </si>
  <si>
    <t>Rogers</t>
  </si>
  <si>
    <t xml:space="preserve"> Holly</t>
  </si>
  <si>
    <t>Dickson</t>
  </si>
  <si>
    <t xml:space="preserve"> Gail </t>
  </si>
  <si>
    <t>Erickson</t>
  </si>
  <si>
    <t xml:space="preserve"> Eric</t>
  </si>
  <si>
    <t>Gruber</t>
  </si>
  <si>
    <t xml:space="preserve"> Debra </t>
  </si>
  <si>
    <t>Core</t>
  </si>
  <si>
    <t xml:space="preserve"> Chris</t>
  </si>
  <si>
    <t>Ashton</t>
  </si>
  <si>
    <t xml:space="preserve"> Bradley</t>
  </si>
  <si>
    <t>Beck</t>
  </si>
  <si>
    <t xml:space="preserve"> Bonnie</t>
  </si>
  <si>
    <t>Kearney</t>
  </si>
  <si>
    <t xml:space="preserve"> Arlene</t>
  </si>
  <si>
    <t>Pickup</t>
  </si>
  <si>
    <t>Make</t>
  </si>
  <si>
    <t>Model</t>
  </si>
  <si>
    <t>Body</t>
  </si>
  <si>
    <t>Year</t>
  </si>
  <si>
    <t>Color</t>
  </si>
  <si>
    <t>Mileage</t>
  </si>
  <si>
    <t>Price</t>
  </si>
  <si>
    <t>Inspected</t>
  </si>
  <si>
    <t>Discounted Price</t>
  </si>
  <si>
    <t>Mitsubishi</t>
  </si>
  <si>
    <t>3000 GT</t>
  </si>
  <si>
    <t>Sport</t>
  </si>
  <si>
    <t>White</t>
  </si>
  <si>
    <t>Yes</t>
  </si>
  <si>
    <t>Honda</t>
  </si>
  <si>
    <t>Civic</t>
  </si>
  <si>
    <t>4-door</t>
  </si>
  <si>
    <t>Red</t>
  </si>
  <si>
    <t>No</t>
  </si>
  <si>
    <t>Ford</t>
  </si>
  <si>
    <t>Ranger</t>
  </si>
  <si>
    <t>Dodge</t>
  </si>
  <si>
    <t>Intrepid</t>
  </si>
  <si>
    <t>Coupe</t>
  </si>
  <si>
    <t>Silver</t>
  </si>
  <si>
    <t>Cadillac</t>
  </si>
  <si>
    <t>Seville</t>
  </si>
  <si>
    <t>Black</t>
  </si>
  <si>
    <t>Mustang</t>
  </si>
  <si>
    <t>Chevrolet</t>
  </si>
  <si>
    <t>Camaro</t>
  </si>
  <si>
    <t>Silverado</t>
  </si>
  <si>
    <t>Truck</t>
  </si>
  <si>
    <t>Toyota</t>
  </si>
  <si>
    <t>Tacoma</t>
  </si>
  <si>
    <t>Taurus</t>
  </si>
  <si>
    <t>Sedan</t>
  </si>
  <si>
    <t>Gold</t>
  </si>
  <si>
    <t>Mazda</t>
  </si>
  <si>
    <t>Miata</t>
  </si>
  <si>
    <t>Mercedes</t>
  </si>
  <si>
    <t>500SL</t>
  </si>
  <si>
    <t>Convertible</t>
  </si>
  <si>
    <t>Jeep</t>
  </si>
  <si>
    <t>Wrangler</t>
  </si>
  <si>
    <t>Impala</t>
  </si>
  <si>
    <t>Maroon</t>
  </si>
  <si>
    <t>Diamante</t>
  </si>
  <si>
    <t>Focus</t>
  </si>
  <si>
    <t>RX-7</t>
  </si>
  <si>
    <t>Harley Davidson</t>
  </si>
  <si>
    <t>Sportster</t>
  </si>
  <si>
    <t>Motorcycle</t>
  </si>
  <si>
    <t>Gold Wing</t>
  </si>
  <si>
    <t>Lucerne Publishing</t>
  </si>
  <si>
    <t>Best Selling Fictions</t>
  </si>
  <si>
    <t>Tax Rate</t>
  </si>
  <si>
    <t>Year Published</t>
  </si>
  <si>
    <t>Publisher</t>
  </si>
  <si>
    <t>ISBN#</t>
  </si>
  <si>
    <t>Tax on Item</t>
  </si>
  <si>
    <t>Selling Price</t>
  </si>
  <si>
    <t>45-1002</t>
  </si>
  <si>
    <t>Nod Publishers</t>
  </si>
  <si>
    <t>500-6310</t>
  </si>
  <si>
    <t>Fabrikam, Inc.</t>
  </si>
  <si>
    <t>32-6201</t>
  </si>
  <si>
    <t>45-5432</t>
  </si>
  <si>
    <t>Contoso, Ltd.</t>
  </si>
  <si>
    <t>90-65321</t>
  </si>
  <si>
    <t>Litware, Inc.</t>
  </si>
  <si>
    <t>123-456</t>
  </si>
  <si>
    <t>45-0009</t>
  </si>
  <si>
    <t>Proseware, Inc.</t>
  </si>
  <si>
    <t>102-6012</t>
  </si>
  <si>
    <t>500-2108</t>
  </si>
  <si>
    <t>32-4120</t>
  </si>
  <si>
    <t>45-1234</t>
  </si>
  <si>
    <t>90-20816</t>
  </si>
  <si>
    <t>32-5006</t>
  </si>
  <si>
    <t>The Fallen Devil</t>
  </si>
  <si>
    <t>102-0148</t>
  </si>
  <si>
    <t>102-5698</t>
  </si>
  <si>
    <t>102-3265</t>
  </si>
  <si>
    <t>51-9098</t>
  </si>
  <si>
    <t>51-5103</t>
  </si>
  <si>
    <t>102-3061</t>
  </si>
  <si>
    <t>32-5123</t>
  </si>
  <si>
    <t>32-5232</t>
  </si>
  <si>
    <t>102-60258</t>
  </si>
  <si>
    <t>45-1098</t>
  </si>
  <si>
    <t>45-1198</t>
  </si>
  <si>
    <t>32-5287</t>
  </si>
  <si>
    <t>32-5294</t>
  </si>
  <si>
    <t>45-1257</t>
  </si>
  <si>
    <t>102-50285</t>
  </si>
  <si>
    <t>45-2581</t>
  </si>
  <si>
    <t>45-2687</t>
  </si>
  <si>
    <t>45-2837</t>
  </si>
  <si>
    <t>Stock</t>
  </si>
  <si>
    <t>Sales</t>
  </si>
  <si>
    <t>Marketing</t>
  </si>
  <si>
    <t>IT</t>
  </si>
  <si>
    <t>HR</t>
  </si>
  <si>
    <t>Financial</t>
  </si>
  <si>
    <t>Archives</t>
  </si>
  <si>
    <t>Salary</t>
  </si>
  <si>
    <t>Dpartment</t>
  </si>
  <si>
    <t>Full Name</t>
  </si>
  <si>
    <t>ID</t>
  </si>
  <si>
    <t>David Willson Mark</t>
  </si>
  <si>
    <t>Peter Alice John</t>
  </si>
  <si>
    <t>Bonnie Gunjan Kearney</t>
  </si>
  <si>
    <t>Julian Felipe Isla</t>
  </si>
  <si>
    <t>Sabina Suroor Schütz</t>
  </si>
  <si>
    <t>Sheela Peter Word</t>
  </si>
  <si>
    <t>David Justin Campbell</t>
  </si>
  <si>
    <t>Ahmed Bobby Ibrahim</t>
  </si>
  <si>
    <t>John Eran Peoples</t>
  </si>
  <si>
    <t>Lee Chris Oliver</t>
  </si>
  <si>
    <t>Fady Geoff Martin</t>
  </si>
  <si>
    <t>Annelie Mathew Zuber</t>
  </si>
  <si>
    <t>Chris Jay Ashton</t>
  </si>
  <si>
    <t>Eric Alice Gruber</t>
  </si>
  <si>
    <t>Mahy Pieter John</t>
  </si>
  <si>
    <t>Florian David Voss</t>
  </si>
  <si>
    <t>Katie Ben Jordan</t>
  </si>
  <si>
    <t>Kim Dan Truelsen</t>
  </si>
  <si>
    <t>Arlene Cinar Huff</t>
  </si>
  <si>
    <t>Debra Petr Core</t>
  </si>
  <si>
    <t>Fady Ashish Yee</t>
  </si>
  <si>
    <t>Iris Felipe Rogers</t>
  </si>
  <si>
    <t>Toby Chris Nixon</t>
  </si>
  <si>
    <t>Judy Michael Lew</t>
  </si>
  <si>
    <t>Kathie Scott Flood</t>
  </si>
  <si>
    <t>Marc Reinout Ingle</t>
  </si>
  <si>
    <t>Tax</t>
  </si>
  <si>
    <t>Total Salary</t>
  </si>
  <si>
    <t>Net Salary</t>
  </si>
  <si>
    <t>Over</t>
  </si>
  <si>
    <t>Min Salary</t>
  </si>
  <si>
    <t>Max Salary</t>
  </si>
  <si>
    <t>Total Salaries</t>
  </si>
  <si>
    <t>Average Salaries</t>
  </si>
  <si>
    <t>Employee Number</t>
  </si>
  <si>
    <t>SUM</t>
  </si>
  <si>
    <t>AVERAGE</t>
  </si>
  <si>
    <t>MAX</t>
  </si>
  <si>
    <t>MIN</t>
  </si>
  <si>
    <t>COUNT</t>
  </si>
  <si>
    <t>COUNTA</t>
  </si>
  <si>
    <t>COUNTBLANK</t>
  </si>
  <si>
    <t>Average Sales
Q1 Sales</t>
  </si>
  <si>
    <t>Total Sales
Q1 Sales</t>
  </si>
  <si>
    <t>Casual-Biker-Inn-Tour</t>
  </si>
  <si>
    <t>Gully-Wash-Loop</t>
  </si>
  <si>
    <t>Kokopelli-Trail</t>
  </si>
  <si>
    <t>Raccoon-Rim-Trail</t>
  </si>
  <si>
    <t>Slickrock-Trail</t>
  </si>
  <si>
    <t>White-Pine-Trail</t>
  </si>
  <si>
    <t>LEFT</t>
  </si>
  <si>
    <t>RIGHT</t>
  </si>
  <si>
    <t>MID</t>
  </si>
  <si>
    <t>TRIM</t>
  </si>
  <si>
    <t>UPPER</t>
  </si>
  <si>
    <t>LOWER</t>
  </si>
  <si>
    <t>LEN</t>
  </si>
  <si>
    <t>Mobile</t>
  </si>
  <si>
    <t>01254784152</t>
  </si>
  <si>
    <t>0214513684</t>
  </si>
  <si>
    <t>012547890566</t>
  </si>
  <si>
    <t>01569874528</t>
  </si>
  <si>
    <t>011563251878</t>
  </si>
  <si>
    <t>01006985745</t>
  </si>
  <si>
    <t>021459874522</t>
  </si>
  <si>
    <t>012245982357</t>
  </si>
  <si>
    <t>01223695874</t>
  </si>
  <si>
    <t>SUBSTITUTE</t>
  </si>
  <si>
    <t>CONCAT</t>
  </si>
  <si>
    <t>TEXTJOIN</t>
  </si>
  <si>
    <t>NOW</t>
  </si>
  <si>
    <t>TODAY</t>
  </si>
  <si>
    <t>Replace</t>
  </si>
  <si>
    <t>MobLength</t>
  </si>
  <si>
    <t xml:space="preserve">  Summer     Bookings   </t>
  </si>
  <si>
    <t>Middname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</si>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</sst>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FancyPants"/>
    </font>
    <font>
      <b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Amperzand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rgb="FF1E1E1E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64">
    <xf numFmtId="0" fontId="0" fillId="0" borderId="0" xfId="0"/>
    <xf numFmtId="44" fontId="0" fillId="0" borderId="0" xfId="0" applyNumberFormat="1"/>
    <xf numFmtId="44" fontId="0" fillId="0" borderId="0" xfId="0" applyNumberFormat="1" applyAlignment="1">
      <alignment horizontal="center"/>
    </xf>
    <xf numFmtId="0" fontId="3" fillId="0" borderId="0" xfId="0" applyFont="1"/>
    <xf numFmtId="0" fontId="2" fillId="2" borderId="1" xfId="2"/>
    <xf numFmtId="0" fontId="0" fillId="0" borderId="0" xfId="0" applyAlignment="1">
      <alignment horizontal="center" vertical="center" wrapText="1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6" xfId="0" applyBorder="1"/>
    <xf numFmtId="0" fontId="0" fillId="0" borderId="5" xfId="0" applyBorder="1"/>
    <xf numFmtId="164" fontId="0" fillId="0" borderId="5" xfId="0" applyNumberFormat="1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 applyAlignment="1">
      <alignment horizontal="left"/>
    </xf>
    <xf numFmtId="44" fontId="0" fillId="0" borderId="0" xfId="1" applyFont="1" applyFill="1"/>
    <xf numFmtId="44" fontId="0" fillId="0" borderId="0" xfId="1" applyFont="1" applyFill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44" fontId="8" fillId="0" borderId="0" xfId="1" applyFont="1"/>
    <xf numFmtId="44" fontId="8" fillId="0" borderId="0" xfId="1" applyFont="1" applyAlignment="1">
      <alignment horizontal="center"/>
    </xf>
    <xf numFmtId="0" fontId="0" fillId="8" borderId="0" xfId="0" applyFill="1"/>
    <xf numFmtId="44" fontId="0" fillId="0" borderId="0" xfId="1" applyFont="1"/>
    <xf numFmtId="44" fontId="0" fillId="0" borderId="0" xfId="1" applyFont="1" applyAlignment="1">
      <alignment horizontal="center"/>
    </xf>
    <xf numFmtId="3" fontId="0" fillId="0" borderId="0" xfId="0" applyNumberFormat="1"/>
    <xf numFmtId="0" fontId="4" fillId="0" borderId="0" xfId="0" applyFont="1"/>
    <xf numFmtId="0" fontId="10" fillId="0" borderId="0" xfId="0" applyFont="1"/>
    <xf numFmtId="10" fontId="0" fillId="0" borderId="0" xfId="0" applyNumberFormat="1"/>
    <xf numFmtId="0" fontId="11" fillId="7" borderId="0" xfId="0" applyFont="1" applyFill="1" applyAlignment="1">
      <alignment horizontal="center"/>
    </xf>
    <xf numFmtId="0" fontId="12" fillId="0" borderId="11" xfId="0" applyFont="1" applyBorder="1"/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9" fontId="0" fillId="0" borderId="5" xfId="0" applyNumberFormat="1" applyBorder="1" applyAlignment="1">
      <alignment horizontal="left" vertical="center"/>
    </xf>
    <xf numFmtId="0" fontId="11" fillId="5" borderId="11" xfId="5" applyFont="1" applyBorder="1"/>
    <xf numFmtId="0" fontId="0" fillId="0" borderId="0" xfId="0" applyAlignment="1">
      <alignment horizontal="left" vertical="center"/>
    </xf>
    <xf numFmtId="0" fontId="1" fillId="10" borderId="11" xfId="7" applyBorder="1" applyAlignment="1">
      <alignment horizontal="left" vertical="center"/>
    </xf>
    <xf numFmtId="0" fontId="0" fillId="12" borderId="0" xfId="0" applyFill="1"/>
    <xf numFmtId="0" fontId="1" fillId="9" borderId="11" xfId="6" applyBorder="1"/>
    <xf numFmtId="22" fontId="1" fillId="10" borderId="11" xfId="7" applyNumberFormat="1" applyBorder="1" applyAlignment="1">
      <alignment horizontal="left" vertical="center"/>
    </xf>
    <xf numFmtId="0" fontId="13" fillId="0" borderId="11" xfId="0" applyFont="1" applyBorder="1" applyAlignment="1">
      <alignment horizontal="center" vertical="center"/>
    </xf>
    <xf numFmtId="0" fontId="11" fillId="3" borderId="0" xfId="3" applyFont="1"/>
    <xf numFmtId="0" fontId="11" fillId="4" borderId="0" xfId="4" applyFont="1"/>
    <xf numFmtId="14" fontId="1" fillId="10" borderId="11" xfId="7" applyNumberFormat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4" fillId="0" borderId="0" xfId="0" applyFont="1"/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/>
    </xf>
  </cellXfs>
  <cellStyles count="8">
    <cellStyle name="20% - Accent4" xfId="7" builtinId="42"/>
    <cellStyle name="60% - Accent1" xfId="6" builtinId="32"/>
    <cellStyle name="60% - Accent4" xfId="5" builtinId="44"/>
    <cellStyle name="Accent2" xfId="3" builtinId="33"/>
    <cellStyle name="Accent4" xfId="4" builtinId="41"/>
    <cellStyle name="Calculation" xfId="2" builtinId="22"/>
    <cellStyle name="Currency" xfId="1" builtinId="4"/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  <dxf>
      <border>
        <top style="thin">
          <color theme="1"/>
        </top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</dxf>
    <dxf>
      <border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/>
        <bottom/>
        <vertical style="thin">
          <color theme="1"/>
        </vertical>
        <horizontal style="thin">
          <color theme="1"/>
        </horizontal>
      </border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66675</xdr:rowOff>
    </xdr:from>
    <xdr:to>
      <xdr:col>9</xdr:col>
      <xdr:colOff>390525</xdr:colOff>
      <xdr:row>7</xdr:row>
      <xdr:rowOff>104775</xdr:rowOff>
    </xdr:to>
    <xdr:grpSp>
      <xdr:nvGrpSpPr>
        <xdr:cNvPr id="2" name="Group 1" descr="A decorative title showing the name and logo of the company." title="Used Car Sa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561975" y="66675"/>
          <a:ext cx="7172325" cy="1371600"/>
          <a:chOff x="19050" y="95250"/>
          <a:chExt cx="7553325" cy="1371600"/>
        </a:xfrm>
      </xdr:grpSpPr>
      <xdr:sp macro="" textlink="">
        <xdr:nvSpPr>
          <xdr:cNvPr id="3" name="TextBox 2" title="Used Car Sale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9050" y="95250"/>
            <a:ext cx="7553325" cy="1371600"/>
          </a:xfrm>
          <a:prstGeom prst="rect">
            <a:avLst/>
          </a:prstGeom>
          <a:solidFill>
            <a:schemeClr val="lt1"/>
          </a:solidFill>
          <a:ln w="317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0" b="1">
                <a:ln w="28575">
                  <a:solidFill>
                    <a:srgbClr val="D92119"/>
                  </a:solidFill>
                </a:ln>
                <a:solidFill>
                  <a:srgbClr val="4B4B4D"/>
                </a:solidFill>
                <a:latin typeface="Bodoni MT Condensed" panose="02070606080606020203" pitchFamily="18" charset="0"/>
              </a:rPr>
              <a:t> Used Car Sale</a:t>
            </a:r>
          </a:p>
        </xdr:txBody>
      </xdr:sp>
      <xdr:pic>
        <xdr:nvPicPr>
          <xdr:cNvPr id="4" name="Picture 3" descr="A graphic image of a red sports car." title="Sports car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829674" y="175662"/>
            <a:ext cx="1932577" cy="1231142"/>
          </a:xfrm>
          <a:prstGeom prst="rect">
            <a:avLst/>
          </a:prstGeom>
          <a:ln w="317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9525</xdr:rowOff>
    </xdr:from>
    <xdr:to>
      <xdr:col>10</xdr:col>
      <xdr:colOff>885825</xdr:colOff>
      <xdr:row>5</xdr:row>
      <xdr:rowOff>180975</xdr:rowOff>
    </xdr:to>
    <xdr:sp macro="" textlink="">
      <xdr:nvSpPr>
        <xdr:cNvPr id="2" name="TextBox 1" descr="A decorative text box displayed at the top of the Summer Booking table." title="Adventure Work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6" y="9525"/>
          <a:ext cx="8658224" cy="11239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4685</xdr:colOff>
      <xdr:row>0</xdr:row>
      <xdr:rowOff>9525</xdr:rowOff>
    </xdr:from>
    <xdr:to>
      <xdr:col>8</xdr:col>
      <xdr:colOff>566133</xdr:colOff>
      <xdr:row>5</xdr:row>
      <xdr:rowOff>95250</xdr:rowOff>
    </xdr:to>
    <xdr:grpSp>
      <xdr:nvGrpSpPr>
        <xdr:cNvPr id="3" name="Group 2" descr="Decorative title and a picture of a man riding a bike on the Summer Bookings sheet." title="Adventure Works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76285" y="9525"/>
          <a:ext cx="7571848" cy="1038225"/>
          <a:chOff x="1042910" y="9525"/>
          <a:chExt cx="5235797" cy="1190625"/>
        </a:xfrm>
      </xdr:grpSpPr>
      <xdr:grpSp>
        <xdr:nvGrpSpPr>
          <xdr:cNvPr id="4" name="Group 1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552575" y="9525"/>
            <a:ext cx="4726132" cy="1190625"/>
            <a:chOff x="3698" y="19045"/>
            <a:chExt cx="5008" cy="1709"/>
          </a:xfrm>
        </xdr:grpSpPr>
        <xdr:sp macro="" textlink="">
          <xdr:nvSpPr>
            <xdr:cNvPr id="6" name="AutoShape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>
              <a:spLocks noChangeAspect="1" noChangeArrowheads="1" noTextEdit="1"/>
            </xdr:cNvSpPr>
          </xdr:nvSpPr>
          <xdr:spPr bwMode="auto">
            <a:xfrm>
              <a:off x="3698" y="19045"/>
              <a:ext cx="4855" cy="1709"/>
            </a:xfrm>
            <a:prstGeom prst="rect">
              <a:avLst/>
            </a:prstGeom>
            <a:noFill/>
          </xdr:spPr>
        </xdr:sp>
        <xdr:pic>
          <xdr:nvPicPr>
            <xdr:cNvPr id="7" name="Picture 3" descr="A clipart image of a person riding a bicycle." title="Bicycle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 bwMode="auto">
            <a:xfrm>
              <a:off x="7824" y="19427"/>
              <a:ext cx="882" cy="1132"/>
            </a:xfrm>
            <a:prstGeom prst="rect">
              <a:avLst/>
            </a:prstGeom>
            <a:noFill/>
          </xdr:spPr>
        </xdr:pic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1042910" y="19051"/>
            <a:ext cx="4679743" cy="723900"/>
          </a:xfrm>
          <a:prstGeom prst="rect">
            <a:avLst/>
          </a:prstGeom>
          <a:noFill/>
        </xdr:spPr>
        <xdr:txBody>
          <a:bodyPr wrap="none" lIns="91440" tIns="45720" rIns="91440" bIns="45720" anchor="t">
            <a:noAutofit/>
            <a:scene3d>
              <a:camera prst="orthographicFront"/>
              <a:lightRig rig="soft" dir="t">
                <a:rot lat="0" lon="0" rev="15600000"/>
              </a:lightRig>
            </a:scene3d>
            <a:sp3d extrusionH="57150" prstMaterial="softEdge">
              <a:bevelT w="25400" h="38100"/>
            </a:sp3d>
          </a:bodyPr>
          <a:lstStyle/>
          <a:p>
            <a:pPr algn="ctr"/>
            <a:r>
              <a:rPr lang="en-US" sz="4800" b="1" cap="none" spc="0">
                <a:ln w="3175"/>
                <a:solidFill>
                  <a:schemeClr val="accent4"/>
                </a:solidFill>
                <a:effectLst/>
              </a:rPr>
              <a:t>Adventure Works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CE35AC-97C6-4EB5-8DE1-DF8809FE6DBE}" name="Table5" displayName="Table5" ref="A1:H27" totalsRowShown="0" headerRowDxfId="49" dataDxfId="48">
  <sortState xmlns:xlrd2="http://schemas.microsoft.com/office/spreadsheetml/2017/richdata2" ref="A2:H27">
    <sortCondition ref="B1:B27"/>
  </sortState>
  <tableColumns count="8">
    <tableColumn id="1" xr3:uid="{37E03DC1-F460-498C-826A-7D02C87DDBE4}" name="ID" dataDxfId="47"/>
    <tableColumn id="2" xr3:uid="{7458EA20-A0F0-4730-8983-0A9F3D513751}" name="Full Name" dataDxfId="46"/>
    <tableColumn id="7" xr3:uid="{95E4DA36-DA89-4F56-A918-D06BDB5E3172}" name="Dpartment" dataDxfId="45"/>
    <tableColumn id="8" xr3:uid="{FBC10788-7F78-47FF-A3EB-4AA9478985B4}" name="Salary" dataDxfId="44"/>
    <tableColumn id="12" xr3:uid="{7A20176E-EE90-40BC-8AD9-0F53003C2FF7}" name="Over" dataDxfId="43"/>
    <tableColumn id="10" xr3:uid="{1C2C275E-D9FA-441E-AB00-3034F6FC204F}" name="Total Salary" dataDxfId="42"/>
    <tableColumn id="13" xr3:uid="{47CF8A49-F664-4061-8BC1-35A060002E4D}" name="Tax" dataDxfId="41"/>
    <tableColumn id="11" xr3:uid="{046758D8-7B66-4BB5-A067-7B30763FA950}" name="Net Salary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5:H36" totalsRowShown="0" headerRowDxfId="39">
  <autoFilter ref="A5:H36" xr:uid="{00000000-0009-0000-0100-000004000000}"/>
  <tableColumns count="8">
    <tableColumn id="1" xr3:uid="{00000000-0010-0000-0000-000001000000}" name="Book Name"/>
    <tableColumn id="2" xr3:uid="{00000000-0010-0000-0000-000002000000}" name="Author"/>
    <tableColumn id="3" xr3:uid="{00000000-0010-0000-0000-000003000000}" name="Year Published"/>
    <tableColumn id="4" xr3:uid="{00000000-0010-0000-0000-000004000000}" name="Publisher"/>
    <tableColumn id="5" xr3:uid="{00000000-0010-0000-0000-000005000000}" name="ISBN#"/>
    <tableColumn id="6" xr3:uid="{00000000-0010-0000-0000-000006000000}" name="Price" dataDxfId="38"/>
    <tableColumn id="7" xr3:uid="{00000000-0010-0000-0000-000007000000}" name="Tax on Item" dataDxfId="37"/>
    <tableColumn id="8" xr3:uid="{00000000-0010-0000-0000-000008000000}" name="Selling Price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Lucerne Publishing" altTextSummary="A table containing book names, authors, year book was published, publisher, ISBN#, price, tax on item and selling price of each book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Inventory" displayName="Inventory" ref="A9:H40" totalsRowShown="0">
  <tableColumns count="8">
    <tableColumn id="1" xr3:uid="{00000000-0010-0000-0100-000001000000}" name="Make"/>
    <tableColumn id="2" xr3:uid="{00000000-0010-0000-0100-000002000000}" name="Model" dataDxfId="36"/>
    <tableColumn id="8" xr3:uid="{00000000-0010-0000-0100-000008000000}" name="Body" dataDxfId="35"/>
    <tableColumn id="3" xr3:uid="{00000000-0010-0000-0100-000003000000}" name="Year" dataDxfId="34"/>
    <tableColumn id="4" xr3:uid="{00000000-0010-0000-0100-000004000000}" name="Color" dataDxfId="33"/>
    <tableColumn id="5" xr3:uid="{00000000-0010-0000-0100-000005000000}" name="Mileage"/>
    <tableColumn id="6" xr3:uid="{00000000-0010-0000-0100-000006000000}" name="Price" dataCellStyle="Currency">
      <calculatedColumnFormula>SUM(B10:F10)</calculatedColumnFormula>
    </tableColumn>
    <tableColumn id="9" xr3:uid="{00000000-0010-0000-0100-000009000000}" name="Inspected" dataDxfId="32" dataCellStyle="Currency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Car inventory" altTextSummary="A table listing the model, body, year, color, mileage, price, and discount price of each type of car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5:G36" totalsRowShown="0" headerRowDxfId="31">
  <autoFilter ref="A5:G3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200-000001000000}" name="Book Name"/>
    <tableColumn id="2" xr3:uid="{00000000-0010-0000-0200-000002000000}" name="Author"/>
    <tableColumn id="3" xr3:uid="{00000000-0010-0000-0200-000003000000}" name="January" dataDxfId="30"/>
    <tableColumn id="4" xr3:uid="{00000000-0010-0000-0200-000004000000}" name="February" dataDxfId="29"/>
    <tableColumn id="5" xr3:uid="{00000000-0010-0000-0200-000005000000}" name="March" dataDxfId="28"/>
    <tableColumn id="6" xr3:uid="{00000000-0010-0000-0200-000006000000}" name="Average Sales_x000a_Q1 Sales" dataDxfId="27"/>
    <tableColumn id="10" xr3:uid="{00000000-0010-0000-0200-00000A000000}" name="Total Sales_x000a_Q1 Sales" dataDxfId="26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Q1 Sales" altTextSummary="A table of quarter one sales containing: book names, authors, January sales, February sales, March sales, average, selling status and trend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Summer" displayName="Summer" ref="A7:K25" totalsRowShown="0" headerRowDxfId="25" dataDxfId="23" headerRowBorderDxfId="24" tableBorderDxfId="22" totalsRowBorderDxfId="21">
  <tableColumns count="11">
    <tableColumn id="1" xr3:uid="{00000000-0010-0000-0300-000001000000}" name="Bike Tour" dataDxfId="20" totalsRowDxfId="19"/>
    <tableColumn id="2" xr3:uid="{00000000-0010-0000-0300-000002000000}" name="Replace" dataDxfId="18"/>
    <tableColumn id="3" xr3:uid="{00000000-0010-0000-0300-000003000000}" name="Firstname" dataDxfId="17" totalsRowDxfId="16"/>
    <tableColumn id="4" xr3:uid="{DA6C8BB3-A0DC-49CB-A1B8-59DADE17223A}" name="Middname" dataDxfId="15" totalsRowDxfId="14"/>
    <tableColumn id="8" xr3:uid="{00000000-0010-0000-0300-000008000000}" name="Lastname" dataDxfId="13" totalsRowDxfId="12"/>
    <tableColumn id="10" xr3:uid="{00000000-0010-0000-0300-00000A000000}" name="Customer" dataDxfId="11" totalsRowDxfId="10"/>
    <tableColumn id="9" xr3:uid="{10616DE9-393D-4CA2-82BE-FF6C578978AE}" name="Mobile" dataDxfId="9" totalsRowDxfId="8"/>
    <tableColumn id="13" xr3:uid="{61B9DC30-4C21-4153-AD47-7B742B19D455}" name="MobLength" dataDxfId="7" totalsRowDxfId="6"/>
    <tableColumn id="5" xr3:uid="{00000000-0010-0000-0300-000005000000}" name="Group" dataDxfId="5" totalsRowDxfId="4"/>
    <tableColumn id="6" xr3:uid="{00000000-0010-0000-0300-000006000000}" name="Per Person" dataDxfId="3" totalsRowDxfId="2"/>
    <tableColumn id="7" xr3:uid="{00000000-0010-0000-0300-000007000000}" name="Total" dataDxfId="1" totalsRowDxfId="0">
      <calculatedColumnFormula>I8 * J8</calculatedColumnFormula>
    </tableColumn>
  </tableColumns>
  <tableStyleInfo name="TableStyleMedium5" showFirstColumn="0" showLastColumn="0" showRowStripes="1" showColumnStripes="0"/>
  <extLst>
    <ext xmlns:x14="http://schemas.microsoft.com/office/spreadsheetml/2009/9/main" uri="{504A1905-F514-4f6f-8877-14C23A59335A}">
      <x14:table altText="Summer Bookings " altTextSummary="A table containing information about the summer booking of each bike tour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FE61-5BFC-4415-89AF-16EC8CA7C7B8}">
  <dimension ref="A1:M27"/>
  <sheetViews>
    <sheetView tabSelected="1" workbookViewId="0">
      <selection activeCell="L3" sqref="L3"/>
    </sheetView>
  </sheetViews>
  <sheetFormatPr defaultRowHeight="15"/>
  <cols>
    <col min="2" max="2" width="20" bestFit="1" customWidth="1"/>
    <col min="3" max="3" width="14.5703125" customWidth="1"/>
    <col min="4" max="4" width="9.28515625" style="17" customWidth="1"/>
    <col min="5" max="5" width="8.7109375" bestFit="1" customWidth="1"/>
    <col min="6" max="6" width="14.5703125" bestFit="1" customWidth="1"/>
    <col min="7" max="7" width="13.42578125" customWidth="1"/>
    <col min="8" max="8" width="13" bestFit="1" customWidth="1"/>
    <col min="12" max="12" width="17.85546875" bestFit="1" customWidth="1"/>
    <col min="13" max="13" width="29.85546875" customWidth="1"/>
    <col min="14" max="14" width="14.28515625" customWidth="1"/>
  </cols>
  <sheetData>
    <row r="1" spans="1:13" ht="18.75">
      <c r="A1" s="36" t="s">
        <v>216</v>
      </c>
      <c r="B1" s="36" t="s">
        <v>215</v>
      </c>
      <c r="C1" s="36" t="s">
        <v>214</v>
      </c>
      <c r="D1" s="36" t="s">
        <v>213</v>
      </c>
      <c r="E1" s="36" t="s">
        <v>246</v>
      </c>
      <c r="F1" s="36" t="s">
        <v>244</v>
      </c>
      <c r="G1" s="36" t="s">
        <v>243</v>
      </c>
      <c r="H1" s="36" t="s">
        <v>245</v>
      </c>
      <c r="L1" s="3"/>
    </row>
    <row r="2" spans="1:13">
      <c r="A2" s="17">
        <v>100</v>
      </c>
      <c r="B2" s="17" t="s">
        <v>224</v>
      </c>
      <c r="C2" s="17" t="s">
        <v>210</v>
      </c>
      <c r="D2" s="17">
        <v>12000</v>
      </c>
      <c r="E2" s="17"/>
      <c r="F2" s="17"/>
      <c r="G2" s="17"/>
      <c r="H2" s="17"/>
      <c r="L2" s="44" t="s">
        <v>252</v>
      </c>
    </row>
    <row r="3" spans="1:13">
      <c r="A3" s="17">
        <v>101</v>
      </c>
      <c r="B3" s="17" t="s">
        <v>228</v>
      </c>
      <c r="C3" s="17" t="s">
        <v>209</v>
      </c>
      <c r="D3" s="17">
        <v>14000</v>
      </c>
      <c r="E3" s="17"/>
      <c r="F3" s="17"/>
      <c r="G3" s="17"/>
      <c r="H3" s="17"/>
      <c r="L3" s="44" t="s">
        <v>253</v>
      </c>
    </row>
    <row r="4" spans="1:13">
      <c r="A4" s="17">
        <v>102</v>
      </c>
      <c r="B4" s="17" t="s">
        <v>235</v>
      </c>
      <c r="C4" s="17" t="s">
        <v>207</v>
      </c>
      <c r="D4" s="17">
        <v>6000</v>
      </c>
      <c r="E4" s="17"/>
      <c r="F4" s="17"/>
      <c r="G4" s="17"/>
      <c r="H4" s="17"/>
      <c r="L4" s="44" t="s">
        <v>254</v>
      </c>
    </row>
    <row r="5" spans="1:13">
      <c r="A5" s="17">
        <v>103</v>
      </c>
      <c r="B5" s="17" t="s">
        <v>219</v>
      </c>
      <c r="C5" s="17" t="s">
        <v>211</v>
      </c>
      <c r="D5" s="17">
        <v>8500</v>
      </c>
      <c r="E5" s="17"/>
      <c r="F5" s="17"/>
      <c r="G5" s="17"/>
      <c r="H5" s="17"/>
      <c r="L5" s="44" t="s">
        <v>255</v>
      </c>
    </row>
    <row r="6" spans="1:13">
      <c r="A6" s="17">
        <v>104</v>
      </c>
      <c r="B6" s="17" t="s">
        <v>229</v>
      </c>
      <c r="C6" s="17" t="s">
        <v>209</v>
      </c>
      <c r="D6" s="17">
        <v>9000</v>
      </c>
      <c r="E6" s="17"/>
      <c r="F6" s="17"/>
      <c r="G6" s="17"/>
      <c r="H6" s="17"/>
      <c r="L6" s="44" t="s">
        <v>256</v>
      </c>
    </row>
    <row r="7" spans="1:13">
      <c r="A7" s="17">
        <v>105</v>
      </c>
      <c r="B7" s="17" t="s">
        <v>223</v>
      </c>
      <c r="C7" s="17" t="s">
        <v>210</v>
      </c>
      <c r="D7" s="17">
        <v>18000</v>
      </c>
      <c r="E7" s="17"/>
      <c r="F7" s="17"/>
      <c r="G7" s="17"/>
      <c r="H7" s="17"/>
      <c r="L7" s="44" t="s">
        <v>257</v>
      </c>
    </row>
    <row r="8" spans="1:13">
      <c r="A8" s="17">
        <v>106</v>
      </c>
      <c r="B8" s="17" t="s">
        <v>217</v>
      </c>
      <c r="C8" s="17" t="s">
        <v>212</v>
      </c>
      <c r="D8" s="17">
        <v>4500</v>
      </c>
      <c r="E8" s="17"/>
      <c r="F8" s="17"/>
      <c r="G8" s="17"/>
      <c r="H8" s="17"/>
      <c r="L8" s="44" t="s">
        <v>258</v>
      </c>
    </row>
    <row r="9" spans="1:13">
      <c r="A9" s="17">
        <v>107</v>
      </c>
      <c r="B9" s="17" t="s">
        <v>236</v>
      </c>
      <c r="C9" s="17" t="s">
        <v>207</v>
      </c>
      <c r="D9" s="17">
        <v>6800</v>
      </c>
      <c r="E9" s="17"/>
      <c r="F9" s="17"/>
      <c r="G9" s="17"/>
      <c r="H9" s="17"/>
    </row>
    <row r="10" spans="1:13">
      <c r="A10" s="17">
        <v>108</v>
      </c>
      <c r="B10" s="17" t="s">
        <v>230</v>
      </c>
      <c r="C10" s="17" t="s">
        <v>209</v>
      </c>
      <c r="D10" s="17">
        <v>9000</v>
      </c>
      <c r="E10" s="17"/>
      <c r="F10" s="17"/>
      <c r="G10" s="17"/>
      <c r="H10" s="17"/>
    </row>
    <row r="11" spans="1:13">
      <c r="A11" s="17">
        <v>109</v>
      </c>
      <c r="B11" s="17" t="s">
        <v>237</v>
      </c>
      <c r="C11" s="17" t="s">
        <v>207</v>
      </c>
      <c r="D11" s="17">
        <v>7500</v>
      </c>
      <c r="E11" s="17"/>
      <c r="F11" s="17"/>
      <c r="G11" s="17"/>
      <c r="H11" s="17"/>
    </row>
    <row r="12" spans="1:13">
      <c r="A12" s="17">
        <v>110</v>
      </c>
      <c r="B12" s="17" t="s">
        <v>227</v>
      </c>
      <c r="C12" s="17" t="s">
        <v>210</v>
      </c>
      <c r="D12" s="17">
        <v>13500</v>
      </c>
      <c r="E12" s="17"/>
      <c r="F12" s="17"/>
      <c r="G12" s="17"/>
      <c r="H12" s="17"/>
      <c r="L12" s="34" t="s">
        <v>249</v>
      </c>
      <c r="M12" s="35"/>
    </row>
    <row r="13" spans="1:13">
      <c r="A13" s="17">
        <v>111</v>
      </c>
      <c r="B13" s="17" t="s">
        <v>232</v>
      </c>
      <c r="C13" s="17" t="s">
        <v>208</v>
      </c>
      <c r="D13" s="17">
        <v>8700</v>
      </c>
      <c r="E13" s="17"/>
      <c r="F13" s="17"/>
      <c r="G13" s="17"/>
      <c r="H13" s="17"/>
      <c r="L13" s="34" t="s">
        <v>250</v>
      </c>
      <c r="M13" s="35"/>
    </row>
    <row r="14" spans="1:13">
      <c r="A14" s="17">
        <v>112</v>
      </c>
      <c r="B14" s="17" t="s">
        <v>238</v>
      </c>
      <c r="C14" s="17" t="s">
        <v>207</v>
      </c>
      <c r="D14" s="17">
        <v>7000</v>
      </c>
      <c r="E14" s="17"/>
      <c r="F14" s="17"/>
      <c r="G14" s="17"/>
      <c r="H14" s="17"/>
      <c r="L14" s="34" t="s">
        <v>251</v>
      </c>
      <c r="M14" s="35"/>
    </row>
    <row r="15" spans="1:13">
      <c r="A15" s="17">
        <v>113</v>
      </c>
      <c r="B15" s="17" t="s">
        <v>225</v>
      </c>
      <c r="C15" s="17" t="s">
        <v>210</v>
      </c>
      <c r="D15" s="17">
        <v>14000</v>
      </c>
      <c r="E15" s="17"/>
      <c r="F15" s="17"/>
      <c r="G15" s="17"/>
      <c r="H15" s="17"/>
      <c r="L15" s="34" t="s">
        <v>247</v>
      </c>
      <c r="M15" s="35"/>
    </row>
    <row r="16" spans="1:13">
      <c r="A16" s="17">
        <v>114</v>
      </c>
      <c r="B16" s="17" t="s">
        <v>240</v>
      </c>
      <c r="C16" s="17" t="s">
        <v>206</v>
      </c>
      <c r="D16" s="17">
        <v>4200</v>
      </c>
      <c r="E16" s="17"/>
      <c r="F16" s="17"/>
      <c r="G16" s="17"/>
      <c r="H16" s="17"/>
      <c r="L16" s="34" t="s">
        <v>248</v>
      </c>
      <c r="M16" s="35"/>
    </row>
    <row r="17" spans="1:8">
      <c r="A17" s="17">
        <v>115</v>
      </c>
      <c r="B17" s="17" t="s">
        <v>220</v>
      </c>
      <c r="C17" s="17" t="s">
        <v>211</v>
      </c>
      <c r="D17" s="17">
        <v>9500</v>
      </c>
      <c r="E17" s="17"/>
      <c r="F17" s="17"/>
      <c r="G17" s="17"/>
      <c r="H17" s="17"/>
    </row>
    <row r="18" spans="1:8">
      <c r="A18" s="17">
        <v>116</v>
      </c>
      <c r="B18" s="17" t="s">
        <v>241</v>
      </c>
      <c r="C18" s="17" t="s">
        <v>206</v>
      </c>
      <c r="D18" s="17">
        <v>4000</v>
      </c>
      <c r="E18" s="17"/>
      <c r="F18" s="17"/>
      <c r="G18" s="17"/>
      <c r="H18" s="17"/>
    </row>
    <row r="19" spans="1:8">
      <c r="A19" s="17">
        <v>117</v>
      </c>
      <c r="B19" s="17" t="s">
        <v>233</v>
      </c>
      <c r="C19" s="17" t="s">
        <v>208</v>
      </c>
      <c r="D19" s="17">
        <v>10000</v>
      </c>
      <c r="E19" s="17"/>
      <c r="F19" s="17"/>
      <c r="G19" s="17"/>
      <c r="H19" s="17"/>
    </row>
    <row r="20" spans="1:8">
      <c r="A20" s="17">
        <v>118</v>
      </c>
      <c r="B20" s="17" t="s">
        <v>234</v>
      </c>
      <c r="C20" s="17" t="s">
        <v>208</v>
      </c>
      <c r="D20" s="17">
        <v>9000</v>
      </c>
      <c r="E20" s="17"/>
      <c r="F20" s="17"/>
      <c r="G20" s="17"/>
      <c r="H20" s="17"/>
    </row>
    <row r="21" spans="1:8">
      <c r="A21" s="17">
        <v>119</v>
      </c>
      <c r="B21" s="17" t="s">
        <v>226</v>
      </c>
      <c r="C21" s="17" t="s">
        <v>210</v>
      </c>
      <c r="D21" s="17">
        <v>13000</v>
      </c>
      <c r="E21" s="17"/>
      <c r="F21" s="17"/>
      <c r="G21" s="17"/>
      <c r="H21" s="17"/>
    </row>
    <row r="22" spans="1:8">
      <c r="A22" s="17">
        <v>120</v>
      </c>
      <c r="B22" s="17" t="s">
        <v>231</v>
      </c>
      <c r="C22" s="17" t="s">
        <v>209</v>
      </c>
      <c r="D22" s="17">
        <v>11000</v>
      </c>
      <c r="E22" s="17"/>
      <c r="F22" s="17"/>
      <c r="G22" s="17"/>
      <c r="H22" s="17"/>
    </row>
    <row r="23" spans="1:8">
      <c r="A23" s="17">
        <v>121</v>
      </c>
      <c r="B23" s="17" t="s">
        <v>242</v>
      </c>
      <c r="C23" s="17" t="s">
        <v>206</v>
      </c>
      <c r="D23" s="17">
        <v>4500</v>
      </c>
      <c r="E23" s="17"/>
      <c r="F23" s="17"/>
      <c r="G23" s="17"/>
      <c r="H23" s="17"/>
    </row>
    <row r="24" spans="1:8">
      <c r="A24" s="17">
        <v>122</v>
      </c>
      <c r="B24" s="17" t="s">
        <v>218</v>
      </c>
      <c r="C24" s="17" t="s">
        <v>212</v>
      </c>
      <c r="D24" s="17">
        <v>5000</v>
      </c>
      <c r="E24" s="17"/>
      <c r="F24" s="17"/>
      <c r="G24" s="17"/>
      <c r="H24" s="17"/>
    </row>
    <row r="25" spans="1:8">
      <c r="A25" s="17">
        <v>123</v>
      </c>
      <c r="B25" s="17" t="s">
        <v>221</v>
      </c>
      <c r="C25" s="17" t="s">
        <v>211</v>
      </c>
      <c r="D25" s="17">
        <v>8000</v>
      </c>
      <c r="E25" s="17"/>
      <c r="F25" s="17"/>
      <c r="G25" s="17"/>
      <c r="H25" s="17"/>
    </row>
    <row r="26" spans="1:8">
      <c r="A26" s="17">
        <v>124</v>
      </c>
      <c r="B26" s="17" t="s">
        <v>222</v>
      </c>
      <c r="C26" s="17" t="s">
        <v>211</v>
      </c>
      <c r="D26" s="17">
        <v>7700</v>
      </c>
      <c r="E26" s="17"/>
      <c r="F26" s="17"/>
      <c r="G26" s="17"/>
      <c r="H26" s="17"/>
    </row>
    <row r="27" spans="1:8">
      <c r="A27" s="17">
        <v>125</v>
      </c>
      <c r="B27" s="17" t="s">
        <v>239</v>
      </c>
      <c r="C27" s="17" t="s">
        <v>207</v>
      </c>
      <c r="D27" s="17">
        <v>6200</v>
      </c>
      <c r="E27" s="17"/>
      <c r="F27" s="17"/>
      <c r="G27" s="17"/>
      <c r="H27" s="1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zoomScaleNormal="100" workbookViewId="0">
      <selection activeCell="H6" sqref="H6"/>
    </sheetView>
  </sheetViews>
  <sheetFormatPr defaultRowHeight="15"/>
  <cols>
    <col min="1" max="1" width="29" bestFit="1" customWidth="1"/>
    <col min="2" max="2" width="15.7109375" bestFit="1" customWidth="1"/>
    <col min="3" max="3" width="16.42578125" customWidth="1"/>
    <col min="4" max="4" width="18" bestFit="1" customWidth="1"/>
    <col min="5" max="5" width="11.28515625" customWidth="1"/>
    <col min="6" max="6" width="10.85546875" customWidth="1"/>
    <col min="7" max="7" width="16.42578125" customWidth="1"/>
    <col min="8" max="8" width="17.5703125" customWidth="1"/>
  </cols>
  <sheetData>
    <row r="1" spans="1:8" ht="18">
      <c r="A1" s="58" t="s">
        <v>161</v>
      </c>
      <c r="B1" s="58"/>
      <c r="C1" s="58"/>
      <c r="D1" s="58"/>
      <c r="E1" s="58"/>
      <c r="F1" s="58"/>
      <c r="G1" s="58"/>
      <c r="H1" s="58"/>
    </row>
    <row r="2" spans="1:8">
      <c r="A2" s="59" t="s">
        <v>162</v>
      </c>
      <c r="B2" s="59"/>
      <c r="C2" s="59"/>
      <c r="D2" s="59"/>
      <c r="E2" s="59"/>
      <c r="F2" s="59"/>
      <c r="G2" s="59"/>
      <c r="H2" s="59"/>
    </row>
    <row r="4" spans="1:8">
      <c r="G4" s="31" t="s">
        <v>163</v>
      </c>
      <c r="H4" s="32">
        <v>8.2500000000000004E-2</v>
      </c>
    </row>
    <row r="5" spans="1:8">
      <c r="A5" s="33" t="s">
        <v>3</v>
      </c>
      <c r="B5" s="33" t="s">
        <v>4</v>
      </c>
      <c r="C5" s="33" t="s">
        <v>164</v>
      </c>
      <c r="D5" s="33" t="s">
        <v>165</v>
      </c>
      <c r="E5" s="33" t="s">
        <v>166</v>
      </c>
      <c r="F5" s="33" t="s">
        <v>113</v>
      </c>
      <c r="G5" s="33" t="s">
        <v>167</v>
      </c>
      <c r="H5" s="33" t="s">
        <v>168</v>
      </c>
    </row>
    <row r="6" spans="1:8">
      <c r="A6" t="s">
        <v>8</v>
      </c>
      <c r="B6" t="s">
        <v>9</v>
      </c>
      <c r="C6">
        <v>2013</v>
      </c>
      <c r="D6" t="s">
        <v>161</v>
      </c>
      <c r="E6" t="s">
        <v>169</v>
      </c>
      <c r="F6" s="1">
        <v>14.95</v>
      </c>
      <c r="G6" s="1"/>
      <c r="H6" s="1"/>
    </row>
    <row r="7" spans="1:8">
      <c r="A7" t="s">
        <v>10</v>
      </c>
      <c r="B7" t="s">
        <v>11</v>
      </c>
      <c r="C7">
        <v>2011</v>
      </c>
      <c r="D7" t="s">
        <v>170</v>
      </c>
      <c r="E7" t="s">
        <v>171</v>
      </c>
      <c r="F7" s="1">
        <v>15.99</v>
      </c>
      <c r="G7" s="1"/>
      <c r="H7" s="1"/>
    </row>
    <row r="8" spans="1:8">
      <c r="A8" t="s">
        <v>12</v>
      </c>
      <c r="B8" t="s">
        <v>13</v>
      </c>
      <c r="C8">
        <v>1999</v>
      </c>
      <c r="D8" t="s">
        <v>172</v>
      </c>
      <c r="E8" t="s">
        <v>173</v>
      </c>
      <c r="F8" s="1">
        <v>13.25</v>
      </c>
      <c r="G8" s="1"/>
      <c r="H8" s="1"/>
    </row>
    <row r="9" spans="1:8">
      <c r="A9" t="s">
        <v>14</v>
      </c>
      <c r="B9" t="s">
        <v>9</v>
      </c>
      <c r="C9">
        <v>2012</v>
      </c>
      <c r="D9" t="s">
        <v>161</v>
      </c>
      <c r="E9" t="s">
        <v>174</v>
      </c>
      <c r="F9" s="1">
        <v>14.99</v>
      </c>
      <c r="G9" s="1"/>
      <c r="H9" s="1"/>
    </row>
    <row r="10" spans="1:8">
      <c r="A10" t="s">
        <v>15</v>
      </c>
      <c r="B10" t="s">
        <v>16</v>
      </c>
      <c r="C10">
        <v>2014</v>
      </c>
      <c r="D10" t="s">
        <v>175</v>
      </c>
      <c r="E10" t="s">
        <v>176</v>
      </c>
      <c r="F10" s="1">
        <v>21.75</v>
      </c>
      <c r="G10" s="1"/>
      <c r="H10" s="1"/>
    </row>
    <row r="11" spans="1:8">
      <c r="A11" t="s">
        <v>17</v>
      </c>
      <c r="B11" t="s">
        <v>18</v>
      </c>
      <c r="C11">
        <v>2015</v>
      </c>
      <c r="D11" t="s">
        <v>177</v>
      </c>
      <c r="E11" t="s">
        <v>178</v>
      </c>
      <c r="F11" s="1">
        <v>18.98</v>
      </c>
      <c r="G11" s="1"/>
      <c r="H11" s="1"/>
    </row>
    <row r="12" spans="1:8">
      <c r="A12" t="s">
        <v>19</v>
      </c>
      <c r="B12" t="s">
        <v>9</v>
      </c>
      <c r="C12">
        <v>2014</v>
      </c>
      <c r="D12" t="s">
        <v>161</v>
      </c>
      <c r="E12" t="s">
        <v>179</v>
      </c>
      <c r="F12" s="1">
        <v>13.79</v>
      </c>
      <c r="G12" s="1"/>
      <c r="H12" s="1"/>
    </row>
    <row r="13" spans="1:8">
      <c r="A13" t="s">
        <v>20</v>
      </c>
      <c r="B13" t="s">
        <v>21</v>
      </c>
      <c r="C13">
        <v>2010</v>
      </c>
      <c r="D13" t="s">
        <v>180</v>
      </c>
      <c r="E13" t="s">
        <v>181</v>
      </c>
      <c r="F13" s="1">
        <v>15.95</v>
      </c>
      <c r="G13" s="1"/>
      <c r="H13" s="1"/>
    </row>
    <row r="14" spans="1:8">
      <c r="A14" t="s">
        <v>22</v>
      </c>
      <c r="B14" t="s">
        <v>23</v>
      </c>
      <c r="C14">
        <v>2011</v>
      </c>
      <c r="D14" t="s">
        <v>170</v>
      </c>
      <c r="E14" t="s">
        <v>182</v>
      </c>
      <c r="F14" s="1">
        <v>12.99</v>
      </c>
      <c r="G14" s="1"/>
      <c r="H14" s="1"/>
    </row>
    <row r="15" spans="1:8">
      <c r="A15" t="s">
        <v>24</v>
      </c>
      <c r="B15" t="s">
        <v>25</v>
      </c>
      <c r="C15">
        <v>2015</v>
      </c>
      <c r="D15" t="s">
        <v>172</v>
      </c>
      <c r="E15" t="s">
        <v>183</v>
      </c>
      <c r="F15" s="1">
        <v>16.95</v>
      </c>
      <c r="G15" s="1"/>
      <c r="H15" s="1"/>
    </row>
    <row r="16" spans="1:8">
      <c r="A16" t="s">
        <v>26</v>
      </c>
      <c r="B16" t="s">
        <v>9</v>
      </c>
      <c r="C16">
        <v>2000</v>
      </c>
      <c r="D16" t="s">
        <v>161</v>
      </c>
      <c r="E16" t="s">
        <v>184</v>
      </c>
      <c r="F16" s="1">
        <v>12.99</v>
      </c>
      <c r="G16" s="1"/>
      <c r="H16" s="1"/>
    </row>
    <row r="17" spans="1:8">
      <c r="A17" t="s">
        <v>27</v>
      </c>
      <c r="B17" t="s">
        <v>16</v>
      </c>
      <c r="C17">
        <v>2001</v>
      </c>
      <c r="D17" t="s">
        <v>175</v>
      </c>
      <c r="E17" t="s">
        <v>185</v>
      </c>
      <c r="F17" s="1">
        <v>13.5</v>
      </c>
      <c r="G17" s="1"/>
      <c r="H17" s="1"/>
    </row>
    <row r="18" spans="1:8">
      <c r="A18" t="s">
        <v>28</v>
      </c>
      <c r="B18" t="s">
        <v>25</v>
      </c>
      <c r="C18">
        <v>2014</v>
      </c>
      <c r="D18" t="s">
        <v>172</v>
      </c>
      <c r="E18" t="s">
        <v>186</v>
      </c>
      <c r="F18" s="1">
        <v>18.95</v>
      </c>
      <c r="G18" s="1"/>
      <c r="H18" s="1"/>
    </row>
    <row r="19" spans="1:8">
      <c r="A19" t="s">
        <v>187</v>
      </c>
      <c r="B19" t="s">
        <v>21</v>
      </c>
      <c r="C19">
        <v>2014</v>
      </c>
      <c r="D19" t="s">
        <v>180</v>
      </c>
      <c r="E19" t="s">
        <v>188</v>
      </c>
      <c r="F19" s="1">
        <v>14.95</v>
      </c>
      <c r="G19" s="1"/>
      <c r="H19" s="1"/>
    </row>
    <row r="20" spans="1:8">
      <c r="A20" t="s">
        <v>30</v>
      </c>
      <c r="B20" t="s">
        <v>31</v>
      </c>
      <c r="C20">
        <v>2013</v>
      </c>
      <c r="D20" t="s">
        <v>161</v>
      </c>
      <c r="E20" t="s">
        <v>189</v>
      </c>
      <c r="F20" s="1">
        <v>14.98</v>
      </c>
      <c r="G20" s="1"/>
      <c r="H20" s="1"/>
    </row>
    <row r="21" spans="1:8">
      <c r="A21" t="s">
        <v>32</v>
      </c>
      <c r="B21" t="s">
        <v>31</v>
      </c>
      <c r="C21">
        <v>2015</v>
      </c>
      <c r="D21" t="s">
        <v>161</v>
      </c>
      <c r="E21" t="s">
        <v>190</v>
      </c>
      <c r="F21" s="1">
        <v>12.99</v>
      </c>
      <c r="G21" s="1"/>
      <c r="H21" s="1"/>
    </row>
    <row r="22" spans="1:8">
      <c r="A22" t="s">
        <v>33</v>
      </c>
      <c r="B22" t="s">
        <v>18</v>
      </c>
      <c r="C22">
        <v>1998</v>
      </c>
      <c r="D22" t="s">
        <v>161</v>
      </c>
      <c r="E22" t="s">
        <v>191</v>
      </c>
      <c r="F22" s="1">
        <v>16.95</v>
      </c>
      <c r="G22" s="1"/>
      <c r="H22" s="1"/>
    </row>
    <row r="23" spans="1:8">
      <c r="A23" t="s">
        <v>34</v>
      </c>
      <c r="B23" t="s">
        <v>35</v>
      </c>
      <c r="C23">
        <v>2012</v>
      </c>
      <c r="D23" t="s">
        <v>161</v>
      </c>
      <c r="E23" t="s">
        <v>192</v>
      </c>
      <c r="F23" s="1">
        <v>15.95</v>
      </c>
      <c r="G23" s="1"/>
      <c r="H23" s="1"/>
    </row>
    <row r="24" spans="1:8">
      <c r="A24" t="s">
        <v>36</v>
      </c>
      <c r="B24" t="s">
        <v>37</v>
      </c>
      <c r="C24">
        <v>2014</v>
      </c>
      <c r="D24" t="s">
        <v>175</v>
      </c>
      <c r="E24" t="s">
        <v>193</v>
      </c>
      <c r="F24" s="1">
        <v>17.75</v>
      </c>
      <c r="G24" s="1"/>
      <c r="H24" s="1"/>
    </row>
    <row r="25" spans="1:8">
      <c r="A25" t="s">
        <v>38</v>
      </c>
      <c r="B25" t="s">
        <v>37</v>
      </c>
      <c r="C25">
        <v>2015</v>
      </c>
      <c r="D25" t="s">
        <v>172</v>
      </c>
      <c r="E25" t="s">
        <v>194</v>
      </c>
      <c r="F25" s="1">
        <v>18.75</v>
      </c>
      <c r="G25" s="1"/>
    </row>
    <row r="26" spans="1:8">
      <c r="A26" t="s">
        <v>39</v>
      </c>
      <c r="B26" t="s">
        <v>40</v>
      </c>
      <c r="C26">
        <v>2015</v>
      </c>
      <c r="D26" t="s">
        <v>172</v>
      </c>
      <c r="E26" t="s">
        <v>195</v>
      </c>
      <c r="F26" s="1">
        <v>19.75</v>
      </c>
      <c r="G26" s="1"/>
    </row>
    <row r="27" spans="1:8">
      <c r="A27" t="s">
        <v>41</v>
      </c>
      <c r="B27" t="s">
        <v>42</v>
      </c>
      <c r="C27">
        <v>1998</v>
      </c>
      <c r="D27" t="s">
        <v>180</v>
      </c>
      <c r="E27" t="s">
        <v>196</v>
      </c>
      <c r="F27" s="1">
        <v>20.75</v>
      </c>
      <c r="G27" s="1"/>
    </row>
    <row r="28" spans="1:8">
      <c r="A28" t="s">
        <v>43</v>
      </c>
      <c r="B28" t="s">
        <v>44</v>
      </c>
      <c r="C28">
        <v>2012</v>
      </c>
      <c r="D28" t="s">
        <v>161</v>
      </c>
      <c r="E28" t="s">
        <v>197</v>
      </c>
      <c r="F28" s="1">
        <v>21.75</v>
      </c>
      <c r="G28" s="1"/>
    </row>
    <row r="29" spans="1:8">
      <c r="A29" t="s">
        <v>45</v>
      </c>
      <c r="B29" t="s">
        <v>46</v>
      </c>
      <c r="C29">
        <v>2014</v>
      </c>
      <c r="D29" t="s">
        <v>161</v>
      </c>
      <c r="E29" t="s">
        <v>198</v>
      </c>
      <c r="F29" s="1">
        <v>22.75</v>
      </c>
      <c r="G29" s="1"/>
    </row>
    <row r="30" spans="1:8">
      <c r="A30" t="s">
        <v>47</v>
      </c>
      <c r="B30" t="s">
        <v>48</v>
      </c>
      <c r="C30">
        <v>2015</v>
      </c>
      <c r="D30" t="s">
        <v>172</v>
      </c>
      <c r="E30" t="s">
        <v>199</v>
      </c>
      <c r="F30" s="1">
        <v>23.75</v>
      </c>
      <c r="G30" s="1"/>
    </row>
    <row r="31" spans="1:8">
      <c r="A31" t="s">
        <v>49</v>
      </c>
      <c r="B31" t="s">
        <v>50</v>
      </c>
      <c r="C31">
        <v>2015</v>
      </c>
      <c r="D31" t="s">
        <v>172</v>
      </c>
      <c r="E31" t="s">
        <v>200</v>
      </c>
      <c r="F31" s="1">
        <v>24.75</v>
      </c>
      <c r="G31" s="1"/>
    </row>
    <row r="32" spans="1:8">
      <c r="A32" t="s">
        <v>51</v>
      </c>
      <c r="B32" t="s">
        <v>52</v>
      </c>
      <c r="C32">
        <v>1998</v>
      </c>
      <c r="D32" t="s">
        <v>175</v>
      </c>
      <c r="E32" t="s">
        <v>201</v>
      </c>
      <c r="F32" s="1">
        <v>25.75</v>
      </c>
      <c r="G32" s="1"/>
    </row>
    <row r="33" spans="1:7">
      <c r="A33" t="s">
        <v>53</v>
      </c>
      <c r="B33" t="s">
        <v>54</v>
      </c>
      <c r="C33">
        <v>2012</v>
      </c>
      <c r="D33" t="s">
        <v>180</v>
      </c>
      <c r="E33" t="s">
        <v>202</v>
      </c>
      <c r="F33" s="1">
        <v>26.75</v>
      </c>
      <c r="G33" s="1"/>
    </row>
    <row r="34" spans="1:7">
      <c r="A34" t="s">
        <v>55</v>
      </c>
      <c r="B34" t="s">
        <v>56</v>
      </c>
      <c r="C34">
        <v>2014</v>
      </c>
      <c r="D34" t="s">
        <v>161</v>
      </c>
      <c r="E34" t="s">
        <v>203</v>
      </c>
      <c r="F34" s="1">
        <v>27.75</v>
      </c>
      <c r="G34" s="1"/>
    </row>
    <row r="35" spans="1:7">
      <c r="A35" t="s">
        <v>57</v>
      </c>
      <c r="B35" t="s">
        <v>58</v>
      </c>
      <c r="C35">
        <v>2015</v>
      </c>
      <c r="D35" t="s">
        <v>161</v>
      </c>
      <c r="E35" t="s">
        <v>204</v>
      </c>
      <c r="F35" s="1">
        <v>25.95</v>
      </c>
      <c r="G35" s="1"/>
    </row>
    <row r="36" spans="1:7">
      <c r="A36" t="s">
        <v>59</v>
      </c>
      <c r="B36" t="s">
        <v>60</v>
      </c>
      <c r="C36">
        <v>2015</v>
      </c>
      <c r="D36" t="s">
        <v>161</v>
      </c>
      <c r="E36" t="s">
        <v>205</v>
      </c>
      <c r="F36" s="1">
        <v>28.75</v>
      </c>
      <c r="G36" s="1"/>
    </row>
  </sheetData>
  <mergeCells count="2">
    <mergeCell ref="A1:H1"/>
    <mergeCell ref="A2:H2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showGridLines="0" zoomScaleNormal="100" workbookViewId="0">
      <selection activeCell="J10" sqref="J10"/>
    </sheetView>
  </sheetViews>
  <sheetFormatPr defaultRowHeight="15"/>
  <cols>
    <col min="1" max="1" width="17.7109375" customWidth="1"/>
    <col min="2" max="5" width="12.7109375" style="17" customWidth="1"/>
    <col min="6" max="6" width="12.7109375" customWidth="1"/>
    <col min="7" max="7" width="12.7109375" style="27" customWidth="1"/>
    <col min="8" max="8" width="12.7109375" style="28" customWidth="1"/>
    <col min="9" max="9" width="3.42578125" customWidth="1"/>
    <col min="10" max="10" width="15" customWidth="1"/>
  </cols>
  <sheetData>
    <row r="1" spans="1:10">
      <c r="G1" s="18"/>
      <c r="H1" s="19"/>
    </row>
    <row r="2" spans="1:10">
      <c r="G2" s="18"/>
      <c r="H2" s="19"/>
    </row>
    <row r="3" spans="1:10">
      <c r="G3" s="18"/>
      <c r="H3" s="19"/>
    </row>
    <row r="4" spans="1:10">
      <c r="G4" s="18"/>
      <c r="H4" s="19"/>
    </row>
    <row r="5" spans="1:10">
      <c r="G5" s="18"/>
      <c r="H5" s="19"/>
    </row>
    <row r="6" spans="1:10">
      <c r="G6" s="18"/>
      <c r="H6" s="19"/>
    </row>
    <row r="7" spans="1:10">
      <c r="C7" s="20" t="s">
        <v>106</v>
      </c>
      <c r="G7" s="18"/>
      <c r="H7" s="19"/>
    </row>
    <row r="8" spans="1:10" ht="18.75">
      <c r="A8" s="60"/>
      <c r="B8" s="60"/>
      <c r="C8" s="60"/>
      <c r="D8" s="60"/>
      <c r="E8" s="60"/>
      <c r="F8" s="60"/>
      <c r="G8" s="60"/>
      <c r="H8" s="21"/>
    </row>
    <row r="9" spans="1:10" ht="18.75">
      <c r="A9" s="22" t="s">
        <v>107</v>
      </c>
      <c r="B9" s="23" t="s">
        <v>108</v>
      </c>
      <c r="C9" s="23" t="s">
        <v>109</v>
      </c>
      <c r="D9" s="23" t="s">
        <v>110</v>
      </c>
      <c r="E9" s="23" t="s">
        <v>111</v>
      </c>
      <c r="F9" s="22" t="s">
        <v>112</v>
      </c>
      <c r="G9" s="24" t="s">
        <v>113</v>
      </c>
      <c r="H9" s="25" t="s">
        <v>114</v>
      </c>
      <c r="I9" s="26"/>
      <c r="J9" s="22" t="s">
        <v>115</v>
      </c>
    </row>
    <row r="10" spans="1:10">
      <c r="A10" t="s">
        <v>116</v>
      </c>
      <c r="B10" s="17" t="s">
        <v>117</v>
      </c>
      <c r="C10" s="17" t="s">
        <v>118</v>
      </c>
      <c r="D10" s="17">
        <v>1995</v>
      </c>
      <c r="E10" s="17" t="s">
        <v>119</v>
      </c>
      <c r="F10">
        <v>198000</v>
      </c>
      <c r="G10" s="27">
        <v>4000</v>
      </c>
      <c r="H10" s="28" t="s">
        <v>120</v>
      </c>
      <c r="I10" s="26"/>
      <c r="J10" s="1"/>
    </row>
    <row r="11" spans="1:10">
      <c r="A11" t="s">
        <v>121</v>
      </c>
      <c r="B11" s="17" t="s">
        <v>122</v>
      </c>
      <c r="C11" s="17" t="s">
        <v>123</v>
      </c>
      <c r="D11" s="17">
        <v>2000</v>
      </c>
      <c r="E11" s="17" t="s">
        <v>124</v>
      </c>
      <c r="F11">
        <v>150000</v>
      </c>
      <c r="G11" s="27">
        <v>3000</v>
      </c>
      <c r="H11" s="28" t="s">
        <v>125</v>
      </c>
      <c r="I11" s="26"/>
    </row>
    <row r="12" spans="1:10">
      <c r="A12" t="s">
        <v>126</v>
      </c>
      <c r="B12" s="17" t="s">
        <v>127</v>
      </c>
      <c r="C12" s="17" t="s">
        <v>106</v>
      </c>
      <c r="D12" s="17">
        <v>1986</v>
      </c>
      <c r="E12" s="17" t="s">
        <v>63</v>
      </c>
      <c r="F12">
        <v>208000</v>
      </c>
      <c r="G12" s="27">
        <v>3200</v>
      </c>
      <c r="H12" s="28" t="s">
        <v>120</v>
      </c>
      <c r="I12" s="26"/>
    </row>
    <row r="13" spans="1:10">
      <c r="A13" t="s">
        <v>128</v>
      </c>
      <c r="B13" s="17" t="s">
        <v>129</v>
      </c>
      <c r="C13" s="17" t="s">
        <v>130</v>
      </c>
      <c r="D13" s="17">
        <v>2002</v>
      </c>
      <c r="E13" s="17" t="s">
        <v>131</v>
      </c>
      <c r="F13" s="29">
        <v>148000</v>
      </c>
      <c r="G13" s="27">
        <v>3000</v>
      </c>
      <c r="H13" s="28" t="s">
        <v>120</v>
      </c>
      <c r="I13" s="26"/>
    </row>
    <row r="14" spans="1:10">
      <c r="A14" t="s">
        <v>132</v>
      </c>
      <c r="B14" s="17" t="s">
        <v>133</v>
      </c>
      <c r="C14" s="17" t="s">
        <v>123</v>
      </c>
      <c r="D14" s="17">
        <v>2002</v>
      </c>
      <c r="E14" s="17" t="s">
        <v>119</v>
      </c>
      <c r="F14" s="29">
        <v>141000</v>
      </c>
      <c r="G14" s="27">
        <v>4100</v>
      </c>
      <c r="H14" s="28" t="s">
        <v>120</v>
      </c>
      <c r="I14" s="26"/>
    </row>
    <row r="15" spans="1:10">
      <c r="A15" t="s">
        <v>126</v>
      </c>
      <c r="B15" s="17" t="s">
        <v>127</v>
      </c>
      <c r="C15" s="17" t="s">
        <v>106</v>
      </c>
      <c r="D15" s="17">
        <v>1995</v>
      </c>
      <c r="E15" s="17" t="s">
        <v>134</v>
      </c>
      <c r="F15" s="29">
        <v>135000</v>
      </c>
      <c r="G15" s="27">
        <v>4700</v>
      </c>
      <c r="H15" s="28" t="s">
        <v>120</v>
      </c>
      <c r="I15" s="26"/>
    </row>
    <row r="16" spans="1:10">
      <c r="A16" t="s">
        <v>126</v>
      </c>
      <c r="B16" s="17" t="s">
        <v>135</v>
      </c>
      <c r="C16" s="17" t="s">
        <v>118</v>
      </c>
      <c r="D16" s="17">
        <v>1999</v>
      </c>
      <c r="E16" s="17" t="s">
        <v>124</v>
      </c>
      <c r="F16" s="29">
        <v>188000</v>
      </c>
      <c r="G16" s="27">
        <v>5500</v>
      </c>
      <c r="H16" s="28" t="s">
        <v>120</v>
      </c>
      <c r="I16" s="26"/>
    </row>
    <row r="17" spans="1:9">
      <c r="A17" t="s">
        <v>136</v>
      </c>
      <c r="B17" s="17" t="s">
        <v>137</v>
      </c>
      <c r="C17" s="17" t="s">
        <v>118</v>
      </c>
      <c r="D17" s="17">
        <v>2004</v>
      </c>
      <c r="E17" s="17" t="s">
        <v>119</v>
      </c>
      <c r="F17" s="29">
        <v>122000</v>
      </c>
      <c r="G17" s="27">
        <v>7000</v>
      </c>
      <c r="H17" s="28" t="s">
        <v>120</v>
      </c>
      <c r="I17" s="26"/>
    </row>
    <row r="18" spans="1:9">
      <c r="A18" t="s">
        <v>136</v>
      </c>
      <c r="B18" s="17" t="s">
        <v>138</v>
      </c>
      <c r="C18" s="17" t="s">
        <v>139</v>
      </c>
      <c r="D18" s="17">
        <v>2001</v>
      </c>
      <c r="E18" s="17" t="s">
        <v>134</v>
      </c>
      <c r="F18" s="29">
        <v>178000</v>
      </c>
      <c r="G18" s="27">
        <v>5200</v>
      </c>
      <c r="H18" s="28" t="s">
        <v>120</v>
      </c>
      <c r="I18" s="26"/>
    </row>
    <row r="19" spans="1:9">
      <c r="A19" t="s">
        <v>140</v>
      </c>
      <c r="B19" s="17" t="s">
        <v>141</v>
      </c>
      <c r="C19" s="17" t="s">
        <v>106</v>
      </c>
      <c r="D19" s="17">
        <v>2006</v>
      </c>
      <c r="E19" s="17" t="s">
        <v>119</v>
      </c>
      <c r="F19" s="29">
        <v>98000</v>
      </c>
      <c r="G19" s="27">
        <v>9300</v>
      </c>
      <c r="H19" s="28" t="s">
        <v>125</v>
      </c>
      <c r="I19" s="26"/>
    </row>
    <row r="20" spans="1:9">
      <c r="A20" t="s">
        <v>126</v>
      </c>
      <c r="B20" s="17" t="s">
        <v>142</v>
      </c>
      <c r="C20" s="17" t="s">
        <v>143</v>
      </c>
      <c r="D20" s="17">
        <v>2009</v>
      </c>
      <c r="E20" s="17" t="s">
        <v>144</v>
      </c>
      <c r="F20" s="29">
        <v>102000</v>
      </c>
      <c r="G20" s="27">
        <v>9800</v>
      </c>
      <c r="H20" s="28" t="s">
        <v>125</v>
      </c>
      <c r="I20" s="26"/>
    </row>
    <row r="21" spans="1:9">
      <c r="A21" t="s">
        <v>145</v>
      </c>
      <c r="B21" s="17" t="s">
        <v>146</v>
      </c>
      <c r="C21" s="17" t="s">
        <v>118</v>
      </c>
      <c r="D21" s="17">
        <v>2010</v>
      </c>
      <c r="E21" s="17" t="s">
        <v>63</v>
      </c>
      <c r="F21" s="29">
        <v>77000</v>
      </c>
      <c r="G21" s="27">
        <v>8500</v>
      </c>
      <c r="H21" s="28" t="s">
        <v>125</v>
      </c>
      <c r="I21" s="26"/>
    </row>
    <row r="22" spans="1:9">
      <c r="A22" t="s">
        <v>147</v>
      </c>
      <c r="B22" s="17" t="s">
        <v>148</v>
      </c>
      <c r="C22" s="17" t="s">
        <v>149</v>
      </c>
      <c r="D22" s="17">
        <v>2003</v>
      </c>
      <c r="E22" s="17" t="s">
        <v>144</v>
      </c>
      <c r="F22" s="29">
        <v>185000</v>
      </c>
      <c r="G22" s="27">
        <v>8900</v>
      </c>
      <c r="H22" s="28" t="s">
        <v>125</v>
      </c>
      <c r="I22" s="26"/>
    </row>
    <row r="23" spans="1:9">
      <c r="A23" t="s">
        <v>150</v>
      </c>
      <c r="B23" s="17" t="s">
        <v>151</v>
      </c>
      <c r="C23" s="17" t="s">
        <v>149</v>
      </c>
      <c r="D23" s="17">
        <v>2005</v>
      </c>
      <c r="E23" s="17" t="s">
        <v>134</v>
      </c>
      <c r="F23" s="29">
        <v>122000</v>
      </c>
      <c r="G23" s="27">
        <v>8200</v>
      </c>
      <c r="H23" s="28" t="s">
        <v>125</v>
      </c>
      <c r="I23" s="26"/>
    </row>
    <row r="24" spans="1:9">
      <c r="A24" t="s">
        <v>136</v>
      </c>
      <c r="B24" s="17" t="s">
        <v>152</v>
      </c>
      <c r="C24" s="17" t="s">
        <v>143</v>
      </c>
      <c r="D24" s="17">
        <v>2000</v>
      </c>
      <c r="E24" s="17" t="s">
        <v>153</v>
      </c>
      <c r="F24" s="29">
        <v>162000</v>
      </c>
      <c r="G24" s="27">
        <v>4100</v>
      </c>
      <c r="H24" s="28" t="s">
        <v>120</v>
      </c>
      <c r="I24" s="26"/>
    </row>
    <row r="25" spans="1:9">
      <c r="A25" t="s">
        <v>116</v>
      </c>
      <c r="B25" s="17" t="s">
        <v>154</v>
      </c>
      <c r="C25" s="17" t="s">
        <v>123</v>
      </c>
      <c r="D25" s="17">
        <v>2008</v>
      </c>
      <c r="E25" s="17" t="s">
        <v>144</v>
      </c>
      <c r="F25" s="29">
        <v>92000</v>
      </c>
      <c r="G25" s="27">
        <v>15000</v>
      </c>
      <c r="H25" s="28" t="s">
        <v>120</v>
      </c>
      <c r="I25" s="26"/>
    </row>
    <row r="26" spans="1:9">
      <c r="A26" t="s">
        <v>126</v>
      </c>
      <c r="B26" s="17" t="s">
        <v>155</v>
      </c>
      <c r="C26" s="17" t="s">
        <v>130</v>
      </c>
      <c r="D26" s="17">
        <v>2012</v>
      </c>
      <c r="E26" s="17" t="s">
        <v>63</v>
      </c>
      <c r="F26" s="29">
        <v>59000</v>
      </c>
      <c r="G26" s="27">
        <v>7900</v>
      </c>
      <c r="H26" s="28" t="s">
        <v>120</v>
      </c>
      <c r="I26" s="26"/>
    </row>
    <row r="27" spans="1:9">
      <c r="A27" t="s">
        <v>145</v>
      </c>
      <c r="B27" s="17" t="s">
        <v>156</v>
      </c>
      <c r="C27" s="17" t="s">
        <v>118</v>
      </c>
      <c r="D27" s="17">
        <v>1985</v>
      </c>
      <c r="E27" s="17" t="s">
        <v>131</v>
      </c>
      <c r="F27" s="29">
        <v>210000</v>
      </c>
      <c r="G27" s="27">
        <v>3100</v>
      </c>
      <c r="H27" s="28" t="s">
        <v>120</v>
      </c>
      <c r="I27" s="26"/>
    </row>
    <row r="28" spans="1:9">
      <c r="A28" t="s">
        <v>157</v>
      </c>
      <c r="B28" s="17" t="s">
        <v>158</v>
      </c>
      <c r="C28" s="17" t="s">
        <v>159</v>
      </c>
      <c r="D28" s="17">
        <v>2009</v>
      </c>
      <c r="E28" s="17" t="s">
        <v>134</v>
      </c>
      <c r="F28" s="29">
        <v>82000</v>
      </c>
      <c r="G28" s="27">
        <v>7500</v>
      </c>
      <c r="H28" s="28" t="s">
        <v>125</v>
      </c>
      <c r="I28" s="26"/>
    </row>
    <row r="29" spans="1:9">
      <c r="A29" t="s">
        <v>121</v>
      </c>
      <c r="B29" s="17" t="s">
        <v>160</v>
      </c>
      <c r="C29" s="17" t="s">
        <v>159</v>
      </c>
      <c r="D29" s="17">
        <v>2010</v>
      </c>
      <c r="E29" s="17" t="s">
        <v>124</v>
      </c>
      <c r="F29" s="29">
        <v>76000</v>
      </c>
      <c r="G29" s="27">
        <v>10100</v>
      </c>
      <c r="H29" s="28" t="s">
        <v>125</v>
      </c>
      <c r="I29" s="26"/>
    </row>
    <row r="30" spans="1:9">
      <c r="A30" t="s">
        <v>140</v>
      </c>
      <c r="B30" s="17" t="s">
        <v>141</v>
      </c>
      <c r="C30" s="17" t="s">
        <v>106</v>
      </c>
      <c r="D30" s="17">
        <v>2008</v>
      </c>
      <c r="E30" s="17" t="s">
        <v>134</v>
      </c>
      <c r="F30" s="29">
        <v>78000</v>
      </c>
      <c r="G30" s="27">
        <v>14800</v>
      </c>
      <c r="H30" s="28" t="s">
        <v>125</v>
      </c>
      <c r="I30" s="26"/>
    </row>
    <row r="31" spans="1:9">
      <c r="A31" t="s">
        <v>126</v>
      </c>
      <c r="B31" s="17" t="s">
        <v>127</v>
      </c>
      <c r="C31" s="17" t="s">
        <v>106</v>
      </c>
      <c r="D31" s="17">
        <v>1995</v>
      </c>
      <c r="E31" s="17" t="s">
        <v>134</v>
      </c>
      <c r="F31" s="29">
        <v>135000</v>
      </c>
      <c r="G31" s="27">
        <v>4700</v>
      </c>
      <c r="H31" s="28" t="s">
        <v>125</v>
      </c>
      <c r="I31" s="26"/>
    </row>
    <row r="32" spans="1:9">
      <c r="A32" t="s">
        <v>126</v>
      </c>
      <c r="B32" s="17" t="s">
        <v>135</v>
      </c>
      <c r="C32" s="17" t="s">
        <v>118</v>
      </c>
      <c r="D32" s="17">
        <v>2000</v>
      </c>
      <c r="E32" s="17" t="s">
        <v>119</v>
      </c>
      <c r="F32" s="29">
        <v>171000</v>
      </c>
      <c r="G32" s="27">
        <v>7500</v>
      </c>
      <c r="H32" s="28" t="s">
        <v>125</v>
      </c>
      <c r="I32" s="26"/>
    </row>
    <row r="33" spans="1:9">
      <c r="A33" t="s">
        <v>136</v>
      </c>
      <c r="B33" s="17" t="s">
        <v>137</v>
      </c>
      <c r="C33" s="17" t="s">
        <v>118</v>
      </c>
      <c r="D33" s="17">
        <v>2005</v>
      </c>
      <c r="E33" s="17" t="s">
        <v>119</v>
      </c>
      <c r="F33" s="29">
        <v>115000</v>
      </c>
      <c r="G33" s="27">
        <v>8000</v>
      </c>
      <c r="H33" s="28" t="s">
        <v>125</v>
      </c>
      <c r="I33" s="26"/>
    </row>
    <row r="34" spans="1:9">
      <c r="A34" t="s">
        <v>150</v>
      </c>
      <c r="B34" s="17" t="s">
        <v>151</v>
      </c>
      <c r="C34" s="17" t="s">
        <v>149</v>
      </c>
      <c r="D34" s="17">
        <v>2006</v>
      </c>
      <c r="E34" s="17" t="s">
        <v>119</v>
      </c>
      <c r="F34" s="29">
        <v>112000</v>
      </c>
      <c r="G34" s="27">
        <v>10200</v>
      </c>
      <c r="H34" s="28" t="s">
        <v>120</v>
      </c>
      <c r="I34" s="26"/>
    </row>
    <row r="35" spans="1:9">
      <c r="A35" t="s">
        <v>136</v>
      </c>
      <c r="B35" s="17" t="s">
        <v>152</v>
      </c>
      <c r="C35" s="17" t="s">
        <v>143</v>
      </c>
      <c r="D35" s="17">
        <v>2007</v>
      </c>
      <c r="E35" s="17" t="s">
        <v>153</v>
      </c>
      <c r="F35" s="29">
        <v>112000</v>
      </c>
      <c r="G35" s="27">
        <v>6100</v>
      </c>
      <c r="H35" s="28" t="s">
        <v>120</v>
      </c>
      <c r="I35" s="26"/>
    </row>
    <row r="36" spans="1:9">
      <c r="A36" t="s">
        <v>116</v>
      </c>
      <c r="B36" s="17" t="s">
        <v>154</v>
      </c>
      <c r="C36" s="17" t="s">
        <v>123</v>
      </c>
      <c r="D36" s="17">
        <v>2009</v>
      </c>
      <c r="E36" s="17" t="s">
        <v>63</v>
      </c>
      <c r="F36" s="29">
        <v>63000</v>
      </c>
      <c r="G36" s="27">
        <v>19000</v>
      </c>
      <c r="H36" s="28" t="s">
        <v>120</v>
      </c>
      <c r="I36" s="26"/>
    </row>
    <row r="37" spans="1:9">
      <c r="A37" t="s">
        <v>121</v>
      </c>
      <c r="B37" s="17" t="s">
        <v>122</v>
      </c>
      <c r="C37" s="17" t="s">
        <v>123</v>
      </c>
      <c r="D37" s="17">
        <v>2000</v>
      </c>
      <c r="E37" s="17" t="s">
        <v>63</v>
      </c>
      <c r="F37">
        <v>145000</v>
      </c>
      <c r="G37" s="27">
        <v>3200</v>
      </c>
      <c r="H37" s="28" t="s">
        <v>120</v>
      </c>
      <c r="I37" s="26"/>
    </row>
    <row r="38" spans="1:9">
      <c r="A38" t="s">
        <v>126</v>
      </c>
      <c r="B38" s="17" t="s">
        <v>127</v>
      </c>
      <c r="C38" s="17" t="s">
        <v>106</v>
      </c>
      <c r="D38" s="17">
        <v>1995</v>
      </c>
      <c r="E38" s="17" t="s">
        <v>119</v>
      </c>
      <c r="F38">
        <v>188000</v>
      </c>
      <c r="G38" s="27">
        <v>3700</v>
      </c>
      <c r="H38" s="28" t="s">
        <v>120</v>
      </c>
      <c r="I38" s="26"/>
    </row>
    <row r="39" spans="1:9">
      <c r="A39" t="s">
        <v>128</v>
      </c>
      <c r="B39" s="17" t="s">
        <v>129</v>
      </c>
      <c r="C39" s="17" t="s">
        <v>130</v>
      </c>
      <c r="D39" s="17">
        <v>2005</v>
      </c>
      <c r="E39" s="17" t="s">
        <v>131</v>
      </c>
      <c r="F39" s="29">
        <v>137000</v>
      </c>
      <c r="G39" s="27">
        <v>3800</v>
      </c>
      <c r="H39" s="28" t="s">
        <v>120</v>
      </c>
      <c r="I39" s="26"/>
    </row>
    <row r="40" spans="1:9">
      <c r="A40" t="s">
        <v>136</v>
      </c>
      <c r="B40" s="17" t="s">
        <v>138</v>
      </c>
      <c r="C40" s="17" t="s">
        <v>139</v>
      </c>
      <c r="D40" s="17">
        <v>2004</v>
      </c>
      <c r="E40" s="17" t="s">
        <v>119</v>
      </c>
      <c r="F40" s="29">
        <v>158000</v>
      </c>
      <c r="G40" s="27">
        <v>7200</v>
      </c>
      <c r="H40" s="28" t="s">
        <v>120</v>
      </c>
      <c r="I40" s="26"/>
    </row>
    <row r="100" spans="1:1">
      <c r="A100" s="30" t="s">
        <v>106</v>
      </c>
    </row>
  </sheetData>
  <mergeCells count="1">
    <mergeCell ref="A8:G8"/>
  </mergeCells>
  <pageMargins left="0.7" right="0.7" top="0.75" bottom="0.75" header="0.3" footer="0.3"/>
  <pageSetup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7"/>
  <sheetViews>
    <sheetView zoomScaleNormal="100" workbookViewId="0">
      <selection activeCell="J13" sqref="J13"/>
    </sheetView>
  </sheetViews>
  <sheetFormatPr defaultRowHeight="15"/>
  <cols>
    <col min="1" max="1" width="29.85546875" bestFit="1" customWidth="1"/>
    <col min="2" max="2" width="15.7109375" bestFit="1" customWidth="1"/>
    <col min="3" max="3" width="10.5703125" bestFit="1" customWidth="1"/>
    <col min="4" max="4" width="11.85546875" bestFit="1" customWidth="1"/>
    <col min="5" max="5" width="11.7109375" customWidth="1"/>
    <col min="6" max="6" width="15.28515625" customWidth="1"/>
    <col min="7" max="7" width="13.140625" customWidth="1"/>
    <col min="10" max="10" width="19.85546875" bestFit="1" customWidth="1"/>
  </cols>
  <sheetData>
    <row r="1" spans="1:11" ht="18">
      <c r="A1" s="61" t="s">
        <v>0</v>
      </c>
      <c r="B1" s="61"/>
      <c r="C1" s="61"/>
      <c r="D1" s="61"/>
      <c r="E1" s="61"/>
      <c r="F1" s="61"/>
    </row>
    <row r="2" spans="1:11" ht="18.75">
      <c r="A2" s="62" t="s">
        <v>1</v>
      </c>
      <c r="B2" s="62"/>
      <c r="C2" s="62"/>
      <c r="D2" s="62"/>
      <c r="E2" s="62"/>
      <c r="F2" s="62"/>
    </row>
    <row r="4" spans="1:11" ht="19.5">
      <c r="C4" s="63" t="s">
        <v>2</v>
      </c>
      <c r="D4" s="63"/>
      <c r="E4" s="63"/>
    </row>
    <row r="5" spans="1:11" ht="30">
      <c r="A5" s="37" t="s">
        <v>3</v>
      </c>
      <c r="B5" s="37" t="s">
        <v>4</v>
      </c>
      <c r="C5" s="46" t="s">
        <v>5</v>
      </c>
      <c r="D5" s="46" t="s">
        <v>6</v>
      </c>
      <c r="E5" s="46" t="s">
        <v>7</v>
      </c>
      <c r="F5" s="38" t="s">
        <v>259</v>
      </c>
      <c r="G5" s="38" t="s">
        <v>260</v>
      </c>
    </row>
    <row r="6" spans="1:11">
      <c r="A6" t="s">
        <v>8</v>
      </c>
      <c r="B6" t="s">
        <v>9</v>
      </c>
      <c r="C6" s="1">
        <v>343.85</v>
      </c>
      <c r="D6" s="1">
        <v>478.4</v>
      </c>
      <c r="E6" s="1">
        <v>1240.8499999999999</v>
      </c>
      <c r="F6" s="2"/>
      <c r="G6" s="1"/>
      <c r="J6" s="47" t="s">
        <v>67</v>
      </c>
      <c r="K6" s="4"/>
    </row>
    <row r="7" spans="1:11">
      <c r="A7" t="s">
        <v>10</v>
      </c>
      <c r="B7" t="s">
        <v>11</v>
      </c>
      <c r="C7" s="1">
        <v>895.44</v>
      </c>
      <c r="D7" s="1">
        <v>1039.93</v>
      </c>
      <c r="E7" s="1">
        <v>1039.3</v>
      </c>
      <c r="F7" s="2"/>
      <c r="G7" s="1"/>
      <c r="J7" s="48" t="s">
        <v>68</v>
      </c>
      <c r="K7" s="4"/>
    </row>
    <row r="8" spans="1:11">
      <c r="A8" t="s">
        <v>12</v>
      </c>
      <c r="B8" t="s">
        <v>13</v>
      </c>
      <c r="C8" s="1">
        <v>1073.25</v>
      </c>
      <c r="D8" s="1">
        <v>238.5</v>
      </c>
      <c r="E8" s="1">
        <v>1113</v>
      </c>
      <c r="F8" s="2"/>
      <c r="G8" s="1"/>
    </row>
    <row r="9" spans="1:11">
      <c r="A9" t="s">
        <v>14</v>
      </c>
      <c r="B9" t="s">
        <v>9</v>
      </c>
      <c r="C9" s="1">
        <v>269.82</v>
      </c>
      <c r="D9" s="1">
        <v>1214.19</v>
      </c>
      <c r="E9" s="1">
        <v>749.5</v>
      </c>
      <c r="F9" s="2"/>
      <c r="G9" s="1"/>
    </row>
    <row r="10" spans="1:11">
      <c r="A10" t="s">
        <v>15</v>
      </c>
      <c r="B10" t="s">
        <v>16</v>
      </c>
      <c r="C10" s="1">
        <v>456.75</v>
      </c>
      <c r="D10" s="1">
        <v>891.75</v>
      </c>
      <c r="E10" s="1">
        <v>1827</v>
      </c>
      <c r="F10" s="2"/>
      <c r="G10" s="1"/>
    </row>
    <row r="11" spans="1:11">
      <c r="A11" t="s">
        <v>17</v>
      </c>
      <c r="B11" t="s">
        <v>18</v>
      </c>
      <c r="C11" s="1">
        <v>1062.8800000000001</v>
      </c>
      <c r="D11" s="1">
        <v>1233.7</v>
      </c>
      <c r="E11" s="1">
        <v>1765.14</v>
      </c>
      <c r="F11" s="2"/>
      <c r="G11" s="1"/>
    </row>
    <row r="12" spans="1:11">
      <c r="A12" t="s">
        <v>19</v>
      </c>
      <c r="B12" t="s">
        <v>9</v>
      </c>
      <c r="C12" s="1">
        <v>399.91</v>
      </c>
      <c r="D12" s="1">
        <v>1268.68</v>
      </c>
      <c r="E12" s="1">
        <v>744.66</v>
      </c>
      <c r="F12" s="2"/>
      <c r="G12" s="1"/>
    </row>
    <row r="13" spans="1:11">
      <c r="A13" t="s">
        <v>20</v>
      </c>
      <c r="B13" t="s">
        <v>21</v>
      </c>
      <c r="C13" s="1">
        <v>749.65</v>
      </c>
      <c r="D13" s="1">
        <v>749.65</v>
      </c>
      <c r="E13" s="1">
        <v>366.85</v>
      </c>
      <c r="F13" s="2"/>
      <c r="G13" s="1"/>
    </row>
    <row r="14" spans="1:11">
      <c r="A14" t="s">
        <v>22</v>
      </c>
      <c r="B14" t="s">
        <v>23</v>
      </c>
      <c r="C14" s="1">
        <v>675.48</v>
      </c>
      <c r="D14" s="1">
        <v>324.75</v>
      </c>
      <c r="E14" s="1">
        <v>727.44</v>
      </c>
      <c r="F14" s="2"/>
      <c r="G14" s="1"/>
    </row>
    <row r="15" spans="1:11">
      <c r="A15" t="s">
        <v>24</v>
      </c>
      <c r="B15" t="s">
        <v>25</v>
      </c>
      <c r="C15" s="1">
        <v>966.15</v>
      </c>
      <c r="D15" s="1">
        <v>1271.25</v>
      </c>
      <c r="E15" s="1">
        <v>542.4</v>
      </c>
      <c r="F15" s="2"/>
      <c r="G15" s="1"/>
    </row>
    <row r="16" spans="1:11">
      <c r="A16" t="s">
        <v>26</v>
      </c>
      <c r="B16" t="s">
        <v>9</v>
      </c>
      <c r="C16" s="1">
        <v>193.62</v>
      </c>
      <c r="D16" s="1">
        <v>1078.17</v>
      </c>
      <c r="E16" s="1">
        <v>844.25</v>
      </c>
      <c r="F16" s="2"/>
      <c r="G16" s="1"/>
    </row>
    <row r="17" spans="1:7">
      <c r="A17" t="s">
        <v>27</v>
      </c>
      <c r="B17" t="s">
        <v>16</v>
      </c>
      <c r="C17" s="1">
        <v>756</v>
      </c>
      <c r="D17" s="1">
        <v>877.5</v>
      </c>
      <c r="E17" s="1">
        <v>243</v>
      </c>
      <c r="F17" s="2"/>
      <c r="G17" s="1"/>
    </row>
    <row r="18" spans="1:7">
      <c r="A18" t="s">
        <v>28</v>
      </c>
      <c r="B18" t="s">
        <v>25</v>
      </c>
      <c r="C18" s="1">
        <v>929.5</v>
      </c>
      <c r="D18" s="1">
        <v>1591.8</v>
      </c>
      <c r="E18" s="1">
        <v>1534.95</v>
      </c>
      <c r="F18" s="2"/>
      <c r="G18" s="1"/>
    </row>
    <row r="19" spans="1:7">
      <c r="A19" t="s">
        <v>29</v>
      </c>
      <c r="B19" t="s">
        <v>21</v>
      </c>
      <c r="C19" s="1">
        <v>747.5</v>
      </c>
      <c r="D19" s="1">
        <v>747.5</v>
      </c>
      <c r="E19" s="1">
        <v>612.95000000000005</v>
      </c>
      <c r="F19" s="2"/>
      <c r="G19" s="1"/>
    </row>
    <row r="20" spans="1:7">
      <c r="A20" t="s">
        <v>30</v>
      </c>
      <c r="B20" t="s">
        <v>31</v>
      </c>
      <c r="C20" s="1">
        <v>719.04</v>
      </c>
      <c r="D20" s="1">
        <v>1258.32</v>
      </c>
      <c r="E20" s="1">
        <v>973.65</v>
      </c>
      <c r="F20" s="2"/>
      <c r="G20" s="1"/>
    </row>
    <row r="21" spans="1:7">
      <c r="A21" t="s">
        <v>32</v>
      </c>
      <c r="B21" t="s">
        <v>31</v>
      </c>
      <c r="C21" s="1">
        <v>506.61</v>
      </c>
      <c r="D21" s="1">
        <v>1208.07</v>
      </c>
      <c r="E21" s="1">
        <v>1195.08</v>
      </c>
      <c r="F21" s="2"/>
      <c r="G21" s="1"/>
    </row>
    <row r="22" spans="1:7">
      <c r="A22" t="s">
        <v>33</v>
      </c>
      <c r="B22" t="s">
        <v>18</v>
      </c>
      <c r="C22" s="1">
        <v>949.2</v>
      </c>
      <c r="D22" s="1">
        <v>915.3</v>
      </c>
      <c r="E22" s="1">
        <v>765.65</v>
      </c>
      <c r="F22" s="2"/>
      <c r="G22" s="1"/>
    </row>
    <row r="23" spans="1:7">
      <c r="A23" t="s">
        <v>34</v>
      </c>
      <c r="B23" t="s">
        <v>35</v>
      </c>
      <c r="C23" s="1">
        <v>510.4</v>
      </c>
      <c r="D23" s="1">
        <v>366.85</v>
      </c>
      <c r="E23" s="1">
        <v>398.75</v>
      </c>
      <c r="F23" s="2"/>
      <c r="G23" s="1"/>
    </row>
    <row r="24" spans="1:7">
      <c r="A24" t="s">
        <v>36</v>
      </c>
      <c r="B24" t="s">
        <v>37</v>
      </c>
      <c r="C24" s="1">
        <v>1153.75</v>
      </c>
      <c r="D24" s="1">
        <v>994</v>
      </c>
      <c r="E24" s="1">
        <v>1331.25</v>
      </c>
      <c r="F24" s="2"/>
      <c r="G24" s="1"/>
    </row>
    <row r="25" spans="1:7">
      <c r="A25" t="s">
        <v>38</v>
      </c>
      <c r="B25" t="s">
        <v>37</v>
      </c>
      <c r="C25" s="1">
        <v>807.14228070175398</v>
      </c>
      <c r="D25" s="1">
        <v>1036.28245614035</v>
      </c>
      <c r="E25" s="1">
        <v>760.39842105263199</v>
      </c>
      <c r="F25" s="2"/>
      <c r="G25" s="1"/>
    </row>
    <row r="26" spans="1:7">
      <c r="A26" t="s">
        <v>39</v>
      </c>
      <c r="B26" t="s">
        <v>40</v>
      </c>
      <c r="C26" s="1">
        <v>817.547035087719</v>
      </c>
      <c r="D26" s="1">
        <v>1046.49854385965</v>
      </c>
      <c r="E26" s="1">
        <v>741.618947368421</v>
      </c>
      <c r="F26" s="2"/>
      <c r="G26" s="1"/>
    </row>
    <row r="27" spans="1:7">
      <c r="A27" t="s">
        <v>41</v>
      </c>
      <c r="B27" t="s">
        <v>42</v>
      </c>
      <c r="C27" s="1">
        <v>827.95178947368402</v>
      </c>
      <c r="D27" s="1">
        <v>1056.71463157895</v>
      </c>
      <c r="E27" s="1">
        <v>722.83947368421104</v>
      </c>
      <c r="F27" s="2"/>
      <c r="G27" s="1"/>
    </row>
    <row r="28" spans="1:7">
      <c r="A28" t="s">
        <v>43</v>
      </c>
      <c r="B28" t="s">
        <v>44</v>
      </c>
      <c r="C28" s="1">
        <v>838.35654385964904</v>
      </c>
      <c r="D28" s="1">
        <v>1066.9307192982501</v>
      </c>
      <c r="E28" s="1">
        <v>704.06</v>
      </c>
      <c r="F28" s="2"/>
      <c r="G28" s="1"/>
    </row>
    <row r="29" spans="1:7">
      <c r="A29" t="s">
        <v>45</v>
      </c>
      <c r="B29" t="s">
        <v>46</v>
      </c>
      <c r="C29" s="1">
        <v>848.76129824561394</v>
      </c>
      <c r="D29" s="1">
        <v>1077.1468070175399</v>
      </c>
      <c r="E29" s="1">
        <v>685.28052631578998</v>
      </c>
      <c r="F29" s="2"/>
      <c r="G29" s="1"/>
    </row>
    <row r="30" spans="1:7">
      <c r="A30" t="s">
        <v>47</v>
      </c>
      <c r="B30" t="s">
        <v>48</v>
      </c>
      <c r="C30" s="1">
        <v>859.16605263157896</v>
      </c>
      <c r="D30" s="1">
        <v>1087.36289473684</v>
      </c>
      <c r="E30" s="1">
        <v>666.501052631579</v>
      </c>
      <c r="F30" s="2"/>
      <c r="G30" s="1"/>
    </row>
    <row r="31" spans="1:7">
      <c r="A31" t="s">
        <v>49</v>
      </c>
      <c r="B31" t="s">
        <v>50</v>
      </c>
      <c r="C31" s="1">
        <v>869.57080701754296</v>
      </c>
      <c r="D31" s="1">
        <v>1097.57898245614</v>
      </c>
      <c r="E31" s="1">
        <v>647.72157894736904</v>
      </c>
      <c r="F31" s="2"/>
      <c r="G31" s="1"/>
    </row>
    <row r="32" spans="1:7">
      <c r="A32" t="s">
        <v>51</v>
      </c>
      <c r="B32" t="s">
        <v>52</v>
      </c>
      <c r="C32" s="1">
        <v>879.97556140350798</v>
      </c>
      <c r="D32" s="1">
        <v>1107.7950701754401</v>
      </c>
      <c r="E32" s="1">
        <v>628.94210526315806</v>
      </c>
      <c r="F32" s="2"/>
      <c r="G32" s="1"/>
    </row>
    <row r="33" spans="1:7">
      <c r="A33" t="s">
        <v>53</v>
      </c>
      <c r="B33" t="s">
        <v>54</v>
      </c>
      <c r="C33" s="1">
        <v>890.380315789473</v>
      </c>
      <c r="D33" s="1">
        <v>1118.0111578947401</v>
      </c>
      <c r="E33" s="1">
        <v>610.16263157894798</v>
      </c>
      <c r="F33" s="2"/>
      <c r="G33" s="1"/>
    </row>
    <row r="34" spans="1:7">
      <c r="A34" t="s">
        <v>55</v>
      </c>
      <c r="B34" t="s">
        <v>56</v>
      </c>
      <c r="C34" s="1">
        <v>900.78507017543802</v>
      </c>
      <c r="D34" s="1">
        <v>1128.2272456140399</v>
      </c>
      <c r="E34" s="1">
        <v>591.383157894737</v>
      </c>
      <c r="F34" s="2"/>
      <c r="G34" s="1"/>
    </row>
    <row r="35" spans="1:7">
      <c r="A35" t="s">
        <v>57</v>
      </c>
      <c r="B35" t="s">
        <v>58</v>
      </c>
      <c r="C35" s="1">
        <v>911.18982456140304</v>
      </c>
      <c r="D35" s="1">
        <v>1138.44333333333</v>
      </c>
      <c r="E35" s="1">
        <v>572.60368421052704</v>
      </c>
      <c r="F35" s="2"/>
      <c r="G35" s="1"/>
    </row>
    <row r="36" spans="1:7">
      <c r="A36" t="s">
        <v>59</v>
      </c>
      <c r="B36" t="s">
        <v>60</v>
      </c>
      <c r="C36" s="1">
        <v>921.59457894736795</v>
      </c>
      <c r="D36" s="1">
        <v>1148.65942105263</v>
      </c>
      <c r="E36" s="1">
        <v>553.82421052631605</v>
      </c>
      <c r="F36" s="2"/>
      <c r="G36" s="1"/>
    </row>
    <row r="37" spans="1:7">
      <c r="C37" s="1"/>
      <c r="D37" s="1"/>
      <c r="E37" s="1"/>
      <c r="F37" s="2"/>
    </row>
  </sheetData>
  <mergeCells count="3">
    <mergeCell ref="A1:F1"/>
    <mergeCell ref="A2:F2"/>
    <mergeCell ref="C4:E4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5"/>
  <sheetViews>
    <sheetView zoomScaleNormal="100" workbookViewId="0">
      <selection activeCell="B8" sqref="B8"/>
    </sheetView>
  </sheetViews>
  <sheetFormatPr defaultRowHeight="15"/>
  <cols>
    <col min="1" max="1" width="20.5703125" bestFit="1" customWidth="1"/>
    <col min="2" max="2" width="18.7109375" customWidth="1"/>
    <col min="3" max="3" width="12.7109375" bestFit="1" customWidth="1"/>
    <col min="4" max="4" width="13.7109375" bestFit="1" customWidth="1"/>
    <col min="5" max="5" width="12.140625" bestFit="1" customWidth="1"/>
    <col min="6" max="6" width="19.42578125" customWidth="1"/>
    <col min="7" max="7" width="14.140625" customWidth="1"/>
    <col min="8" max="8" width="14.42578125" style="52" bestFit="1" customWidth="1"/>
    <col min="9" max="9" width="8.28515625" style="52" bestFit="1" customWidth="1"/>
    <col min="10" max="10" width="13.7109375" bestFit="1" customWidth="1"/>
    <col min="11" max="11" width="10.5703125" customWidth="1"/>
    <col min="12" max="12" width="4.42578125" customWidth="1"/>
    <col min="13" max="13" width="11.5703125" bestFit="1" customWidth="1"/>
    <col min="14" max="14" width="27.140625" customWidth="1"/>
    <col min="15" max="15" width="17.7109375" style="41" customWidth="1"/>
  </cols>
  <sheetData>
    <row r="1" spans="1:15">
      <c r="N1" s="43" t="s">
        <v>291</v>
      </c>
      <c r="O1"/>
    </row>
    <row r="2" spans="1:15">
      <c r="B2" s="5"/>
      <c r="C2" s="5"/>
      <c r="D2" s="5"/>
      <c r="E2" s="5"/>
      <c r="F2" s="5"/>
      <c r="G2" s="5"/>
      <c r="H2" s="5"/>
      <c r="I2" s="5"/>
      <c r="J2" s="5"/>
      <c r="N2" s="41"/>
      <c r="O2"/>
    </row>
    <row r="3" spans="1:15">
      <c r="B3" s="5"/>
      <c r="C3" s="5"/>
      <c r="D3" s="5"/>
      <c r="E3" s="5"/>
      <c r="F3" s="5"/>
      <c r="G3" s="5"/>
      <c r="H3" s="5"/>
      <c r="I3" s="5"/>
      <c r="J3" s="5"/>
      <c r="O3"/>
    </row>
    <row r="4" spans="1:15">
      <c r="O4"/>
    </row>
    <row r="5" spans="1:15">
      <c r="O5"/>
    </row>
    <row r="6" spans="1:15">
      <c r="O6"/>
    </row>
    <row r="7" spans="1:15" ht="18.75">
      <c r="A7" s="6" t="s">
        <v>69</v>
      </c>
      <c r="B7" s="7" t="s">
        <v>289</v>
      </c>
      <c r="C7" s="7" t="s">
        <v>71</v>
      </c>
      <c r="D7" s="7" t="s">
        <v>292</v>
      </c>
      <c r="E7" s="7" t="s">
        <v>72</v>
      </c>
      <c r="F7" s="7" t="s">
        <v>70</v>
      </c>
      <c r="G7" s="7" t="s">
        <v>274</v>
      </c>
      <c r="H7" s="53" t="s">
        <v>290</v>
      </c>
      <c r="I7" s="53" t="s">
        <v>293</v>
      </c>
      <c r="J7" s="7" t="s">
        <v>73</v>
      </c>
      <c r="K7" s="8" t="s">
        <v>74</v>
      </c>
      <c r="M7" s="40" t="s">
        <v>267</v>
      </c>
      <c r="N7" s="42"/>
      <c r="O7"/>
    </row>
    <row r="8" spans="1:15">
      <c r="A8" s="9" t="s">
        <v>261</v>
      </c>
      <c r="B8" s="10"/>
      <c r="C8" s="10" t="s">
        <v>75</v>
      </c>
      <c r="D8" s="10" t="s">
        <v>99</v>
      </c>
      <c r="E8" s="10" t="s">
        <v>76</v>
      </c>
      <c r="F8" s="10"/>
      <c r="G8" s="39" t="s">
        <v>275</v>
      </c>
      <c r="H8" s="56"/>
      <c r="I8" s="54">
        <v>11</v>
      </c>
      <c r="J8" s="11">
        <v>600</v>
      </c>
      <c r="K8" s="12">
        <f t="shared" ref="K8:K25" si="0">I8 * J8</f>
        <v>6600</v>
      </c>
      <c r="M8" s="40" t="s">
        <v>268</v>
      </c>
      <c r="N8" s="42"/>
      <c r="O8"/>
    </row>
    <row r="9" spans="1:15">
      <c r="A9" s="9" t="s">
        <v>261</v>
      </c>
      <c r="B9" s="10"/>
      <c r="C9" s="10" t="s">
        <v>77</v>
      </c>
      <c r="D9" s="10"/>
      <c r="E9" s="10" t="s">
        <v>78</v>
      </c>
      <c r="F9" s="10"/>
      <c r="G9" s="39" t="s">
        <v>276</v>
      </c>
      <c r="H9" s="56"/>
      <c r="I9" s="54">
        <v>2</v>
      </c>
      <c r="J9" s="11">
        <v>600</v>
      </c>
      <c r="K9" s="12">
        <f t="shared" si="0"/>
        <v>1200</v>
      </c>
      <c r="M9" s="40" t="s">
        <v>269</v>
      </c>
      <c r="N9" s="42"/>
      <c r="O9"/>
    </row>
    <row r="10" spans="1:15">
      <c r="A10" s="9" t="s">
        <v>261</v>
      </c>
      <c r="B10" s="10"/>
      <c r="C10" s="10" t="s">
        <v>79</v>
      </c>
      <c r="D10" s="10" t="s">
        <v>92</v>
      </c>
      <c r="E10" s="10" t="s">
        <v>65</v>
      </c>
      <c r="F10" s="10"/>
      <c r="G10" s="39" t="s">
        <v>277</v>
      </c>
      <c r="H10" s="56"/>
      <c r="I10" s="54">
        <v>4</v>
      </c>
      <c r="J10" s="11">
        <v>600</v>
      </c>
      <c r="K10" s="12">
        <f t="shared" si="0"/>
        <v>2400</v>
      </c>
      <c r="M10" s="40" t="s">
        <v>270</v>
      </c>
      <c r="N10" s="42"/>
      <c r="O10"/>
    </row>
    <row r="11" spans="1:15">
      <c r="A11" s="9" t="s">
        <v>262</v>
      </c>
      <c r="B11" s="10"/>
      <c r="C11" s="10" t="s">
        <v>80</v>
      </c>
      <c r="D11" s="10" t="s">
        <v>94</v>
      </c>
      <c r="E11" s="10" t="s">
        <v>81</v>
      </c>
      <c r="F11" s="10"/>
      <c r="G11" s="39" t="s">
        <v>278</v>
      </c>
      <c r="H11" s="56"/>
      <c r="I11" s="54">
        <v>5</v>
      </c>
      <c r="J11" s="11">
        <v>75</v>
      </c>
      <c r="K11" s="12">
        <f t="shared" si="0"/>
        <v>375</v>
      </c>
      <c r="M11" s="40" t="s">
        <v>271</v>
      </c>
      <c r="N11" s="42"/>
      <c r="O11"/>
    </row>
    <row r="12" spans="1:15">
      <c r="A12" s="9" t="s">
        <v>262</v>
      </c>
      <c r="B12" s="10"/>
      <c r="C12" s="10" t="s">
        <v>82</v>
      </c>
      <c r="D12" s="10" t="s">
        <v>96</v>
      </c>
      <c r="E12" s="10" t="s">
        <v>62</v>
      </c>
      <c r="F12" s="10"/>
      <c r="G12" s="39" t="s">
        <v>279</v>
      </c>
      <c r="H12" s="56"/>
      <c r="I12" s="54">
        <v>10</v>
      </c>
      <c r="J12" s="11">
        <v>75</v>
      </c>
      <c r="K12" s="12">
        <f t="shared" si="0"/>
        <v>750</v>
      </c>
      <c r="M12" s="40" t="s">
        <v>272</v>
      </c>
      <c r="N12" s="42"/>
      <c r="O12"/>
    </row>
    <row r="13" spans="1:15">
      <c r="A13" s="9" t="s">
        <v>262</v>
      </c>
      <c r="B13" s="10"/>
      <c r="C13" s="10" t="s">
        <v>83</v>
      </c>
      <c r="D13" s="10" t="s">
        <v>98</v>
      </c>
      <c r="E13" s="10" t="s">
        <v>84</v>
      </c>
      <c r="F13" s="10"/>
      <c r="G13" s="39" t="s">
        <v>280</v>
      </c>
      <c r="H13" s="56"/>
      <c r="I13" s="54">
        <v>16</v>
      </c>
      <c r="J13" s="11">
        <v>75</v>
      </c>
      <c r="K13" s="12">
        <f t="shared" si="0"/>
        <v>1200</v>
      </c>
      <c r="M13" s="40" t="s">
        <v>273</v>
      </c>
      <c r="N13" s="42"/>
      <c r="O13"/>
    </row>
    <row r="14" spans="1:15">
      <c r="A14" s="9" t="s">
        <v>263</v>
      </c>
      <c r="B14" s="10"/>
      <c r="C14" s="10" t="s">
        <v>85</v>
      </c>
      <c r="D14" s="10" t="s">
        <v>100</v>
      </c>
      <c r="E14" s="10" t="s">
        <v>86</v>
      </c>
      <c r="F14" s="10"/>
      <c r="G14" s="39" t="s">
        <v>281</v>
      </c>
      <c r="H14" s="56"/>
      <c r="I14" s="54">
        <v>15</v>
      </c>
      <c r="J14" s="11">
        <v>450</v>
      </c>
      <c r="K14" s="12">
        <f t="shared" si="0"/>
        <v>6750</v>
      </c>
      <c r="M14" s="40" t="s">
        <v>284</v>
      </c>
      <c r="N14" s="42"/>
      <c r="O14"/>
    </row>
    <row r="15" spans="1:15">
      <c r="A15" s="9" t="s">
        <v>263</v>
      </c>
      <c r="B15" s="10"/>
      <c r="C15" s="10" t="s">
        <v>87</v>
      </c>
      <c r="D15" s="10" t="s">
        <v>102</v>
      </c>
      <c r="E15" s="10" t="s">
        <v>61</v>
      </c>
      <c r="F15" s="10"/>
      <c r="G15" s="39" t="s">
        <v>282</v>
      </c>
      <c r="H15" s="56"/>
      <c r="I15" s="54">
        <v>12</v>
      </c>
      <c r="J15" s="11">
        <v>450</v>
      </c>
      <c r="K15" s="12">
        <f t="shared" si="0"/>
        <v>5400</v>
      </c>
      <c r="M15" s="40" t="s">
        <v>285</v>
      </c>
      <c r="N15" s="42"/>
      <c r="O15"/>
    </row>
    <row r="16" spans="1:15">
      <c r="A16" s="9" t="s">
        <v>263</v>
      </c>
      <c r="B16" s="10"/>
      <c r="C16" s="10" t="s">
        <v>88</v>
      </c>
      <c r="D16" s="10"/>
      <c r="E16" s="10" t="s">
        <v>66</v>
      </c>
      <c r="F16" s="10"/>
      <c r="G16" s="39" t="s">
        <v>283</v>
      </c>
      <c r="H16" s="56"/>
      <c r="I16" s="54">
        <v>10</v>
      </c>
      <c r="J16" s="11">
        <v>450</v>
      </c>
      <c r="K16" s="12">
        <f t="shared" si="0"/>
        <v>4500</v>
      </c>
      <c r="M16" s="40" t="s">
        <v>286</v>
      </c>
      <c r="N16" s="42"/>
      <c r="O16"/>
    </row>
    <row r="17" spans="1:15">
      <c r="A17" s="9" t="s">
        <v>264</v>
      </c>
      <c r="B17" s="10"/>
      <c r="C17" s="10" t="s">
        <v>89</v>
      </c>
      <c r="D17" s="14" t="s">
        <v>64</v>
      </c>
      <c r="E17" s="10" t="s">
        <v>90</v>
      </c>
      <c r="F17" s="10"/>
      <c r="G17" s="39" t="s">
        <v>275</v>
      </c>
      <c r="H17" s="56"/>
      <c r="I17" s="54">
        <v>20</v>
      </c>
      <c r="J17" s="11">
        <v>110</v>
      </c>
      <c r="K17" s="12">
        <f t="shared" si="0"/>
        <v>2200</v>
      </c>
      <c r="N17" s="41"/>
      <c r="O17"/>
    </row>
    <row r="18" spans="1:15">
      <c r="A18" s="9" t="s">
        <v>264</v>
      </c>
      <c r="B18" s="10"/>
      <c r="C18" s="10" t="s">
        <v>91</v>
      </c>
      <c r="D18" s="10" t="s">
        <v>65</v>
      </c>
      <c r="E18" s="10" t="s">
        <v>92</v>
      </c>
      <c r="F18" s="10"/>
      <c r="G18" s="39" t="s">
        <v>276</v>
      </c>
      <c r="H18" s="56"/>
      <c r="I18" s="54">
        <v>8</v>
      </c>
      <c r="J18" s="11">
        <v>110</v>
      </c>
      <c r="K18" s="12">
        <f t="shared" si="0"/>
        <v>880</v>
      </c>
      <c r="M18" s="40" t="s">
        <v>287</v>
      </c>
      <c r="N18" s="45"/>
      <c r="O18"/>
    </row>
    <row r="19" spans="1:15">
      <c r="A19" s="9" t="s">
        <v>264</v>
      </c>
      <c r="B19" s="10"/>
      <c r="C19" s="10" t="s">
        <v>93</v>
      </c>
      <c r="D19" s="10" t="s">
        <v>81</v>
      </c>
      <c r="E19" s="10" t="s">
        <v>94</v>
      </c>
      <c r="F19" s="10"/>
      <c r="G19" s="39" t="s">
        <v>277</v>
      </c>
      <c r="H19" s="56"/>
      <c r="I19" s="54">
        <v>7</v>
      </c>
      <c r="J19" s="11">
        <v>110</v>
      </c>
      <c r="K19" s="12">
        <f t="shared" si="0"/>
        <v>770</v>
      </c>
      <c r="M19" s="40" t="s">
        <v>288</v>
      </c>
      <c r="N19" s="49"/>
      <c r="O19"/>
    </row>
    <row r="20" spans="1:15" ht="17.25">
      <c r="A20" s="9" t="s">
        <v>265</v>
      </c>
      <c r="B20" s="10"/>
      <c r="C20" s="10" t="s">
        <v>95</v>
      </c>
      <c r="D20" s="10" t="s">
        <v>62</v>
      </c>
      <c r="E20" s="10" t="s">
        <v>96</v>
      </c>
      <c r="F20" s="10"/>
      <c r="G20" s="39" t="s">
        <v>278</v>
      </c>
      <c r="H20" s="56"/>
      <c r="I20" s="54">
        <v>40</v>
      </c>
      <c r="J20" s="11">
        <v>75</v>
      </c>
      <c r="K20" s="12">
        <f t="shared" si="0"/>
        <v>3000</v>
      </c>
      <c r="N20" s="51"/>
      <c r="O20"/>
    </row>
    <row r="21" spans="1:15">
      <c r="A21" s="9" t="s">
        <v>265</v>
      </c>
      <c r="B21" s="10"/>
      <c r="C21" s="10" t="s">
        <v>97</v>
      </c>
      <c r="D21" s="10" t="s">
        <v>82</v>
      </c>
      <c r="E21" s="10" t="s">
        <v>98</v>
      </c>
      <c r="F21" s="10"/>
      <c r="G21" s="39" t="s">
        <v>279</v>
      </c>
      <c r="H21" s="56"/>
      <c r="I21" s="54">
        <v>9</v>
      </c>
      <c r="J21" s="11">
        <v>75</v>
      </c>
      <c r="K21" s="12">
        <f t="shared" si="0"/>
        <v>675</v>
      </c>
      <c r="N21" s="41"/>
      <c r="O21"/>
    </row>
    <row r="22" spans="1:15">
      <c r="A22" s="9" t="s">
        <v>265</v>
      </c>
      <c r="B22" s="10"/>
      <c r="C22" s="10" t="s">
        <v>99</v>
      </c>
      <c r="D22" s="10" t="s">
        <v>83</v>
      </c>
      <c r="E22" s="10" t="s">
        <v>100</v>
      </c>
      <c r="F22" s="10"/>
      <c r="G22" s="39" t="s">
        <v>280</v>
      </c>
      <c r="H22" s="56"/>
      <c r="I22" s="54">
        <v>21</v>
      </c>
      <c r="J22" s="11">
        <v>75</v>
      </c>
      <c r="K22" s="12">
        <f t="shared" si="0"/>
        <v>1575</v>
      </c>
      <c r="N22" s="41"/>
      <c r="O22"/>
    </row>
    <row r="23" spans="1:15">
      <c r="A23" s="9" t="s">
        <v>266</v>
      </c>
      <c r="B23" s="10"/>
      <c r="C23" s="10" t="s">
        <v>101</v>
      </c>
      <c r="D23" s="10" t="s">
        <v>85</v>
      </c>
      <c r="E23" s="10" t="s">
        <v>102</v>
      </c>
      <c r="F23" s="10"/>
      <c r="G23" s="39" t="s">
        <v>281</v>
      </c>
      <c r="H23" s="56"/>
      <c r="I23" s="54">
        <v>15</v>
      </c>
      <c r="J23" s="11">
        <v>300</v>
      </c>
      <c r="K23" s="12">
        <f t="shared" si="0"/>
        <v>4500</v>
      </c>
      <c r="N23" s="41"/>
      <c r="O23"/>
    </row>
    <row r="24" spans="1:15">
      <c r="A24" s="9" t="s">
        <v>266</v>
      </c>
      <c r="B24" s="10"/>
      <c r="C24" s="10" t="s">
        <v>103</v>
      </c>
      <c r="D24" s="10" t="s">
        <v>87</v>
      </c>
      <c r="E24" s="10" t="s">
        <v>104</v>
      </c>
      <c r="F24" s="10"/>
      <c r="G24" s="39" t="s">
        <v>282</v>
      </c>
      <c r="H24" s="56"/>
      <c r="I24" s="54">
        <v>6</v>
      </c>
      <c r="J24" s="11">
        <v>300</v>
      </c>
      <c r="K24" s="12">
        <f t="shared" si="0"/>
        <v>1800</v>
      </c>
      <c r="N24" s="41"/>
      <c r="O24"/>
    </row>
    <row r="25" spans="1:15">
      <c r="A25" s="13" t="s">
        <v>266</v>
      </c>
      <c r="B25" s="14"/>
      <c r="C25" s="14" t="s">
        <v>105</v>
      </c>
      <c r="D25" s="10" t="s">
        <v>88</v>
      </c>
      <c r="E25" s="14" t="s">
        <v>64</v>
      </c>
      <c r="F25" s="14"/>
      <c r="G25" s="39" t="s">
        <v>283</v>
      </c>
      <c r="H25" s="57"/>
      <c r="I25" s="55">
        <v>12</v>
      </c>
      <c r="J25" s="15">
        <v>300</v>
      </c>
      <c r="K25" s="16">
        <f t="shared" si="0"/>
        <v>3600</v>
      </c>
      <c r="N25" s="50"/>
      <c r="O25"/>
    </row>
  </sheetData>
  <pageMargins left="0.7" right="0.7" top="0.75" bottom="0.75" header="0.3" footer="0.3"/>
  <pageSetup orientation="portrait" r:id="rId1"/>
  <ignoredErrors>
    <ignoredError sqref="G8:G10 G11:G13 G14:G16 G17:G25" numberStoredAsText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Employees</vt:lpstr>
      <vt:lpstr>Fiction</vt:lpstr>
      <vt:lpstr>Car Inventory</vt:lpstr>
      <vt:lpstr>Q1 Sales</vt:lpstr>
      <vt:lpstr>Summer Bookings</vt:lpstr>
      <vt:lpstr>'Car Inventory'!Print_Area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2023-01-30T07:33:17Z</dcterms:modified>
</cp:coreProperties>
</file>