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arko\Desktop\"/>
    </mc:Choice>
  </mc:AlternateContent>
  <xr:revisionPtr revIDLastSave="0" documentId="13_ncr:1_{DD07B572-05E9-4D81-8912-7C74AF5DB23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9" i="1" l="1"/>
  <c r="E18" i="1"/>
  <c r="F18" i="1" s="1"/>
  <c r="F17" i="1"/>
  <c r="F11" i="1" l="1"/>
  <c r="F12" i="1"/>
  <c r="F13" i="1"/>
  <c r="F14" i="1"/>
  <c r="F15" i="1"/>
  <c r="F16" i="1"/>
  <c r="F9" i="1" l="1"/>
  <c r="F8" i="1"/>
  <c r="F10" i="1"/>
  <c r="F7" i="1"/>
  <c r="F20" i="1" s="1"/>
</calcChain>
</file>

<file path=xl/sharedStrings.xml><?xml version="1.0" encoding="utf-8"?>
<sst xmlns="http://schemas.openxmlformats.org/spreadsheetml/2006/main" count="31" uniqueCount="21">
  <si>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</si>
  <si>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</si>
  <si>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</si>
  <si>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</si>
  <si>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</si>
  <si>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</si>
  <si>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</si>
  <si>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</si>
  <si>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</si>
  <si>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</si>
  <si>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</si>
  <si>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</si>
  <si>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</si>
  <si>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</si>
  <si>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</si>
  <si>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c#</t>
  </si>
  <si>
    <t>Marko Jõgi</t>
  </si>
  <si>
    <t>Raamatukogu päev</t>
  </si>
  <si>
    <t>Installing required software</t>
  </si>
  <si>
    <t>x</t>
  </si>
  <si>
    <t>c#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</si>
</sst>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8" xfId="0" applyNumberFormat="1" applyFont="1" applyBorder="1"/>
    <xf numFmtId="20" fontId="1" fillId="0" borderId="15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164" fontId="0" fillId="0" borderId="7" xfId="0" applyNumberFormat="1" applyBorder="1"/>
    <xf numFmtId="20" fontId="0" fillId="0" borderId="7" xfId="0" applyNumberFormat="1" applyBorder="1"/>
    <xf numFmtId="0" fontId="0" fillId="0" borderId="7" xfId="0" applyBorder="1"/>
    <xf numFmtId="0" fontId="0" fillId="0" borderId="20" xfId="0" applyFill="1" applyBorder="1"/>
    <xf numFmtId="0" fontId="0" fillId="0" borderId="21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23" xfId="0" applyBorder="1"/>
    <xf numFmtId="16" fontId="0" fillId="0" borderId="8" xfId="0" applyNumberFormat="1" applyBorder="1"/>
    <xf numFmtId="0" fontId="0" fillId="0" borderId="22" xfId="0" applyNumberFormat="1" applyBorder="1"/>
    <xf numFmtId="0" fontId="1" fillId="0" borderId="1" xfId="0" applyNumberFormat="1" applyFont="1" applyBorder="1" applyAlignment="1">
      <alignment vertical="top"/>
    </xf>
    <xf numFmtId="0" fontId="0" fillId="0" borderId="1" xfId="0" applyNumberFormat="1" applyBorder="1" applyAlignment="1">
      <alignment vertical="top"/>
    </xf>
    <xf numFmtId="164" fontId="1" fillId="0" borderId="14" xfId="0" applyNumberFormat="1" applyFont="1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20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17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workbookViewId="0">
      <selection activeCell="O8" sqref="O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8.33203125" style="4" bestFit="1" customWidth="1"/>
    <col min="7" max="7" width="9.77734375" bestFit="1" customWidth="1"/>
    <col min="8" max="8" width="28.33203125" customWidth="1"/>
    <col min="9" max="9" width="3.44140625" customWidth="1"/>
    <col min="10" max="10" width="5.109375" customWidth="1"/>
  </cols>
  <sheetData>
    <row r="1" spans="1:10" ht="15" thickBot="1" x14ac:dyDescent="0.35"/>
    <row r="2" spans="1:10" x14ac:dyDescent="0.3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3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" thickBot="1" x14ac:dyDescent="0.35">
      <c r="A4" s="50" t="s">
        <v>1</v>
      </c>
      <c r="B4" s="51"/>
      <c r="C4" s="44" t="s">
        <v>16</v>
      </c>
      <c r="D4" s="44"/>
      <c r="E4" s="44"/>
      <c r="F4" s="11" t="s">
        <v>2</v>
      </c>
      <c r="G4" s="45">
        <v>43499</v>
      </c>
      <c r="H4" s="45"/>
      <c r="I4" s="45"/>
      <c r="J4" s="46"/>
    </row>
    <row r="5" spans="1:10" ht="15" thickBot="1" x14ac:dyDescent="0.35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29.4" thickBot="1" x14ac:dyDescent="0.35">
      <c r="A6" s="35" t="s">
        <v>3</v>
      </c>
      <c r="B6" s="36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16">
        <v>1</v>
      </c>
      <c r="B7" s="17">
        <v>43493</v>
      </c>
      <c r="C7" s="18">
        <v>0.58333333333333337</v>
      </c>
      <c r="D7" s="18">
        <v>0.64583333333333337</v>
      </c>
      <c r="E7" s="19">
        <v>15</v>
      </c>
      <c r="F7" s="20">
        <f>(D7-C7)*24*60 - E7</f>
        <v>75</v>
      </c>
      <c r="G7" s="19" t="s">
        <v>12</v>
      </c>
      <c r="H7" s="19" t="s">
        <v>13</v>
      </c>
      <c r="I7" s="19"/>
      <c r="J7" s="21"/>
    </row>
    <row r="8" spans="1:10" x14ac:dyDescent="0.3">
      <c r="A8" s="9">
        <v>2</v>
      </c>
      <c r="B8" s="17">
        <v>43493</v>
      </c>
      <c r="C8" s="8">
        <v>0.91666666666666663</v>
      </c>
      <c r="D8" s="8">
        <v>0.97916666666666663</v>
      </c>
      <c r="E8" s="6">
        <v>20</v>
      </c>
      <c r="F8" s="5">
        <f t="shared" ref="F8:F19" si="0">(D8-C8)*24*60 - E8</f>
        <v>70</v>
      </c>
      <c r="G8" s="6" t="s">
        <v>20</v>
      </c>
      <c r="H8" s="6"/>
      <c r="I8" s="6"/>
      <c r="J8" s="10">
        <v>3</v>
      </c>
    </row>
    <row r="9" spans="1:10" ht="15" thickBot="1" x14ac:dyDescent="0.35">
      <c r="A9" s="9">
        <v>3</v>
      </c>
      <c r="B9" s="7">
        <v>43494</v>
      </c>
      <c r="C9" s="8">
        <v>0.34375</v>
      </c>
      <c r="D9" s="8">
        <v>0.39930555555555558</v>
      </c>
      <c r="E9" s="6">
        <v>15</v>
      </c>
      <c r="F9" s="5">
        <f t="shared" si="0"/>
        <v>65.000000000000028</v>
      </c>
      <c r="G9" s="6" t="s">
        <v>20</v>
      </c>
      <c r="H9" s="6"/>
      <c r="I9" s="6"/>
      <c r="J9" s="10">
        <v>2</v>
      </c>
    </row>
    <row r="10" spans="1:10" ht="15" thickBot="1" x14ac:dyDescent="0.35">
      <c r="A10" s="16">
        <v>4</v>
      </c>
      <c r="B10" s="7">
        <v>43496</v>
      </c>
      <c r="C10" s="8">
        <v>0.42708333333333331</v>
      </c>
      <c r="D10" s="8">
        <v>0.83333333333333337</v>
      </c>
      <c r="E10" s="6">
        <f>20+20+20+70+60+60</f>
        <v>250</v>
      </c>
      <c r="F10" s="5">
        <f t="shared" si="0"/>
        <v>335.00000000000011</v>
      </c>
      <c r="G10" s="6" t="s">
        <v>20</v>
      </c>
      <c r="H10" s="6" t="s">
        <v>17</v>
      </c>
      <c r="I10" s="6"/>
      <c r="J10" s="10"/>
    </row>
    <row r="11" spans="1:10" x14ac:dyDescent="0.3">
      <c r="A11" s="9">
        <v>5</v>
      </c>
      <c r="B11" s="7">
        <v>43496</v>
      </c>
      <c r="C11" s="8">
        <v>0.85416666666666663</v>
      </c>
      <c r="D11" s="8">
        <v>0.875</v>
      </c>
      <c r="E11" s="6">
        <v>5</v>
      </c>
      <c r="F11" s="20">
        <f>(D11-C11)*24*60 - E11</f>
        <v>25.000000000000053</v>
      </c>
      <c r="G11" s="25" t="s">
        <v>15</v>
      </c>
      <c r="H11" s="6" t="s">
        <v>18</v>
      </c>
      <c r="I11" s="6"/>
      <c r="J11" s="10"/>
    </row>
    <row r="12" spans="1:10" ht="15" thickBot="1" x14ac:dyDescent="0.35">
      <c r="A12" s="9">
        <v>6</v>
      </c>
      <c r="B12" s="7">
        <v>43496</v>
      </c>
      <c r="C12" s="8">
        <v>0.89583333333333337</v>
      </c>
      <c r="D12" s="8">
        <v>0.98958333333333337</v>
      </c>
      <c r="E12" s="6">
        <v>30</v>
      </c>
      <c r="F12" s="5">
        <f t="shared" si="0"/>
        <v>105</v>
      </c>
      <c r="G12" s="6" t="s">
        <v>20</v>
      </c>
      <c r="H12" s="6"/>
      <c r="I12" s="6"/>
      <c r="J12" s="10"/>
    </row>
    <row r="13" spans="1:10" x14ac:dyDescent="0.3">
      <c r="A13" s="16">
        <v>7</v>
      </c>
      <c r="B13" s="7">
        <v>43497</v>
      </c>
      <c r="C13" s="8">
        <v>0.57291666666666663</v>
      </c>
      <c r="D13" s="8">
        <v>0.66666666666666663</v>
      </c>
      <c r="E13" s="6">
        <v>30</v>
      </c>
      <c r="F13" s="5">
        <f t="shared" si="0"/>
        <v>105</v>
      </c>
      <c r="G13" s="6" t="s">
        <v>20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0.45833333333333331</v>
      </c>
      <c r="D14" s="8">
        <v>0.58333333333333337</v>
      </c>
      <c r="E14" s="6">
        <v>45</v>
      </c>
      <c r="F14" s="5">
        <f>(D14-C14)*24*60 - E14</f>
        <v>135.00000000000009</v>
      </c>
      <c r="G14" s="6" t="s">
        <v>20</v>
      </c>
      <c r="H14" s="6"/>
      <c r="I14" s="6"/>
      <c r="J14" s="10"/>
    </row>
    <row r="15" spans="1:10" ht="15" thickBot="1" x14ac:dyDescent="0.35">
      <c r="A15" s="9">
        <v>9</v>
      </c>
      <c r="B15" s="7">
        <v>43499</v>
      </c>
      <c r="C15" s="8">
        <v>0.63194444444444442</v>
      </c>
      <c r="D15" s="8">
        <v>0.65972222222222221</v>
      </c>
      <c r="E15" s="6">
        <v>10</v>
      </c>
      <c r="F15" s="5">
        <f t="shared" si="0"/>
        <v>30.000000000000014</v>
      </c>
      <c r="G15" s="6" t="s">
        <v>20</v>
      </c>
      <c r="H15" s="6"/>
      <c r="I15" s="6"/>
      <c r="J15" s="10"/>
    </row>
    <row r="16" spans="1:10" ht="15" thickBot="1" x14ac:dyDescent="0.35">
      <c r="A16" s="16">
        <v>10</v>
      </c>
      <c r="B16" s="7">
        <v>43500</v>
      </c>
      <c r="C16" s="23">
        <v>0.72222222222222221</v>
      </c>
      <c r="D16" s="23">
        <v>0.77083333333333337</v>
      </c>
      <c r="E16" s="24">
        <v>10</v>
      </c>
      <c r="F16" s="5">
        <f>(D16-C16)*24*60 - E16</f>
        <v>60.000000000000071</v>
      </c>
      <c r="G16" s="6" t="s">
        <v>20</v>
      </c>
      <c r="H16" s="24"/>
      <c r="I16" s="24"/>
      <c r="J16" s="31"/>
    </row>
    <row r="17" spans="1:10" ht="15" thickBot="1" x14ac:dyDescent="0.35">
      <c r="A17" s="9">
        <v>11</v>
      </c>
      <c r="B17" s="7">
        <v>43501</v>
      </c>
      <c r="C17" s="28">
        <v>0.85416666666666663</v>
      </c>
      <c r="D17" s="28">
        <v>0.91666666666666663</v>
      </c>
      <c r="E17" s="29">
        <v>30</v>
      </c>
      <c r="F17" s="5">
        <f t="shared" si="0"/>
        <v>60</v>
      </c>
      <c r="G17" s="6" t="s">
        <v>20</v>
      </c>
      <c r="H17" s="29"/>
      <c r="I17" s="29"/>
      <c r="J17" s="30"/>
    </row>
    <row r="18" spans="1:10" ht="15" thickBot="1" x14ac:dyDescent="0.35">
      <c r="A18" s="16">
        <v>12</v>
      </c>
      <c r="B18" s="22">
        <v>43499</v>
      </c>
      <c r="C18" s="28">
        <v>0.45833333333333331</v>
      </c>
      <c r="D18" s="28">
        <v>0.67708333333333337</v>
      </c>
      <c r="E18" s="29">
        <f>60+35</f>
        <v>95</v>
      </c>
      <c r="F18" s="5">
        <f t="shared" si="0"/>
        <v>220.00000000000011</v>
      </c>
      <c r="G18" s="6" t="s">
        <v>20</v>
      </c>
      <c r="H18" s="29"/>
      <c r="I18" s="29"/>
      <c r="J18" s="30"/>
    </row>
    <row r="19" spans="1:10" ht="16.2" customHeight="1" x14ac:dyDescent="0.3">
      <c r="A19" s="26">
        <v>13</v>
      </c>
      <c r="B19" s="27">
        <v>43499</v>
      </c>
      <c r="C19" s="28">
        <v>0.6875</v>
      </c>
      <c r="D19" s="28">
        <v>0.83333333333333337</v>
      </c>
      <c r="E19" s="29">
        <v>30</v>
      </c>
      <c r="F19" s="32">
        <f t="shared" si="0"/>
        <v>180.00000000000006</v>
      </c>
      <c r="G19" s="6" t="s">
        <v>20</v>
      </c>
      <c r="H19" s="29"/>
      <c r="I19" s="29" t="s">
        <v>19</v>
      </c>
      <c r="J19" s="30"/>
    </row>
    <row r="20" spans="1:10" x14ac:dyDescent="0.3">
      <c r="A20" s="37" t="s">
        <v>14</v>
      </c>
      <c r="B20" s="37"/>
      <c r="C20" s="37"/>
      <c r="D20" s="37"/>
      <c r="E20" s="37"/>
      <c r="F20" s="33">
        <f>(SUM(F7:F19)) / 60</f>
        <v>24.416666666666675</v>
      </c>
      <c r="G20" s="34"/>
      <c r="H20" s="34"/>
      <c r="I20" s="34"/>
      <c r="J20" s="34"/>
    </row>
  </sheetData>
  <mergeCells count="7">
    <mergeCell ref="A6:B6"/>
    <mergeCell ref="A20:E20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2019-02-04T14:04:26Z</dcterms:modified>
  <cp:category/>
  <cp:contentStatus/>
</cp:coreProperties>
</file>