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defaultThemeVersion="166925"/>
  <mc:AlternateContent xmlns:mc="http://schemas.openxmlformats.org/markup-compatibility/2006">
    <mc:Choice Requires="x15">
      <x15ac:absPath xmlns:x15ac="http://schemas.microsoft.com/office/spreadsheetml/2010/11/ac" url="C:\PROJEKTE\PTX\Max\50_Daten\01_Stationäre_Kennfelder\"/>
    </mc:Choice>
  </mc:AlternateContent>
  <xr:revisionPtr revIDLastSave="0" documentId="8_{05FCF2A4-B9CB-4634-99D8-2E2AEE0A73DA}" xr6:coauthVersionLast="36" xr6:coauthVersionMax="36" xr10:uidLastSave="{00000000-0000-0000-0000-000000000000}"/>
  <bookViews>
    <workbookView xWindow="0" yWindow="0" windowWidth="1938" windowHeight="60" xr2:uid="{CC7576CA-D020-4D69-8F19-C487ABEA8ABF}"/>
  </bookViews>
  <sheets>
    <sheet name="Tabelle1" sheetId="2" r:id="rId1"/>
    <sheet name="Tabelle2" sheetId="1" r:id="rId2"/>
  </sheets>
  <calcPr calcId="191029"/>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2" i="2" l="1"/>
  <c r="I2" i="2"/>
  <c r="H2" i="2"/>
  <c r="G2" i="2"/>
  <c r="F2" i="2"/>
  <c r="E2" i="2"/>
  <c r="C177" i="1" l="1"/>
  <c r="D177" i="1"/>
  <c r="E177" i="1"/>
  <c r="F177" i="1"/>
  <c r="B177" i="1"/>
  <c r="C175" i="1"/>
  <c r="D175" i="1"/>
  <c r="E175" i="1"/>
  <c r="F175" i="1"/>
  <c r="C176" i="1"/>
  <c r="D176" i="1"/>
  <c r="E176" i="1"/>
  <c r="F176" i="1"/>
  <c r="B176" i="1"/>
  <c r="B175" i="1"/>
</calcChain>
</file>

<file path=xl/sharedStrings.xml><?xml version="1.0" encoding="utf-8"?>
<sst xmlns="http://schemas.openxmlformats.org/spreadsheetml/2006/main" count="132" uniqueCount="27">
  <si>
    <t>Row/Case</t>
  </si>
  <si>
    <t>Status</t>
  </si>
  <si>
    <t xml:space="preserve">PCOMP1  _x000D_
_x000D_
_x000D_
_x000D_
_x000D_
WATT    _x000D_
</t>
  </si>
  <si>
    <t xml:space="preserve">PCOMP2  _x000D_
_x000D_
_x000D_
_x000D_
_x000D_
WATT    _x000D_
</t>
  </si>
  <si>
    <t>Warnings</t>
  </si>
  <si>
    <t>Inputparameter für Synthesegas in Methanolsynthese</t>
  </si>
  <si>
    <t>Auswahl aller Betriebspunkte, die die Constraints erfüllen (Molanteil Methan am Biogas und Wasserstoff-Kohlenstoffdioxid-Verhältnis). Aus diesen Punkten wird dann für jeden Mol-/Massenanteil der Mittelwert berechnet und als Inputparameter für die ASPEN Plus Simulationen genommen. Damit wird angeommen, dass im Synthesegasspeicher immer die gleichen Molverhältnisse bestehen und sich nur die Masse in den Tank sich ändern.</t>
  </si>
  <si>
    <t>Massenanteile:</t>
  </si>
  <si>
    <t>Wasserstoff</t>
  </si>
  <si>
    <t>Kohlenstoffdioxid</t>
  </si>
  <si>
    <t>Element</t>
  </si>
  <si>
    <t>Mittelwert</t>
  </si>
  <si>
    <t>Standardabweichung</t>
  </si>
  <si>
    <t>Betriebspunkte</t>
  </si>
  <si>
    <t>Methanol</t>
  </si>
  <si>
    <t>Wasser</t>
  </si>
  <si>
    <t>Methan</t>
  </si>
  <si>
    <t xml:space="preserve">VARY   1_x000D_
DESOUT  _x000D_
MIXED   _x000D_
TOTAL MA_x000D_
SSFLOW  _x000D_
KG/HR   _x000D_
</t>
  </si>
  <si>
    <t xml:space="preserve">MAFLIQ  _x000D_
_x000D_
_x000D_
_x000D_
_x000D_
KG/HR   _x000D_
</t>
  </si>
  <si>
    <t xml:space="preserve">FMEHOLIQ_x000D_
_x000D_
_x000D_
_x000D_
_x000D_
_x000D_
</t>
  </si>
  <si>
    <t xml:space="preserve">FH2OLIQ _x000D_
_x000D_
_x000D_
_x000D_
_x000D_
_x000D_
</t>
  </si>
  <si>
    <t xml:space="preserve">FCOLIQ  _x000D_
_x000D_
_x000D_
_x000D_
_x000D_
_x000D_
</t>
  </si>
  <si>
    <t xml:space="preserve">FCO2LIQ _x000D_
_x000D_
_x000D_
_x000D_
_x000D_
_x000D_
</t>
  </si>
  <si>
    <t xml:space="preserve">FH2LIQ  _x000D_
_x000D_
_x000D_
_x000D_
_x000D_
_x000D_
</t>
  </si>
  <si>
    <t xml:space="preserve">HEAT1   _x000D_
_x000D_
_x000D_
_x000D_
_x000D_
WATT    _x000D_
</t>
  </si>
  <si>
    <t xml:space="preserve">COOL1   _x000D_
_x000D_
_x000D_
_x000D_
_x000D_
WATT    _x000D_
</t>
  </si>
  <si>
    <t xml:space="preserve">DENSOUT _x000D_
_x000D_
_x000D_
_x000D_
_x000D_
KG/CUM  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</si>
</sst>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000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s>
  <cellStyleXfs count="1">
    <xf numFmtId="0" fontId="0" fillId="0" borderId="0"/>
  </cellStyleXfs>
  <cellXfs count="16">
    <xf numFmtId="0" fontId="0" fillId="0" borderId="0" xfId="0"/>
    <xf numFmtId="0" fontId="0" fillId="0" borderId="0" xfId="0" applyAlignment="1">
      <alignment wrapText="1"/>
    </xf>
    <xf numFmtId="11" fontId="0" fillId="0" borderId="0" xfId="0" applyNumberFormat="1"/>
    <xf numFmtId="0" fontId="1" fillId="2" borderId="2" xfId="0" applyFont="1" applyFill="1" applyBorder="1" applyAlignment="1">
      <alignment vertical="top"/>
    </xf>
    <xf numFmtId="0" fontId="0" fillId="2" borderId="3" xfId="0" applyFill="1" applyBorder="1" applyAlignment="1">
      <alignment wrapText="1"/>
    </xf>
    <xf numFmtId="0" fontId="0" fillId="2" borderId="4" xfId="0" applyFill="1" applyBorder="1"/>
    <xf numFmtId="0" fontId="0" fillId="2" borderId="5" xfId="0" applyFill="1" applyBorder="1"/>
    <xf numFmtId="0" fontId="0" fillId="2" borderId="6" xfId="0" applyFill="1" applyBorder="1" applyAlignment="1"/>
    <xf numFmtId="0" fontId="0" fillId="2" borderId="5" xfId="0" applyFill="1" applyBorder="1" applyAlignment="1"/>
    <xf numFmtId="164" fontId="0" fillId="0" borderId="0" xfId="0" applyNumberFormat="1"/>
    <xf numFmtId="0" fontId="0" fillId="0" borderId="0" xfId="0" applyFill="1" applyBorder="1" applyAlignment="1">
      <alignment wrapText="1"/>
    </xf>
    <xf numFmtId="0" fontId="0" fillId="2" borderId="1" xfId="0" applyFill="1" applyBorder="1" applyAlignment="1"/>
    <xf numFmtId="165" fontId="0" fillId="0" borderId="0" xfId="0" applyNumberFormat="1"/>
    <xf numFmtId="0" fontId="0" fillId="2" borderId="2" xfId="0" applyFill="1" applyBorder="1" applyAlignment="1">
      <alignment horizontal="center"/>
    </xf>
    <xf numFmtId="0" fontId="0" fillId="2" borderId="7" xfId="0" applyFill="1" applyBorder="1" applyAlignment="1">
      <alignment horizontal="center"/>
    </xf>
    <xf numFmtId="0" fontId="0" fillId="2" borderId="3" xfId="0" applyFill="1"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8C692-87A4-4719-A706-EECC0C42B7AC}">
  <dimension ref="A1:N102"/>
  <sheetViews>
    <sheetView tabSelected="1" workbookViewId="0">
      <selection activeCell="J17" sqref="J17"/>
    </sheetView>
  </sheetViews>
  <sheetFormatPr baseColWidth="10" defaultRowHeight="14.4" x14ac:dyDescent="0.55000000000000004"/>
  <cols>
    <col min="1" max="1" width="9" customWidth="1"/>
  </cols>
  <sheetData>
    <row r="1" spans="1:14" ht="100.8" x14ac:dyDescent="0.55000000000000004">
      <c r="A1" t="s">
        <v>0</v>
      </c>
      <c r="B1" t="s">
        <v>1</v>
      </c>
      <c r="C1" s="1" t="s">
        <v>17</v>
      </c>
      <c r="D1" s="1" t="s">
        <v>18</v>
      </c>
      <c r="E1" s="1" t="s">
        <v>26</v>
      </c>
      <c r="F1" s="1" t="s">
        <v>19</v>
      </c>
      <c r="G1" s="1" t="s">
        <v>20</v>
      </c>
      <c r="H1" s="1" t="s">
        <v>21</v>
      </c>
      <c r="I1" s="1" t="s">
        <v>22</v>
      </c>
      <c r="J1" s="1" t="s">
        <v>23</v>
      </c>
      <c r="K1" s="1" t="s">
        <v>2</v>
      </c>
      <c r="L1" s="1" t="s">
        <v>3</v>
      </c>
      <c r="M1" s="1" t="s">
        <v>24</v>
      </c>
      <c r="N1" s="1" t="s">
        <v>25</v>
      </c>
    </row>
    <row r="2" spans="1:14" x14ac:dyDescent="0.55000000000000004">
      <c r="A2">
        <v>0</v>
      </c>
      <c r="B2" t="s">
        <v>4</v>
      </c>
      <c r="C2" s="1">
        <v>0</v>
      </c>
      <c r="D2" s="1">
        <v>0</v>
      </c>
      <c r="E2" s="1">
        <f t="shared" ref="E2:J2" si="0">AVERAGE(E3:E102)</f>
        <v>880.54769098999998</v>
      </c>
      <c r="F2" s="1">
        <f t="shared" si="0"/>
        <v>0.4190945155000001</v>
      </c>
      <c r="G2" s="1">
        <f t="shared" si="0"/>
        <v>0.56254724729999994</v>
      </c>
      <c r="H2" s="1">
        <f t="shared" si="0"/>
        <v>7.0201771683999989E-6</v>
      </c>
      <c r="I2" s="1">
        <f t="shared" si="0"/>
        <v>1.8128945976E-2</v>
      </c>
      <c r="J2" s="1">
        <f t="shared" si="0"/>
        <v>2.1536998402000001E-4</v>
      </c>
      <c r="K2" s="1">
        <v>0</v>
      </c>
      <c r="L2" s="1">
        <v>0</v>
      </c>
      <c r="M2" s="1">
        <v>0</v>
      </c>
      <c r="N2" s="1">
        <v>0</v>
      </c>
    </row>
    <row r="3" spans="1:14" x14ac:dyDescent="0.55000000000000004">
      <c r="A3">
        <v>1</v>
      </c>
      <c r="B3" t="s">
        <v>4</v>
      </c>
      <c r="C3">
        <v>0.04</v>
      </c>
      <c r="D3">
        <v>8.8476089500000004E-3</v>
      </c>
      <c r="E3">
        <v>880.54159800000002</v>
      </c>
      <c r="F3">
        <v>0.41914025300000002</v>
      </c>
      <c r="G3" s="2">
        <v>0.56249604799999997</v>
      </c>
      <c r="H3" s="2">
        <v>7.0192713100000002E-6</v>
      </c>
      <c r="I3">
        <v>1.8134343599999998E-2</v>
      </c>
      <c r="J3">
        <v>2.1543217200000001E-4</v>
      </c>
      <c r="K3">
        <v>4.10568534</v>
      </c>
      <c r="L3">
        <v>0</v>
      </c>
      <c r="M3">
        <v>0.22536804999999999</v>
      </c>
      <c r="N3">
        <v>-10.202167899999999</v>
      </c>
    </row>
    <row r="4" spans="1:14" x14ac:dyDescent="0.55000000000000004">
      <c r="A4">
        <v>2</v>
      </c>
      <c r="B4" t="s">
        <v>4</v>
      </c>
      <c r="C4">
        <v>0.08</v>
      </c>
      <c r="D4">
        <v>1.7695280599999998E-2</v>
      </c>
      <c r="E4">
        <v>880.54155800000001</v>
      </c>
      <c r="F4">
        <v>0.41914056799999999</v>
      </c>
      <c r="G4" s="2">
        <v>0.56249568999999999</v>
      </c>
      <c r="H4" s="2">
        <v>7.0193125999999998E-6</v>
      </c>
      <c r="I4">
        <v>1.8134386200000002E-2</v>
      </c>
      <c r="J4">
        <v>2.1543260499999999E-4</v>
      </c>
      <c r="K4">
        <v>8.2113706799999999</v>
      </c>
      <c r="L4">
        <v>0</v>
      </c>
      <c r="M4">
        <v>0.450736262</v>
      </c>
      <c r="N4">
        <v>-20.404382699999999</v>
      </c>
    </row>
    <row r="5" spans="1:14" x14ac:dyDescent="0.55000000000000004">
      <c r="A5">
        <v>3</v>
      </c>
      <c r="B5" t="s">
        <v>4</v>
      </c>
      <c r="C5">
        <v>0.12</v>
      </c>
      <c r="D5">
        <v>2.6543009100000001E-2</v>
      </c>
      <c r="E5">
        <v>880.54153199999996</v>
      </c>
      <c r="F5">
        <v>0.41914074600000001</v>
      </c>
      <c r="G5" s="2">
        <v>0.56249549700000001</v>
      </c>
      <c r="H5" s="2">
        <v>7.0193342299999997E-6</v>
      </c>
      <c r="I5">
        <v>1.81344017E-2</v>
      </c>
      <c r="J5">
        <v>2.1543283000000001E-4</v>
      </c>
      <c r="K5">
        <v>12.317055999999999</v>
      </c>
      <c r="L5">
        <v>0</v>
      </c>
      <c r="M5">
        <v>0.67610447699999998</v>
      </c>
      <c r="N5">
        <v>-30.606641400000001</v>
      </c>
    </row>
    <row r="6" spans="1:14" x14ac:dyDescent="0.55000000000000004">
      <c r="A6">
        <v>4</v>
      </c>
      <c r="B6" t="s">
        <v>4</v>
      </c>
      <c r="C6">
        <v>0.16</v>
      </c>
      <c r="D6">
        <v>3.5390789499999999E-2</v>
      </c>
      <c r="E6">
        <v>880.54150900000002</v>
      </c>
      <c r="F6">
        <v>0.41914090500000001</v>
      </c>
      <c r="G6" s="2">
        <v>0.56249532400000002</v>
      </c>
      <c r="H6" s="2">
        <v>7.0193542499999999E-6</v>
      </c>
      <c r="I6">
        <v>1.8134414799999998E-2</v>
      </c>
      <c r="J6">
        <v>2.1543302499999999E-4</v>
      </c>
      <c r="K6">
        <v>16.4227414</v>
      </c>
      <c r="L6">
        <v>0</v>
      </c>
      <c r="M6">
        <v>0.90147260100000004</v>
      </c>
      <c r="N6">
        <v>-40.808940499999999</v>
      </c>
    </row>
    <row r="7" spans="1:14" x14ac:dyDescent="0.55000000000000004">
      <c r="A7">
        <v>5</v>
      </c>
      <c r="B7" t="s">
        <v>4</v>
      </c>
      <c r="C7">
        <v>0.2</v>
      </c>
      <c r="D7">
        <v>4.4238626900000001E-2</v>
      </c>
      <c r="E7">
        <v>880.54148499999997</v>
      </c>
      <c r="F7">
        <v>0.41914106899999998</v>
      </c>
      <c r="G7" s="2">
        <v>0.56249514599999995</v>
      </c>
      <c r="H7" s="2">
        <v>7.0193742600000003E-6</v>
      </c>
      <c r="I7">
        <v>1.8134428399999999E-2</v>
      </c>
      <c r="J7">
        <v>2.1543322799999999E-4</v>
      </c>
      <c r="K7">
        <v>20.528426700000001</v>
      </c>
      <c r="L7">
        <v>0</v>
      </c>
      <c r="M7">
        <v>1.1268406900000001</v>
      </c>
      <c r="N7">
        <v>-51.011281500000003</v>
      </c>
    </row>
    <row r="8" spans="1:14" x14ac:dyDescent="0.55000000000000004">
      <c r="A8">
        <v>6</v>
      </c>
      <c r="B8" t="s">
        <v>4</v>
      </c>
      <c r="C8">
        <v>0.24</v>
      </c>
      <c r="D8">
        <v>5.3086521499999997E-2</v>
      </c>
      <c r="E8">
        <v>880.54146000000003</v>
      </c>
      <c r="F8">
        <v>0.41914123599999997</v>
      </c>
      <c r="G8" s="2">
        <v>0.56249496600000004</v>
      </c>
      <c r="H8" s="2">
        <v>7.0193942799999997E-6</v>
      </c>
      <c r="I8">
        <v>1.81344422E-2</v>
      </c>
      <c r="J8">
        <v>2.15433436E-4</v>
      </c>
      <c r="K8">
        <v>24.634111999999998</v>
      </c>
      <c r="L8">
        <v>0</v>
      </c>
      <c r="M8">
        <v>1.35220875</v>
      </c>
      <c r="N8">
        <v>-61.213664299999998</v>
      </c>
    </row>
    <row r="9" spans="1:14" x14ac:dyDescent="0.55000000000000004">
      <c r="A9">
        <v>7</v>
      </c>
      <c r="B9" t="s">
        <v>4</v>
      </c>
      <c r="C9">
        <v>0.28000000000000003</v>
      </c>
      <c r="D9">
        <v>6.1934674799999999E-2</v>
      </c>
      <c r="E9">
        <v>880.54141200000004</v>
      </c>
      <c r="F9">
        <v>0.41914148699999998</v>
      </c>
      <c r="G9" s="2">
        <v>0.56249472099999998</v>
      </c>
      <c r="H9" s="2">
        <v>7.0194350999999999E-6</v>
      </c>
      <c r="I9">
        <v>1.8134434599999999E-2</v>
      </c>
      <c r="J9">
        <v>2.1543377099999999E-4</v>
      </c>
      <c r="K9">
        <v>28.7397974</v>
      </c>
      <c r="L9">
        <v>0</v>
      </c>
      <c r="M9">
        <v>1.5775871299999999</v>
      </c>
      <c r="N9">
        <v>-71.416450100000006</v>
      </c>
    </row>
    <row r="10" spans="1:14" x14ac:dyDescent="0.55000000000000004">
      <c r="A10">
        <v>8</v>
      </c>
      <c r="B10" t="s">
        <v>4</v>
      </c>
      <c r="C10">
        <v>0.32</v>
      </c>
      <c r="D10">
        <v>7.07826862E-2</v>
      </c>
      <c r="E10">
        <v>880.54138899999998</v>
      </c>
      <c r="F10">
        <v>0.41914164700000001</v>
      </c>
      <c r="G10" s="2">
        <v>0.56249454499999996</v>
      </c>
      <c r="H10" s="2">
        <v>7.0194526900000004E-6</v>
      </c>
      <c r="I10">
        <v>1.8134451400000001E-2</v>
      </c>
      <c r="J10">
        <v>2.1543396900000001E-4</v>
      </c>
      <c r="K10">
        <v>32.845482699999998</v>
      </c>
      <c r="L10">
        <v>0</v>
      </c>
      <c r="M10">
        <v>1.80295512</v>
      </c>
      <c r="N10">
        <v>-81.618918600000001</v>
      </c>
    </row>
    <row r="11" spans="1:14" x14ac:dyDescent="0.55000000000000004">
      <c r="A11">
        <v>9</v>
      </c>
      <c r="B11" t="s">
        <v>4</v>
      </c>
      <c r="C11">
        <v>0.36</v>
      </c>
      <c r="D11">
        <v>7.96113029E-2</v>
      </c>
      <c r="E11">
        <v>880.54938300000003</v>
      </c>
      <c r="F11">
        <v>0.419082597</v>
      </c>
      <c r="G11" s="2">
        <v>0.56256033100000002</v>
      </c>
      <c r="H11" s="2">
        <v>7.0193499800000003E-6</v>
      </c>
      <c r="I11">
        <v>1.8127798699999999E-2</v>
      </c>
      <c r="J11">
        <v>2.1535451600000001E-4</v>
      </c>
      <c r="K11">
        <v>37.009769400000003</v>
      </c>
      <c r="L11">
        <v>0</v>
      </c>
      <c r="M11">
        <v>2.0283340000000001</v>
      </c>
      <c r="N11">
        <v>-91.862200999999999</v>
      </c>
    </row>
    <row r="12" spans="1:14" x14ac:dyDescent="0.55000000000000004">
      <c r="A12">
        <v>10</v>
      </c>
      <c r="B12" t="s">
        <v>4</v>
      </c>
      <c r="C12">
        <v>0.4</v>
      </c>
      <c r="D12">
        <v>8.8457123499999998E-2</v>
      </c>
      <c r="E12">
        <v>880.54933500000004</v>
      </c>
      <c r="F12">
        <v>0.41908294699999998</v>
      </c>
      <c r="G12" s="2">
        <v>0.56255994399999998</v>
      </c>
      <c r="H12" s="2">
        <v>7.0193405899999999E-6</v>
      </c>
      <c r="I12">
        <v>1.8127834400000001E-2</v>
      </c>
      <c r="J12">
        <v>2.1535473899999999E-4</v>
      </c>
      <c r="K12">
        <v>41.121966</v>
      </c>
      <c r="L12">
        <v>0</v>
      </c>
      <c r="M12">
        <v>2.2536897300000001</v>
      </c>
      <c r="N12">
        <v>-102.06870600000001</v>
      </c>
    </row>
    <row r="13" spans="1:14" x14ac:dyDescent="0.55000000000000004">
      <c r="A13">
        <v>11</v>
      </c>
      <c r="B13" t="s">
        <v>4</v>
      </c>
      <c r="C13">
        <v>0.44</v>
      </c>
      <c r="D13">
        <v>9.7303148199999995E-2</v>
      </c>
      <c r="E13">
        <v>880.54931299999998</v>
      </c>
      <c r="F13">
        <v>0.41908309900000001</v>
      </c>
      <c r="G13" s="2">
        <v>0.56255977800000001</v>
      </c>
      <c r="H13" s="2">
        <v>7.0193622500000002E-6</v>
      </c>
      <c r="I13">
        <v>1.8127848500000002E-2</v>
      </c>
      <c r="J13">
        <v>2.15354947E-4</v>
      </c>
      <c r="K13">
        <v>45.234162599999998</v>
      </c>
      <c r="L13">
        <v>0</v>
      </c>
      <c r="M13">
        <v>2.4790588900000001</v>
      </c>
      <c r="N13">
        <v>-112.27583300000001</v>
      </c>
    </row>
    <row r="14" spans="1:14" x14ac:dyDescent="0.55000000000000004">
      <c r="A14">
        <v>12</v>
      </c>
      <c r="B14" t="s">
        <v>4</v>
      </c>
      <c r="C14">
        <v>0.48</v>
      </c>
      <c r="D14">
        <v>0.106149223</v>
      </c>
      <c r="E14">
        <v>880.54929100000004</v>
      </c>
      <c r="F14">
        <v>0.41908325000000002</v>
      </c>
      <c r="G14" s="2">
        <v>0.56255961399999999</v>
      </c>
      <c r="H14" s="2">
        <v>7.0193831699999998E-6</v>
      </c>
      <c r="I14">
        <v>1.8127862200000001E-2</v>
      </c>
      <c r="J14">
        <v>2.1535515300000001E-4</v>
      </c>
      <c r="K14">
        <v>49.346359200000002</v>
      </c>
      <c r="L14">
        <v>0</v>
      </c>
      <c r="M14">
        <v>2.7044279699999998</v>
      </c>
      <c r="N14">
        <v>-122.482996</v>
      </c>
    </row>
    <row r="15" spans="1:14" x14ac:dyDescent="0.55000000000000004">
      <c r="A15">
        <v>13</v>
      </c>
      <c r="B15" t="s">
        <v>4</v>
      </c>
      <c r="C15">
        <v>0.52</v>
      </c>
      <c r="D15">
        <v>0.114995132</v>
      </c>
      <c r="E15">
        <v>880.54928199999995</v>
      </c>
      <c r="F15">
        <v>0.41908331500000001</v>
      </c>
      <c r="G15" s="2">
        <v>0.56255954100000005</v>
      </c>
      <c r="H15" s="2">
        <v>7.0193913500000003E-6</v>
      </c>
      <c r="I15">
        <v>1.8127869200000001E-2</v>
      </c>
      <c r="J15">
        <v>2.15355251E-4</v>
      </c>
      <c r="K15">
        <v>53.458555799999999</v>
      </c>
      <c r="L15">
        <v>0</v>
      </c>
      <c r="M15">
        <v>2.92979711</v>
      </c>
      <c r="N15">
        <v>-132.69003900000001</v>
      </c>
    </row>
    <row r="16" spans="1:14" x14ac:dyDescent="0.55000000000000004">
      <c r="A16">
        <v>14</v>
      </c>
      <c r="B16" t="s">
        <v>4</v>
      </c>
      <c r="C16">
        <v>0.56000000000000005</v>
      </c>
      <c r="D16">
        <v>0.12384569099999999</v>
      </c>
      <c r="E16">
        <v>880.54942600000004</v>
      </c>
      <c r="F16">
        <v>0.41908186400000003</v>
      </c>
      <c r="G16" s="2">
        <v>0.56256128500000002</v>
      </c>
      <c r="H16" s="2">
        <v>7.0193400599999999E-6</v>
      </c>
      <c r="I16">
        <v>1.81275781E-2</v>
      </c>
      <c r="J16">
        <v>2.1535407500000001E-4</v>
      </c>
      <c r="K16">
        <v>57.570752400000003</v>
      </c>
      <c r="L16">
        <v>0</v>
      </c>
      <c r="M16">
        <v>3.1553504800000001</v>
      </c>
      <c r="N16">
        <v>-142.903989</v>
      </c>
    </row>
    <row r="17" spans="1:14" x14ac:dyDescent="0.55000000000000004">
      <c r="A17">
        <v>15</v>
      </c>
      <c r="B17" t="s">
        <v>4</v>
      </c>
      <c r="C17">
        <v>0.6</v>
      </c>
      <c r="D17">
        <v>0.13268744399999999</v>
      </c>
      <c r="E17">
        <v>880.54926999999998</v>
      </c>
      <c r="F17">
        <v>0.41908339300000003</v>
      </c>
      <c r="G17" s="2">
        <v>0.56255945799999996</v>
      </c>
      <c r="H17" s="2">
        <v>7.0194278000000001E-6</v>
      </c>
      <c r="I17">
        <v>1.8127874200000001E-2</v>
      </c>
      <c r="J17">
        <v>2.15355339E-4</v>
      </c>
      <c r="K17">
        <v>61.682949000000001</v>
      </c>
      <c r="L17">
        <v>0</v>
      </c>
      <c r="M17">
        <v>3.3805341000000002</v>
      </c>
      <c r="N17">
        <v>-153.10472799999999</v>
      </c>
    </row>
    <row r="18" spans="1:14" x14ac:dyDescent="0.55000000000000004">
      <c r="A18">
        <v>16</v>
      </c>
      <c r="B18" t="s">
        <v>4</v>
      </c>
      <c r="C18">
        <v>0.64</v>
      </c>
      <c r="D18">
        <v>0.14153386800000001</v>
      </c>
      <c r="E18">
        <v>880.54923799999995</v>
      </c>
      <c r="F18">
        <v>0.41908361399999999</v>
      </c>
      <c r="G18" s="2">
        <v>0.56255921600000003</v>
      </c>
      <c r="H18" s="2">
        <v>7.0194557599999999E-6</v>
      </c>
      <c r="I18">
        <v>1.81278941E-2</v>
      </c>
      <c r="J18">
        <v>2.15355631E-4</v>
      </c>
      <c r="K18">
        <v>65.795145599999998</v>
      </c>
      <c r="L18">
        <v>0</v>
      </c>
      <c r="M18">
        <v>3.6059036099999999</v>
      </c>
      <c r="N18">
        <v>-163.31215900000001</v>
      </c>
    </row>
    <row r="19" spans="1:14" x14ac:dyDescent="0.55000000000000004">
      <c r="A19">
        <v>17</v>
      </c>
      <c r="B19" t="s">
        <v>4</v>
      </c>
      <c r="C19">
        <v>0.68</v>
      </c>
      <c r="D19">
        <v>0.15038064900000001</v>
      </c>
      <c r="E19">
        <v>880.54919299999995</v>
      </c>
      <c r="F19">
        <v>0.419083914</v>
      </c>
      <c r="G19" s="2">
        <v>0.56255889299999995</v>
      </c>
      <c r="H19" s="2">
        <v>7.01949413E-6</v>
      </c>
      <c r="I19">
        <v>1.8127917600000001E-2</v>
      </c>
      <c r="J19">
        <v>2.1535602099999999E-4</v>
      </c>
      <c r="K19">
        <v>69.907342099999994</v>
      </c>
      <c r="L19">
        <v>0</v>
      </c>
      <c r="M19">
        <v>3.83127168</v>
      </c>
      <c r="N19">
        <v>-173.51982599999999</v>
      </c>
    </row>
    <row r="20" spans="1:14" x14ac:dyDescent="0.55000000000000004">
      <c r="A20">
        <v>18</v>
      </c>
      <c r="B20" t="s">
        <v>4</v>
      </c>
      <c r="C20">
        <v>0.72</v>
      </c>
      <c r="D20">
        <v>0.15922663300000001</v>
      </c>
      <c r="E20">
        <v>880.54918899999996</v>
      </c>
      <c r="F20">
        <v>0.41908395500000001</v>
      </c>
      <c r="G20" s="2">
        <v>0.562558844</v>
      </c>
      <c r="H20" s="2">
        <v>7.0194975199999998E-6</v>
      </c>
      <c r="I20">
        <v>1.81279248E-2</v>
      </c>
      <c r="J20">
        <v>2.1535607600000001E-4</v>
      </c>
      <c r="K20">
        <v>74.019538699999998</v>
      </c>
      <c r="L20">
        <v>0</v>
      </c>
      <c r="M20">
        <v>4.0566414599999998</v>
      </c>
      <c r="N20">
        <v>-183.72693599999999</v>
      </c>
    </row>
    <row r="21" spans="1:14" x14ac:dyDescent="0.55000000000000004">
      <c r="A21">
        <v>19</v>
      </c>
      <c r="B21" t="s">
        <v>4</v>
      </c>
      <c r="C21">
        <v>0.76</v>
      </c>
      <c r="D21">
        <v>0.16807309400000001</v>
      </c>
      <c r="E21">
        <v>880.54916200000002</v>
      </c>
      <c r="F21">
        <v>0.41908412499999997</v>
      </c>
      <c r="G21" s="2">
        <v>0.56255866300000001</v>
      </c>
      <c r="H21" s="2">
        <v>7.01951662E-6</v>
      </c>
      <c r="I21">
        <v>1.81279357E-2</v>
      </c>
      <c r="J21">
        <v>2.15356315E-4</v>
      </c>
      <c r="K21">
        <v>78.131735300000003</v>
      </c>
      <c r="L21">
        <v>0</v>
      </c>
      <c r="M21">
        <v>4.2820096400000001</v>
      </c>
      <c r="N21">
        <v>-193.93437599999999</v>
      </c>
    </row>
    <row r="22" spans="1:14" x14ac:dyDescent="0.55000000000000004">
      <c r="A22">
        <v>20</v>
      </c>
      <c r="B22" t="s">
        <v>4</v>
      </c>
      <c r="C22">
        <v>0.8</v>
      </c>
      <c r="D22">
        <v>0.176920296</v>
      </c>
      <c r="E22">
        <v>880.54911100000004</v>
      </c>
      <c r="F22">
        <v>0.419084499</v>
      </c>
      <c r="G22" s="2">
        <v>0.56255824700000001</v>
      </c>
      <c r="H22" s="2">
        <v>7.01956798E-6</v>
      </c>
      <c r="I22">
        <v>1.8127977100000001E-2</v>
      </c>
      <c r="J22">
        <v>2.1535678699999999E-4</v>
      </c>
      <c r="K22">
        <v>82.243931900000007</v>
      </c>
      <c r="L22">
        <v>0</v>
      </c>
      <c r="M22">
        <v>4.5059390300000004</v>
      </c>
      <c r="N22">
        <v>-204.14238900000001</v>
      </c>
    </row>
    <row r="23" spans="1:14" x14ac:dyDescent="0.55000000000000004">
      <c r="A23">
        <v>21</v>
      </c>
      <c r="B23" t="s">
        <v>4</v>
      </c>
      <c r="C23">
        <v>0.84</v>
      </c>
      <c r="D23">
        <v>0.18576678599999999</v>
      </c>
      <c r="E23">
        <v>880.549082</v>
      </c>
      <c r="F23">
        <v>0.41908451600000002</v>
      </c>
      <c r="G23" s="2">
        <v>0.56255829499999999</v>
      </c>
      <c r="H23" s="2">
        <v>7.0195542100000002E-6</v>
      </c>
      <c r="I23">
        <v>1.8127912499999999E-2</v>
      </c>
      <c r="J23">
        <v>2.15356995E-4</v>
      </c>
      <c r="K23">
        <v>86.356128499999997</v>
      </c>
      <c r="L23">
        <v>0</v>
      </c>
      <c r="M23">
        <v>4.7339252700000003</v>
      </c>
      <c r="N23">
        <v>-214.35019199999999</v>
      </c>
    </row>
    <row r="24" spans="1:14" x14ac:dyDescent="0.55000000000000004">
      <c r="A24">
        <v>22</v>
      </c>
      <c r="B24" t="s">
        <v>4</v>
      </c>
      <c r="C24">
        <v>0.88</v>
      </c>
      <c r="D24">
        <v>0.19461308699999999</v>
      </c>
      <c r="E24">
        <v>880.549082</v>
      </c>
      <c r="F24">
        <v>0.41908473400000001</v>
      </c>
      <c r="G24" s="2">
        <v>0.56255798000000001</v>
      </c>
      <c r="H24" s="2">
        <v>7.0195919899999996E-6</v>
      </c>
      <c r="I24">
        <v>1.8128009699999999E-2</v>
      </c>
      <c r="J24">
        <v>2.1535701300000001E-4</v>
      </c>
      <c r="K24">
        <v>90.468325100000001</v>
      </c>
      <c r="L24">
        <v>0</v>
      </c>
      <c r="M24">
        <v>4.9577617600000004</v>
      </c>
      <c r="N24">
        <v>-224.55717899999999</v>
      </c>
    </row>
    <row r="25" spans="1:14" x14ac:dyDescent="0.55000000000000004">
      <c r="A25">
        <v>23</v>
      </c>
      <c r="B25" t="s">
        <v>4</v>
      </c>
      <c r="C25">
        <v>0.92</v>
      </c>
      <c r="D25">
        <v>0.20345971099999999</v>
      </c>
      <c r="E25">
        <v>880.54905900000006</v>
      </c>
      <c r="F25">
        <v>0.41908487999999999</v>
      </c>
      <c r="G25" s="2">
        <v>0.56255782399999998</v>
      </c>
      <c r="H25" s="2">
        <v>7.0196128600000002E-6</v>
      </c>
      <c r="I25">
        <v>1.8128018700000002E-2</v>
      </c>
      <c r="J25">
        <v>2.1535730099999999E-4</v>
      </c>
      <c r="K25">
        <v>94.580521700000006</v>
      </c>
      <c r="L25">
        <v>0</v>
      </c>
      <c r="M25">
        <v>5.1834906299999997</v>
      </c>
      <c r="N25">
        <v>-234.76478900000001</v>
      </c>
    </row>
    <row r="26" spans="1:14" x14ac:dyDescent="0.55000000000000004">
      <c r="A26">
        <v>24</v>
      </c>
      <c r="B26" t="s">
        <v>4</v>
      </c>
      <c r="C26">
        <v>0.96</v>
      </c>
      <c r="D26">
        <v>0.21231124400000001</v>
      </c>
      <c r="E26">
        <v>880.54911000000004</v>
      </c>
      <c r="F26">
        <v>0.41908426300000001</v>
      </c>
      <c r="G26" s="2">
        <v>0.562558593</v>
      </c>
      <c r="H26" s="2">
        <v>7.0195929700000002E-6</v>
      </c>
      <c r="I26">
        <v>1.8127867700000001E-2</v>
      </c>
      <c r="J26">
        <v>2.1535686E-4</v>
      </c>
      <c r="K26">
        <v>98.692718299999996</v>
      </c>
      <c r="L26">
        <v>0</v>
      </c>
      <c r="M26">
        <v>5.4090412800000003</v>
      </c>
      <c r="N26">
        <v>-244.97916900000001</v>
      </c>
    </row>
    <row r="27" spans="1:14" x14ac:dyDescent="0.55000000000000004">
      <c r="A27">
        <v>25</v>
      </c>
      <c r="B27" t="s">
        <v>4</v>
      </c>
      <c r="C27">
        <v>1</v>
      </c>
      <c r="D27">
        <v>0.22115311000000001</v>
      </c>
      <c r="E27">
        <v>880.54900999999995</v>
      </c>
      <c r="F27">
        <v>0.41908516699999998</v>
      </c>
      <c r="G27" s="2">
        <v>0.56255752800000003</v>
      </c>
      <c r="H27" s="2">
        <v>7.0196400800000002E-6</v>
      </c>
      <c r="I27">
        <v>1.8128026700000001E-2</v>
      </c>
      <c r="J27">
        <v>2.15357658E-4</v>
      </c>
      <c r="K27">
        <v>102.80491499999999</v>
      </c>
      <c r="L27">
        <v>0</v>
      </c>
      <c r="M27">
        <v>5.6342221600000002</v>
      </c>
      <c r="N27">
        <v>-255.179968</v>
      </c>
    </row>
    <row r="28" spans="1:14" x14ac:dyDescent="0.55000000000000004">
      <c r="A28">
        <v>26</v>
      </c>
      <c r="B28" t="s">
        <v>4</v>
      </c>
      <c r="C28">
        <v>1.04</v>
      </c>
      <c r="D28">
        <v>0.23000018699999999</v>
      </c>
      <c r="E28">
        <v>880.54897800000003</v>
      </c>
      <c r="F28">
        <v>0.419085388</v>
      </c>
      <c r="G28" s="2">
        <v>0.56255728699999996</v>
      </c>
      <c r="H28" s="2">
        <v>7.0196666300000002E-6</v>
      </c>
      <c r="I28">
        <v>1.8128045999999998E-2</v>
      </c>
      <c r="J28">
        <v>2.1535794200000001E-4</v>
      </c>
      <c r="K28">
        <v>106.917112</v>
      </c>
      <c r="L28">
        <v>0</v>
      </c>
      <c r="M28">
        <v>5.8595913099999999</v>
      </c>
      <c r="N28">
        <v>-265.387878</v>
      </c>
    </row>
    <row r="29" spans="1:14" x14ac:dyDescent="0.55000000000000004">
      <c r="A29">
        <v>27</v>
      </c>
      <c r="B29" t="s">
        <v>4</v>
      </c>
      <c r="C29">
        <v>1.08</v>
      </c>
      <c r="D29">
        <v>0.238846901</v>
      </c>
      <c r="E29">
        <v>880.54895999999997</v>
      </c>
      <c r="F29">
        <v>0.41908551199999999</v>
      </c>
      <c r="G29" s="2">
        <v>0.56255715399999995</v>
      </c>
      <c r="H29" s="2">
        <v>7.0196807800000001E-6</v>
      </c>
      <c r="I29">
        <v>1.8128055699999999E-2</v>
      </c>
      <c r="J29">
        <v>2.15358106E-4</v>
      </c>
      <c r="K29">
        <v>111.029308</v>
      </c>
      <c r="L29">
        <v>0</v>
      </c>
      <c r="M29">
        <v>6.0849594099999997</v>
      </c>
      <c r="N29">
        <v>-275.59549900000002</v>
      </c>
    </row>
    <row r="30" spans="1:14" x14ac:dyDescent="0.55000000000000004">
      <c r="A30">
        <v>28</v>
      </c>
      <c r="B30" t="s">
        <v>4</v>
      </c>
      <c r="C30">
        <v>1.1200000000000001</v>
      </c>
      <c r="D30">
        <v>0.24769389999999999</v>
      </c>
      <c r="E30">
        <v>880.54893500000003</v>
      </c>
      <c r="F30">
        <v>0.41908568699999998</v>
      </c>
      <c r="G30" s="2">
        <v>0.56255696200000005</v>
      </c>
      <c r="H30" s="2">
        <v>7.0197021299999998E-6</v>
      </c>
      <c r="I30">
        <v>1.81280724E-2</v>
      </c>
      <c r="J30">
        <v>2.15358325E-4</v>
      </c>
      <c r="K30">
        <v>115.141505</v>
      </c>
      <c r="L30">
        <v>0</v>
      </c>
      <c r="M30">
        <v>6.3103286499999998</v>
      </c>
      <c r="N30">
        <v>-285.80335000000002</v>
      </c>
    </row>
    <row r="31" spans="1:14" x14ac:dyDescent="0.55000000000000004">
      <c r="A31">
        <v>29</v>
      </c>
      <c r="B31" t="s">
        <v>4</v>
      </c>
      <c r="C31">
        <v>1.1599999999999999</v>
      </c>
      <c r="D31">
        <v>0.25654210199999999</v>
      </c>
      <c r="E31">
        <v>880.54915900000003</v>
      </c>
      <c r="F31">
        <v>0.419085021</v>
      </c>
      <c r="G31" s="2">
        <v>0.562557372</v>
      </c>
      <c r="H31" s="2">
        <v>7.01974184E-6</v>
      </c>
      <c r="I31">
        <v>1.81283291E-2</v>
      </c>
      <c r="J31">
        <v>2.1535701099999999E-4</v>
      </c>
      <c r="K31">
        <v>119.25370100000001</v>
      </c>
      <c r="L31">
        <v>0</v>
      </c>
      <c r="M31">
        <v>6.5280629799999996</v>
      </c>
      <c r="N31">
        <v>-296.01284299999998</v>
      </c>
    </row>
    <row r="32" spans="1:14" x14ac:dyDescent="0.55000000000000004">
      <c r="A32">
        <v>30</v>
      </c>
      <c r="B32" t="s">
        <v>4</v>
      </c>
      <c r="C32">
        <v>1.2</v>
      </c>
      <c r="D32">
        <v>0.26538804799999999</v>
      </c>
      <c r="E32">
        <v>880.54888600000004</v>
      </c>
      <c r="F32">
        <v>0.41908603700000002</v>
      </c>
      <c r="G32" s="2">
        <v>0.56255657699999995</v>
      </c>
      <c r="H32" s="2">
        <v>7.0197447200000003E-6</v>
      </c>
      <c r="I32">
        <v>1.8128107099999999E-2</v>
      </c>
      <c r="J32">
        <v>2.1535876900000001E-4</v>
      </c>
      <c r="K32">
        <v>123.365898</v>
      </c>
      <c r="L32">
        <v>0</v>
      </c>
      <c r="M32">
        <v>6.7607183199999996</v>
      </c>
      <c r="N32">
        <v>-306.21914099999998</v>
      </c>
    </row>
    <row r="33" spans="1:14" x14ac:dyDescent="0.55000000000000004">
      <c r="A33">
        <v>31</v>
      </c>
      <c r="B33" t="s">
        <v>4</v>
      </c>
      <c r="C33">
        <v>1.24</v>
      </c>
      <c r="D33">
        <v>0.27423556500000001</v>
      </c>
      <c r="E33">
        <v>880.54887499999995</v>
      </c>
      <c r="F33">
        <v>0.41908612899999997</v>
      </c>
      <c r="G33" s="2">
        <v>0.56255647099999995</v>
      </c>
      <c r="H33" s="2">
        <v>7.0197542400000001E-6</v>
      </c>
      <c r="I33">
        <v>1.8128121300000001E-2</v>
      </c>
      <c r="J33">
        <v>2.1535896399999999E-4</v>
      </c>
      <c r="K33">
        <v>127.478095</v>
      </c>
      <c r="L33">
        <v>0</v>
      </c>
      <c r="M33">
        <v>6.9864577199999998</v>
      </c>
      <c r="N33">
        <v>-316.42728699999998</v>
      </c>
    </row>
    <row r="34" spans="1:14" x14ac:dyDescent="0.55000000000000004">
      <c r="A34">
        <v>32</v>
      </c>
      <c r="B34" t="s">
        <v>4</v>
      </c>
      <c r="C34">
        <v>1.28</v>
      </c>
      <c r="D34">
        <v>0.28308253700000002</v>
      </c>
      <c r="E34">
        <v>880.54883800000005</v>
      </c>
      <c r="F34">
        <v>0.41908646799999999</v>
      </c>
      <c r="G34" s="2">
        <v>0.56255606999999996</v>
      </c>
      <c r="H34" s="2">
        <v>7.0197995500000004E-6</v>
      </c>
      <c r="I34">
        <v>1.81281818E-2</v>
      </c>
      <c r="J34">
        <v>2.1535952900000001E-4</v>
      </c>
      <c r="K34">
        <v>131.59029100000001</v>
      </c>
      <c r="L34">
        <v>0</v>
      </c>
      <c r="M34">
        <v>7.2114177499999998</v>
      </c>
      <c r="N34">
        <v>-326.63480499999997</v>
      </c>
    </row>
    <row r="35" spans="1:14" x14ac:dyDescent="0.55000000000000004">
      <c r="A35">
        <v>33</v>
      </c>
      <c r="B35" t="s">
        <v>4</v>
      </c>
      <c r="C35">
        <v>1.32</v>
      </c>
      <c r="D35">
        <v>0.29193428900000001</v>
      </c>
      <c r="E35">
        <v>880.54885899999999</v>
      </c>
      <c r="F35">
        <v>0.41908600000000001</v>
      </c>
      <c r="G35" s="2">
        <v>0.56255669600000002</v>
      </c>
      <c r="H35" s="2">
        <v>7.0197774500000003E-6</v>
      </c>
      <c r="I35">
        <v>1.8128024100000001E-2</v>
      </c>
      <c r="J35">
        <v>2.1535903799999999E-4</v>
      </c>
      <c r="K35">
        <v>135.70248799999999</v>
      </c>
      <c r="L35">
        <v>0</v>
      </c>
      <c r="M35">
        <v>7.4373550499999999</v>
      </c>
      <c r="N35">
        <v>-336.84974899999997</v>
      </c>
    </row>
    <row r="36" spans="1:14" x14ac:dyDescent="0.55000000000000004">
      <c r="A36">
        <v>34</v>
      </c>
      <c r="B36" t="s">
        <v>4</v>
      </c>
      <c r="C36">
        <v>1.36</v>
      </c>
      <c r="D36">
        <v>0.30077968399999999</v>
      </c>
      <c r="E36">
        <v>880.54871400000002</v>
      </c>
      <c r="F36">
        <v>0.41908718499999997</v>
      </c>
      <c r="G36" s="2">
        <v>0.56255533800000002</v>
      </c>
      <c r="H36" s="2">
        <v>7.0198785300000002E-6</v>
      </c>
      <c r="I36">
        <v>1.81281963E-2</v>
      </c>
      <c r="J36">
        <v>2.1536024599999999E-4</v>
      </c>
      <c r="K36">
        <v>139.814684</v>
      </c>
      <c r="L36">
        <v>0</v>
      </c>
      <c r="M36">
        <v>7.66253721</v>
      </c>
      <c r="N36">
        <v>-347.05316099999999</v>
      </c>
    </row>
    <row r="37" spans="1:14" x14ac:dyDescent="0.55000000000000004">
      <c r="A37">
        <v>35</v>
      </c>
      <c r="B37" t="s">
        <v>4</v>
      </c>
      <c r="C37">
        <v>1.4</v>
      </c>
      <c r="D37">
        <v>0.30962705400000001</v>
      </c>
      <c r="E37">
        <v>880.54869099999996</v>
      </c>
      <c r="F37">
        <v>0.419087343</v>
      </c>
      <c r="G37" s="2">
        <v>0.562555166</v>
      </c>
      <c r="H37" s="2">
        <v>7.0198973100000001E-6</v>
      </c>
      <c r="I37">
        <v>1.8128209999999999E-2</v>
      </c>
      <c r="J37">
        <v>2.15360448E-4</v>
      </c>
      <c r="K37">
        <v>143.92688100000001</v>
      </c>
      <c r="L37">
        <v>0</v>
      </c>
      <c r="M37">
        <v>7.8879061899999998</v>
      </c>
      <c r="N37">
        <v>-357.26128699999998</v>
      </c>
    </row>
    <row r="38" spans="1:14" x14ac:dyDescent="0.55000000000000004">
      <c r="A38">
        <v>36</v>
      </c>
      <c r="B38" t="s">
        <v>4</v>
      </c>
      <c r="C38">
        <v>1.44</v>
      </c>
      <c r="D38">
        <v>0.31847380400000003</v>
      </c>
      <c r="E38">
        <v>880.54868399999998</v>
      </c>
      <c r="F38">
        <v>0.41908738800000001</v>
      </c>
      <c r="G38" s="2">
        <v>0.56255511800000002</v>
      </c>
      <c r="H38" s="2">
        <v>7.01990219E-6</v>
      </c>
      <c r="I38">
        <v>1.8128213399999999E-2</v>
      </c>
      <c r="J38">
        <v>2.15360509E-4</v>
      </c>
      <c r="K38">
        <v>148.03907699999999</v>
      </c>
      <c r="L38">
        <v>0</v>
      </c>
      <c r="M38">
        <v>8.1132742699999998</v>
      </c>
      <c r="N38">
        <v>-367.46893399999999</v>
      </c>
    </row>
    <row r="39" spans="1:14" x14ac:dyDescent="0.55000000000000004">
      <c r="A39">
        <v>37</v>
      </c>
      <c r="B39" t="s">
        <v>4</v>
      </c>
      <c r="C39">
        <v>1.48</v>
      </c>
      <c r="D39">
        <v>0.32731927100000002</v>
      </c>
      <c r="E39">
        <v>880.54870900000003</v>
      </c>
      <c r="F39">
        <v>0.41908722700000001</v>
      </c>
      <c r="G39" s="2">
        <v>0.56255529100000001</v>
      </c>
      <c r="H39" s="2">
        <v>7.0198830999999996E-6</v>
      </c>
      <c r="I39">
        <v>1.81282015E-2</v>
      </c>
      <c r="J39">
        <v>2.15360304E-4</v>
      </c>
      <c r="K39">
        <v>152.151274</v>
      </c>
      <c r="L39">
        <v>0</v>
      </c>
      <c r="M39">
        <v>8.3386443499999992</v>
      </c>
      <c r="N39">
        <v>-377.67566399999998</v>
      </c>
    </row>
    <row r="40" spans="1:14" x14ac:dyDescent="0.55000000000000004">
      <c r="A40">
        <v>38</v>
      </c>
      <c r="B40" t="s">
        <v>4</v>
      </c>
      <c r="C40">
        <v>1.52</v>
      </c>
      <c r="D40">
        <v>0.33616681900000001</v>
      </c>
      <c r="E40">
        <v>880.54868299999998</v>
      </c>
      <c r="F40">
        <v>0.41908739699999997</v>
      </c>
      <c r="G40" s="2">
        <v>0.56255510799999997</v>
      </c>
      <c r="H40" s="2">
        <v>7.0199025799999999E-6</v>
      </c>
      <c r="I40">
        <v>1.8128214E-2</v>
      </c>
      <c r="J40">
        <v>2.1536052999999999E-4</v>
      </c>
      <c r="K40">
        <v>156.26347100000001</v>
      </c>
      <c r="L40">
        <v>0</v>
      </c>
      <c r="M40">
        <v>8.5640119200000004</v>
      </c>
      <c r="N40">
        <v>-387.88390099999998</v>
      </c>
    </row>
    <row r="41" spans="1:14" x14ac:dyDescent="0.55000000000000004">
      <c r="A41">
        <v>39</v>
      </c>
      <c r="B41" t="s">
        <v>4</v>
      </c>
      <c r="C41">
        <v>1.56</v>
      </c>
      <c r="D41">
        <v>0.345014453</v>
      </c>
      <c r="E41">
        <v>880.54865800000005</v>
      </c>
      <c r="F41">
        <v>0.41908757899999999</v>
      </c>
      <c r="G41" s="2">
        <v>0.56255490500000005</v>
      </c>
      <c r="H41" s="2">
        <v>7.0199260700000002E-6</v>
      </c>
      <c r="I41">
        <v>1.8128234300000001E-2</v>
      </c>
      <c r="J41">
        <v>2.15360758E-4</v>
      </c>
      <c r="K41">
        <v>160.37566699999999</v>
      </c>
      <c r="L41">
        <v>0</v>
      </c>
      <c r="M41">
        <v>8.7876373000000001</v>
      </c>
      <c r="N41">
        <v>-398.09223300000002</v>
      </c>
    </row>
    <row r="42" spans="1:14" x14ac:dyDescent="0.55000000000000004">
      <c r="A42">
        <v>40</v>
      </c>
      <c r="B42" t="s">
        <v>4</v>
      </c>
      <c r="C42">
        <v>1.6</v>
      </c>
      <c r="D42">
        <v>0.35386283499999999</v>
      </c>
      <c r="E42">
        <v>880.54861300000005</v>
      </c>
      <c r="F42">
        <v>0.41908777899999999</v>
      </c>
      <c r="G42" s="2">
        <v>0.56255472799999995</v>
      </c>
      <c r="H42" s="2">
        <v>7.0199420299999997E-6</v>
      </c>
      <c r="I42">
        <v>1.8128211200000001E-2</v>
      </c>
      <c r="J42">
        <v>2.1536111700000001E-4</v>
      </c>
      <c r="K42">
        <v>164.487864</v>
      </c>
      <c r="L42">
        <v>0</v>
      </c>
      <c r="M42">
        <v>9.0160666200000001</v>
      </c>
      <c r="N42">
        <v>-408.301466</v>
      </c>
    </row>
    <row r="43" spans="1:14" x14ac:dyDescent="0.55000000000000004">
      <c r="A43">
        <v>41</v>
      </c>
      <c r="B43" t="s">
        <v>4</v>
      </c>
      <c r="C43">
        <v>1.64</v>
      </c>
      <c r="D43">
        <v>0.36271007900000002</v>
      </c>
      <c r="E43">
        <v>880.54860699999995</v>
      </c>
      <c r="F43">
        <v>0.419087934</v>
      </c>
      <c r="G43" s="2">
        <v>0.562554518</v>
      </c>
      <c r="H43" s="2">
        <v>7.0199687099999999E-6</v>
      </c>
      <c r="I43">
        <v>1.8128266099999998E-2</v>
      </c>
      <c r="J43">
        <v>2.1536114400000001E-4</v>
      </c>
      <c r="K43">
        <v>168.60006000000001</v>
      </c>
      <c r="L43">
        <v>0</v>
      </c>
      <c r="M43">
        <v>9.2387946500000009</v>
      </c>
      <c r="N43">
        <v>-418.50922000000003</v>
      </c>
    </row>
    <row r="44" spans="1:14" x14ac:dyDescent="0.55000000000000004">
      <c r="A44">
        <v>42</v>
      </c>
      <c r="B44" t="s">
        <v>4</v>
      </c>
      <c r="C44">
        <v>1.68</v>
      </c>
      <c r="D44">
        <v>0.371559678</v>
      </c>
      <c r="E44">
        <v>880.54835500000002</v>
      </c>
      <c r="F44">
        <v>0.41908954100000001</v>
      </c>
      <c r="G44" s="2">
        <v>0.56255281300000004</v>
      </c>
      <c r="H44" s="2">
        <v>7.0200615200000001E-6</v>
      </c>
      <c r="I44">
        <v>1.8128361900000001E-2</v>
      </c>
      <c r="J44">
        <v>2.1536285900000001E-4</v>
      </c>
      <c r="K44">
        <v>172.71225699999999</v>
      </c>
      <c r="L44">
        <v>0</v>
      </c>
      <c r="M44">
        <v>9.4654739200000009</v>
      </c>
      <c r="N44">
        <v>-428.71614199999999</v>
      </c>
    </row>
    <row r="45" spans="1:14" x14ac:dyDescent="0.55000000000000004">
      <c r="A45">
        <v>43</v>
      </c>
      <c r="B45" t="s">
        <v>4</v>
      </c>
      <c r="C45">
        <v>1.72</v>
      </c>
      <c r="D45">
        <v>0.38040719499999998</v>
      </c>
      <c r="E45">
        <v>880.54852000000005</v>
      </c>
      <c r="F45">
        <v>0.419088509</v>
      </c>
      <c r="G45" s="2">
        <v>0.56255390100000002</v>
      </c>
      <c r="H45" s="2">
        <v>7.0199642500000003E-6</v>
      </c>
      <c r="I45">
        <v>1.8128307600000001E-2</v>
      </c>
      <c r="J45">
        <v>2.1536202899999999E-4</v>
      </c>
      <c r="K45">
        <v>176.824454</v>
      </c>
      <c r="L45">
        <v>0</v>
      </c>
      <c r="M45">
        <v>9.6908123800000006</v>
      </c>
      <c r="N45">
        <v>-438.92481800000002</v>
      </c>
    </row>
    <row r="46" spans="1:14" x14ac:dyDescent="0.55000000000000004">
      <c r="A46">
        <v>44</v>
      </c>
      <c r="B46" t="s">
        <v>4</v>
      </c>
      <c r="C46">
        <v>1.76</v>
      </c>
      <c r="D46">
        <v>0.38925376299999997</v>
      </c>
      <c r="E46">
        <v>880.54851900000006</v>
      </c>
      <c r="F46">
        <v>0.41908853899999998</v>
      </c>
      <c r="G46" s="2">
        <v>0.56255385800000002</v>
      </c>
      <c r="H46" s="2">
        <v>7.0200388700000003E-6</v>
      </c>
      <c r="I46">
        <v>1.8128320400000002E-2</v>
      </c>
      <c r="J46">
        <v>2.1536214499999999E-4</v>
      </c>
      <c r="K46">
        <v>180.93664999999999</v>
      </c>
      <c r="L46">
        <v>0</v>
      </c>
      <c r="M46">
        <v>9.9162319100000005</v>
      </c>
      <c r="N46">
        <v>-449.13456400000001</v>
      </c>
    </row>
    <row r="47" spans="1:14" x14ac:dyDescent="0.55000000000000004">
      <c r="A47">
        <v>45</v>
      </c>
      <c r="B47" t="s">
        <v>4</v>
      </c>
      <c r="C47">
        <v>1.8</v>
      </c>
      <c r="D47">
        <v>0.39810599800000002</v>
      </c>
      <c r="E47">
        <v>880.548542</v>
      </c>
      <c r="F47">
        <v>0.41908820899999999</v>
      </c>
      <c r="G47" s="2">
        <v>0.56255427899999999</v>
      </c>
      <c r="H47" s="2">
        <v>7.0200266700000001E-6</v>
      </c>
      <c r="I47">
        <v>1.81282293E-2</v>
      </c>
      <c r="J47">
        <v>2.15361783E-4</v>
      </c>
      <c r="K47">
        <v>185.04884699999999</v>
      </c>
      <c r="L47">
        <v>0</v>
      </c>
      <c r="M47">
        <v>10.1417736</v>
      </c>
      <c r="N47">
        <v>-459.34950199999997</v>
      </c>
    </row>
    <row r="48" spans="1:14" x14ac:dyDescent="0.55000000000000004">
      <c r="A48">
        <v>46</v>
      </c>
      <c r="B48" t="s">
        <v>4</v>
      </c>
      <c r="C48">
        <v>1.84</v>
      </c>
      <c r="D48">
        <v>0.40694942299999998</v>
      </c>
      <c r="E48">
        <v>880.54847900000004</v>
      </c>
      <c r="F48">
        <v>0.41908878700000002</v>
      </c>
      <c r="G48" s="2">
        <v>0.56255359900000002</v>
      </c>
      <c r="H48" s="2">
        <v>7.02006582E-6</v>
      </c>
      <c r="I48">
        <v>1.8128331300000002E-2</v>
      </c>
      <c r="J48">
        <v>2.153623E-4</v>
      </c>
      <c r="K48">
        <v>189.16104300000001</v>
      </c>
      <c r="L48">
        <v>0</v>
      </c>
      <c r="M48">
        <v>10.366956699999999</v>
      </c>
      <c r="N48">
        <v>-469.55147199999999</v>
      </c>
    </row>
    <row r="49" spans="1:14" x14ac:dyDescent="0.55000000000000004">
      <c r="A49">
        <v>47</v>
      </c>
      <c r="B49" t="s">
        <v>4</v>
      </c>
      <c r="C49">
        <v>1.88</v>
      </c>
      <c r="D49">
        <v>0.415797529</v>
      </c>
      <c r="E49">
        <v>880.54845299999999</v>
      </c>
      <c r="F49">
        <v>0.41908896299999998</v>
      </c>
      <c r="G49" s="2">
        <v>0.56255340700000001</v>
      </c>
      <c r="H49" s="2">
        <v>7.0200868100000001E-6</v>
      </c>
      <c r="I49">
        <v>1.8128346300000001E-2</v>
      </c>
      <c r="J49">
        <v>2.1536252499999999E-4</v>
      </c>
      <c r="K49">
        <v>193.27323999999999</v>
      </c>
      <c r="L49">
        <v>0</v>
      </c>
      <c r="M49">
        <v>10.592325300000001</v>
      </c>
      <c r="N49">
        <v>-479.76013699999999</v>
      </c>
    </row>
    <row r="50" spans="1:14" x14ac:dyDescent="0.55000000000000004">
      <c r="A50">
        <v>48</v>
      </c>
      <c r="B50" t="s">
        <v>4</v>
      </c>
      <c r="C50">
        <v>1.92</v>
      </c>
      <c r="D50">
        <v>0.42464568899999999</v>
      </c>
      <c r="E50">
        <v>880.54842699999995</v>
      </c>
      <c r="F50">
        <v>0.419089139</v>
      </c>
      <c r="G50" s="2">
        <v>0.56255321700000005</v>
      </c>
      <c r="H50" s="2">
        <v>7.0201071200000003E-6</v>
      </c>
      <c r="I50">
        <v>1.8128360600000001E-2</v>
      </c>
      <c r="J50">
        <v>2.1536274999999999E-4</v>
      </c>
      <c r="K50">
        <v>197.385437</v>
      </c>
      <c r="L50">
        <v>0</v>
      </c>
      <c r="M50">
        <v>10.817692600000001</v>
      </c>
      <c r="N50">
        <v>-489.968817</v>
      </c>
    </row>
    <row r="51" spans="1:14" x14ac:dyDescent="0.55000000000000004">
      <c r="A51">
        <v>49</v>
      </c>
      <c r="B51" t="s">
        <v>4</v>
      </c>
      <c r="C51">
        <v>1.96</v>
      </c>
      <c r="D51">
        <v>0.43349391900000001</v>
      </c>
      <c r="E51">
        <v>880.54840100000001</v>
      </c>
      <c r="F51">
        <v>0.41908931500000002</v>
      </c>
      <c r="G51" s="2">
        <v>0.56255302500000004</v>
      </c>
      <c r="H51" s="2">
        <v>7.0201281999999997E-6</v>
      </c>
      <c r="I51">
        <v>1.8128376200000001E-2</v>
      </c>
      <c r="J51">
        <v>2.1536297299999999E-4</v>
      </c>
      <c r="K51">
        <v>201.49763300000001</v>
      </c>
      <c r="L51">
        <v>0</v>
      </c>
      <c r="M51">
        <v>11.043061099999999</v>
      </c>
      <c r="N51">
        <v>-500.177572</v>
      </c>
    </row>
    <row r="52" spans="1:14" x14ac:dyDescent="0.55000000000000004">
      <c r="A52">
        <v>50</v>
      </c>
      <c r="B52" t="s">
        <v>4</v>
      </c>
      <c r="C52">
        <v>2</v>
      </c>
      <c r="D52">
        <v>0.44234137299999998</v>
      </c>
      <c r="E52">
        <v>880.548405</v>
      </c>
      <c r="F52">
        <v>0.419089296</v>
      </c>
      <c r="G52" s="2">
        <v>0.56255304299999997</v>
      </c>
      <c r="H52" s="2">
        <v>7.0201155599999996E-6</v>
      </c>
      <c r="I52">
        <v>1.8128377399999999E-2</v>
      </c>
      <c r="J52">
        <v>2.15362931E-4</v>
      </c>
      <c r="K52">
        <v>205.60982999999999</v>
      </c>
      <c r="L52">
        <v>0</v>
      </c>
      <c r="M52">
        <v>11.2682825</v>
      </c>
      <c r="N52">
        <v>-510.38482800000003</v>
      </c>
    </row>
    <row r="53" spans="1:14" x14ac:dyDescent="0.55000000000000004">
      <c r="A53">
        <v>51</v>
      </c>
      <c r="B53" t="s">
        <v>4</v>
      </c>
      <c r="C53">
        <v>2.04</v>
      </c>
      <c r="D53">
        <v>0.45119316999999998</v>
      </c>
      <c r="E53">
        <v>880.54829099999995</v>
      </c>
      <c r="F53">
        <v>0.41909005599999999</v>
      </c>
      <c r="G53" s="2">
        <v>0.56255222500000002</v>
      </c>
      <c r="H53" s="2">
        <v>7.0201294300000002E-6</v>
      </c>
      <c r="I53">
        <v>1.81284336E-2</v>
      </c>
      <c r="J53">
        <v>2.1536397599999999E-4</v>
      </c>
      <c r="K53">
        <v>209.722026</v>
      </c>
      <c r="L53">
        <v>0</v>
      </c>
      <c r="M53">
        <v>11.4937041</v>
      </c>
      <c r="N53">
        <v>-520.59403599999996</v>
      </c>
    </row>
    <row r="54" spans="1:14" x14ac:dyDescent="0.55000000000000004">
      <c r="A54">
        <v>52</v>
      </c>
      <c r="B54" t="s">
        <v>4</v>
      </c>
      <c r="C54">
        <v>2.08</v>
      </c>
      <c r="D54">
        <v>0.46003936200000001</v>
      </c>
      <c r="E54">
        <v>880.54831200000001</v>
      </c>
      <c r="F54">
        <v>0.41908994599999999</v>
      </c>
      <c r="G54" s="2">
        <v>0.56255233100000002</v>
      </c>
      <c r="H54" s="2">
        <v>7.0202036799999999E-6</v>
      </c>
      <c r="I54">
        <v>1.8128437300000001E-2</v>
      </c>
      <c r="J54">
        <v>2.1536394E-4</v>
      </c>
      <c r="K54">
        <v>213.83422300000001</v>
      </c>
      <c r="L54">
        <v>0</v>
      </c>
      <c r="M54">
        <v>11.719177500000001</v>
      </c>
      <c r="N54">
        <v>-530.80434000000002</v>
      </c>
    </row>
    <row r="55" spans="1:14" x14ac:dyDescent="0.55000000000000004">
      <c r="A55">
        <v>53</v>
      </c>
      <c r="B55" t="s">
        <v>4</v>
      </c>
      <c r="C55">
        <v>2.12</v>
      </c>
      <c r="D55">
        <v>0.46888984700000003</v>
      </c>
      <c r="E55">
        <v>880.54824399999995</v>
      </c>
      <c r="F55">
        <v>0.41909037100000002</v>
      </c>
      <c r="G55" s="2">
        <v>0.56255188300000003</v>
      </c>
      <c r="H55" s="2">
        <v>7.0201698800000001E-6</v>
      </c>
      <c r="I55">
        <v>1.81284601E-2</v>
      </c>
      <c r="J55">
        <v>2.15364376E-4</v>
      </c>
      <c r="K55">
        <v>217.94641999999999</v>
      </c>
      <c r="L55">
        <v>0</v>
      </c>
      <c r="M55">
        <v>11.9444398</v>
      </c>
      <c r="N55">
        <v>-541.01169200000004</v>
      </c>
    </row>
    <row r="56" spans="1:14" x14ac:dyDescent="0.55000000000000004">
      <c r="A56">
        <v>54</v>
      </c>
      <c r="B56" t="s">
        <v>4</v>
      </c>
      <c r="C56">
        <v>2.16</v>
      </c>
      <c r="D56">
        <v>0.477736351</v>
      </c>
      <c r="E56">
        <v>880.54826000000003</v>
      </c>
      <c r="F56">
        <v>0.41909029599999997</v>
      </c>
      <c r="G56" s="2">
        <v>0.56255195199999997</v>
      </c>
      <c r="H56" s="2">
        <v>7.0202446500000001E-6</v>
      </c>
      <c r="I56">
        <v>1.8128466199999999E-2</v>
      </c>
      <c r="J56">
        <v>2.1536438000000001E-4</v>
      </c>
      <c r="K56">
        <v>222.058616</v>
      </c>
      <c r="L56">
        <v>0</v>
      </c>
      <c r="M56">
        <v>12.169912999999999</v>
      </c>
      <c r="N56">
        <v>-551.22221500000001</v>
      </c>
    </row>
    <row r="57" spans="1:14" x14ac:dyDescent="0.55000000000000004">
      <c r="A57">
        <v>55</v>
      </c>
      <c r="B57" t="s">
        <v>4</v>
      </c>
      <c r="C57">
        <v>2.2000000000000002</v>
      </c>
      <c r="D57">
        <v>0.48658746000000003</v>
      </c>
      <c r="E57">
        <v>880.54818599999999</v>
      </c>
      <c r="F57">
        <v>0.419090766</v>
      </c>
      <c r="G57" s="2">
        <v>0.56255145500000003</v>
      </c>
      <c r="H57" s="2">
        <v>7.0202193000000003E-6</v>
      </c>
      <c r="I57">
        <v>1.8128493200000002E-2</v>
      </c>
      <c r="J57">
        <v>2.15364877E-4</v>
      </c>
      <c r="K57">
        <v>226.17081300000001</v>
      </c>
      <c r="L57">
        <v>0</v>
      </c>
      <c r="M57">
        <v>12.395174900000001</v>
      </c>
      <c r="N57">
        <v>-561.43003099999999</v>
      </c>
    </row>
    <row r="58" spans="1:14" x14ac:dyDescent="0.55000000000000004">
      <c r="A58">
        <v>56</v>
      </c>
      <c r="B58" t="s">
        <v>4</v>
      </c>
      <c r="C58">
        <v>2.2400000000000002</v>
      </c>
      <c r="D58">
        <v>0.49543398500000002</v>
      </c>
      <c r="E58">
        <v>880.54820199999995</v>
      </c>
      <c r="F58">
        <v>0.41909068999999999</v>
      </c>
      <c r="G58" s="2">
        <v>0.56255152500000005</v>
      </c>
      <c r="H58" s="2">
        <v>7.0202907800000004E-6</v>
      </c>
      <c r="I58">
        <v>1.81284988E-2</v>
      </c>
      <c r="J58">
        <v>2.15364876E-4</v>
      </c>
      <c r="K58">
        <v>230.28300899999999</v>
      </c>
      <c r="L58">
        <v>0</v>
      </c>
      <c r="M58">
        <v>12.6206481</v>
      </c>
      <c r="N58">
        <v>-571.64056400000004</v>
      </c>
    </row>
    <row r="59" spans="1:14" x14ac:dyDescent="0.55000000000000004">
      <c r="A59">
        <v>57</v>
      </c>
      <c r="B59" t="s">
        <v>4</v>
      </c>
      <c r="C59">
        <v>2.2799999999999998</v>
      </c>
      <c r="D59">
        <v>0.50428472599999996</v>
      </c>
      <c r="E59">
        <v>880.54813799999999</v>
      </c>
      <c r="F59">
        <v>0.419091098</v>
      </c>
      <c r="G59" s="2">
        <v>0.56255109400000003</v>
      </c>
      <c r="H59" s="2">
        <v>7.0202609600000002E-6</v>
      </c>
      <c r="I59">
        <v>1.8128521099999999E-2</v>
      </c>
      <c r="J59">
        <v>2.15365298E-4</v>
      </c>
      <c r="K59">
        <v>234.395206</v>
      </c>
      <c r="L59">
        <v>0</v>
      </c>
      <c r="M59">
        <v>12.845910200000001</v>
      </c>
      <c r="N59">
        <v>-581.84810800000002</v>
      </c>
    </row>
    <row r="60" spans="1:14" x14ac:dyDescent="0.55000000000000004">
      <c r="A60">
        <v>58</v>
      </c>
      <c r="B60" t="s">
        <v>4</v>
      </c>
      <c r="C60">
        <v>2.3199999999999998</v>
      </c>
      <c r="D60">
        <v>0.51313135099999996</v>
      </c>
      <c r="E60">
        <v>880.54815199999996</v>
      </c>
      <c r="F60">
        <v>0.419091029</v>
      </c>
      <c r="G60" s="2">
        <v>0.562551158</v>
      </c>
      <c r="H60" s="2">
        <v>7.0203304499999996E-6</v>
      </c>
      <c r="I60">
        <v>1.8128526799999999E-2</v>
      </c>
      <c r="J60">
        <v>2.15365303E-4</v>
      </c>
      <c r="K60">
        <v>238.50740300000001</v>
      </c>
      <c r="L60">
        <v>0</v>
      </c>
      <c r="M60">
        <v>13.071383300000001</v>
      </c>
      <c r="N60">
        <v>-592.05871400000001</v>
      </c>
    </row>
    <row r="61" spans="1:14" x14ac:dyDescent="0.55000000000000004">
      <c r="A61">
        <v>59</v>
      </c>
      <c r="B61" t="s">
        <v>4</v>
      </c>
      <c r="C61">
        <v>2.36</v>
      </c>
      <c r="D61">
        <v>0.52198220399999995</v>
      </c>
      <c r="E61">
        <v>880.54808700000001</v>
      </c>
      <c r="F61">
        <v>0.41909143999999998</v>
      </c>
      <c r="G61" s="2">
        <v>0.56255072399999995</v>
      </c>
      <c r="H61" s="2">
        <v>7.0203018500000001E-6</v>
      </c>
      <c r="I61">
        <v>1.8128549300000001E-2</v>
      </c>
      <c r="J61">
        <v>2.1536573399999999E-4</v>
      </c>
      <c r="K61">
        <v>242.61959899999999</v>
      </c>
      <c r="L61">
        <v>0</v>
      </c>
      <c r="M61">
        <v>13.296644300000001</v>
      </c>
      <c r="N61">
        <v>-602.26623900000004</v>
      </c>
    </row>
    <row r="62" spans="1:14" x14ac:dyDescent="0.55000000000000004">
      <c r="A62">
        <v>60</v>
      </c>
      <c r="B62" t="s">
        <v>4</v>
      </c>
      <c r="C62">
        <v>2.4</v>
      </c>
      <c r="D62">
        <v>0.53082888500000003</v>
      </c>
      <c r="E62">
        <v>880.54810299999997</v>
      </c>
      <c r="F62">
        <v>0.41909136200000002</v>
      </c>
      <c r="G62" s="2">
        <v>0.56255079699999999</v>
      </c>
      <c r="H62" s="2">
        <v>7.0203693499999997E-6</v>
      </c>
      <c r="I62">
        <v>1.81285539E-2</v>
      </c>
      <c r="J62">
        <v>2.1536572300000001E-4</v>
      </c>
      <c r="K62">
        <v>246.731796</v>
      </c>
      <c r="L62">
        <v>0</v>
      </c>
      <c r="M62">
        <v>13.522118300000001</v>
      </c>
      <c r="N62">
        <v>-612.476989</v>
      </c>
    </row>
    <row r="63" spans="1:14" x14ac:dyDescent="0.55000000000000004">
      <c r="A63">
        <v>61</v>
      </c>
      <c r="B63" t="s">
        <v>4</v>
      </c>
      <c r="C63">
        <v>2.44</v>
      </c>
      <c r="D63">
        <v>0.53967853300000002</v>
      </c>
      <c r="E63">
        <v>880.54805799999997</v>
      </c>
      <c r="F63">
        <v>0.41909163700000002</v>
      </c>
      <c r="G63" s="2">
        <v>0.56255051</v>
      </c>
      <c r="H63" s="2">
        <v>7.0203272700000004E-6</v>
      </c>
      <c r="I63">
        <v>1.8128565900000001E-2</v>
      </c>
      <c r="J63">
        <v>2.15365983E-4</v>
      </c>
      <c r="K63">
        <v>250.84399199999999</v>
      </c>
      <c r="L63">
        <v>0</v>
      </c>
      <c r="M63">
        <v>13.747380100000001</v>
      </c>
      <c r="N63">
        <v>-622.68362000000002</v>
      </c>
    </row>
    <row r="64" spans="1:14" x14ac:dyDescent="0.55000000000000004">
      <c r="A64">
        <v>62</v>
      </c>
      <c r="B64" t="s">
        <v>4</v>
      </c>
      <c r="C64">
        <v>2.48</v>
      </c>
      <c r="D64">
        <v>0.54852530499999996</v>
      </c>
      <c r="E64">
        <v>880.54807300000004</v>
      </c>
      <c r="F64">
        <v>0.41909156600000003</v>
      </c>
      <c r="G64" s="2">
        <v>0.562550577</v>
      </c>
      <c r="H64" s="2">
        <v>7.0203932399999998E-6</v>
      </c>
      <c r="I64">
        <v>1.8128570600000001E-2</v>
      </c>
      <c r="J64">
        <v>2.1536597899999999E-4</v>
      </c>
      <c r="K64">
        <v>254.95618899999999</v>
      </c>
      <c r="L64">
        <v>0</v>
      </c>
      <c r="M64">
        <v>13.972854099999999</v>
      </c>
      <c r="N64">
        <v>-632.89444600000002</v>
      </c>
    </row>
    <row r="65" spans="1:14" x14ac:dyDescent="0.55000000000000004">
      <c r="A65">
        <v>63</v>
      </c>
      <c r="B65" t="s">
        <v>4</v>
      </c>
      <c r="C65">
        <v>2.52</v>
      </c>
      <c r="D65">
        <v>0.55737634000000003</v>
      </c>
      <c r="E65">
        <v>880.54801099999997</v>
      </c>
      <c r="F65">
        <v>0.41909195999999999</v>
      </c>
      <c r="G65" s="2">
        <v>0.56255016000000002</v>
      </c>
      <c r="H65" s="2">
        <v>7.0203675800000003E-6</v>
      </c>
      <c r="I65">
        <v>1.8128592999999998E-2</v>
      </c>
      <c r="J65">
        <v>2.1536639300000001E-4</v>
      </c>
      <c r="K65">
        <v>259.06838599999998</v>
      </c>
      <c r="L65">
        <v>0</v>
      </c>
      <c r="M65">
        <v>14.198115100000001</v>
      </c>
      <c r="N65">
        <v>-643.10209799999996</v>
      </c>
    </row>
    <row r="66" spans="1:14" x14ac:dyDescent="0.55000000000000004">
      <c r="A66">
        <v>64</v>
      </c>
      <c r="B66" t="s">
        <v>4</v>
      </c>
      <c r="C66">
        <v>2.56</v>
      </c>
      <c r="D66">
        <v>0.566223213</v>
      </c>
      <c r="E66">
        <v>880.54802400000005</v>
      </c>
      <c r="F66">
        <v>0.41909189600000002</v>
      </c>
      <c r="G66" s="2">
        <v>0.56255021800000005</v>
      </c>
      <c r="H66" s="2">
        <v>7.0204319499999998E-6</v>
      </c>
      <c r="I66">
        <v>1.8128597999999999E-2</v>
      </c>
      <c r="J66">
        <v>2.15366395E-4</v>
      </c>
      <c r="K66">
        <v>263.18058200000002</v>
      </c>
      <c r="L66">
        <v>0</v>
      </c>
      <c r="M66">
        <v>14.423589</v>
      </c>
      <c r="N66">
        <v>-653.312995</v>
      </c>
    </row>
    <row r="67" spans="1:14" x14ac:dyDescent="0.55000000000000004">
      <c r="A67">
        <v>65</v>
      </c>
      <c r="B67" t="s">
        <v>4</v>
      </c>
      <c r="C67">
        <v>2.6</v>
      </c>
      <c r="D67">
        <v>0.57507434700000004</v>
      </c>
      <c r="E67">
        <v>880.54796399999998</v>
      </c>
      <c r="F67">
        <v>0.41909228100000001</v>
      </c>
      <c r="G67" s="2">
        <v>0.56254981199999998</v>
      </c>
      <c r="H67" s="2">
        <v>7.0204075699999999E-6</v>
      </c>
      <c r="I67">
        <v>1.81286199E-2</v>
      </c>
      <c r="J67">
        <v>2.1536680000000001E-4</v>
      </c>
      <c r="K67">
        <v>267.292779</v>
      </c>
      <c r="L67">
        <v>0</v>
      </c>
      <c r="M67">
        <v>14.6488499</v>
      </c>
      <c r="N67">
        <v>-663.52072999999996</v>
      </c>
    </row>
    <row r="68" spans="1:14" x14ac:dyDescent="0.55000000000000004">
      <c r="A68">
        <v>66</v>
      </c>
      <c r="B68" t="s">
        <v>4</v>
      </c>
      <c r="C68">
        <v>2.64</v>
      </c>
      <c r="D68">
        <v>0.58392132299999999</v>
      </c>
      <c r="E68">
        <v>880.54797599999995</v>
      </c>
      <c r="F68">
        <v>0.41909222499999998</v>
      </c>
      <c r="G68" s="2">
        <v>0.56254986200000001</v>
      </c>
      <c r="H68" s="2">
        <v>7.0204704699999998E-6</v>
      </c>
      <c r="I68">
        <v>1.8128625200000002E-2</v>
      </c>
      <c r="J68">
        <v>2.1536681E-4</v>
      </c>
      <c r="K68">
        <v>271.40497499999998</v>
      </c>
      <c r="L68">
        <v>0</v>
      </c>
      <c r="M68">
        <v>14.8743239</v>
      </c>
      <c r="N68">
        <v>-673.73169099999996</v>
      </c>
    </row>
    <row r="69" spans="1:14" x14ac:dyDescent="0.55000000000000004">
      <c r="A69">
        <v>67</v>
      </c>
      <c r="B69" t="s">
        <v>4</v>
      </c>
      <c r="C69">
        <v>2.68</v>
      </c>
      <c r="D69">
        <v>0.59277516900000005</v>
      </c>
      <c r="E69">
        <v>880.54788199999996</v>
      </c>
      <c r="F69">
        <v>0.41909283400000003</v>
      </c>
      <c r="G69" s="2">
        <v>0.56254921099999999</v>
      </c>
      <c r="H69" s="2">
        <v>7.0204746500000001E-6</v>
      </c>
      <c r="I69">
        <v>1.8128666099999999E-2</v>
      </c>
      <c r="J69">
        <v>2.15367503E-4</v>
      </c>
      <c r="K69">
        <v>275.51717200000002</v>
      </c>
      <c r="L69">
        <v>0</v>
      </c>
      <c r="M69">
        <v>15.0995832</v>
      </c>
      <c r="N69">
        <v>-683.94143199999996</v>
      </c>
    </row>
    <row r="70" spans="1:14" x14ac:dyDescent="0.55000000000000004">
      <c r="A70">
        <v>68</v>
      </c>
      <c r="B70" t="s">
        <v>4</v>
      </c>
      <c r="C70">
        <v>2.72</v>
      </c>
      <c r="D70">
        <v>0.60162194000000002</v>
      </c>
      <c r="E70">
        <v>880.54789800000003</v>
      </c>
      <c r="F70">
        <v>0.41909275299999998</v>
      </c>
      <c r="G70" s="2">
        <v>0.56254928900000001</v>
      </c>
      <c r="H70" s="2">
        <v>7.0205326399999998E-6</v>
      </c>
      <c r="I70">
        <v>1.8128669E-2</v>
      </c>
      <c r="J70">
        <v>2.1536747699999999E-4</v>
      </c>
      <c r="K70">
        <v>279.629369</v>
      </c>
      <c r="L70">
        <v>0</v>
      </c>
      <c r="M70">
        <v>15.325057299999999</v>
      </c>
      <c r="N70">
        <v>-694.15222500000004</v>
      </c>
    </row>
    <row r="71" spans="1:14" x14ac:dyDescent="0.55000000000000004">
      <c r="A71">
        <v>69</v>
      </c>
      <c r="B71" t="s">
        <v>4</v>
      </c>
      <c r="C71">
        <v>2.76</v>
      </c>
      <c r="D71">
        <v>0.61047402500000003</v>
      </c>
      <c r="E71">
        <v>880.54783099999997</v>
      </c>
      <c r="F71">
        <v>0.41909318400000001</v>
      </c>
      <c r="G71" s="2">
        <v>0.56254883099999997</v>
      </c>
      <c r="H71" s="2">
        <v>7.0205178799999996E-6</v>
      </c>
      <c r="I71">
        <v>1.8128695300000001E-2</v>
      </c>
      <c r="J71">
        <v>2.1536794700000001E-4</v>
      </c>
      <c r="K71">
        <v>283.74156499999998</v>
      </c>
      <c r="L71">
        <v>0</v>
      </c>
      <c r="M71">
        <v>15.5503176</v>
      </c>
      <c r="N71">
        <v>-704.36066600000004</v>
      </c>
    </row>
    <row r="72" spans="1:14" x14ac:dyDescent="0.55000000000000004">
      <c r="A72">
        <v>70</v>
      </c>
      <c r="B72" t="s">
        <v>4</v>
      </c>
      <c r="C72">
        <v>2.8</v>
      </c>
      <c r="D72">
        <v>0.61932192200000002</v>
      </c>
      <c r="E72">
        <v>880.54783199999997</v>
      </c>
      <c r="F72">
        <v>0.419093198</v>
      </c>
      <c r="G72" s="2">
        <v>0.56254880600000001</v>
      </c>
      <c r="H72" s="2">
        <v>7.0205848099999999E-6</v>
      </c>
      <c r="I72">
        <v>1.81287059E-2</v>
      </c>
      <c r="J72">
        <v>2.1536804099999999E-4</v>
      </c>
      <c r="K72">
        <v>287.85376200000002</v>
      </c>
      <c r="L72">
        <v>0</v>
      </c>
      <c r="M72">
        <v>15.775791</v>
      </c>
      <c r="N72">
        <v>-714.57229400000006</v>
      </c>
    </row>
    <row r="73" spans="1:14" x14ac:dyDescent="0.55000000000000004">
      <c r="A73">
        <v>71</v>
      </c>
      <c r="B73" t="s">
        <v>4</v>
      </c>
      <c r="C73">
        <v>2.84</v>
      </c>
      <c r="D73">
        <v>0.62817232599999995</v>
      </c>
      <c r="E73">
        <v>880.54778699999997</v>
      </c>
      <c r="F73">
        <v>0.41909348200000002</v>
      </c>
      <c r="G73" s="2">
        <v>0.562548508</v>
      </c>
      <c r="H73" s="2">
        <v>7.0205528300000004E-6</v>
      </c>
      <c r="I73">
        <v>1.8128720000000001E-2</v>
      </c>
      <c r="J73">
        <v>2.1536832599999999E-4</v>
      </c>
      <c r="K73">
        <v>291.965958</v>
      </c>
      <c r="L73">
        <v>0</v>
      </c>
      <c r="M73">
        <v>16.001052300000001</v>
      </c>
      <c r="N73">
        <v>-724.77941899999996</v>
      </c>
    </row>
    <row r="74" spans="1:14" x14ac:dyDescent="0.55000000000000004">
      <c r="A74">
        <v>72</v>
      </c>
      <c r="B74" t="s">
        <v>4</v>
      </c>
      <c r="C74">
        <v>2.88</v>
      </c>
      <c r="D74">
        <v>0.63702056900000004</v>
      </c>
      <c r="E74">
        <v>880.54778599999997</v>
      </c>
      <c r="F74">
        <v>0.41909351299999997</v>
      </c>
      <c r="G74" s="2">
        <v>0.562548465</v>
      </c>
      <c r="H74" s="2">
        <v>7.0206208199999999E-6</v>
      </c>
      <c r="I74">
        <v>1.8128731799999999E-2</v>
      </c>
      <c r="J74">
        <v>2.15368438E-4</v>
      </c>
      <c r="K74">
        <v>296.07815499999998</v>
      </c>
      <c r="L74">
        <v>0</v>
      </c>
      <c r="M74">
        <v>16.226525500000001</v>
      </c>
      <c r="N74">
        <v>-734.99138700000003</v>
      </c>
    </row>
    <row r="75" spans="1:14" x14ac:dyDescent="0.55000000000000004">
      <c r="A75">
        <v>73</v>
      </c>
      <c r="B75" t="s">
        <v>4</v>
      </c>
      <c r="C75">
        <v>2.92</v>
      </c>
      <c r="D75">
        <v>0.64587116700000002</v>
      </c>
      <c r="E75">
        <v>880.54774199999997</v>
      </c>
      <c r="F75">
        <v>0.419093787</v>
      </c>
      <c r="G75" s="2">
        <v>0.56254817700000004</v>
      </c>
      <c r="H75" s="2">
        <v>7.0205915699999999E-6</v>
      </c>
      <c r="I75">
        <v>1.8128745700000001E-2</v>
      </c>
      <c r="J75">
        <v>2.1536871199999999E-4</v>
      </c>
      <c r="K75">
        <v>300.19035200000002</v>
      </c>
      <c r="L75">
        <v>0</v>
      </c>
      <c r="M75">
        <v>16.4517867</v>
      </c>
      <c r="N75">
        <v>-745.19873199999995</v>
      </c>
    </row>
    <row r="76" spans="1:14" x14ac:dyDescent="0.55000000000000004">
      <c r="A76">
        <v>74</v>
      </c>
      <c r="B76" t="s">
        <v>4</v>
      </c>
      <c r="C76">
        <v>2.96</v>
      </c>
      <c r="D76">
        <v>0.654718782</v>
      </c>
      <c r="E76">
        <v>880.54774799999996</v>
      </c>
      <c r="F76">
        <v>0.41909376799999998</v>
      </c>
      <c r="G76" s="2">
        <v>0.56254818799999995</v>
      </c>
      <c r="H76" s="2">
        <v>7.02065122E-6</v>
      </c>
      <c r="I76">
        <v>1.81287532E-2</v>
      </c>
      <c r="J76">
        <v>2.1536875999999999E-4</v>
      </c>
      <c r="K76">
        <v>304.302548</v>
      </c>
      <c r="L76">
        <v>0</v>
      </c>
      <c r="M76">
        <v>16.6772603</v>
      </c>
      <c r="N76">
        <v>-755.41015800000002</v>
      </c>
    </row>
    <row r="77" spans="1:14" x14ac:dyDescent="0.55000000000000004">
      <c r="A77">
        <v>75</v>
      </c>
      <c r="B77" t="s">
        <v>4</v>
      </c>
      <c r="C77">
        <v>3</v>
      </c>
      <c r="D77">
        <v>0.66357066600000003</v>
      </c>
      <c r="E77">
        <v>880.54769099999999</v>
      </c>
      <c r="F77">
        <v>0.41909413499999998</v>
      </c>
      <c r="G77" s="2">
        <v>0.56254779899999996</v>
      </c>
      <c r="H77" s="2">
        <v>7.0206341999999997E-6</v>
      </c>
      <c r="I77">
        <v>1.8128774899999998E-2</v>
      </c>
      <c r="J77">
        <v>2.1536915500000001E-4</v>
      </c>
      <c r="K77">
        <v>308.41474499999998</v>
      </c>
      <c r="L77">
        <v>0</v>
      </c>
      <c r="M77">
        <v>16.902520800000001</v>
      </c>
      <c r="N77">
        <v>-765.61845300000004</v>
      </c>
    </row>
    <row r="78" spans="1:14" x14ac:dyDescent="0.55000000000000004">
      <c r="A78">
        <v>76</v>
      </c>
      <c r="B78" t="s">
        <v>4</v>
      </c>
      <c r="C78">
        <v>3.04</v>
      </c>
      <c r="D78">
        <v>0.67241841199999997</v>
      </c>
      <c r="E78">
        <v>880.54769599999997</v>
      </c>
      <c r="F78">
        <v>0.41909412400000001</v>
      </c>
      <c r="G78" s="2">
        <v>0.56254780199999999</v>
      </c>
      <c r="H78" s="2">
        <v>7.0206929100000003E-6</v>
      </c>
      <c r="I78">
        <v>1.8128782699999998E-2</v>
      </c>
      <c r="J78">
        <v>2.1536921000000001E-4</v>
      </c>
      <c r="K78">
        <v>312.52694100000002</v>
      </c>
      <c r="L78">
        <v>0</v>
      </c>
      <c r="M78">
        <v>17.127994300000001</v>
      </c>
      <c r="N78">
        <v>-775.82996900000001</v>
      </c>
    </row>
    <row r="79" spans="1:14" x14ac:dyDescent="0.55000000000000004">
      <c r="A79">
        <v>77</v>
      </c>
      <c r="B79" t="s">
        <v>4</v>
      </c>
      <c r="C79">
        <v>3.08</v>
      </c>
      <c r="D79">
        <v>0.68127042400000004</v>
      </c>
      <c r="E79">
        <v>880.547639</v>
      </c>
      <c r="F79">
        <v>0.41909448700000002</v>
      </c>
      <c r="G79" s="2">
        <v>0.56254741699999999</v>
      </c>
      <c r="H79" s="2">
        <v>7.02067695E-6</v>
      </c>
      <c r="I79">
        <v>1.8128804299999999E-2</v>
      </c>
      <c r="J79">
        <v>2.1536960099999999E-4</v>
      </c>
      <c r="K79">
        <v>316.639138</v>
      </c>
      <c r="L79">
        <v>0</v>
      </c>
      <c r="M79">
        <v>17.3532546</v>
      </c>
      <c r="N79">
        <v>-786.03836000000001</v>
      </c>
    </row>
    <row r="80" spans="1:14" x14ac:dyDescent="0.55000000000000004">
      <c r="A80">
        <v>78</v>
      </c>
      <c r="B80" t="s">
        <v>4</v>
      </c>
      <c r="C80">
        <v>3.12</v>
      </c>
      <c r="D80">
        <v>0.69011830399999996</v>
      </c>
      <c r="E80">
        <v>880.54764299999999</v>
      </c>
      <c r="F80">
        <v>0.41909448199999999</v>
      </c>
      <c r="G80" s="2">
        <v>0.56254741399999997</v>
      </c>
      <c r="H80" s="2">
        <v>7.0207348200000001E-6</v>
      </c>
      <c r="I80">
        <v>1.8128812300000002E-2</v>
      </c>
      <c r="J80">
        <v>2.1536966300000001E-4</v>
      </c>
      <c r="K80">
        <v>320.75133499999998</v>
      </c>
      <c r="L80">
        <v>0</v>
      </c>
      <c r="M80">
        <v>17.578728099999999</v>
      </c>
      <c r="N80">
        <v>-796.24997199999996</v>
      </c>
    </row>
    <row r="81" spans="1:14" x14ac:dyDescent="0.55000000000000004">
      <c r="A81">
        <v>79</v>
      </c>
      <c r="B81" t="s">
        <v>4</v>
      </c>
      <c r="C81">
        <v>3.16</v>
      </c>
      <c r="D81">
        <v>0.69897039100000002</v>
      </c>
      <c r="E81">
        <v>880.54758800000002</v>
      </c>
      <c r="F81">
        <v>0.41909483600000003</v>
      </c>
      <c r="G81" s="2">
        <v>0.56254703800000005</v>
      </c>
      <c r="H81" s="2">
        <v>7.0207194100000003E-6</v>
      </c>
      <c r="I81">
        <v>1.8128833399999999E-2</v>
      </c>
      <c r="J81">
        <v>2.1537004400000001E-4</v>
      </c>
      <c r="K81">
        <v>324.86353100000002</v>
      </c>
      <c r="L81">
        <v>0</v>
      </c>
      <c r="M81">
        <v>17.803988400000001</v>
      </c>
      <c r="N81">
        <v>-806.45842300000004</v>
      </c>
    </row>
    <row r="82" spans="1:14" x14ac:dyDescent="0.55000000000000004">
      <c r="A82">
        <v>80</v>
      </c>
      <c r="B82" t="s">
        <v>4</v>
      </c>
      <c r="C82">
        <v>3.2</v>
      </c>
      <c r="D82">
        <v>0.70781841199999995</v>
      </c>
      <c r="E82">
        <v>880.54759100000001</v>
      </c>
      <c r="F82">
        <v>0.41909483800000003</v>
      </c>
      <c r="G82" s="2">
        <v>0.562547028</v>
      </c>
      <c r="H82" s="2">
        <v>7.02077653E-6</v>
      </c>
      <c r="I82">
        <v>1.8128841900000001E-2</v>
      </c>
      <c r="J82">
        <v>2.15370113E-4</v>
      </c>
      <c r="K82">
        <v>328.975728</v>
      </c>
      <c r="L82">
        <v>0</v>
      </c>
      <c r="M82">
        <v>18.0294618</v>
      </c>
      <c r="N82">
        <v>-816.67013399999996</v>
      </c>
    </row>
    <row r="83" spans="1:14" x14ac:dyDescent="0.55000000000000004">
      <c r="A83">
        <v>81</v>
      </c>
      <c r="B83" t="s">
        <v>4</v>
      </c>
      <c r="C83">
        <v>3.24</v>
      </c>
      <c r="D83">
        <v>0.71667068</v>
      </c>
      <c r="E83">
        <v>880.54753500000004</v>
      </c>
      <c r="F83">
        <v>0.41909519200000001</v>
      </c>
      <c r="G83" s="2">
        <v>0.56254665199999998</v>
      </c>
      <c r="H83" s="2">
        <v>7.0207625499999997E-6</v>
      </c>
      <c r="I83">
        <v>1.8128863200000001E-2</v>
      </c>
      <c r="J83">
        <v>2.1537049599999999E-4</v>
      </c>
      <c r="K83">
        <v>333.08792399999999</v>
      </c>
      <c r="L83">
        <v>0</v>
      </c>
      <c r="M83">
        <v>18.254722000000001</v>
      </c>
      <c r="N83">
        <v>-826.87872000000004</v>
      </c>
    </row>
    <row r="84" spans="1:14" x14ac:dyDescent="0.55000000000000004">
      <c r="A84">
        <v>82</v>
      </c>
      <c r="B84" t="s">
        <v>4</v>
      </c>
      <c r="C84">
        <v>3.28</v>
      </c>
      <c r="D84">
        <v>0.72551881399999996</v>
      </c>
      <c r="E84">
        <v>880.54753800000003</v>
      </c>
      <c r="F84">
        <v>0.419095198</v>
      </c>
      <c r="G84" s="2">
        <v>0.56254663699999996</v>
      </c>
      <c r="H84" s="2">
        <v>7.0208187100000001E-6</v>
      </c>
      <c r="I84">
        <v>1.81288717E-2</v>
      </c>
      <c r="J84">
        <v>2.15370569E-4</v>
      </c>
      <c r="K84">
        <v>337.20012100000002</v>
      </c>
      <c r="L84">
        <v>0</v>
      </c>
      <c r="M84">
        <v>18.480195299999998</v>
      </c>
      <c r="N84">
        <v>-837.09051099999999</v>
      </c>
    </row>
    <row r="85" spans="1:14" x14ac:dyDescent="0.55000000000000004">
      <c r="A85">
        <v>83</v>
      </c>
      <c r="B85" t="s">
        <v>4</v>
      </c>
      <c r="C85">
        <v>3.32</v>
      </c>
      <c r="D85">
        <v>0.7343712</v>
      </c>
      <c r="E85">
        <v>880.54748300000006</v>
      </c>
      <c r="F85">
        <v>0.41909554500000001</v>
      </c>
      <c r="G85" s="2">
        <v>0.56254627000000001</v>
      </c>
      <c r="H85" s="2">
        <v>7.0208056200000002E-6</v>
      </c>
      <c r="I85">
        <v>1.81288927E-2</v>
      </c>
      <c r="J85">
        <v>2.1537094299999999E-4</v>
      </c>
      <c r="K85">
        <v>341.312318</v>
      </c>
      <c r="L85">
        <v>0</v>
      </c>
      <c r="M85">
        <v>18.705455400000002</v>
      </c>
      <c r="N85">
        <v>-847.29921400000001</v>
      </c>
    </row>
    <row r="86" spans="1:14" x14ac:dyDescent="0.55000000000000004">
      <c r="A86">
        <v>84</v>
      </c>
      <c r="B86" t="s">
        <v>4</v>
      </c>
      <c r="C86">
        <v>3.36</v>
      </c>
      <c r="D86">
        <v>0.74321947200000005</v>
      </c>
      <c r="E86">
        <v>880.54748400000005</v>
      </c>
      <c r="F86">
        <v>0.41909555999999998</v>
      </c>
      <c r="G86" s="2">
        <v>0.56254624499999994</v>
      </c>
      <c r="H86" s="2">
        <v>7.0208610499999999E-6</v>
      </c>
      <c r="I86">
        <v>1.81289018E-2</v>
      </c>
      <c r="J86">
        <v>2.1537102499999999E-4</v>
      </c>
      <c r="K86">
        <v>345.42451399999999</v>
      </c>
      <c r="L86">
        <v>0</v>
      </c>
      <c r="M86">
        <v>18.930928699999999</v>
      </c>
      <c r="N86">
        <v>-857.51107500000001</v>
      </c>
    </row>
    <row r="87" spans="1:14" x14ac:dyDescent="0.55000000000000004">
      <c r="A87">
        <v>85</v>
      </c>
      <c r="B87" t="s">
        <v>4</v>
      </c>
      <c r="C87">
        <v>3.4</v>
      </c>
      <c r="D87">
        <v>0.75207203499999997</v>
      </c>
      <c r="E87">
        <v>880.54743099999996</v>
      </c>
      <c r="F87">
        <v>0.41909590400000002</v>
      </c>
      <c r="G87" s="2">
        <v>0.56254588000000005</v>
      </c>
      <c r="H87" s="2">
        <v>7.0208492299999998E-6</v>
      </c>
      <c r="I87">
        <v>1.8128922700000001E-2</v>
      </c>
      <c r="J87">
        <v>2.1537140000000001E-4</v>
      </c>
      <c r="K87">
        <v>349.53671100000003</v>
      </c>
      <c r="L87">
        <v>0</v>
      </c>
      <c r="M87">
        <v>19.156188700000001</v>
      </c>
      <c r="N87">
        <v>-867.71992299999999</v>
      </c>
    </row>
    <row r="88" spans="1:14" x14ac:dyDescent="0.55000000000000004">
      <c r="A88">
        <v>86</v>
      </c>
      <c r="B88" t="s">
        <v>4</v>
      </c>
      <c r="C88">
        <v>3.44</v>
      </c>
      <c r="D88">
        <v>0.76092040800000005</v>
      </c>
      <c r="E88">
        <v>880.54743099999996</v>
      </c>
      <c r="F88">
        <v>0.41909592400000001</v>
      </c>
      <c r="G88" s="2">
        <v>0.56254585099999999</v>
      </c>
      <c r="H88" s="2">
        <v>7.02090367E-6</v>
      </c>
      <c r="I88">
        <v>1.8128932E-2</v>
      </c>
      <c r="J88">
        <v>2.1537148599999999E-4</v>
      </c>
      <c r="K88">
        <v>353.64890700000001</v>
      </c>
      <c r="L88">
        <v>0</v>
      </c>
      <c r="M88">
        <v>19.381661900000001</v>
      </c>
      <c r="N88">
        <v>-877.93184399999996</v>
      </c>
    </row>
    <row r="89" spans="1:14" x14ac:dyDescent="0.55000000000000004">
      <c r="A89">
        <v>87</v>
      </c>
      <c r="B89" t="s">
        <v>4</v>
      </c>
      <c r="C89">
        <v>3.48</v>
      </c>
      <c r="D89">
        <v>0.76977305500000004</v>
      </c>
      <c r="E89">
        <v>880.54737799999998</v>
      </c>
      <c r="F89">
        <v>0.41909626100000003</v>
      </c>
      <c r="G89" s="2">
        <v>0.56254549200000004</v>
      </c>
      <c r="H89" s="2">
        <v>7.0208923100000003E-6</v>
      </c>
      <c r="I89">
        <v>1.81289525E-2</v>
      </c>
      <c r="J89">
        <v>2.1537185299999999E-4</v>
      </c>
      <c r="K89">
        <v>357.76110399999999</v>
      </c>
      <c r="L89">
        <v>0</v>
      </c>
      <c r="M89">
        <v>19.6069219</v>
      </c>
      <c r="N89">
        <v>-888.14076</v>
      </c>
    </row>
    <row r="90" spans="1:14" x14ac:dyDescent="0.55000000000000004">
      <c r="A90">
        <v>88</v>
      </c>
      <c r="B90" t="s">
        <v>4</v>
      </c>
      <c r="C90">
        <v>3.52</v>
      </c>
      <c r="D90">
        <v>0.778621597</v>
      </c>
      <c r="E90">
        <v>880.54737699999998</v>
      </c>
      <c r="F90">
        <v>0.41909628799999998</v>
      </c>
      <c r="G90" s="2">
        <v>0.56254545600000005</v>
      </c>
      <c r="H90" s="2">
        <v>7.0209463599999996E-6</v>
      </c>
      <c r="I90">
        <v>1.8128962299999999E-2</v>
      </c>
      <c r="J90">
        <v>2.1537194699999999E-4</v>
      </c>
      <c r="K90">
        <v>361.87330100000003</v>
      </c>
      <c r="L90">
        <v>0</v>
      </c>
      <c r="M90">
        <v>19.832395000000002</v>
      </c>
      <c r="N90">
        <v>-898.35279700000001</v>
      </c>
    </row>
    <row r="91" spans="1:14" x14ac:dyDescent="0.55000000000000004">
      <c r="A91">
        <v>89</v>
      </c>
      <c r="B91" t="s">
        <v>4</v>
      </c>
      <c r="C91">
        <v>3.56</v>
      </c>
      <c r="D91">
        <v>0.78747302299999999</v>
      </c>
      <c r="E91">
        <v>880.54733599999997</v>
      </c>
      <c r="F91">
        <v>0.41909654600000001</v>
      </c>
      <c r="G91" s="2">
        <v>0.56254518399999998</v>
      </c>
      <c r="H91" s="2">
        <v>7.0209358199999999E-6</v>
      </c>
      <c r="I91">
        <v>1.81289754E-2</v>
      </c>
      <c r="J91">
        <v>2.15372202E-4</v>
      </c>
      <c r="K91">
        <v>365.98549700000001</v>
      </c>
      <c r="L91">
        <v>0</v>
      </c>
      <c r="M91">
        <v>20.057662799999999</v>
      </c>
      <c r="N91">
        <v>-908.56104800000003</v>
      </c>
    </row>
    <row r="92" spans="1:14" x14ac:dyDescent="0.55000000000000004">
      <c r="A92">
        <v>90</v>
      </c>
      <c r="B92" t="s">
        <v>4</v>
      </c>
      <c r="C92">
        <v>3.6</v>
      </c>
      <c r="D92">
        <v>0.796309673</v>
      </c>
      <c r="E92">
        <v>880.54742499999998</v>
      </c>
      <c r="F92">
        <v>0.41909585100000002</v>
      </c>
      <c r="G92" s="2">
        <v>0.56254597100000003</v>
      </c>
      <c r="H92" s="2">
        <v>7.0208971599999998E-6</v>
      </c>
      <c r="I92">
        <v>1.8128884599999999E-2</v>
      </c>
      <c r="J92">
        <v>2.1537142700000001E-4</v>
      </c>
      <c r="K92">
        <v>370.09769399999999</v>
      </c>
      <c r="L92">
        <v>0</v>
      </c>
      <c r="M92">
        <v>20.283221900000001</v>
      </c>
      <c r="N92">
        <v>-918.76611000000003</v>
      </c>
    </row>
    <row r="93" spans="1:14" x14ac:dyDescent="0.55000000000000004">
      <c r="A93">
        <v>91</v>
      </c>
      <c r="B93" t="s">
        <v>4</v>
      </c>
      <c r="C93">
        <v>3.64</v>
      </c>
      <c r="D93">
        <v>0.80516063000000004</v>
      </c>
      <c r="E93">
        <v>880.54742199999998</v>
      </c>
      <c r="F93">
        <v>0.41909596599999999</v>
      </c>
      <c r="G93" s="2">
        <v>0.56254581199999998</v>
      </c>
      <c r="H93" s="2">
        <v>7.02086153E-6</v>
      </c>
      <c r="I93">
        <v>1.81289283E-2</v>
      </c>
      <c r="J93">
        <v>2.15371477E-4</v>
      </c>
      <c r="K93">
        <v>374.20988999999997</v>
      </c>
      <c r="L93">
        <v>0</v>
      </c>
      <c r="M93">
        <v>20.5083962</v>
      </c>
      <c r="N93">
        <v>-928.97190499999999</v>
      </c>
    </row>
    <row r="94" spans="1:14" x14ac:dyDescent="0.55000000000000004">
      <c r="A94">
        <v>92</v>
      </c>
      <c r="B94" t="s">
        <v>4</v>
      </c>
      <c r="C94">
        <v>3.68</v>
      </c>
      <c r="D94">
        <v>0.81400890599999998</v>
      </c>
      <c r="E94">
        <v>880.54742099999999</v>
      </c>
      <c r="F94">
        <v>0.419095987</v>
      </c>
      <c r="G94" s="2">
        <v>0.56254578200000005</v>
      </c>
      <c r="H94" s="2">
        <v>7.0209114700000003E-6</v>
      </c>
      <c r="I94">
        <v>1.8128937299999998E-2</v>
      </c>
      <c r="J94">
        <v>2.1537156099999999E-4</v>
      </c>
      <c r="K94">
        <v>378.32208700000001</v>
      </c>
      <c r="L94">
        <v>0</v>
      </c>
      <c r="M94">
        <v>20.7338697</v>
      </c>
      <c r="N94">
        <v>-939.18365600000004</v>
      </c>
    </row>
    <row r="95" spans="1:14" x14ac:dyDescent="0.55000000000000004">
      <c r="A95">
        <v>93</v>
      </c>
      <c r="B95" t="s">
        <v>4</v>
      </c>
      <c r="C95">
        <v>3.72</v>
      </c>
      <c r="D95">
        <v>0.82289056100000002</v>
      </c>
      <c r="E95">
        <v>880.54709700000001</v>
      </c>
      <c r="F95">
        <v>0.41909817300000002</v>
      </c>
      <c r="G95" s="2">
        <v>0.56254341799999996</v>
      </c>
      <c r="H95" s="2">
        <v>7.0211192600000004E-6</v>
      </c>
      <c r="I95">
        <v>1.8129111900000001E-2</v>
      </c>
      <c r="J95">
        <v>2.1537427999999999E-4</v>
      </c>
      <c r="K95">
        <v>382.43428399999999</v>
      </c>
      <c r="L95">
        <v>0</v>
      </c>
      <c r="M95">
        <v>20.959113299999999</v>
      </c>
      <c r="N95">
        <v>-949.41386599999998</v>
      </c>
    </row>
    <row r="96" spans="1:14" x14ac:dyDescent="0.55000000000000004">
      <c r="A96">
        <v>94</v>
      </c>
      <c r="B96" t="s">
        <v>4</v>
      </c>
      <c r="C96">
        <v>3.76</v>
      </c>
      <c r="D96">
        <v>0.83173976900000002</v>
      </c>
      <c r="E96">
        <v>880.54709200000002</v>
      </c>
      <c r="F96">
        <v>0.41909822200000002</v>
      </c>
      <c r="G96" s="2">
        <v>0.56254335799999999</v>
      </c>
      <c r="H96" s="2">
        <v>7.0211723499999997E-6</v>
      </c>
      <c r="I96">
        <v>1.8129123E-2</v>
      </c>
      <c r="J96">
        <v>2.1537439900000001E-4</v>
      </c>
      <c r="K96">
        <v>386.54647999999997</v>
      </c>
      <c r="L96">
        <v>0</v>
      </c>
      <c r="M96">
        <v>21.184586100000001</v>
      </c>
      <c r="N96">
        <v>-959.62636999999995</v>
      </c>
    </row>
    <row r="97" spans="1:14" x14ac:dyDescent="0.55000000000000004">
      <c r="A97">
        <v>95</v>
      </c>
      <c r="B97" t="s">
        <v>4</v>
      </c>
      <c r="C97">
        <v>3.8</v>
      </c>
      <c r="D97">
        <v>0.84059333899999999</v>
      </c>
      <c r="E97">
        <v>880.54703600000005</v>
      </c>
      <c r="F97">
        <v>0.419098584</v>
      </c>
      <c r="G97" s="2">
        <v>0.562542973</v>
      </c>
      <c r="H97" s="2">
        <v>7.0211655299999999E-6</v>
      </c>
      <c r="I97">
        <v>1.81291456E-2</v>
      </c>
      <c r="J97">
        <v>2.15374802E-4</v>
      </c>
      <c r="K97">
        <v>390.65867700000001</v>
      </c>
      <c r="L97">
        <v>0</v>
      </c>
      <c r="M97">
        <v>21.409845499999999</v>
      </c>
      <c r="N97">
        <v>-969.83577600000001</v>
      </c>
    </row>
    <row r="98" spans="1:14" x14ac:dyDescent="0.55000000000000004">
      <c r="A98">
        <v>96</v>
      </c>
      <c r="B98" t="s">
        <v>4</v>
      </c>
      <c r="C98">
        <v>3.84</v>
      </c>
      <c r="D98">
        <v>0.84944498899999998</v>
      </c>
      <c r="E98">
        <v>880.54701299999999</v>
      </c>
      <c r="F98">
        <v>0.41909876000000001</v>
      </c>
      <c r="G98" s="2">
        <v>0.56254277500000005</v>
      </c>
      <c r="H98" s="2">
        <v>7.0212351399999998E-6</v>
      </c>
      <c r="I98">
        <v>1.8129167099999999E-2</v>
      </c>
      <c r="J98">
        <v>2.1537508199999999E-4</v>
      </c>
      <c r="K98">
        <v>394.77087299999999</v>
      </c>
      <c r="L98">
        <v>0</v>
      </c>
      <c r="M98">
        <v>21.635316799999998</v>
      </c>
      <c r="N98">
        <v>-980.05028000000004</v>
      </c>
    </row>
    <row r="99" spans="1:14" x14ac:dyDescent="0.55000000000000004">
      <c r="A99">
        <v>97</v>
      </c>
      <c r="B99" t="s">
        <v>4</v>
      </c>
      <c r="C99">
        <v>3.88</v>
      </c>
      <c r="D99">
        <v>0.85829845500000002</v>
      </c>
      <c r="E99">
        <v>880.54695800000002</v>
      </c>
      <c r="F99">
        <v>0.41909911</v>
      </c>
      <c r="G99" s="2">
        <v>0.56254240200000005</v>
      </c>
      <c r="H99" s="2">
        <v>7.0212271400000004E-6</v>
      </c>
      <c r="I99">
        <v>1.8129189300000001E-2</v>
      </c>
      <c r="J99">
        <v>2.1537547100000001E-4</v>
      </c>
      <c r="K99">
        <v>398.88306999999998</v>
      </c>
      <c r="L99">
        <v>0</v>
      </c>
      <c r="M99">
        <v>21.860576600000002</v>
      </c>
      <c r="N99">
        <v>-990.25952800000005</v>
      </c>
    </row>
    <row r="100" spans="1:14" x14ac:dyDescent="0.55000000000000004">
      <c r="A100">
        <v>98</v>
      </c>
      <c r="B100" t="s">
        <v>4</v>
      </c>
      <c r="C100">
        <v>3.92</v>
      </c>
      <c r="D100">
        <v>0.86714757499999995</v>
      </c>
      <c r="E100">
        <v>880.54696000000001</v>
      </c>
      <c r="F100">
        <v>0.41909911500000002</v>
      </c>
      <c r="G100" s="2">
        <v>0.56254239100000003</v>
      </c>
      <c r="H100" s="2">
        <v>7.0212766499999998E-6</v>
      </c>
      <c r="I100">
        <v>1.8129196300000001E-2</v>
      </c>
      <c r="J100">
        <v>2.1537553100000001E-4</v>
      </c>
      <c r="K100">
        <v>402.99526700000001</v>
      </c>
      <c r="L100">
        <v>0</v>
      </c>
      <c r="M100">
        <v>22.086048999999999</v>
      </c>
      <c r="N100">
        <v>-1000.47226</v>
      </c>
    </row>
    <row r="101" spans="1:14" x14ac:dyDescent="0.55000000000000004">
      <c r="A101">
        <v>99</v>
      </c>
      <c r="B101" t="s">
        <v>4</v>
      </c>
      <c r="C101">
        <v>3.96</v>
      </c>
      <c r="D101">
        <v>0.87600103299999998</v>
      </c>
      <c r="E101">
        <v>880.54690800000003</v>
      </c>
      <c r="F101">
        <v>0.41909945399999998</v>
      </c>
      <c r="G101" s="2">
        <v>0.56254202900000005</v>
      </c>
      <c r="H101" s="2">
        <v>7.0212683800000001E-6</v>
      </c>
      <c r="I101">
        <v>1.8129217900000001E-2</v>
      </c>
      <c r="J101">
        <v>2.1537590799999999E-4</v>
      </c>
      <c r="K101">
        <v>407.107463</v>
      </c>
      <c r="L101">
        <v>0</v>
      </c>
      <c r="M101">
        <v>22.311308799999999</v>
      </c>
      <c r="N101">
        <v>-1010.6814900000001</v>
      </c>
    </row>
    <row r="102" spans="1:14" x14ac:dyDescent="0.55000000000000004">
      <c r="A102">
        <v>100</v>
      </c>
      <c r="B102" t="s">
        <v>4</v>
      </c>
      <c r="C102">
        <v>4</v>
      </c>
      <c r="D102">
        <v>0.88485015899999997</v>
      </c>
      <c r="E102">
        <v>880.54691000000003</v>
      </c>
      <c r="F102">
        <v>0.41909945500000001</v>
      </c>
      <c r="G102" s="2">
        <v>0.56254202200000003</v>
      </c>
      <c r="H102" s="2">
        <v>7.0213165400000003E-6</v>
      </c>
      <c r="I102">
        <v>1.8129224499999999E-2</v>
      </c>
      <c r="J102">
        <v>2.15375962E-4</v>
      </c>
      <c r="K102">
        <v>411.21965999999998</v>
      </c>
      <c r="L102">
        <v>0</v>
      </c>
      <c r="M102">
        <v>22.536781300000001</v>
      </c>
      <c r="N102">
        <v>-1020.89423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A8EB3-D13F-489D-A136-FE816DB4E6EE}">
  <dimension ref="A1:AP910"/>
  <sheetViews>
    <sheetView workbookViewId="0">
      <pane ySplit="1" topLeftCell="A158" activePane="bottomLeft" state="frozen"/>
      <selection pane="bottomLeft" activeCell="B170" sqref="B170"/>
    </sheetView>
  </sheetViews>
  <sheetFormatPr baseColWidth="10" defaultRowHeight="14.4" x14ac:dyDescent="0.55000000000000004"/>
  <cols>
    <col min="1" max="1" width="49.68359375" bestFit="1" customWidth="1"/>
    <col min="2" max="2" width="70.41796875" customWidth="1"/>
    <col min="3" max="3" width="18.15625" bestFit="1" customWidth="1"/>
    <col min="4" max="4" width="20.15625" bestFit="1" customWidth="1"/>
    <col min="5" max="5" width="22.26171875" bestFit="1" customWidth="1"/>
    <col min="6" max="6" width="21.26171875" bestFit="1" customWidth="1"/>
    <col min="7" max="7" width="15.68359375" bestFit="1" customWidth="1"/>
    <col min="8" max="8" width="10.578125" bestFit="1" customWidth="1"/>
    <col min="9" max="9" width="18.15625" bestFit="1" customWidth="1"/>
  </cols>
  <sheetData>
    <row r="1" spans="1:42" ht="72.3" thickBot="1" x14ac:dyDescent="0.6">
      <c r="A1" s="3" t="s">
        <v>5</v>
      </c>
      <c r="B1" s="4" t="s">
        <v>6</v>
      </c>
      <c r="C1" s="10"/>
      <c r="D1" s="10"/>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row>
    <row r="2" spans="1:42" ht="14.7" thickBot="1" x14ac:dyDescent="0.6">
      <c r="Y2" s="2"/>
      <c r="Z2" s="2"/>
      <c r="AC2" s="2"/>
    </row>
    <row r="3" spans="1:42" ht="14.7" thickBot="1" x14ac:dyDescent="0.6">
      <c r="A3" s="5"/>
      <c r="B3" s="13" t="s">
        <v>7</v>
      </c>
      <c r="C3" s="14"/>
      <c r="D3" s="14"/>
      <c r="E3" s="14"/>
      <c r="F3" s="14"/>
      <c r="G3" s="14"/>
      <c r="H3" s="14"/>
      <c r="I3" s="15"/>
      <c r="Y3" s="2"/>
      <c r="Z3" s="2"/>
      <c r="AC3" s="2"/>
    </row>
    <row r="4" spans="1:42" ht="14.7" thickBot="1" x14ac:dyDescent="0.6">
      <c r="A4" s="6" t="s">
        <v>13</v>
      </c>
      <c r="B4" s="6" t="s">
        <v>8</v>
      </c>
      <c r="C4" s="6" t="s">
        <v>9</v>
      </c>
      <c r="D4" s="6" t="s">
        <v>14</v>
      </c>
      <c r="E4" s="6" t="s">
        <v>15</v>
      </c>
      <c r="F4" s="6" t="s">
        <v>16</v>
      </c>
      <c r="G4" s="8" t="s">
        <v>10</v>
      </c>
      <c r="H4" s="11" t="s">
        <v>11</v>
      </c>
      <c r="I4" s="7" t="s">
        <v>12</v>
      </c>
      <c r="Y4" s="2"/>
      <c r="Z4" s="2"/>
      <c r="AC4" s="2"/>
    </row>
    <row r="5" spans="1:42" x14ac:dyDescent="0.55000000000000004">
      <c r="A5">
        <v>468</v>
      </c>
      <c r="B5" s="9">
        <v>0.11521848867701</v>
      </c>
      <c r="C5" s="9">
        <v>0.87163597749555699</v>
      </c>
      <c r="D5" s="9">
        <v>9.4834584282344099E-3</v>
      </c>
      <c r="E5" s="9">
        <v>4.3841694847081302E-4</v>
      </c>
      <c r="F5" s="9">
        <v>3.2205208245512798E-3</v>
      </c>
      <c r="G5" t="s">
        <v>8</v>
      </c>
      <c r="H5" s="9">
        <v>0.119141030860477</v>
      </c>
      <c r="I5" s="9">
        <v>2.82803733096963E-3</v>
      </c>
      <c r="Y5" s="2"/>
      <c r="Z5" s="2"/>
      <c r="AC5" s="2"/>
    </row>
    <row r="6" spans="1:42" x14ac:dyDescent="0.55000000000000004">
      <c r="A6">
        <v>469</v>
      </c>
      <c r="B6" s="9">
        <v>0.11520293597186999</v>
      </c>
      <c r="C6" s="9">
        <v>0.87165321328161605</v>
      </c>
      <c r="D6" s="9">
        <v>9.4825592274884896E-3</v>
      </c>
      <c r="E6" s="9">
        <v>4.3837940051364501E-4</v>
      </c>
      <c r="F6" s="9">
        <v>3.2197746914045802E-3</v>
      </c>
      <c r="G6" t="s">
        <v>9</v>
      </c>
      <c r="H6" s="9">
        <v>0.86697989540152698</v>
      </c>
      <c r="I6" s="9">
        <v>3.3189194964831198E-3</v>
      </c>
      <c r="Y6" s="2"/>
      <c r="Z6" s="2"/>
      <c r="AC6" s="2"/>
    </row>
    <row r="7" spans="1:42" x14ac:dyDescent="0.55000000000000004">
      <c r="A7">
        <v>477</v>
      </c>
      <c r="B7" s="9">
        <v>0.116554612336614</v>
      </c>
      <c r="C7" s="9">
        <v>0.87022444866245696</v>
      </c>
      <c r="D7" s="9">
        <v>9.5607296452290495E-3</v>
      </c>
      <c r="E7" s="9">
        <v>4.4157204536259199E-4</v>
      </c>
      <c r="F7" s="9">
        <v>3.2154927327814201E-3</v>
      </c>
      <c r="G7" t="s">
        <v>14</v>
      </c>
      <c r="H7" s="9">
        <v>9.70904699498586E-3</v>
      </c>
      <c r="I7" s="9">
        <v>1.6286205803150801E-4</v>
      </c>
      <c r="Y7" s="2"/>
      <c r="Z7" s="2"/>
      <c r="AC7" s="2"/>
    </row>
    <row r="8" spans="1:42" x14ac:dyDescent="0.55000000000000004">
      <c r="A8">
        <v>478</v>
      </c>
      <c r="B8" s="9">
        <v>0.11653703801031499</v>
      </c>
      <c r="C8" s="9">
        <v>0.87024388259656704</v>
      </c>
      <c r="D8" s="9">
        <v>9.5597096229799398E-3</v>
      </c>
      <c r="E8" s="9">
        <v>4.4153020930521399E-4</v>
      </c>
      <c r="F8" s="9">
        <v>3.21469694419462E-3</v>
      </c>
      <c r="G8" t="s">
        <v>15</v>
      </c>
      <c r="H8" s="9">
        <v>4.4832584836263699E-4</v>
      </c>
      <c r="I8" s="9">
        <v>7.0551569999999997E-6</v>
      </c>
      <c r="Y8" s="2"/>
      <c r="Z8" s="2"/>
      <c r="AC8" s="2"/>
    </row>
    <row r="9" spans="1:42" x14ac:dyDescent="0.55000000000000004">
      <c r="A9">
        <v>486</v>
      </c>
      <c r="B9" s="9">
        <v>0.11788297163079001</v>
      </c>
      <c r="C9" s="9">
        <v>0.86882125201424198</v>
      </c>
      <c r="D9" s="9">
        <v>9.6375431928685893E-3</v>
      </c>
      <c r="E9" s="9">
        <v>4.44708231197983E-4</v>
      </c>
      <c r="F9" s="9">
        <v>3.2103793182789802E-3</v>
      </c>
      <c r="G9" t="s">
        <v>16</v>
      </c>
      <c r="H9" s="9">
        <v>3.7185655935415801E-3</v>
      </c>
      <c r="I9" s="9">
        <v>6.7412179638152796E-4</v>
      </c>
      <c r="Y9" s="2"/>
      <c r="Z9" s="2"/>
      <c r="AC9" s="2"/>
    </row>
    <row r="10" spans="1:42" x14ac:dyDescent="0.55000000000000004">
      <c r="A10">
        <v>487</v>
      </c>
      <c r="B10" s="9">
        <v>0.11786689403965001</v>
      </c>
      <c r="C10" s="9">
        <v>0.86883904851874305</v>
      </c>
      <c r="D10" s="9">
        <v>9.6366106329980397E-3</v>
      </c>
      <c r="E10" s="9">
        <v>4.4466987854881098E-4</v>
      </c>
      <c r="F10" s="9">
        <v>3.2096320922299399E-3</v>
      </c>
      <c r="V10" s="2"/>
      <c r="W10" s="2"/>
      <c r="Z10" s="2"/>
    </row>
    <row r="11" spans="1:42" x14ac:dyDescent="0.55000000000000004">
      <c r="A11">
        <v>495</v>
      </c>
      <c r="B11" s="9">
        <v>0.11920893183261499</v>
      </c>
      <c r="C11" s="9">
        <v>0.86742053295157195</v>
      </c>
      <c r="D11" s="9">
        <v>9.7142160165458197E-3</v>
      </c>
      <c r="E11" s="9">
        <v>4.4783749707608301E-4</v>
      </c>
      <c r="F11" s="9">
        <v>3.2053313804826901E-3</v>
      </c>
      <c r="V11" s="2"/>
      <c r="W11" s="2"/>
      <c r="Z11" s="2"/>
    </row>
    <row r="12" spans="1:42" x14ac:dyDescent="0.55000000000000004">
      <c r="A12">
        <v>496</v>
      </c>
      <c r="B12" s="9">
        <v>0.11919293501666001</v>
      </c>
      <c r="C12" s="9">
        <v>0.86743823093406003</v>
      </c>
      <c r="D12" s="9">
        <v>9.7132872004817503E-3</v>
      </c>
      <c r="E12" s="9">
        <v>4.47799484747318E-4</v>
      </c>
      <c r="F12" s="9">
        <v>3.20459129585136E-3</v>
      </c>
      <c r="V12" s="2"/>
      <c r="W12" s="2"/>
      <c r="Z12" s="2"/>
    </row>
    <row r="13" spans="1:42" x14ac:dyDescent="0.55000000000000004">
      <c r="A13">
        <v>504</v>
      </c>
      <c r="B13" s="9">
        <v>0.120511514625653</v>
      </c>
      <c r="C13" s="9">
        <v>0.86604506619911403</v>
      </c>
      <c r="D13" s="9">
        <v>9.7895675562582694E-3</v>
      </c>
      <c r="E13" s="9">
        <v>4.5090553048132898E-4</v>
      </c>
      <c r="F13" s="9">
        <v>3.19980172318332E-3</v>
      </c>
      <c r="V13" s="2"/>
      <c r="W13" s="2"/>
      <c r="Z13" s="2"/>
    </row>
    <row r="14" spans="1:42" x14ac:dyDescent="0.55000000000000004">
      <c r="A14">
        <v>505</v>
      </c>
      <c r="B14" s="9">
        <v>0.120495672228824</v>
      </c>
      <c r="C14" s="9">
        <v>0.86606260146649505</v>
      </c>
      <c r="D14" s="9">
        <v>9.7886459063965692E-3</v>
      </c>
      <c r="E14" s="9">
        <v>4.5086813904335598E-4</v>
      </c>
      <c r="F14" s="9">
        <v>3.1990709330613301E-3</v>
      </c>
      <c r="V14" s="2"/>
      <c r="W14" s="2"/>
      <c r="Z14" s="2"/>
    </row>
    <row r="15" spans="1:42" x14ac:dyDescent="0.55000000000000004">
      <c r="A15">
        <v>513</v>
      </c>
      <c r="B15" s="9">
        <v>0.121829876614628</v>
      </c>
      <c r="C15" s="9">
        <v>0.86465236229537201</v>
      </c>
      <c r="D15" s="9">
        <v>9.8657925331554607E-3</v>
      </c>
      <c r="E15" s="9">
        <v>4.5401500819744299E-4</v>
      </c>
      <c r="F15" s="9">
        <v>3.1948055405875602E-3</v>
      </c>
      <c r="V15" s="2"/>
      <c r="W15" s="2"/>
      <c r="Z15" s="2"/>
    </row>
    <row r="16" spans="1:42" x14ac:dyDescent="0.55000000000000004">
      <c r="A16">
        <v>514</v>
      </c>
      <c r="B16" s="9">
        <v>0.12181280296036</v>
      </c>
      <c r="C16" s="9">
        <v>0.86467122293333198</v>
      </c>
      <c r="D16" s="9">
        <v>9.8648021321622505E-3</v>
      </c>
      <c r="E16" s="9">
        <v>4.5397437669220098E-4</v>
      </c>
      <c r="F16" s="9">
        <v>3.1940489619401999E-3</v>
      </c>
      <c r="V16" s="2"/>
      <c r="W16" s="2"/>
      <c r="Z16" s="2"/>
    </row>
    <row r="17" spans="1:26" x14ac:dyDescent="0.55000000000000004">
      <c r="A17">
        <v>522</v>
      </c>
      <c r="B17" s="9">
        <v>0.123143522989913</v>
      </c>
      <c r="C17" s="9">
        <v>0.86326465928247498</v>
      </c>
      <c r="D17" s="9">
        <v>9.9417445683417493E-3</v>
      </c>
      <c r="E17" s="9">
        <v>4.57111941452789E-4</v>
      </c>
      <c r="F17" s="9">
        <v>3.1898085769621999E-3</v>
      </c>
      <c r="V17" s="2"/>
      <c r="W17" s="2"/>
      <c r="Z17" s="2"/>
    </row>
    <row r="18" spans="1:26" x14ac:dyDescent="0.55000000000000004">
      <c r="A18">
        <v>523</v>
      </c>
      <c r="B18" s="9">
        <v>0.123127017388149</v>
      </c>
      <c r="C18" s="9">
        <v>0.86328289824540705</v>
      </c>
      <c r="D18" s="9">
        <v>9.9407870451468806E-3</v>
      </c>
      <c r="E18" s="9">
        <v>4.5707269702636099E-4</v>
      </c>
      <c r="F18" s="9">
        <v>3.1890726627377798E-3</v>
      </c>
      <c r="V18" s="2"/>
      <c r="W18" s="2"/>
      <c r="Z18" s="2"/>
    </row>
    <row r="19" spans="1:26" x14ac:dyDescent="0.55000000000000004">
      <c r="A19">
        <v>531</v>
      </c>
      <c r="B19" s="9">
        <v>0.118482670303593</v>
      </c>
      <c r="C19" s="9">
        <v>0.86805972691220701</v>
      </c>
      <c r="D19" s="9">
        <v>9.6718120146422303E-3</v>
      </c>
      <c r="E19" s="9">
        <v>4.4629978060098402E-4</v>
      </c>
      <c r="F19" s="9">
        <v>3.33635933986499E-3</v>
      </c>
      <c r="V19" s="2"/>
      <c r="W19" s="2"/>
      <c r="Z19" s="2"/>
    </row>
    <row r="20" spans="1:26" x14ac:dyDescent="0.55000000000000004">
      <c r="A20">
        <v>532</v>
      </c>
      <c r="B20" s="9">
        <v>0.115862504058986</v>
      </c>
      <c r="C20" s="9">
        <v>0.87095399558957498</v>
      </c>
      <c r="D20" s="9">
        <v>9.5206716943152091E-3</v>
      </c>
      <c r="E20" s="9">
        <v>4.3994368777703599E-4</v>
      </c>
      <c r="F20" s="9">
        <v>3.2197609659919998E-3</v>
      </c>
      <c r="V20" s="2"/>
      <c r="W20" s="2"/>
      <c r="Z20" s="2"/>
    </row>
    <row r="21" spans="1:26" x14ac:dyDescent="0.55000000000000004">
      <c r="A21">
        <v>533</v>
      </c>
      <c r="B21" s="9">
        <v>0.115814298542172</v>
      </c>
      <c r="C21" s="9">
        <v>0.87100732402518299</v>
      </c>
      <c r="D21" s="9">
        <v>9.5178853527212396E-3</v>
      </c>
      <c r="E21" s="9">
        <v>4.3982736717349398E-4</v>
      </c>
      <c r="F21" s="9">
        <v>3.21754251459541E-3</v>
      </c>
      <c r="V21" s="2"/>
      <c r="W21" s="2"/>
      <c r="Z21" s="2"/>
    </row>
    <row r="22" spans="1:26" x14ac:dyDescent="0.55000000000000004">
      <c r="A22">
        <v>540</v>
      </c>
      <c r="B22" s="9">
        <v>0.119735116269825</v>
      </c>
      <c r="C22" s="9">
        <v>0.86673689437695201</v>
      </c>
      <c r="D22" s="9">
        <v>9.7442144848756598E-3</v>
      </c>
      <c r="E22" s="9">
        <v>4.49257223499717E-4</v>
      </c>
      <c r="F22" s="9">
        <v>3.3313797429556798E-3</v>
      </c>
      <c r="V22" s="2"/>
      <c r="W22" s="2"/>
      <c r="Z22" s="2"/>
    </row>
    <row r="23" spans="1:26" x14ac:dyDescent="0.55000000000000004">
      <c r="A23">
        <v>541</v>
      </c>
      <c r="B23" s="9">
        <v>0.11708941663902001</v>
      </c>
      <c r="C23" s="9">
        <v>0.86965797580308801</v>
      </c>
      <c r="D23" s="9">
        <v>9.5916220597843799E-3</v>
      </c>
      <c r="E23" s="9">
        <v>4.42840753347021E-4</v>
      </c>
      <c r="F23" s="9">
        <v>3.2150137421789798E-3</v>
      </c>
      <c r="V23" s="2"/>
      <c r="W23" s="2"/>
      <c r="Z23" s="2"/>
    </row>
    <row r="24" spans="1:26" x14ac:dyDescent="0.55000000000000004">
      <c r="A24">
        <v>542</v>
      </c>
      <c r="B24" s="9">
        <v>0.11704298401758</v>
      </c>
      <c r="C24" s="9">
        <v>0.86970935982697795</v>
      </c>
      <c r="D24" s="9">
        <v>9.5889353805491597E-3</v>
      </c>
      <c r="E24" s="9">
        <v>4.4272912049011398E-4</v>
      </c>
      <c r="F24" s="9">
        <v>3.2128615050454399E-3</v>
      </c>
      <c r="V24" s="2"/>
      <c r="W24" s="2"/>
      <c r="Z24" s="2"/>
    </row>
    <row r="25" spans="1:26" x14ac:dyDescent="0.55000000000000004">
      <c r="A25">
        <v>549</v>
      </c>
      <c r="B25" s="9">
        <v>0.12098488550254</v>
      </c>
      <c r="C25" s="9">
        <v>0.86541686596908096</v>
      </c>
      <c r="D25" s="9">
        <v>9.8164556421765792E-3</v>
      </c>
      <c r="E25" s="9">
        <v>4.5220788004392802E-4</v>
      </c>
      <c r="F25" s="9">
        <v>3.3264416241831599E-3</v>
      </c>
      <c r="V25" s="2"/>
      <c r="W25" s="2"/>
      <c r="Z25" s="2"/>
    </row>
    <row r="26" spans="1:26" x14ac:dyDescent="0.55000000000000004">
      <c r="A26">
        <v>550</v>
      </c>
      <c r="B26" s="9">
        <v>0.118317132423146</v>
      </c>
      <c r="C26" s="9">
        <v>0.86836098067648504</v>
      </c>
      <c r="D26" s="9">
        <v>9.6626116053990206E-3</v>
      </c>
      <c r="E26" s="9">
        <v>4.4573944994398898E-4</v>
      </c>
      <c r="F26" s="9">
        <v>3.2103997542439699E-3</v>
      </c>
      <c r="V26" s="2"/>
      <c r="W26" s="2"/>
      <c r="Z26" s="2"/>
    </row>
    <row r="27" spans="1:26" x14ac:dyDescent="0.55000000000000004">
      <c r="A27">
        <v>551</v>
      </c>
      <c r="B27" s="9">
        <v>0.118267381292282</v>
      </c>
      <c r="C27" s="9">
        <v>0.86841595918682801</v>
      </c>
      <c r="D27" s="9">
        <v>9.6597331365484793E-3</v>
      </c>
      <c r="E27" s="9">
        <v>4.4561993080610398E-4</v>
      </c>
      <c r="F27" s="9">
        <v>3.2081725530366499E-3</v>
      </c>
      <c r="V27" s="2"/>
      <c r="W27" s="2"/>
      <c r="Z27" s="2"/>
    </row>
    <row r="28" spans="1:26" x14ac:dyDescent="0.55000000000000004">
      <c r="A28">
        <v>558</v>
      </c>
      <c r="B28" s="9">
        <v>0.122231840171926</v>
      </c>
      <c r="C28" s="9">
        <v>0.86409978590713399</v>
      </c>
      <c r="D28" s="9">
        <v>9.8885342325776195E-3</v>
      </c>
      <c r="E28" s="9">
        <v>4.5515057681913199E-4</v>
      </c>
      <c r="F28" s="9">
        <v>3.3215406836824401E-3</v>
      </c>
      <c r="V28" s="2"/>
      <c r="W28" s="2"/>
      <c r="Z28" s="2"/>
    </row>
    <row r="29" spans="1:26" x14ac:dyDescent="0.55000000000000004">
      <c r="A29">
        <v>559</v>
      </c>
      <c r="B29" s="9">
        <v>0.11953796864228999</v>
      </c>
      <c r="C29" s="9">
        <v>0.86707136064719903</v>
      </c>
      <c r="D29" s="9">
        <v>9.7332034345764592E-3</v>
      </c>
      <c r="E29" s="9">
        <v>4.4862046640848301E-4</v>
      </c>
      <c r="F29" s="9">
        <v>3.2057077126704699E-3</v>
      </c>
      <c r="V29" s="2"/>
      <c r="W29" s="2"/>
      <c r="Z29" s="2"/>
    </row>
    <row r="30" spans="1:26" x14ac:dyDescent="0.55000000000000004">
      <c r="A30">
        <v>560</v>
      </c>
      <c r="B30" s="9">
        <v>0.11949001429249601</v>
      </c>
      <c r="C30" s="9">
        <v>0.86712436428783202</v>
      </c>
      <c r="D30" s="9">
        <v>9.73042939328333E-3</v>
      </c>
      <c r="E30" s="9">
        <v>4.4850524448344898E-4</v>
      </c>
      <c r="F30" s="9">
        <v>3.2035457270814301E-3</v>
      </c>
      <c r="V30" s="2"/>
      <c r="W30" s="2"/>
      <c r="Z30" s="2"/>
    </row>
    <row r="31" spans="1:26" x14ac:dyDescent="0.55000000000000004">
      <c r="A31">
        <v>567</v>
      </c>
      <c r="B31" s="9">
        <v>0.123473734383793</v>
      </c>
      <c r="C31" s="9">
        <v>0.86278810062816103</v>
      </c>
      <c r="D31" s="9">
        <v>9.9603148012101898E-3</v>
      </c>
      <c r="E31" s="9">
        <v>4.5808071337107898E-4</v>
      </c>
      <c r="F31" s="9">
        <v>3.3166151772135101E-3</v>
      </c>
      <c r="V31" s="2"/>
      <c r="W31" s="2"/>
      <c r="Z31" s="2"/>
    </row>
    <row r="32" spans="1:26" x14ac:dyDescent="0.55000000000000004">
      <c r="A32">
        <v>568</v>
      </c>
      <c r="B32" s="9">
        <v>0.120758258482018</v>
      </c>
      <c r="C32" s="9">
        <v>0.86578222837615804</v>
      </c>
      <c r="D32" s="9">
        <v>9.8037562245607106E-3</v>
      </c>
      <c r="E32" s="9">
        <v>4.5149996722859199E-4</v>
      </c>
      <c r="F32" s="9">
        <v>3.2011092301385499E-3</v>
      </c>
      <c r="V32" s="2"/>
      <c r="W32" s="2"/>
      <c r="Z32" s="2"/>
    </row>
    <row r="33" spans="1:26" x14ac:dyDescent="0.55000000000000004">
      <c r="A33">
        <v>569</v>
      </c>
      <c r="B33" s="9">
        <v>0.1207083877667</v>
      </c>
      <c r="C33" s="9">
        <v>0.86583730214705401</v>
      </c>
      <c r="D33" s="9">
        <v>9.8008750266955699E-3</v>
      </c>
      <c r="E33" s="9">
        <v>4.5137975299417598E-4</v>
      </c>
      <c r="F33" s="9">
        <v>3.19891064818849E-3</v>
      </c>
      <c r="V33" s="2"/>
      <c r="W33" s="2"/>
      <c r="Z33" s="2"/>
    </row>
    <row r="34" spans="1:26" x14ac:dyDescent="0.55000000000000004">
      <c r="A34">
        <v>576</v>
      </c>
      <c r="B34" s="9">
        <v>0.123817656022276</v>
      </c>
      <c r="C34" s="9">
        <v>0.86006561275113003</v>
      </c>
      <c r="D34" s="9">
        <v>9.9771200315711996E-3</v>
      </c>
      <c r="E34" s="9">
        <v>4.6153996101850697E-4</v>
      </c>
      <c r="F34" s="9">
        <v>5.67493635029303E-3</v>
      </c>
      <c r="V34" s="2"/>
      <c r="W34" s="2"/>
      <c r="Z34" s="2"/>
    </row>
    <row r="35" spans="1:26" x14ac:dyDescent="0.55000000000000004">
      <c r="A35">
        <v>577</v>
      </c>
      <c r="B35" s="9">
        <v>0.117485840737706</v>
      </c>
      <c r="C35" s="9">
        <v>0.86715240272477501</v>
      </c>
      <c r="D35" s="9">
        <v>9.6121065152257792E-3</v>
      </c>
      <c r="E35" s="9">
        <v>4.4608655963635098E-4</v>
      </c>
      <c r="F35" s="9">
        <v>5.3004225844056696E-3</v>
      </c>
      <c r="V35" s="2"/>
      <c r="W35" s="2"/>
      <c r="Z35" s="2"/>
    </row>
    <row r="36" spans="1:26" x14ac:dyDescent="0.55000000000000004">
      <c r="A36">
        <v>578</v>
      </c>
      <c r="B36" s="9">
        <v>0.122951754346958</v>
      </c>
      <c r="C36" s="9">
        <v>0.86346768334928803</v>
      </c>
      <c r="D36" s="9">
        <v>9.9305887333814395E-3</v>
      </c>
      <c r="E36" s="9">
        <v>4.5666853822972698E-4</v>
      </c>
      <c r="F36" s="9">
        <v>3.1901519064042498E-3</v>
      </c>
      <c r="V36" s="2"/>
      <c r="W36" s="2"/>
      <c r="Z36" s="2"/>
    </row>
    <row r="37" spans="1:26" x14ac:dyDescent="0.55000000000000004">
      <c r="A37">
        <v>585</v>
      </c>
      <c r="B37" s="9">
        <v>0.12504594272580299</v>
      </c>
      <c r="C37" s="9">
        <v>0.85877235087324</v>
      </c>
      <c r="D37" s="9">
        <v>1.0047852737675399E-2</v>
      </c>
      <c r="E37" s="9">
        <v>4.6446619308164401E-4</v>
      </c>
      <c r="F37" s="9">
        <v>5.6662499930881698E-3</v>
      </c>
      <c r="V37" s="2"/>
      <c r="W37" s="2"/>
      <c r="Z37" s="2"/>
    </row>
    <row r="38" spans="1:26" x14ac:dyDescent="0.55000000000000004">
      <c r="A38">
        <v>586</v>
      </c>
      <c r="B38" s="9">
        <v>0.118632074961357</v>
      </c>
      <c r="C38" s="9">
        <v>0.86594631483128104</v>
      </c>
      <c r="D38" s="9">
        <v>9.6781918583129893E-3</v>
      </c>
      <c r="E38" s="9">
        <v>4.4881268182638998E-4</v>
      </c>
      <c r="F38" s="9">
        <v>5.2914846718415103E-3</v>
      </c>
      <c r="V38" s="2"/>
      <c r="W38" s="2"/>
      <c r="Z38" s="2"/>
    </row>
    <row r="39" spans="1:26" x14ac:dyDescent="0.55000000000000004">
      <c r="A39">
        <v>587</v>
      </c>
      <c r="B39" s="9">
        <v>0.118613170893254</v>
      </c>
      <c r="C39" s="9">
        <v>0.868048803388771</v>
      </c>
      <c r="D39" s="9">
        <v>9.6796910165337802E-3</v>
      </c>
      <c r="E39" s="9">
        <v>4.46442747718627E-4</v>
      </c>
      <c r="F39" s="9">
        <v>3.20875674429702E-3</v>
      </c>
      <c r="V39" s="2"/>
      <c r="W39" s="2"/>
      <c r="Z39" s="2"/>
    </row>
    <row r="40" spans="1:26" x14ac:dyDescent="0.55000000000000004">
      <c r="A40">
        <v>588</v>
      </c>
      <c r="B40" s="9">
        <v>0.118576964522133</v>
      </c>
      <c r="C40" s="9">
        <v>0.86808882828522005</v>
      </c>
      <c r="D40" s="9">
        <v>9.6775977014181593E-3</v>
      </c>
      <c r="E40" s="9">
        <v>4.4635557174558399E-4</v>
      </c>
      <c r="F40" s="9">
        <v>3.2071199556265801E-3</v>
      </c>
      <c r="V40" s="2"/>
      <c r="W40" s="2"/>
      <c r="Z40" s="2"/>
    </row>
    <row r="41" spans="1:26" x14ac:dyDescent="0.55000000000000004">
      <c r="A41">
        <v>595</v>
      </c>
      <c r="B41" s="9">
        <v>0.119802816539923</v>
      </c>
      <c r="C41" s="9">
        <v>0.86471300643440996</v>
      </c>
      <c r="D41" s="9">
        <v>9.7456590329790694E-3</v>
      </c>
      <c r="E41" s="9">
        <v>4.5160134259852397E-4</v>
      </c>
      <c r="F41" s="9">
        <v>5.2837929665962404E-3</v>
      </c>
      <c r="V41" s="2"/>
      <c r="W41" s="2"/>
      <c r="Z41" s="2"/>
    </row>
    <row r="42" spans="1:26" x14ac:dyDescent="0.55000000000000004">
      <c r="A42">
        <v>596</v>
      </c>
      <c r="B42" s="9">
        <v>0.11695342264549501</v>
      </c>
      <c r="C42" s="9">
        <v>0.86979718761081404</v>
      </c>
      <c r="D42" s="9">
        <v>9.5836854254564303E-3</v>
      </c>
      <c r="E42" s="9">
        <v>4.4253353850408702E-4</v>
      </c>
      <c r="F42" s="9">
        <v>3.22004181016965E-3</v>
      </c>
      <c r="V42" s="2"/>
      <c r="W42" s="2"/>
      <c r="Z42" s="2"/>
    </row>
    <row r="43" spans="1:26" x14ac:dyDescent="0.55000000000000004">
      <c r="A43">
        <v>597</v>
      </c>
      <c r="B43" s="9">
        <v>0.11683297843948599</v>
      </c>
      <c r="C43" s="9">
        <v>0.86993025549400005</v>
      </c>
      <c r="D43" s="9">
        <v>9.5767271689390504E-3</v>
      </c>
      <c r="E43" s="9">
        <v>4.4224268179674799E-4</v>
      </c>
      <c r="F43" s="9">
        <v>3.2146667018183701E-3</v>
      </c>
      <c r="V43" s="2"/>
      <c r="W43" s="2"/>
      <c r="Z43" s="2"/>
    </row>
    <row r="44" spans="1:26" x14ac:dyDescent="0.55000000000000004">
      <c r="A44">
        <v>604</v>
      </c>
      <c r="B44" s="9">
        <v>0.120971371082832</v>
      </c>
      <c r="C44" s="9">
        <v>0.86348194578069104</v>
      </c>
      <c r="D44" s="9">
        <v>9.8129959754111595E-3</v>
      </c>
      <c r="E44" s="9">
        <v>4.5438421494616601E-4</v>
      </c>
      <c r="F44" s="9">
        <v>5.2761731456932E-3</v>
      </c>
      <c r="V44" s="2"/>
      <c r="W44" s="2"/>
      <c r="Z44" s="2"/>
    </row>
    <row r="45" spans="1:26" x14ac:dyDescent="0.55000000000000004">
      <c r="A45">
        <v>605</v>
      </c>
      <c r="B45" s="9">
        <v>0.11508532761637</v>
      </c>
      <c r="C45" s="9">
        <v>0.87005943450710499</v>
      </c>
      <c r="D45" s="9">
        <v>9.4735986710466104E-3</v>
      </c>
      <c r="E45" s="9">
        <v>4.4002496289902398E-4</v>
      </c>
      <c r="F45" s="9">
        <v>4.9385087448632703E-3</v>
      </c>
      <c r="V45" s="2"/>
      <c r="W45" s="2"/>
      <c r="Z45" s="2"/>
    </row>
    <row r="46" spans="1:26" x14ac:dyDescent="0.55000000000000004">
      <c r="A46">
        <v>606</v>
      </c>
      <c r="B46" s="9">
        <v>0.118583150468524</v>
      </c>
      <c r="C46" s="9">
        <v>0.86808175719274305</v>
      </c>
      <c r="D46" s="9">
        <v>9.6779369945332594E-3</v>
      </c>
      <c r="E46" s="9">
        <v>4.4637312141981497E-4</v>
      </c>
      <c r="F46" s="9">
        <v>3.2076455305873899E-3</v>
      </c>
      <c r="V46" s="2"/>
      <c r="W46" s="2"/>
      <c r="Z46" s="2"/>
    </row>
    <row r="47" spans="1:26" x14ac:dyDescent="0.55000000000000004">
      <c r="A47">
        <v>613</v>
      </c>
      <c r="B47" s="9">
        <v>0.12213747888200401</v>
      </c>
      <c r="C47" s="9">
        <v>0.86225342624965795</v>
      </c>
      <c r="D47" s="9">
        <v>9.8801888942508104E-3</v>
      </c>
      <c r="E47" s="9">
        <v>4.5716052447832098E-4</v>
      </c>
      <c r="F47" s="9">
        <v>5.2686130027584403E-3</v>
      </c>
      <c r="V47" s="2"/>
      <c r="W47" s="2"/>
      <c r="Z47" s="2"/>
    </row>
    <row r="48" spans="1:26" x14ac:dyDescent="0.55000000000000004">
      <c r="A48">
        <v>614</v>
      </c>
      <c r="B48" s="9">
        <v>0.116201821185455</v>
      </c>
      <c r="C48" s="9">
        <v>0.868882669924537</v>
      </c>
      <c r="D48" s="9">
        <v>9.5379781087335403E-3</v>
      </c>
      <c r="E48" s="9">
        <v>4.4268361095219902E-4</v>
      </c>
      <c r="F48" s="9">
        <v>4.9317343418047201E-3</v>
      </c>
      <c r="V48" s="2"/>
      <c r="W48" s="2"/>
      <c r="Z48" s="2"/>
    </row>
    <row r="49" spans="1:26" x14ac:dyDescent="0.55000000000000004">
      <c r="A49">
        <v>615</v>
      </c>
      <c r="B49" s="9">
        <v>0.11712323682933699</v>
      </c>
      <c r="C49" s="9">
        <v>0.86962246326565595</v>
      </c>
      <c r="D49" s="9">
        <v>9.5934960712336093E-3</v>
      </c>
      <c r="E49" s="9">
        <v>4.4293124579588498E-4</v>
      </c>
      <c r="F49" s="9">
        <v>3.21474378100133E-3</v>
      </c>
      <c r="V49" s="2"/>
      <c r="W49" s="2"/>
      <c r="Z49" s="2"/>
    </row>
    <row r="50" spans="1:26" x14ac:dyDescent="0.55000000000000004">
      <c r="A50">
        <v>616</v>
      </c>
      <c r="B50" s="9">
        <v>0.117086909808077</v>
      </c>
      <c r="C50" s="9">
        <v>0.86966263499650898</v>
      </c>
      <c r="D50" s="9">
        <v>9.5913967545464204E-3</v>
      </c>
      <c r="E50" s="9">
        <v>4.4284358562647001E-4</v>
      </c>
      <c r="F50" s="9">
        <v>3.2130836709718799E-3</v>
      </c>
      <c r="V50" s="2"/>
      <c r="W50" s="2"/>
      <c r="Z50" s="2"/>
    </row>
    <row r="51" spans="1:26" x14ac:dyDescent="0.55000000000000004">
      <c r="A51">
        <v>622</v>
      </c>
      <c r="B51" s="9">
        <v>0.123300965796888</v>
      </c>
      <c r="C51" s="9">
        <v>0.86102764045940505</v>
      </c>
      <c r="D51" s="9">
        <v>9.94722789124978E-3</v>
      </c>
      <c r="E51" s="9">
        <v>4.5992985313637001E-4</v>
      </c>
      <c r="F51" s="9">
        <v>5.2611001579182899E-3</v>
      </c>
      <c r="V51" s="2"/>
      <c r="W51" s="2"/>
      <c r="Z51" s="2"/>
    </row>
    <row r="52" spans="1:26" x14ac:dyDescent="0.55000000000000004">
      <c r="A52">
        <v>623</v>
      </c>
      <c r="B52" s="9">
        <v>0.117315469743649</v>
      </c>
      <c r="C52" s="9">
        <v>0.86770889770512105</v>
      </c>
      <c r="D52" s="9">
        <v>9.6021935361535193E-3</v>
      </c>
      <c r="E52" s="9">
        <v>4.4533434085288701E-4</v>
      </c>
      <c r="F52" s="9">
        <v>4.9249861524980404E-3</v>
      </c>
      <c r="V52" s="2"/>
      <c r="W52" s="2"/>
      <c r="Z52" s="2"/>
    </row>
    <row r="53" spans="1:26" x14ac:dyDescent="0.55000000000000004">
      <c r="A53">
        <v>624</v>
      </c>
      <c r="B53" s="9">
        <v>0.115577960251871</v>
      </c>
      <c r="C53" s="9">
        <v>0.87125087889559705</v>
      </c>
      <c r="D53" s="9">
        <v>9.5041149532641492E-3</v>
      </c>
      <c r="E53" s="9">
        <v>4.39288669380507E-4</v>
      </c>
      <c r="F53" s="9">
        <v>3.2246333972793498E-3</v>
      </c>
      <c r="V53" s="2"/>
      <c r="W53" s="2"/>
      <c r="Z53" s="2"/>
    </row>
    <row r="54" spans="1:26" x14ac:dyDescent="0.55000000000000004">
      <c r="A54">
        <v>625</v>
      </c>
      <c r="B54" s="9">
        <v>0.115479346261728</v>
      </c>
      <c r="C54" s="9">
        <v>0.87135990461654</v>
      </c>
      <c r="D54" s="9">
        <v>9.4984176187338492E-3</v>
      </c>
      <c r="E54" s="9">
        <v>4.3905037629402298E-4</v>
      </c>
      <c r="F54" s="9">
        <v>3.2201572985130198E-3</v>
      </c>
      <c r="V54" s="2"/>
      <c r="W54" s="2"/>
      <c r="Z54" s="2"/>
    </row>
    <row r="55" spans="1:26" x14ac:dyDescent="0.55000000000000004">
      <c r="A55">
        <v>631</v>
      </c>
      <c r="B55" s="9">
        <v>0.124457978142629</v>
      </c>
      <c r="C55" s="9">
        <v>0.85980882758698896</v>
      </c>
      <c r="D55" s="9">
        <v>1.00138904425865E-2</v>
      </c>
      <c r="E55" s="9">
        <v>4.6268295925376498E-4</v>
      </c>
      <c r="F55" s="9">
        <v>5.2534786332848801E-3</v>
      </c>
      <c r="V55" s="2"/>
      <c r="W55" s="2"/>
      <c r="Z55" s="2"/>
    </row>
    <row r="56" spans="1:26" x14ac:dyDescent="0.55000000000000004">
      <c r="A56">
        <v>632</v>
      </c>
      <c r="B56" s="9">
        <v>0.11842658985254199</v>
      </c>
      <c r="C56" s="9">
        <v>0.86653777101429796</v>
      </c>
      <c r="D56" s="9">
        <v>9.6662591351328597E-3</v>
      </c>
      <c r="E56" s="9">
        <v>4.4797848282996299E-4</v>
      </c>
      <c r="F56" s="9">
        <v>4.9182774565086603E-3</v>
      </c>
      <c r="V56" s="2"/>
      <c r="W56" s="2"/>
      <c r="Z56" s="2"/>
    </row>
    <row r="57" spans="1:26" x14ac:dyDescent="0.55000000000000004">
      <c r="A57">
        <v>633</v>
      </c>
      <c r="B57" s="9">
        <v>0.118942355787951</v>
      </c>
      <c r="C57" s="9">
        <v>0.86770042021221805</v>
      </c>
      <c r="D57" s="9">
        <v>9.6986759525152805E-3</v>
      </c>
      <c r="E57" s="9">
        <v>4.4722678691488E-4</v>
      </c>
      <c r="F57" s="9">
        <v>3.2081818560473598E-3</v>
      </c>
      <c r="V57" s="2"/>
      <c r="W57" s="2"/>
      <c r="Z57" s="2"/>
    </row>
    <row r="58" spans="1:26" x14ac:dyDescent="0.55000000000000004">
      <c r="A58">
        <v>634</v>
      </c>
      <c r="B58" s="9">
        <v>0.118899918188691</v>
      </c>
      <c r="C58" s="9">
        <v>0.86774731362851198</v>
      </c>
      <c r="D58" s="9">
        <v>9.6962226770567605E-3</v>
      </c>
      <c r="E58" s="9">
        <v>4.4712460036684101E-4</v>
      </c>
      <c r="F58" s="9">
        <v>3.2062840829041399E-3</v>
      </c>
      <c r="V58" s="2"/>
      <c r="W58" s="2"/>
      <c r="Z58" s="2"/>
    </row>
    <row r="59" spans="1:26" x14ac:dyDescent="0.55000000000000004">
      <c r="A59">
        <v>640</v>
      </c>
      <c r="B59" s="9">
        <v>0.125615710992836</v>
      </c>
      <c r="C59" s="9">
        <v>0.85858907170830101</v>
      </c>
      <c r="D59" s="9">
        <v>1.00805942698161E-2</v>
      </c>
      <c r="E59" s="9">
        <v>4.6543689736490797E-4</v>
      </c>
      <c r="F59" s="9">
        <v>5.2460456228244504E-3</v>
      </c>
      <c r="V59" s="2"/>
      <c r="W59" s="2"/>
      <c r="Z59" s="2"/>
    </row>
    <row r="60" spans="1:26" x14ac:dyDescent="0.55000000000000004">
      <c r="A60">
        <v>641</v>
      </c>
      <c r="B60" s="9">
        <v>0.11953588281050501</v>
      </c>
      <c r="C60" s="9">
        <v>0.86536852814943099</v>
      </c>
      <c r="D60" s="9">
        <v>9.7302134512322405E-3</v>
      </c>
      <c r="E60" s="9">
        <v>4.5061800831356399E-4</v>
      </c>
      <c r="F60" s="9">
        <v>4.9116308167200104E-3</v>
      </c>
      <c r="V60" s="2"/>
      <c r="W60" s="2"/>
      <c r="Z60" s="2"/>
    </row>
    <row r="61" spans="1:26" x14ac:dyDescent="0.55000000000000004">
      <c r="A61">
        <v>642</v>
      </c>
      <c r="B61" s="9">
        <v>0.11777685662024</v>
      </c>
      <c r="C61" s="9">
        <v>0.86892802693893401</v>
      </c>
      <c r="D61" s="9">
        <v>9.6312564792986697E-3</v>
      </c>
      <c r="E61" s="9">
        <v>4.44482809878522E-4</v>
      </c>
      <c r="F61" s="9">
        <v>3.2162439266618702E-3</v>
      </c>
      <c r="V61" s="2"/>
      <c r="W61" s="2"/>
      <c r="Z61" s="2"/>
    </row>
    <row r="62" spans="1:26" x14ac:dyDescent="0.55000000000000004">
      <c r="A62">
        <v>643</v>
      </c>
      <c r="B62" s="9">
        <v>0.117676324288616</v>
      </c>
      <c r="C62" s="9">
        <v>0.869039070434515</v>
      </c>
      <c r="D62" s="9">
        <v>9.6254481276462894E-3</v>
      </c>
      <c r="E62" s="9">
        <v>4.4424019340832201E-4</v>
      </c>
      <c r="F62" s="9">
        <v>3.2117844124983199E-3</v>
      </c>
      <c r="V62" s="2"/>
      <c r="W62" s="2"/>
      <c r="Z62" s="2"/>
    </row>
    <row r="63" spans="1:26" x14ac:dyDescent="0.55000000000000004">
      <c r="A63">
        <v>650</v>
      </c>
      <c r="B63" s="9">
        <v>0.12064165381903399</v>
      </c>
      <c r="C63" s="9">
        <v>0.86420302225898604</v>
      </c>
      <c r="D63" s="9">
        <v>9.7939646933350496E-3</v>
      </c>
      <c r="E63" s="9">
        <v>4.5324805802459198E-4</v>
      </c>
      <c r="F63" s="9">
        <v>4.9049813674864997E-3</v>
      </c>
      <c r="V63" s="2"/>
      <c r="W63" s="2"/>
      <c r="Z63" s="2"/>
    </row>
    <row r="64" spans="1:26" x14ac:dyDescent="0.55000000000000004">
      <c r="A64">
        <v>651</v>
      </c>
      <c r="B64" s="9">
        <v>0.115078569737901</v>
      </c>
      <c r="C64" s="9">
        <v>0.87040452831638504</v>
      </c>
      <c r="D64" s="9">
        <v>9.4731852357167294E-3</v>
      </c>
      <c r="E64" s="9">
        <v>4.3969018867351801E-4</v>
      </c>
      <c r="F64" s="9">
        <v>4.6009156574569696E-3</v>
      </c>
      <c r="V64" s="2"/>
      <c r="W64" s="2"/>
      <c r="Z64" s="2"/>
    </row>
    <row r="65" spans="1:26" x14ac:dyDescent="0.55000000000000004">
      <c r="A65">
        <v>652</v>
      </c>
      <c r="B65" s="9">
        <v>0.118818941277839</v>
      </c>
      <c r="C65" s="9">
        <v>0.86783210826398305</v>
      </c>
      <c r="D65" s="9">
        <v>9.6915192844998707E-3</v>
      </c>
      <c r="E65" s="9">
        <v>4.4693701268062397E-4</v>
      </c>
      <c r="F65" s="9">
        <v>3.2073578884253299E-3</v>
      </c>
      <c r="V65" s="2"/>
      <c r="W65" s="2"/>
      <c r="Z65" s="2"/>
    </row>
    <row r="66" spans="1:26" x14ac:dyDescent="0.55000000000000004">
      <c r="A66">
        <v>659</v>
      </c>
      <c r="B66" s="9">
        <v>0.121742449435391</v>
      </c>
      <c r="C66" s="9">
        <v>0.86304284166775302</v>
      </c>
      <c r="D66" s="9">
        <v>9.8574314648158402E-3</v>
      </c>
      <c r="E66" s="9">
        <v>4.5586483107273E-4</v>
      </c>
      <c r="F66" s="9">
        <v>4.8982737015667698E-3</v>
      </c>
      <c r="V66" s="2"/>
      <c r="W66" s="2"/>
      <c r="Z66" s="2"/>
    </row>
    <row r="67" spans="1:26" x14ac:dyDescent="0.55000000000000004">
      <c r="A67">
        <v>660</v>
      </c>
      <c r="B67" s="9">
        <v>0.116137581153296</v>
      </c>
      <c r="C67" s="9">
        <v>0.86928783837321999</v>
      </c>
      <c r="D67" s="9">
        <v>9.5342827859388295E-3</v>
      </c>
      <c r="E67" s="9">
        <v>4.4220824683130901E-4</v>
      </c>
      <c r="F67" s="9">
        <v>4.59497515725965E-3</v>
      </c>
      <c r="V67" s="2"/>
      <c r="W67" s="2"/>
      <c r="Z67" s="2"/>
    </row>
    <row r="68" spans="1:26" x14ac:dyDescent="0.55000000000000004">
      <c r="A68">
        <v>661</v>
      </c>
      <c r="B68" s="9">
        <v>0.118157108083211</v>
      </c>
      <c r="C68" s="9">
        <v>0.86853014752837499</v>
      </c>
      <c r="D68" s="9">
        <v>9.6532344707604203E-3</v>
      </c>
      <c r="E68" s="9">
        <v>4.45378070436803E-4</v>
      </c>
      <c r="F68" s="9">
        <v>3.2110007045207502E-3</v>
      </c>
      <c r="V68" s="2"/>
      <c r="W68" s="2"/>
      <c r="Z68" s="2"/>
    </row>
    <row r="69" spans="1:26" x14ac:dyDescent="0.55000000000000004">
      <c r="A69">
        <v>662</v>
      </c>
      <c r="B69" s="9">
        <v>0.118120689936596</v>
      </c>
      <c r="C69" s="9">
        <v>0.868570375169753</v>
      </c>
      <c r="D69" s="9">
        <v>9.6511302283962298E-3</v>
      </c>
      <c r="E69" s="9">
        <v>4.4529022373291299E-4</v>
      </c>
      <c r="F69" s="9">
        <v>3.2093815959161999E-3</v>
      </c>
      <c r="V69" s="2"/>
      <c r="W69" s="2"/>
      <c r="Z69" s="2"/>
    </row>
    <row r="70" spans="1:26" x14ac:dyDescent="0.55000000000000004">
      <c r="A70">
        <v>668</v>
      </c>
      <c r="B70" s="9">
        <v>0.12284453908128699</v>
      </c>
      <c r="C70" s="9">
        <v>0.86188113373326802</v>
      </c>
      <c r="D70" s="9">
        <v>9.9209623763832702E-3</v>
      </c>
      <c r="E70" s="9">
        <v>4.5848519484203802E-4</v>
      </c>
      <c r="F70" s="9">
        <v>4.8917450272955498E-3</v>
      </c>
      <c r="V70" s="2"/>
      <c r="W70" s="2"/>
      <c r="Z70" s="2"/>
    </row>
    <row r="71" spans="1:26" x14ac:dyDescent="0.55000000000000004">
      <c r="A71">
        <v>669</v>
      </c>
      <c r="B71" s="9">
        <v>0.117194135036766</v>
      </c>
      <c r="C71" s="9">
        <v>0.86817373249596697</v>
      </c>
      <c r="D71" s="9">
        <v>9.5952328374593106E-3</v>
      </c>
      <c r="E71" s="9">
        <v>4.4472019607436297E-4</v>
      </c>
      <c r="F71" s="9">
        <v>4.5890578840739101E-3</v>
      </c>
      <c r="V71" s="2"/>
      <c r="W71" s="2"/>
      <c r="Z71" s="2"/>
    </row>
    <row r="72" spans="1:26" x14ac:dyDescent="0.55000000000000004">
      <c r="A72">
        <v>670</v>
      </c>
      <c r="B72" s="9">
        <v>0.117186737767731</v>
      </c>
      <c r="C72" s="9">
        <v>0.86955297845850898</v>
      </c>
      <c r="D72" s="9">
        <v>9.5971072285720195E-3</v>
      </c>
      <c r="E72" s="9">
        <v>4.4309152851115802E-4</v>
      </c>
      <c r="F72" s="9">
        <v>3.2169532298746001E-3</v>
      </c>
      <c r="V72" s="2"/>
      <c r="W72" s="2"/>
      <c r="Z72" s="2"/>
    </row>
    <row r="73" spans="1:26" x14ac:dyDescent="0.55000000000000004">
      <c r="A73">
        <v>671</v>
      </c>
      <c r="B73" s="9">
        <v>0.117118562836406</v>
      </c>
      <c r="C73" s="9">
        <v>0.86962831210661495</v>
      </c>
      <c r="D73" s="9">
        <v>9.5931665737063604E-3</v>
      </c>
      <c r="E73" s="9">
        <v>4.4292718979313902E-4</v>
      </c>
      <c r="F73" s="9">
        <v>3.2139012657317399E-3</v>
      </c>
      <c r="V73" s="2"/>
      <c r="W73" s="2"/>
      <c r="Z73" s="2"/>
    </row>
    <row r="74" spans="1:26" x14ac:dyDescent="0.55000000000000004">
      <c r="A74">
        <v>677</v>
      </c>
      <c r="B74" s="9">
        <v>0.123942483377882</v>
      </c>
      <c r="C74" s="9">
        <v>0.86072384026800997</v>
      </c>
      <c r="D74" s="9">
        <v>9.9842541104849403E-3</v>
      </c>
      <c r="E74" s="9">
        <v>4.6109466964401E-4</v>
      </c>
      <c r="F74" s="9">
        <v>4.8851872781699498E-3</v>
      </c>
      <c r="V74" s="2"/>
      <c r="W74" s="2"/>
      <c r="Z74" s="2"/>
    </row>
    <row r="75" spans="1:26" x14ac:dyDescent="0.55000000000000004">
      <c r="A75">
        <v>678</v>
      </c>
      <c r="B75" s="9">
        <v>0.118248052735505</v>
      </c>
      <c r="C75" s="9">
        <v>0.86706241229383796</v>
      </c>
      <c r="D75" s="9">
        <v>9.6560266728546104E-3</v>
      </c>
      <c r="E75" s="9">
        <v>4.4722540824336602E-4</v>
      </c>
      <c r="F75" s="9">
        <v>4.5831556535320499E-3</v>
      </c>
      <c r="V75" s="2"/>
      <c r="W75" s="2"/>
      <c r="Z75" s="2"/>
    </row>
    <row r="76" spans="1:26" x14ac:dyDescent="0.55000000000000004">
      <c r="A76">
        <v>679</v>
      </c>
      <c r="B76" s="9">
        <v>0.11559435031911799</v>
      </c>
      <c r="C76" s="9">
        <v>0.87122642103388104</v>
      </c>
      <c r="D76" s="9">
        <v>9.5049852676057506E-3</v>
      </c>
      <c r="E76" s="9">
        <v>4.3934449658251002E-4</v>
      </c>
      <c r="F76" s="9">
        <v>3.23177538269908E-3</v>
      </c>
      <c r="V76" s="2"/>
      <c r="W76" s="2"/>
      <c r="Z76" s="2"/>
    </row>
    <row r="77" spans="1:26" x14ac:dyDescent="0.55000000000000004">
      <c r="A77">
        <v>680</v>
      </c>
      <c r="B77" s="9">
        <v>0.115384652305033</v>
      </c>
      <c r="C77" s="9">
        <v>0.871458180025524</v>
      </c>
      <c r="D77" s="9">
        <v>9.4928825017793501E-3</v>
      </c>
      <c r="E77" s="9">
        <v>4.3883623174248101E-4</v>
      </c>
      <c r="F77" s="9">
        <v>3.2223251510809401E-3</v>
      </c>
      <c r="V77" s="2"/>
      <c r="W77" s="2"/>
      <c r="Z77" s="2"/>
    </row>
    <row r="78" spans="1:26" x14ac:dyDescent="0.55000000000000004">
      <c r="A78">
        <v>681</v>
      </c>
      <c r="B78" s="9">
        <v>0.115343754590299</v>
      </c>
      <c r="C78" s="9">
        <v>0.87150341894502703</v>
      </c>
      <c r="D78" s="9">
        <v>9.4905165044506905E-3</v>
      </c>
      <c r="E78" s="9">
        <v>4.3873780370486202E-4</v>
      </c>
      <c r="F78" s="9">
        <v>3.2204487333691201E-3</v>
      </c>
      <c r="V78" s="2"/>
      <c r="W78" s="2"/>
      <c r="Z78" s="2"/>
    </row>
    <row r="79" spans="1:26" x14ac:dyDescent="0.55000000000000004">
      <c r="A79">
        <v>686</v>
      </c>
      <c r="B79" s="9">
        <v>0.12503736144583399</v>
      </c>
      <c r="C79" s="9">
        <v>0.85956979088345897</v>
      </c>
      <c r="D79" s="9">
        <v>1.00473672146282E-2</v>
      </c>
      <c r="E79" s="9">
        <v>4.6369609139266599E-4</v>
      </c>
      <c r="F79" s="9">
        <v>4.87864155864467E-3</v>
      </c>
      <c r="V79" s="2"/>
      <c r="W79" s="2"/>
      <c r="Z79" s="2"/>
    </row>
    <row r="80" spans="1:26" x14ac:dyDescent="0.55000000000000004">
      <c r="A80">
        <v>687</v>
      </c>
      <c r="B80" s="9">
        <v>0.11930091681777</v>
      </c>
      <c r="C80" s="9">
        <v>0.86595213629183898</v>
      </c>
      <c r="D80" s="9">
        <v>9.7167580760731103E-3</v>
      </c>
      <c r="E80" s="9">
        <v>4.4972741614577601E-4</v>
      </c>
      <c r="F80" s="9">
        <v>4.5773325286930702E-3</v>
      </c>
      <c r="V80" s="2"/>
      <c r="W80" s="2"/>
      <c r="Z80" s="2"/>
    </row>
    <row r="81" spans="1:26" x14ac:dyDescent="0.55000000000000004">
      <c r="A81">
        <v>688</v>
      </c>
      <c r="B81" s="9">
        <v>0.118402106726825</v>
      </c>
      <c r="C81" s="9">
        <v>0.86826741331290802</v>
      </c>
      <c r="D81" s="9">
        <v>9.6673625771945704E-3</v>
      </c>
      <c r="E81" s="9">
        <v>4.4596519836439001E-4</v>
      </c>
      <c r="F81" s="9">
        <v>3.21401646629591E-3</v>
      </c>
      <c r="V81" s="2"/>
      <c r="W81" s="2"/>
      <c r="Z81" s="2"/>
    </row>
    <row r="82" spans="1:26" x14ac:dyDescent="0.55000000000000004">
      <c r="A82">
        <v>689</v>
      </c>
      <c r="B82" s="9">
        <v>0.1183069378145</v>
      </c>
      <c r="C82" s="9">
        <v>0.86837250512750996</v>
      </c>
      <c r="D82" s="9">
        <v>9.6618670726282795E-3</v>
      </c>
      <c r="E82" s="9">
        <v>4.4573521914899398E-4</v>
      </c>
      <c r="F82" s="9">
        <v>3.2098192108593699E-3</v>
      </c>
      <c r="V82" s="2"/>
      <c r="W82" s="2"/>
      <c r="Z82" s="2"/>
    </row>
    <row r="83" spans="1:26" x14ac:dyDescent="0.55000000000000004">
      <c r="A83">
        <v>696</v>
      </c>
      <c r="B83" s="9">
        <v>0.120350489602823</v>
      </c>
      <c r="C83" s="9">
        <v>0.86484535683199804</v>
      </c>
      <c r="D83" s="9">
        <v>9.7772990045886798E-3</v>
      </c>
      <c r="E83" s="9">
        <v>4.5222068443905603E-4</v>
      </c>
      <c r="F83" s="9">
        <v>4.5714999216605497E-3</v>
      </c>
      <c r="V83" s="2"/>
      <c r="W83" s="2"/>
      <c r="Z83" s="2"/>
    </row>
    <row r="84" spans="1:26" x14ac:dyDescent="0.55000000000000004">
      <c r="A84">
        <v>697</v>
      </c>
      <c r="B84" s="9">
        <v>0.11507757336410999</v>
      </c>
      <c r="C84" s="9">
        <v>0.87071074659723202</v>
      </c>
      <c r="D84" s="9">
        <v>9.4732463991042803E-3</v>
      </c>
      <c r="E84" s="9">
        <v>4.3938142718198301E-4</v>
      </c>
      <c r="F84" s="9">
        <v>4.2959388481875202E-3</v>
      </c>
      <c r="V84" s="2"/>
      <c r="W84" s="2"/>
      <c r="Z84" s="2"/>
    </row>
    <row r="85" spans="1:26" x14ac:dyDescent="0.55000000000000004">
      <c r="A85">
        <v>698</v>
      </c>
      <c r="B85" s="9">
        <v>0.122992319638312</v>
      </c>
      <c r="C85" s="9">
        <v>0.86342429584118097</v>
      </c>
      <c r="D85" s="9">
        <v>9.9327904536741299E-3</v>
      </c>
      <c r="E85" s="9">
        <v>4.5678369571946001E-4</v>
      </c>
      <c r="F85" s="9">
        <v>3.1906585330025998E-3</v>
      </c>
      <c r="V85" s="2"/>
      <c r="W85" s="2"/>
      <c r="Z85" s="2"/>
    </row>
    <row r="86" spans="1:26" x14ac:dyDescent="0.55000000000000004">
      <c r="A86">
        <v>705</v>
      </c>
      <c r="B86" s="9">
        <v>0.121396918696732</v>
      </c>
      <c r="C86" s="9">
        <v>0.86374192058625998</v>
      </c>
      <c r="D86" s="9">
        <v>9.8376551164270198E-3</v>
      </c>
      <c r="E86" s="9">
        <v>4.5470599201844901E-4</v>
      </c>
      <c r="F86" s="9">
        <v>4.5656628048956196E-3</v>
      </c>
      <c r="V86" s="2"/>
      <c r="W86" s="2"/>
      <c r="Z86" s="2"/>
    </row>
    <row r="87" spans="1:26" x14ac:dyDescent="0.55000000000000004">
      <c r="A87">
        <v>706</v>
      </c>
      <c r="B87" s="9">
        <v>0.11608509171271</v>
      </c>
      <c r="C87" s="9">
        <v>0.86964791163910304</v>
      </c>
      <c r="D87" s="9">
        <v>9.5313957026780007E-3</v>
      </c>
      <c r="E87" s="9">
        <v>4.4177459764710301E-4</v>
      </c>
      <c r="F87" s="9">
        <v>4.2907093557644398E-3</v>
      </c>
      <c r="V87" s="2"/>
      <c r="W87" s="2"/>
      <c r="Z87" s="2"/>
    </row>
    <row r="88" spans="1:26" x14ac:dyDescent="0.55000000000000004">
      <c r="A88">
        <v>707</v>
      </c>
      <c r="B88" s="9">
        <v>0.119072958779156</v>
      </c>
      <c r="C88" s="9">
        <v>0.86756250940326896</v>
      </c>
      <c r="D88" s="9">
        <v>9.7061457928432002E-3</v>
      </c>
      <c r="E88" s="9">
        <v>4.4754581110926199E-4</v>
      </c>
      <c r="F88" s="9">
        <v>3.2077013343781101E-3</v>
      </c>
      <c r="V88" s="2"/>
      <c r="W88" s="2"/>
      <c r="Z88" s="2"/>
    </row>
    <row r="89" spans="1:26" x14ac:dyDescent="0.55000000000000004">
      <c r="A89">
        <v>708</v>
      </c>
      <c r="B89" s="9">
        <v>0.119038594361179</v>
      </c>
      <c r="C89" s="9">
        <v>0.86760048807282397</v>
      </c>
      <c r="D89" s="9">
        <v>9.7041595663656006E-3</v>
      </c>
      <c r="E89" s="9">
        <v>4.4746301118664698E-4</v>
      </c>
      <c r="F89" s="9">
        <v>3.2061555979766999E-3</v>
      </c>
      <c r="V89" s="2"/>
      <c r="W89" s="2"/>
      <c r="Z89" s="2"/>
    </row>
    <row r="90" spans="1:26" x14ac:dyDescent="0.55000000000000004">
      <c r="A90">
        <v>714</v>
      </c>
      <c r="B90" s="9">
        <v>0.122441870686804</v>
      </c>
      <c r="C90" s="9">
        <v>0.86263999645343004</v>
      </c>
      <c r="D90" s="9">
        <v>9.8979243128840804E-3</v>
      </c>
      <c r="E90" s="9">
        <v>4.5718709578967303E-4</v>
      </c>
      <c r="F90" s="9">
        <v>4.5598830356198003E-3</v>
      </c>
      <c r="V90" s="2"/>
      <c r="W90" s="2"/>
      <c r="Z90" s="2"/>
    </row>
    <row r="91" spans="1:26" x14ac:dyDescent="0.55000000000000004">
      <c r="A91">
        <v>715</v>
      </c>
      <c r="B91" s="9">
        <v>0.117090705043725</v>
      </c>
      <c r="C91" s="9">
        <v>0.86858706849885603</v>
      </c>
      <c r="D91" s="9">
        <v>9.5894317197800401E-3</v>
      </c>
      <c r="E91" s="9">
        <v>4.4416276886756901E-4</v>
      </c>
      <c r="F91" s="9">
        <v>4.2855104985111397E-3</v>
      </c>
      <c r="V91" s="2"/>
      <c r="W91" s="2"/>
      <c r="Z91" s="2"/>
    </row>
    <row r="92" spans="1:26" x14ac:dyDescent="0.55000000000000004">
      <c r="A92">
        <v>716</v>
      </c>
      <c r="B92" s="9">
        <v>0.118632259946574</v>
      </c>
      <c r="C92" s="9">
        <v>0.86802664215612402</v>
      </c>
      <c r="D92" s="9">
        <v>9.6806481751132104E-3</v>
      </c>
      <c r="E92" s="9">
        <v>4.4650915165779601E-4</v>
      </c>
      <c r="F92" s="9">
        <v>3.2108034069577899E-3</v>
      </c>
      <c r="V92" s="2"/>
      <c r="W92" s="2"/>
      <c r="Z92" s="2"/>
    </row>
    <row r="93" spans="1:26" x14ac:dyDescent="0.55000000000000004">
      <c r="A93">
        <v>717</v>
      </c>
      <c r="B93" s="9">
        <v>0.11857953007154599</v>
      </c>
      <c r="C93" s="9">
        <v>0.86808490315822295</v>
      </c>
      <c r="D93" s="9">
        <v>9.6775988714335303E-3</v>
      </c>
      <c r="E93" s="9">
        <v>4.4638230600390602E-4</v>
      </c>
      <c r="F93" s="9">
        <v>3.20844843423843E-3</v>
      </c>
      <c r="V93" s="2"/>
      <c r="W93" s="2"/>
      <c r="Z93" s="2"/>
    </row>
    <row r="94" spans="1:26" x14ac:dyDescent="0.55000000000000004">
      <c r="A94">
        <v>723</v>
      </c>
      <c r="B94" s="9">
        <v>0.12348419683596699</v>
      </c>
      <c r="C94" s="9">
        <v>0.86154084101552197</v>
      </c>
      <c r="D94" s="9">
        <v>9.9580380763305797E-3</v>
      </c>
      <c r="E94" s="9">
        <v>4.5966161897641899E-4</v>
      </c>
      <c r="F94" s="9">
        <v>4.5541169410522799E-3</v>
      </c>
      <c r="V94" s="2"/>
      <c r="W94" s="2"/>
      <c r="Z94" s="2"/>
    </row>
    <row r="95" spans="1:26" x14ac:dyDescent="0.55000000000000004">
      <c r="A95">
        <v>724</v>
      </c>
      <c r="B95" s="9">
        <v>0.11809445596559399</v>
      </c>
      <c r="C95" s="9">
        <v>0.86752817084629297</v>
      </c>
      <c r="D95" s="9">
        <v>9.6473584452481092E-3</v>
      </c>
      <c r="E95" s="9">
        <v>4.4654588061827E-4</v>
      </c>
      <c r="F95" s="9">
        <v>4.2803447054441399E-3</v>
      </c>
      <c r="V95" s="2"/>
      <c r="W95" s="2"/>
      <c r="Z95" s="2"/>
    </row>
    <row r="96" spans="1:26" x14ac:dyDescent="0.55000000000000004">
      <c r="A96">
        <v>725</v>
      </c>
      <c r="B96" s="9">
        <v>0.118307968470427</v>
      </c>
      <c r="C96" s="9">
        <v>0.86836721704387398</v>
      </c>
      <c r="D96" s="9">
        <v>9.6618813302049092E-3</v>
      </c>
      <c r="E96" s="9">
        <v>4.45747688427685E-4</v>
      </c>
      <c r="F96" s="9">
        <v>3.2140506955635599E-3</v>
      </c>
      <c r="V96" s="2"/>
      <c r="W96" s="2"/>
      <c r="Z96" s="2"/>
    </row>
    <row r="97" spans="1:26" x14ac:dyDescent="0.55000000000000004">
      <c r="A97">
        <v>726</v>
      </c>
      <c r="B97" s="9">
        <v>0.11822590631773799</v>
      </c>
      <c r="C97" s="9">
        <v>0.86845784807578397</v>
      </c>
      <c r="D97" s="9">
        <v>9.6571405253170796E-3</v>
      </c>
      <c r="E97" s="9">
        <v>4.4554964527464697E-4</v>
      </c>
      <c r="F97" s="9">
        <v>3.21041944663184E-3</v>
      </c>
      <c r="V97" s="2"/>
      <c r="W97" s="2"/>
      <c r="Z97" s="2"/>
    </row>
    <row r="98" spans="1:26" x14ac:dyDescent="0.55000000000000004">
      <c r="A98">
        <v>732</v>
      </c>
      <c r="B98" s="9">
        <v>0.124522640259199</v>
      </c>
      <c r="C98" s="9">
        <v>0.86044583643477401</v>
      </c>
      <c r="D98" s="9">
        <v>1.0017928492660101E-2</v>
      </c>
      <c r="E98" s="9">
        <v>4.62125845564724E-4</v>
      </c>
      <c r="F98" s="9">
        <v>4.5483193844380702E-3</v>
      </c>
      <c r="V98" s="2"/>
      <c r="W98" s="2"/>
      <c r="Z98" s="2"/>
    </row>
    <row r="99" spans="1:26" x14ac:dyDescent="0.55000000000000004">
      <c r="A99">
        <v>733</v>
      </c>
      <c r="B99" s="9">
        <v>0.119093543290374</v>
      </c>
      <c r="C99" s="9">
        <v>0.86647428831147999</v>
      </c>
      <c r="D99" s="9">
        <v>9.7050140420583599E-3</v>
      </c>
      <c r="E99" s="9">
        <v>4.4891715988292099E-4</v>
      </c>
      <c r="F99" s="9">
        <v>4.27510910816501E-3</v>
      </c>
      <c r="V99" s="2"/>
      <c r="W99" s="2"/>
      <c r="Z99" s="2"/>
    </row>
    <row r="100" spans="1:26" x14ac:dyDescent="0.55000000000000004">
      <c r="A100">
        <v>734</v>
      </c>
      <c r="B100" s="9">
        <v>0.11756466756265201</v>
      </c>
      <c r="C100" s="9">
        <v>0.86914741863613798</v>
      </c>
      <c r="D100" s="9">
        <v>9.6188730160236494E-3</v>
      </c>
      <c r="E100" s="9">
        <v>4.4400149817393398E-4</v>
      </c>
      <c r="F100" s="9">
        <v>3.2219061859466002E-3</v>
      </c>
      <c r="V100" s="2"/>
      <c r="W100" s="2"/>
      <c r="Z100" s="2"/>
    </row>
    <row r="101" spans="1:26" x14ac:dyDescent="0.55000000000000004">
      <c r="A101">
        <v>735</v>
      </c>
      <c r="B101" s="9">
        <v>0.117404900096334</v>
      </c>
      <c r="C101" s="9">
        <v>0.86932385527501899</v>
      </c>
      <c r="D101" s="9">
        <v>9.60965403034242E-3</v>
      </c>
      <c r="E101" s="9">
        <v>4.4361444629352498E-4</v>
      </c>
      <c r="F101" s="9">
        <v>3.2148449945232299E-3</v>
      </c>
      <c r="V101" s="2"/>
      <c r="W101" s="2"/>
      <c r="Z101" s="2"/>
    </row>
    <row r="102" spans="1:26" x14ac:dyDescent="0.55000000000000004">
      <c r="A102">
        <v>736</v>
      </c>
      <c r="B102" s="9">
        <v>0.11736500649796699</v>
      </c>
      <c r="C102" s="9">
        <v>0.86936795248935095</v>
      </c>
      <c r="D102" s="9">
        <v>9.6073487809172596E-3</v>
      </c>
      <c r="E102" s="9">
        <v>4.4351817153306998E-4</v>
      </c>
      <c r="F102" s="9">
        <v>3.21304213244756E-3</v>
      </c>
      <c r="V102" s="2"/>
      <c r="W102" s="2"/>
      <c r="Z102" s="2"/>
    </row>
    <row r="103" spans="1:26" x14ac:dyDescent="0.55000000000000004">
      <c r="A103">
        <v>741</v>
      </c>
      <c r="B103" s="9">
        <v>0.12555954157820601</v>
      </c>
      <c r="C103" s="9">
        <v>0.85935241977368504</v>
      </c>
      <c r="D103" s="9">
        <v>1.00777277911599E-2</v>
      </c>
      <c r="E103" s="9">
        <v>4.6458588695969899E-4</v>
      </c>
      <c r="F103" s="9">
        <v>4.5425753697508099E-3</v>
      </c>
      <c r="V103" s="2"/>
      <c r="W103" s="2"/>
      <c r="Z103" s="2"/>
    </row>
    <row r="104" spans="1:26" x14ac:dyDescent="0.55000000000000004">
      <c r="A104">
        <v>742</v>
      </c>
      <c r="B104" s="9">
        <v>0.12009181923840399</v>
      </c>
      <c r="C104" s="9">
        <v>0.86542119117627003</v>
      </c>
      <c r="D104" s="9">
        <v>9.76262156122603E-3</v>
      </c>
      <c r="E104" s="9">
        <v>4.5128588386752599E-4</v>
      </c>
      <c r="F104" s="9">
        <v>4.2699459721390297E-3</v>
      </c>
      <c r="V104" s="2"/>
      <c r="W104" s="2"/>
      <c r="Z104" s="2"/>
    </row>
    <row r="105" spans="1:26" x14ac:dyDescent="0.55000000000000004">
      <c r="A105">
        <v>743</v>
      </c>
      <c r="B105" s="9">
        <v>0.115080553736539</v>
      </c>
      <c r="C105" s="9">
        <v>0.87098486106131401</v>
      </c>
      <c r="D105" s="9">
        <v>9.4736516528746706E-3</v>
      </c>
      <c r="E105" s="9">
        <v>4.3909343973832702E-4</v>
      </c>
      <c r="F105" s="9">
        <v>4.0187191431901503E-3</v>
      </c>
      <c r="V105" s="2"/>
      <c r="W105" s="2"/>
      <c r="Z105" s="2"/>
    </row>
    <row r="106" spans="1:26" x14ac:dyDescent="0.55000000000000004">
      <c r="A106">
        <v>744</v>
      </c>
      <c r="B106" s="9">
        <v>0.11652631418633599</v>
      </c>
      <c r="C106" s="9">
        <v>0.87024972538954704</v>
      </c>
      <c r="D106" s="9">
        <v>9.5588322353701693E-3</v>
      </c>
      <c r="E106" s="9">
        <v>4.4154429887987E-4</v>
      </c>
      <c r="F106" s="9">
        <v>3.2204597042681899E-3</v>
      </c>
      <c r="V106" s="2"/>
      <c r="W106" s="2"/>
      <c r="Z106" s="2"/>
    </row>
    <row r="107" spans="1:26" x14ac:dyDescent="0.55000000000000004">
      <c r="A107">
        <v>745</v>
      </c>
      <c r="B107" s="9">
        <v>0.116457405009392</v>
      </c>
      <c r="C107" s="9">
        <v>0.87032587542476003</v>
      </c>
      <c r="D107" s="9">
        <v>9.5548466703644797E-3</v>
      </c>
      <c r="E107" s="9">
        <v>4.4137845393521703E-4</v>
      </c>
      <c r="F107" s="9">
        <v>3.2173668512474498E-3</v>
      </c>
      <c r="V107" s="2"/>
      <c r="W107" s="2"/>
      <c r="Z107" s="2"/>
    </row>
    <row r="108" spans="1:26" x14ac:dyDescent="0.55000000000000004">
      <c r="A108">
        <v>751</v>
      </c>
      <c r="B108" s="9">
        <v>0.12108800514621799</v>
      </c>
      <c r="C108" s="9">
        <v>0.86437030049480101</v>
      </c>
      <c r="D108" s="9">
        <v>9.8201061273615799E-3</v>
      </c>
      <c r="E108" s="9">
        <v>4.5364910021429702E-4</v>
      </c>
      <c r="F108" s="9">
        <v>4.2648006607988401E-3</v>
      </c>
      <c r="V108" s="2"/>
      <c r="W108" s="2"/>
      <c r="Z108" s="2"/>
    </row>
    <row r="109" spans="1:26" x14ac:dyDescent="0.55000000000000004">
      <c r="A109">
        <v>752</v>
      </c>
      <c r="B109" s="9">
        <v>0.116042712171101</v>
      </c>
      <c r="C109" s="9">
        <v>0.86996945063049003</v>
      </c>
      <c r="D109" s="9">
        <v>9.5292035113518202E-3</v>
      </c>
      <c r="E109" s="9">
        <v>4.41376653811885E-4</v>
      </c>
      <c r="F109" s="9">
        <v>4.0141360594190198E-3</v>
      </c>
      <c r="V109" s="2"/>
      <c r="W109" s="2"/>
      <c r="Z109" s="2"/>
    </row>
    <row r="110" spans="1:26" x14ac:dyDescent="0.55000000000000004">
      <c r="A110">
        <v>753</v>
      </c>
      <c r="B110" s="9">
        <v>0.116455826654532</v>
      </c>
      <c r="C110" s="9">
        <v>0.87032220189870702</v>
      </c>
      <c r="D110" s="9">
        <v>9.5547400256825298E-3</v>
      </c>
      <c r="E110" s="9">
        <v>4.4138187044961302E-4</v>
      </c>
      <c r="F110" s="9">
        <v>3.2227172422999001E-3</v>
      </c>
      <c r="V110" s="2"/>
      <c r="W110" s="2"/>
      <c r="Z110" s="2"/>
    </row>
    <row r="111" spans="1:26" x14ac:dyDescent="0.55000000000000004">
      <c r="A111">
        <v>754</v>
      </c>
      <c r="B111" s="9">
        <v>0.116360051872091</v>
      </c>
      <c r="C111" s="9">
        <v>0.870428038826909</v>
      </c>
      <c r="D111" s="9">
        <v>9.5492088054642699E-3</v>
      </c>
      <c r="E111" s="9">
        <v>4.4115028321377401E-4</v>
      </c>
      <c r="F111" s="9">
        <v>3.21842404289987E-3</v>
      </c>
      <c r="V111" s="2"/>
      <c r="W111" s="2"/>
      <c r="Z111" s="2"/>
    </row>
    <row r="112" spans="1:26" x14ac:dyDescent="0.55000000000000004">
      <c r="A112">
        <v>760</v>
      </c>
      <c r="B112" s="9">
        <v>0.122081871056481</v>
      </c>
      <c r="C112" s="9">
        <v>0.86332185391278904</v>
      </c>
      <c r="D112" s="9">
        <v>9.8774550509607099E-3</v>
      </c>
      <c r="E112" s="9">
        <v>4.5600620261457899E-4</v>
      </c>
      <c r="F112" s="9">
        <v>4.2596717481783097E-3</v>
      </c>
      <c r="V112" s="2"/>
      <c r="W112" s="2"/>
      <c r="Z112" s="2"/>
    </row>
    <row r="113" spans="1:26" x14ac:dyDescent="0.55000000000000004">
      <c r="A113">
        <v>761</v>
      </c>
      <c r="B113" s="9">
        <v>0.117000717519256</v>
      </c>
      <c r="C113" s="9">
        <v>0.86895849781658696</v>
      </c>
      <c r="D113" s="9">
        <v>9.5845142420545194E-3</v>
      </c>
      <c r="E113" s="9">
        <v>4.4364927555311202E-4</v>
      </c>
      <c r="F113" s="9">
        <v>4.0094974302600297E-3</v>
      </c>
      <c r="V113" s="2"/>
      <c r="W113" s="2"/>
      <c r="Z113" s="2"/>
    </row>
    <row r="114" spans="1:26" x14ac:dyDescent="0.55000000000000004">
      <c r="A114">
        <v>762</v>
      </c>
      <c r="B114" s="9">
        <v>0.11640016001118</v>
      </c>
      <c r="C114" s="9">
        <v>0.87037813481011195</v>
      </c>
      <c r="D114" s="9">
        <v>9.5515044719444095E-3</v>
      </c>
      <c r="E114" s="9">
        <v>4.4125534427950003E-4</v>
      </c>
      <c r="F114" s="9">
        <v>3.2258168043789301E-3</v>
      </c>
      <c r="V114" s="2"/>
      <c r="W114" s="2"/>
      <c r="Z114" s="2"/>
    </row>
    <row r="115" spans="1:26" x14ac:dyDescent="0.55000000000000004">
      <c r="A115">
        <v>763</v>
      </c>
      <c r="B115" s="9">
        <v>0.116263447804825</v>
      </c>
      <c r="C115" s="9">
        <v>0.87052920812375201</v>
      </c>
      <c r="D115" s="9">
        <v>9.5436085136487905E-3</v>
      </c>
      <c r="E115" s="9">
        <v>4.4092482448070201E-4</v>
      </c>
      <c r="F115" s="9">
        <v>3.2196851495459701E-3</v>
      </c>
      <c r="V115" s="2"/>
      <c r="W115" s="2"/>
      <c r="Z115" s="2"/>
    </row>
    <row r="116" spans="1:26" x14ac:dyDescent="0.55000000000000004">
      <c r="A116">
        <v>769</v>
      </c>
      <c r="B116" s="9">
        <v>0.123073487831874</v>
      </c>
      <c r="C116" s="9">
        <v>0.86227578092312795</v>
      </c>
      <c r="D116" s="9">
        <v>9.9346724345163208E-3</v>
      </c>
      <c r="E116" s="9">
        <v>4.5835737446933E-4</v>
      </c>
      <c r="F116" s="9">
        <v>4.25455883468389E-3</v>
      </c>
      <c r="V116" s="2"/>
      <c r="W116" s="2"/>
      <c r="Z116" s="2"/>
    </row>
    <row r="117" spans="1:26" x14ac:dyDescent="0.55000000000000004">
      <c r="A117">
        <v>770</v>
      </c>
      <c r="B117" s="9">
        <v>0.117957009652324</v>
      </c>
      <c r="C117" s="9">
        <v>0.86794933417250797</v>
      </c>
      <c r="D117" s="9">
        <v>9.6397263727286703E-3</v>
      </c>
      <c r="E117" s="9">
        <v>4.4591697524262399E-4</v>
      </c>
      <c r="F117" s="9">
        <v>4.0048862716270603E-3</v>
      </c>
      <c r="V117" s="2"/>
      <c r="W117" s="2"/>
      <c r="Z117" s="2"/>
    </row>
    <row r="118" spans="1:26" x14ac:dyDescent="0.55000000000000004">
      <c r="A118">
        <v>771</v>
      </c>
      <c r="B118" s="9">
        <v>0.11638057038929001</v>
      </c>
      <c r="C118" s="9">
        <v>0.87039442636661102</v>
      </c>
      <c r="D118" s="9">
        <v>9.5503537427578701E-3</v>
      </c>
      <c r="E118" s="9">
        <v>4.4121568938185603E-4</v>
      </c>
      <c r="F118" s="9">
        <v>3.2303078368102799E-3</v>
      </c>
      <c r="V118" s="2"/>
      <c r="W118" s="2"/>
      <c r="Z118" s="2"/>
    </row>
    <row r="119" spans="1:26" x14ac:dyDescent="0.55000000000000004">
      <c r="A119">
        <v>772</v>
      </c>
      <c r="B119" s="9">
        <v>0.116174696298796</v>
      </c>
      <c r="C119" s="9">
        <v>0.87062187052163797</v>
      </c>
      <c r="D119" s="9">
        <v>9.5384710819902008E-3</v>
      </c>
      <c r="E119" s="9">
        <v>4.4071696868266399E-4</v>
      </c>
      <c r="F119" s="9">
        <v>3.2211199464991201E-3</v>
      </c>
      <c r="V119" s="2"/>
      <c r="W119" s="2"/>
      <c r="Z119" s="2"/>
    </row>
    <row r="120" spans="1:26" x14ac:dyDescent="0.55000000000000004">
      <c r="A120">
        <v>773</v>
      </c>
      <c r="B120" s="9">
        <v>0.11611954429801</v>
      </c>
      <c r="C120" s="9">
        <v>0.87068282097005401</v>
      </c>
      <c r="D120" s="9">
        <v>9.5352854028474907E-3</v>
      </c>
      <c r="E120" s="9">
        <v>4.4058368644657599E-4</v>
      </c>
      <c r="F120" s="9">
        <v>3.2186385499931199E-3</v>
      </c>
      <c r="V120" s="2"/>
      <c r="W120" s="2"/>
      <c r="Z120" s="2"/>
    </row>
    <row r="121" spans="1:26" x14ac:dyDescent="0.55000000000000004">
      <c r="A121">
        <v>778</v>
      </c>
      <c r="B121" s="9">
        <v>0.124063882727036</v>
      </c>
      <c r="C121" s="9">
        <v>0.86123095050552201</v>
      </c>
      <c r="D121" s="9">
        <v>9.9918177996044105E-3</v>
      </c>
      <c r="E121" s="9">
        <v>4.6070507312704999E-4</v>
      </c>
      <c r="F121" s="9">
        <v>4.2494953884446201E-3</v>
      </c>
      <c r="V121" s="2"/>
      <c r="W121" s="2"/>
      <c r="Z121" s="2"/>
    </row>
    <row r="122" spans="1:26" x14ac:dyDescent="0.55000000000000004">
      <c r="A122">
        <v>779</v>
      </c>
      <c r="B122" s="9">
        <v>0.118910667717237</v>
      </c>
      <c r="C122" s="9">
        <v>0.86694296350719902</v>
      </c>
      <c r="D122" s="9">
        <v>9.6947877954897E-3</v>
      </c>
      <c r="E122" s="9">
        <v>4.48177415346813E-4</v>
      </c>
      <c r="F122" s="9">
        <v>4.0002714996578998E-3</v>
      </c>
      <c r="V122" s="2"/>
      <c r="W122" s="2"/>
      <c r="Z122" s="2"/>
    </row>
    <row r="123" spans="1:26" x14ac:dyDescent="0.55000000000000004">
      <c r="A123">
        <v>780</v>
      </c>
      <c r="B123" s="9">
        <v>0.118741965229237</v>
      </c>
      <c r="C123" s="9">
        <v>0.86790575808083503</v>
      </c>
      <c r="D123" s="9">
        <v>9.6869072448472308E-3</v>
      </c>
      <c r="E123" s="9">
        <v>4.4678397436970202E-4</v>
      </c>
      <c r="F123" s="9">
        <v>3.2154464282865701E-3</v>
      </c>
      <c r="V123" s="2"/>
      <c r="W123" s="2"/>
      <c r="Z123" s="2"/>
    </row>
    <row r="124" spans="1:26" x14ac:dyDescent="0.55000000000000004">
      <c r="A124">
        <v>781</v>
      </c>
      <c r="B124" s="9">
        <v>0.11862329159635</v>
      </c>
      <c r="C124" s="9">
        <v>0.86803677615066099</v>
      </c>
      <c r="D124" s="9">
        <v>9.6800596801187404E-3</v>
      </c>
      <c r="E124" s="9">
        <v>4.46496608906036E-4</v>
      </c>
      <c r="F124" s="9">
        <v>3.210238519696E-3</v>
      </c>
      <c r="V124" s="2"/>
      <c r="W124" s="2"/>
      <c r="Z124" s="2"/>
    </row>
    <row r="125" spans="1:26" x14ac:dyDescent="0.55000000000000004">
      <c r="A125">
        <v>787</v>
      </c>
      <c r="B125" s="9">
        <v>0.12505077047191299</v>
      </c>
      <c r="C125" s="9">
        <v>0.86018987105078104</v>
      </c>
      <c r="D125" s="9">
        <v>1.0048759451122701E-2</v>
      </c>
      <c r="E125" s="9">
        <v>4.6304379365140502E-4</v>
      </c>
      <c r="F125" s="9">
        <v>4.24440686693771E-3</v>
      </c>
      <c r="V125" s="2"/>
      <c r="W125" s="2"/>
      <c r="Z125" s="2"/>
    </row>
    <row r="126" spans="1:26" x14ac:dyDescent="0.55000000000000004">
      <c r="A126">
        <v>788</v>
      </c>
      <c r="B126" s="9">
        <v>0.11986404879998599</v>
      </c>
      <c r="C126" s="9">
        <v>0.86593682471946498</v>
      </c>
      <c r="D126" s="9">
        <v>9.7498248828036798E-3</v>
      </c>
      <c r="E126" s="9">
        <v>4.50437564855067E-4</v>
      </c>
      <c r="F126" s="9">
        <v>3.99572777070052E-3</v>
      </c>
      <c r="V126" s="2"/>
      <c r="W126" s="2"/>
      <c r="Z126" s="2"/>
    </row>
    <row r="127" spans="1:26" x14ac:dyDescent="0.55000000000000004">
      <c r="A127">
        <v>789</v>
      </c>
      <c r="B127" s="9">
        <v>0.11512312043911301</v>
      </c>
      <c r="C127" s="9">
        <v>0.87119192230242604</v>
      </c>
      <c r="D127" s="9">
        <v>9.4763928100644792E-3</v>
      </c>
      <c r="E127" s="9">
        <v>4.3891675790878399E-4</v>
      </c>
      <c r="F127" s="9">
        <v>3.7665064022802401E-3</v>
      </c>
      <c r="V127" s="2"/>
      <c r="W127" s="2"/>
      <c r="Z127" s="2"/>
    </row>
    <row r="128" spans="1:26" x14ac:dyDescent="0.55000000000000004">
      <c r="A128">
        <v>790</v>
      </c>
      <c r="B128" s="9">
        <v>0.118973859026006</v>
      </c>
      <c r="C128" s="9">
        <v>0.86766595048757</v>
      </c>
      <c r="D128" s="9">
        <v>9.7003209482620697E-3</v>
      </c>
      <c r="E128" s="9">
        <v>4.4732569145267202E-4</v>
      </c>
      <c r="F128" s="9">
        <v>3.2094061515680898E-3</v>
      </c>
      <c r="V128" s="2"/>
      <c r="W128" s="2"/>
      <c r="Z128" s="2"/>
    </row>
    <row r="129" spans="1:26" x14ac:dyDescent="0.55000000000000004">
      <c r="A129">
        <v>797</v>
      </c>
      <c r="B129" s="9">
        <v>0.12081325823967499</v>
      </c>
      <c r="C129" s="9">
        <v>0.86493516268091497</v>
      </c>
      <c r="D129" s="9">
        <v>9.8046229558539002E-3</v>
      </c>
      <c r="E129" s="9">
        <v>4.5268672981521E-4</v>
      </c>
      <c r="F129" s="9">
        <v>3.9911288949311596E-3</v>
      </c>
      <c r="V129" s="2"/>
      <c r="W129" s="2"/>
      <c r="Z129" s="2"/>
    </row>
    <row r="130" spans="1:26" x14ac:dyDescent="0.55000000000000004">
      <c r="A130">
        <v>798</v>
      </c>
      <c r="B130" s="9">
        <v>0.116014528138308</v>
      </c>
      <c r="C130" s="9">
        <v>0.87025186986869996</v>
      </c>
      <c r="D130" s="9">
        <v>9.5279201276797492E-3</v>
      </c>
      <c r="E130" s="9">
        <v>4.41023496522509E-4</v>
      </c>
      <c r="F130" s="9">
        <v>3.7615360760867101E-3</v>
      </c>
      <c r="V130" s="2"/>
      <c r="W130" s="2"/>
      <c r="Z130" s="2"/>
    </row>
    <row r="131" spans="1:26" x14ac:dyDescent="0.55000000000000004">
      <c r="A131">
        <v>799</v>
      </c>
      <c r="B131" s="9">
        <v>0.118841128792954</v>
      </c>
      <c r="C131" s="9">
        <v>0.86780496230794102</v>
      </c>
      <c r="D131" s="9">
        <v>9.6926273342818701E-3</v>
      </c>
      <c r="E131" s="9">
        <v>4.4701610053936102E-4</v>
      </c>
      <c r="F131" s="9">
        <v>3.21112717327912E-3</v>
      </c>
      <c r="V131" s="2"/>
      <c r="W131" s="2"/>
      <c r="Z131" s="2"/>
    </row>
    <row r="132" spans="1:26" x14ac:dyDescent="0.55000000000000004">
      <c r="A132">
        <v>800</v>
      </c>
      <c r="B132" s="9">
        <v>0.11878413138817601</v>
      </c>
      <c r="C132" s="9">
        <v>0.86786791291604803</v>
      </c>
      <c r="D132" s="9">
        <v>9.6893406773538495E-3</v>
      </c>
      <c r="E132" s="9">
        <v>4.4687777390922499E-4</v>
      </c>
      <c r="F132" s="9">
        <v>3.20860027417029E-3</v>
      </c>
      <c r="V132" s="2"/>
      <c r="W132" s="2"/>
      <c r="Z132" s="2"/>
    </row>
    <row r="133" spans="1:26" x14ac:dyDescent="0.55000000000000004">
      <c r="A133">
        <v>806</v>
      </c>
      <c r="B133" s="9">
        <v>0.121762715657909</v>
      </c>
      <c r="C133" s="9">
        <v>0.86393315317518804</v>
      </c>
      <c r="D133" s="9">
        <v>9.8594330442286597E-3</v>
      </c>
      <c r="E133" s="9">
        <v>4.5493611359830299E-4</v>
      </c>
      <c r="F133" s="9">
        <v>3.9866184991536203E-3</v>
      </c>
      <c r="V133" s="2"/>
      <c r="W133" s="2"/>
      <c r="Z133" s="2"/>
    </row>
    <row r="134" spans="1:26" x14ac:dyDescent="0.55000000000000004">
      <c r="A134">
        <v>807</v>
      </c>
      <c r="B134" s="9">
        <v>0.116931633631641</v>
      </c>
      <c r="C134" s="9">
        <v>0.86928369510652503</v>
      </c>
      <c r="D134" s="9">
        <v>9.5808922999197008E-3</v>
      </c>
      <c r="E134" s="9">
        <v>4.43196547862378E-4</v>
      </c>
      <c r="F134" s="9">
        <v>3.75745638304532E-3</v>
      </c>
      <c r="V134" s="2"/>
      <c r="W134" s="2"/>
      <c r="Z134" s="2"/>
    </row>
    <row r="135" spans="1:26" x14ac:dyDescent="0.55000000000000004">
      <c r="A135">
        <v>808</v>
      </c>
      <c r="B135" s="9">
        <v>0.11864411831935399</v>
      </c>
      <c r="C135" s="9">
        <v>0.86801136476511898</v>
      </c>
      <c r="D135" s="9">
        <v>9.6812263531735904E-3</v>
      </c>
      <c r="E135" s="9">
        <v>4.4655401919763301E-4</v>
      </c>
      <c r="F135" s="9">
        <v>3.2136002445503301E-3</v>
      </c>
      <c r="V135" s="2"/>
      <c r="W135" s="2"/>
      <c r="Z135" s="2"/>
    </row>
    <row r="136" spans="1:26" x14ac:dyDescent="0.55000000000000004">
      <c r="A136">
        <v>809</v>
      </c>
      <c r="B136" s="9">
        <v>0.11856451030880499</v>
      </c>
      <c r="C136" s="9">
        <v>0.86809926475097299</v>
      </c>
      <c r="D136" s="9">
        <v>9.6766278387175608E-3</v>
      </c>
      <c r="E136" s="9">
        <v>4.4636189647763599E-4</v>
      </c>
      <c r="F136" s="9">
        <v>3.2100993331306699E-3</v>
      </c>
      <c r="V136" s="2"/>
      <c r="W136" s="2"/>
      <c r="Z136" s="2"/>
    </row>
    <row r="137" spans="1:26" x14ac:dyDescent="0.55000000000000004">
      <c r="A137">
        <v>815</v>
      </c>
      <c r="B137" s="9">
        <v>0.122707693126481</v>
      </c>
      <c r="C137" s="9">
        <v>0.86293596262623595</v>
      </c>
      <c r="D137" s="9">
        <v>9.9139850404138894E-3</v>
      </c>
      <c r="E137" s="9">
        <v>4.5717393610273603E-4</v>
      </c>
      <c r="F137" s="9">
        <v>3.9820427588735299E-3</v>
      </c>
      <c r="V137" s="2"/>
      <c r="W137" s="2"/>
      <c r="Z137" s="2"/>
    </row>
    <row r="138" spans="1:26" x14ac:dyDescent="0.55000000000000004">
      <c r="A138">
        <v>816</v>
      </c>
      <c r="B138" s="9">
        <v>0.11784398373074199</v>
      </c>
      <c r="C138" s="9">
        <v>0.86832063906107304</v>
      </c>
      <c r="D138" s="9">
        <v>9.6335918090228196E-3</v>
      </c>
      <c r="E138" s="9">
        <v>4.4535721595899403E-4</v>
      </c>
      <c r="F138" s="9">
        <v>3.7532990421445499E-3</v>
      </c>
      <c r="V138" s="2"/>
      <c r="W138" s="2"/>
      <c r="Z138" s="2"/>
    </row>
    <row r="139" spans="1:26" x14ac:dyDescent="0.55000000000000004">
      <c r="A139">
        <v>817</v>
      </c>
      <c r="B139" s="9">
        <v>0.118385638601698</v>
      </c>
      <c r="C139" s="9">
        <v>0.86828182650902297</v>
      </c>
      <c r="D139" s="9">
        <v>9.6662627158033993E-3</v>
      </c>
      <c r="E139" s="9">
        <v>4.4594875595137397E-4</v>
      </c>
      <c r="F139" s="9">
        <v>3.2171883932677402E-3</v>
      </c>
      <c r="V139" s="2"/>
      <c r="W139" s="2"/>
      <c r="Z139" s="2"/>
    </row>
    <row r="140" spans="1:26" x14ac:dyDescent="0.55000000000000004">
      <c r="A140">
        <v>818</v>
      </c>
      <c r="B140" s="9">
        <v>0.118271900691471</v>
      </c>
      <c r="C140" s="9">
        <v>0.86840741472460703</v>
      </c>
      <c r="D140" s="9">
        <v>9.6596976341458904E-3</v>
      </c>
      <c r="E140" s="9">
        <v>4.45673569187434E-4</v>
      </c>
      <c r="F140" s="9">
        <v>3.2121774843785499E-3</v>
      </c>
      <c r="V140" s="2"/>
      <c r="W140" s="2"/>
      <c r="Z140" s="2"/>
    </row>
    <row r="141" spans="1:26" x14ac:dyDescent="0.55000000000000004">
      <c r="A141">
        <v>824</v>
      </c>
      <c r="B141" s="9">
        <v>0.123650513462237</v>
      </c>
      <c r="C141" s="9">
        <v>0.86194104770795599</v>
      </c>
      <c r="D141" s="9">
        <v>9.9684090647265307E-3</v>
      </c>
      <c r="E141" s="9">
        <v>4.59406377619283E-4</v>
      </c>
      <c r="F141" s="9">
        <v>3.9774756085604697E-3</v>
      </c>
      <c r="V141" s="2"/>
      <c r="W141" s="2"/>
      <c r="Z141" s="2"/>
    </row>
    <row r="142" spans="1:26" x14ac:dyDescent="0.55000000000000004">
      <c r="A142">
        <v>825</v>
      </c>
      <c r="B142" s="9">
        <v>0.11875567649782599</v>
      </c>
      <c r="C142" s="9">
        <v>0.867358225574269</v>
      </c>
      <c r="D142" s="9">
        <v>9.6862542013058297E-3</v>
      </c>
      <c r="E142" s="9">
        <v>4.47515522495898E-4</v>
      </c>
      <c r="F142" s="9">
        <v>3.7491940040514302E-3</v>
      </c>
      <c r="V142" s="2"/>
      <c r="W142" s="2"/>
      <c r="Z142" s="2"/>
    </row>
    <row r="143" spans="1:26" x14ac:dyDescent="0.55000000000000004">
      <c r="A143">
        <v>826</v>
      </c>
      <c r="B143" s="9">
        <v>0.115833956508429</v>
      </c>
      <c r="C143" s="9">
        <v>0.87094968223409397</v>
      </c>
      <c r="D143" s="9">
        <v>9.5185793133327392E-3</v>
      </c>
      <c r="E143" s="9">
        <v>4.3996773778541201E-4</v>
      </c>
      <c r="F143" s="9">
        <v>3.2546664398726199E-3</v>
      </c>
      <c r="V143" s="2"/>
      <c r="W143" s="2"/>
      <c r="Z143" s="2"/>
    </row>
    <row r="144" spans="1:26" x14ac:dyDescent="0.55000000000000004">
      <c r="A144">
        <v>827</v>
      </c>
      <c r="B144" s="9">
        <v>0.115300599574712</v>
      </c>
      <c r="C144" s="9">
        <v>0.87153907428285804</v>
      </c>
      <c r="D144" s="9">
        <v>9.4878065735794995E-3</v>
      </c>
      <c r="E144" s="9">
        <v>4.3867378908235398E-4</v>
      </c>
      <c r="F144" s="9">
        <v>3.2306997136201999E-3</v>
      </c>
      <c r="V144" s="2"/>
      <c r="W144" s="2"/>
      <c r="Z144" s="2"/>
    </row>
    <row r="145" spans="1:26" x14ac:dyDescent="0.55000000000000004">
      <c r="A145">
        <v>833</v>
      </c>
      <c r="B145" s="9">
        <v>0.124593252083242</v>
      </c>
      <c r="C145" s="9">
        <v>0.86094614953390103</v>
      </c>
      <c r="D145" s="9">
        <v>1.0022825983009199E-2</v>
      </c>
      <c r="E145" s="9">
        <v>4.6163827604695699E-4</v>
      </c>
      <c r="F145" s="9">
        <v>3.9729839802333097E-3</v>
      </c>
      <c r="V145" s="2"/>
      <c r="W145" s="2"/>
      <c r="Z145" s="2"/>
    </row>
    <row r="146" spans="1:26" x14ac:dyDescent="0.55000000000000004">
      <c r="A146">
        <v>834</v>
      </c>
      <c r="B146" s="9">
        <v>0.119666114175388</v>
      </c>
      <c r="C146" s="9">
        <v>0.86639713054688094</v>
      </c>
      <c r="D146" s="9">
        <v>9.7388309148173507E-3</v>
      </c>
      <c r="E146" s="9">
        <v>4.49671876155406E-4</v>
      </c>
      <c r="F146" s="9">
        <v>3.74511563670231E-3</v>
      </c>
      <c r="V146" s="2"/>
      <c r="W146" s="2"/>
      <c r="Z146" s="2"/>
    </row>
    <row r="147" spans="1:26" x14ac:dyDescent="0.55000000000000004">
      <c r="A147">
        <v>835</v>
      </c>
      <c r="B147" s="9">
        <v>0.115151766915163</v>
      </c>
      <c r="C147" s="9">
        <v>0.871393247027486</v>
      </c>
      <c r="D147" s="9">
        <v>9.4784884913087196E-3</v>
      </c>
      <c r="E147" s="9">
        <v>4.3870547641802299E-4</v>
      </c>
      <c r="F147" s="9">
        <v>3.5346719339252402E-3</v>
      </c>
      <c r="V147" s="2"/>
      <c r="W147" s="2"/>
      <c r="Z147" s="2"/>
    </row>
    <row r="148" spans="1:26" x14ac:dyDescent="0.55000000000000004">
      <c r="A148">
        <v>836</v>
      </c>
      <c r="B148" s="9">
        <v>0.11617690367151599</v>
      </c>
      <c r="C148" s="9">
        <v>0.87061371141802901</v>
      </c>
      <c r="D148" s="9">
        <v>9.5384911915065897E-3</v>
      </c>
      <c r="E148" s="9">
        <v>4.4074201947232999E-4</v>
      </c>
      <c r="F148" s="9">
        <v>3.2270111267509501E-3</v>
      </c>
      <c r="V148" s="2"/>
      <c r="W148" s="2"/>
      <c r="Z148" s="2"/>
    </row>
    <row r="149" spans="1:26" x14ac:dyDescent="0.55000000000000004">
      <c r="A149">
        <v>842</v>
      </c>
      <c r="B149" s="9">
        <v>0.12552939583056599</v>
      </c>
      <c r="C149" s="9">
        <v>0.85995836616465804</v>
      </c>
      <c r="D149" s="9">
        <v>1.0076866529699901E-2</v>
      </c>
      <c r="E149" s="9">
        <v>4.63853137907952E-4</v>
      </c>
      <c r="F149" s="9">
        <v>3.9683633525920796E-3</v>
      </c>
      <c r="V149" s="2"/>
      <c r="W149" s="2"/>
      <c r="Z149" s="2"/>
    </row>
    <row r="150" spans="1:26" x14ac:dyDescent="0.55000000000000004">
      <c r="A150">
        <v>843</v>
      </c>
      <c r="B150" s="9">
        <v>0.12057345373393299</v>
      </c>
      <c r="C150" s="9">
        <v>0.86543933976884302</v>
      </c>
      <c r="D150" s="9">
        <v>9.7912329213198906E-3</v>
      </c>
      <c r="E150" s="9">
        <v>4.5181958612862698E-4</v>
      </c>
      <c r="F150" s="9">
        <v>3.74101248410867E-3</v>
      </c>
      <c r="V150" s="2"/>
      <c r="W150" s="2"/>
      <c r="Z150" s="2"/>
    </row>
    <row r="151" spans="1:26" x14ac:dyDescent="0.55000000000000004">
      <c r="A151">
        <v>844</v>
      </c>
      <c r="B151" s="9">
        <v>0.116030252301496</v>
      </c>
      <c r="C151" s="9">
        <v>0.87046562968453001</v>
      </c>
      <c r="D151" s="9">
        <v>9.5292484645172308E-3</v>
      </c>
      <c r="E151" s="9">
        <v>4.4078556127430499E-4</v>
      </c>
      <c r="F151" s="9">
        <v>3.5309618174184398E-3</v>
      </c>
      <c r="V151" s="2"/>
      <c r="W151" s="2"/>
      <c r="Z151" s="2"/>
    </row>
    <row r="152" spans="1:26" x14ac:dyDescent="0.55000000000000004">
      <c r="A152">
        <v>845</v>
      </c>
      <c r="B152" s="9">
        <v>0.11705683530104</v>
      </c>
      <c r="C152" s="9">
        <v>0.86968435210628103</v>
      </c>
      <c r="D152" s="9">
        <v>9.5893745129790493E-3</v>
      </c>
      <c r="E152" s="9">
        <v>4.4281974229318498E-4</v>
      </c>
      <c r="F152" s="9">
        <v>3.2234809191824801E-3</v>
      </c>
      <c r="V152" s="2"/>
      <c r="W152" s="2"/>
      <c r="Z152" s="2"/>
    </row>
    <row r="153" spans="1:26" x14ac:dyDescent="0.55000000000000004">
      <c r="A153">
        <v>852</v>
      </c>
      <c r="B153" s="9">
        <v>0.121479616047629</v>
      </c>
      <c r="C153" s="9">
        <v>0.86448276703142901</v>
      </c>
      <c r="D153" s="9">
        <v>9.84356593043028E-3</v>
      </c>
      <c r="E153" s="9">
        <v>4.5396396029163098E-4</v>
      </c>
      <c r="F153" s="9">
        <v>3.736942715812E-3</v>
      </c>
      <c r="V153" s="2"/>
      <c r="W153" s="2"/>
      <c r="Z153" s="2"/>
    </row>
    <row r="154" spans="1:26" x14ac:dyDescent="0.55000000000000004">
      <c r="A154">
        <v>853</v>
      </c>
      <c r="B154" s="9">
        <v>0.11690698746256201</v>
      </c>
      <c r="C154" s="9">
        <v>0.86953985316458005</v>
      </c>
      <c r="D154" s="9">
        <v>9.5799095788472403E-3</v>
      </c>
      <c r="E154" s="9">
        <v>4.4286049643869701E-4</v>
      </c>
      <c r="F154" s="9">
        <v>3.5272628485898301E-3</v>
      </c>
      <c r="V154" s="2"/>
      <c r="W154" s="2"/>
      <c r="Z154" s="2"/>
    </row>
    <row r="155" spans="1:26" x14ac:dyDescent="0.55000000000000004">
      <c r="A155">
        <v>854</v>
      </c>
      <c r="B155" s="9">
        <v>0.11793509248270199</v>
      </c>
      <c r="C155" s="9">
        <v>0.86875675140488295</v>
      </c>
      <c r="D155" s="9">
        <v>9.6401575970747506E-3</v>
      </c>
      <c r="E155" s="9">
        <v>4.4489326926084601E-4</v>
      </c>
      <c r="F155" s="9">
        <v>3.2199640429891201E-3</v>
      </c>
      <c r="V155" s="2"/>
      <c r="W155" s="2"/>
      <c r="Z155" s="2"/>
    </row>
    <row r="156" spans="1:26" x14ac:dyDescent="0.55000000000000004">
      <c r="A156">
        <v>861</v>
      </c>
      <c r="B156" s="9">
        <v>0.122383956066067</v>
      </c>
      <c r="C156" s="9">
        <v>0.86352811600999502</v>
      </c>
      <c r="D156" s="9">
        <v>9.8957922467387601E-3</v>
      </c>
      <c r="E156" s="9">
        <v>4.5610352093803101E-4</v>
      </c>
      <c r="F156" s="9">
        <v>3.7328855193821701E-3</v>
      </c>
      <c r="V156" s="2"/>
      <c r="W156" s="2"/>
      <c r="Z156" s="2"/>
    </row>
    <row r="157" spans="1:26" x14ac:dyDescent="0.55000000000000004">
      <c r="A157">
        <v>862</v>
      </c>
      <c r="B157" s="9">
        <v>0.117781984715284</v>
      </c>
      <c r="C157" s="9">
        <v>0.86861591281199602</v>
      </c>
      <c r="D157" s="9">
        <v>9.6304685879876201E-3</v>
      </c>
      <c r="E157" s="9">
        <v>4.4493084592728201E-4</v>
      </c>
      <c r="F157" s="9">
        <v>3.5235737515063401E-3</v>
      </c>
      <c r="V157" s="2"/>
      <c r="W157" s="2"/>
      <c r="Z157" s="2"/>
    </row>
    <row r="158" spans="1:26" x14ac:dyDescent="0.55000000000000004">
      <c r="A158">
        <v>863</v>
      </c>
      <c r="B158" s="9">
        <v>0.118814691798299</v>
      </c>
      <c r="C158" s="9">
        <v>0.86782764829874603</v>
      </c>
      <c r="D158" s="9">
        <v>9.6910084151329203E-3</v>
      </c>
      <c r="E158" s="9">
        <v>4.46970663972854E-4</v>
      </c>
      <c r="F158" s="9">
        <v>3.2165402289478901E-3</v>
      </c>
      <c r="V158" s="2"/>
      <c r="W158" s="2"/>
      <c r="Z158" s="2"/>
    </row>
    <row r="159" spans="1:26" x14ac:dyDescent="0.55000000000000004">
      <c r="A159">
        <v>870</v>
      </c>
      <c r="B159" s="9">
        <v>0.123287066915821</v>
      </c>
      <c r="C159" s="9">
        <v>0.862574739631357</v>
      </c>
      <c r="D159" s="9">
        <v>9.9479458678762202E-3</v>
      </c>
      <c r="E159" s="9">
        <v>4.5823971318212597E-4</v>
      </c>
      <c r="F159" s="9">
        <v>3.7288586606193902E-3</v>
      </c>
      <c r="V159" s="2"/>
      <c r="W159" s="2"/>
      <c r="Z159" s="2"/>
    </row>
    <row r="160" spans="1:26" x14ac:dyDescent="0.55000000000000004">
      <c r="A160">
        <v>871</v>
      </c>
      <c r="B160" s="9">
        <v>0.11865597942079301</v>
      </c>
      <c r="C160" s="9">
        <v>0.86769300069717803</v>
      </c>
      <c r="D160" s="9">
        <v>9.6809720573575904E-3</v>
      </c>
      <c r="E160" s="9">
        <v>4.46997857001326E-4</v>
      </c>
      <c r="F160" s="9">
        <v>3.5199172320473501E-3</v>
      </c>
      <c r="V160" s="2"/>
      <c r="W160" s="2"/>
      <c r="Z160" s="2"/>
    </row>
    <row r="161" spans="1:26" x14ac:dyDescent="0.55000000000000004">
      <c r="A161">
        <v>872</v>
      </c>
      <c r="B161" s="9">
        <v>0.11969016492791699</v>
      </c>
      <c r="C161" s="9">
        <v>0.86690296260209099</v>
      </c>
      <c r="D161" s="9">
        <v>9.7416315407278294E-3</v>
      </c>
      <c r="E161" s="9">
        <v>4.4903616147499802E-4</v>
      </c>
      <c r="F161" s="9">
        <v>3.2130647636537499E-3</v>
      </c>
      <c r="V161" s="2"/>
      <c r="W161" s="2"/>
      <c r="Z161" s="2"/>
    </row>
    <row r="162" spans="1:26" x14ac:dyDescent="0.55000000000000004">
      <c r="A162">
        <v>879</v>
      </c>
      <c r="B162" s="9">
        <v>0.12418839613662599</v>
      </c>
      <c r="C162" s="9">
        <v>0.86162324431045101</v>
      </c>
      <c r="D162" s="9">
        <v>9.9999934403419907E-3</v>
      </c>
      <c r="E162" s="9">
        <v>4.6037148940423703E-4</v>
      </c>
      <c r="F162" s="9">
        <v>3.7248446028037398E-3</v>
      </c>
      <c r="V162" s="2"/>
      <c r="W162" s="2"/>
      <c r="Z162" s="2"/>
    </row>
    <row r="163" spans="1:26" x14ac:dyDescent="0.55000000000000004">
      <c r="A163">
        <v>880</v>
      </c>
      <c r="B163" s="9">
        <v>0.119526845600211</v>
      </c>
      <c r="C163" s="9">
        <v>0.86677344685164903</v>
      </c>
      <c r="D163" s="9">
        <v>9.7312855335583495E-3</v>
      </c>
      <c r="E163" s="9">
        <v>4.4905796295515203E-4</v>
      </c>
      <c r="F163" s="9">
        <v>3.5162266951608602E-3</v>
      </c>
      <c r="V163" s="2"/>
      <c r="W163" s="2"/>
      <c r="Z163" s="2"/>
    </row>
    <row r="164" spans="1:26" x14ac:dyDescent="0.55000000000000004">
      <c r="A164">
        <v>881</v>
      </c>
      <c r="B164" s="9">
        <v>0.115514849311132</v>
      </c>
      <c r="C164" s="9">
        <v>0.871207875369714</v>
      </c>
      <c r="D164" s="9">
        <v>9.4998995550078999E-3</v>
      </c>
      <c r="E164" s="9">
        <v>4.3931926408238901E-4</v>
      </c>
      <c r="F164" s="9">
        <v>3.33493575365919E-3</v>
      </c>
      <c r="V164" s="2"/>
      <c r="W164" s="2"/>
      <c r="Z164" s="2"/>
    </row>
    <row r="165" spans="1:26" x14ac:dyDescent="0.55000000000000004">
      <c r="A165">
        <v>888</v>
      </c>
      <c r="B165" s="9">
        <v>0.125086125224495</v>
      </c>
      <c r="C165" s="9">
        <v>0.86067560254169295</v>
      </c>
      <c r="D165" s="9">
        <v>1.0051835839762499E-2</v>
      </c>
      <c r="E165" s="9">
        <v>4.6249365467508998E-4</v>
      </c>
      <c r="F165" s="9">
        <v>3.72078835145454E-3</v>
      </c>
      <c r="V165" s="2"/>
      <c r="W165" s="2"/>
      <c r="Z165" s="2"/>
    </row>
    <row r="166" spans="1:26" x14ac:dyDescent="0.55000000000000004">
      <c r="A166">
        <v>889</v>
      </c>
      <c r="B166" s="9">
        <v>0.120395248410317</v>
      </c>
      <c r="C166" s="9">
        <v>0.86585652559867798</v>
      </c>
      <c r="D166" s="9">
        <v>9.78145900291107E-3</v>
      </c>
      <c r="E166" s="9">
        <v>4.5111125346145199E-4</v>
      </c>
      <c r="F166" s="9">
        <v>3.5125221694335199E-3</v>
      </c>
      <c r="V166" s="2"/>
      <c r="W166" s="2"/>
      <c r="Z166" s="2"/>
    </row>
    <row r="167" spans="1:26" x14ac:dyDescent="0.55000000000000004">
      <c r="A167">
        <v>890</v>
      </c>
      <c r="B167" s="9">
        <v>0.116359211852042</v>
      </c>
      <c r="C167" s="9">
        <v>0.87031606404814599</v>
      </c>
      <c r="D167" s="9">
        <v>9.5487096076997697E-3</v>
      </c>
      <c r="E167" s="9">
        <v>4.4131567751177001E-4</v>
      </c>
      <c r="F167" s="9">
        <v>3.3315720569743598E-3</v>
      </c>
      <c r="V167" s="2"/>
      <c r="W167" s="2"/>
      <c r="Z167" s="2"/>
    </row>
    <row r="168" spans="1:26" x14ac:dyDescent="0.55000000000000004">
      <c r="A168">
        <v>897</v>
      </c>
      <c r="B168" s="9">
        <v>0.125982643048029</v>
      </c>
      <c r="C168" s="9">
        <v>0.85972921760359999</v>
      </c>
      <c r="D168" s="9">
        <v>1.01036052553681E-2</v>
      </c>
      <c r="E168" s="9">
        <v>4.6461273268209597E-4</v>
      </c>
      <c r="F168" s="9">
        <v>3.7167629533947401E-3</v>
      </c>
      <c r="V168" s="2"/>
      <c r="W168" s="2"/>
      <c r="Z168" s="2"/>
    </row>
    <row r="169" spans="1:26" x14ac:dyDescent="0.55000000000000004">
      <c r="A169">
        <v>898</v>
      </c>
      <c r="B169" s="9">
        <v>0.12126334687706899</v>
      </c>
      <c r="C169" s="9">
        <v>0.86493985217417302</v>
      </c>
      <c r="D169" s="9">
        <v>9.8316173797577903E-3</v>
      </c>
      <c r="E169" s="9">
        <v>4.5316290511574799E-4</v>
      </c>
      <c r="F169" s="9">
        <v>3.5088768640886099E-3</v>
      </c>
      <c r="V169" s="2"/>
      <c r="W169" s="2"/>
      <c r="Z169" s="2"/>
    </row>
    <row r="170" spans="1:26" x14ac:dyDescent="0.55000000000000004">
      <c r="A170">
        <v>899</v>
      </c>
      <c r="B170" s="9">
        <v>0.11720245547647699</v>
      </c>
      <c r="C170" s="9">
        <v>0.86942542418138202</v>
      </c>
      <c r="D170" s="9">
        <v>9.5974498408809492E-3</v>
      </c>
      <c r="E170" s="9">
        <v>4.43309487078997E-4</v>
      </c>
      <c r="F170" s="9">
        <v>3.3282303390247299E-3</v>
      </c>
      <c r="V170" s="2"/>
      <c r="W170" s="2"/>
      <c r="Z170" s="2"/>
    </row>
    <row r="171" spans="1:26" x14ac:dyDescent="0.55000000000000004">
      <c r="A171">
        <v>907</v>
      </c>
      <c r="B171" s="9">
        <v>0.12213266325054201</v>
      </c>
      <c r="C171" s="9">
        <v>0.86402181417688295</v>
      </c>
      <c r="D171" s="9">
        <v>9.8818381835846392E-3</v>
      </c>
      <c r="E171" s="9">
        <v>4.5521793179495901E-4</v>
      </c>
      <c r="F171" s="9">
        <v>3.50531960051892E-3</v>
      </c>
      <c r="V171" s="2"/>
      <c r="W171" s="2"/>
      <c r="Z171" s="2"/>
    </row>
    <row r="172" spans="1:26" x14ac:dyDescent="0.55000000000000004">
      <c r="A172">
        <v>908</v>
      </c>
      <c r="B172" s="9">
        <v>0.11804429333689299</v>
      </c>
      <c r="C172" s="9">
        <v>0.86853626113952997</v>
      </c>
      <c r="D172" s="9">
        <v>9.6461099478464506E-3</v>
      </c>
      <c r="E172" s="9">
        <v>4.4529919265187098E-4</v>
      </c>
      <c r="F172" s="9">
        <v>3.3249032217781901E-3</v>
      </c>
      <c r="V172" s="2"/>
      <c r="W172" s="2"/>
      <c r="Z172" s="2"/>
    </row>
    <row r="173" spans="1:26" x14ac:dyDescent="0.55000000000000004">
      <c r="V173" s="2"/>
      <c r="W173" s="2"/>
      <c r="Z173" s="2"/>
    </row>
    <row r="174" spans="1:26" x14ac:dyDescent="0.55000000000000004">
      <c r="V174" s="2"/>
      <c r="W174" s="2"/>
      <c r="Z174" s="2"/>
    </row>
    <row r="175" spans="1:26" x14ac:dyDescent="0.55000000000000004">
      <c r="B175" s="9">
        <f>MIN(B5:B172)</f>
        <v>0.11507757336410999</v>
      </c>
      <c r="C175" s="9">
        <f>MIN(C5:C172)</f>
        <v>0.85858907170830101</v>
      </c>
      <c r="D175" s="9">
        <f>MIN(D5:D172)</f>
        <v>9.4731852357167294E-3</v>
      </c>
      <c r="E175" s="9">
        <f>MIN(E5:E172)</f>
        <v>4.3837940051364501E-4</v>
      </c>
      <c r="F175" s="9">
        <f>MIN(F5:F172)</f>
        <v>3.1890726627377798E-3</v>
      </c>
      <c r="V175" s="2"/>
      <c r="W175" s="2"/>
      <c r="Z175" s="2"/>
    </row>
    <row r="176" spans="1:26" x14ac:dyDescent="0.55000000000000004">
      <c r="B176" s="9">
        <f>MAX(B5:B172)</f>
        <v>0.125982643048029</v>
      </c>
      <c r="C176" s="9">
        <f>MAX(C5:C172)</f>
        <v>0.87165321328161605</v>
      </c>
      <c r="D176" s="9">
        <f>MAX(D5:D172)</f>
        <v>1.01036052553681E-2</v>
      </c>
      <c r="E176" s="9">
        <f>MAX(E5:E172)</f>
        <v>4.6543689736490797E-4</v>
      </c>
      <c r="F176" s="9">
        <f>MAX(F5:F172)</f>
        <v>5.67493635029303E-3</v>
      </c>
      <c r="V176" s="2"/>
      <c r="W176" s="2"/>
      <c r="Z176" s="2"/>
    </row>
    <row r="177" spans="2:26" x14ac:dyDescent="0.55000000000000004">
      <c r="B177">
        <f>_xlfn.STDEV.P(B5:B172)</f>
        <v>2.8280373309696387E-3</v>
      </c>
      <c r="C177">
        <f>_xlfn.STDEV.P(C5:C172)</f>
        <v>3.3189194964831784E-3</v>
      </c>
      <c r="D177">
        <f>_xlfn.STDEV.P(D5:D172)</f>
        <v>1.6286205803150118E-4</v>
      </c>
      <c r="E177" s="12">
        <f>_xlfn.STDEV.P(E5:E172)</f>
        <v>7.0551575859756596E-6</v>
      </c>
      <c r="F177">
        <f>_xlfn.STDEV.P(F5:F172)</f>
        <v>6.7412179638152796E-4</v>
      </c>
      <c r="V177" s="2"/>
      <c r="W177" s="2"/>
      <c r="Z177" s="2"/>
    </row>
    <row r="178" spans="2:26" x14ac:dyDescent="0.55000000000000004">
      <c r="V178" s="2"/>
      <c r="W178" s="2"/>
      <c r="Z178" s="2"/>
    </row>
    <row r="179" spans="2:26" x14ac:dyDescent="0.55000000000000004">
      <c r="V179" s="2"/>
      <c r="W179" s="2"/>
      <c r="Z179" s="2"/>
    </row>
    <row r="180" spans="2:26" x14ac:dyDescent="0.55000000000000004">
      <c r="V180" s="2"/>
      <c r="W180" s="2"/>
      <c r="Z180" s="2"/>
    </row>
    <row r="181" spans="2:26" x14ac:dyDescent="0.55000000000000004">
      <c r="V181" s="2"/>
      <c r="W181" s="2"/>
      <c r="Z181" s="2"/>
    </row>
    <row r="182" spans="2:26" x14ac:dyDescent="0.55000000000000004">
      <c r="V182" s="2"/>
      <c r="W182" s="2"/>
      <c r="Z182" s="2"/>
    </row>
    <row r="183" spans="2:26" x14ac:dyDescent="0.55000000000000004">
      <c r="V183" s="2"/>
      <c r="W183" s="2"/>
      <c r="Z183" s="2"/>
    </row>
    <row r="184" spans="2:26" x14ac:dyDescent="0.55000000000000004">
      <c r="V184" s="2"/>
      <c r="W184" s="2"/>
      <c r="Z184" s="2"/>
    </row>
    <row r="185" spans="2:26" x14ac:dyDescent="0.55000000000000004">
      <c r="V185" s="2"/>
      <c r="W185" s="2"/>
      <c r="Z185" s="2"/>
    </row>
    <row r="186" spans="2:26" x14ac:dyDescent="0.55000000000000004">
      <c r="V186" s="2"/>
      <c r="W186" s="2"/>
      <c r="Z186" s="2"/>
    </row>
    <row r="187" spans="2:26" x14ac:dyDescent="0.55000000000000004">
      <c r="V187" s="2"/>
      <c r="W187" s="2"/>
      <c r="Z187" s="2"/>
    </row>
    <row r="188" spans="2:26" x14ac:dyDescent="0.55000000000000004">
      <c r="V188" s="2"/>
      <c r="W188" s="2"/>
      <c r="Z188" s="2"/>
    </row>
    <row r="189" spans="2:26" x14ac:dyDescent="0.55000000000000004">
      <c r="V189" s="2"/>
      <c r="W189" s="2"/>
      <c r="Z189" s="2"/>
    </row>
    <row r="190" spans="2:26" x14ac:dyDescent="0.55000000000000004">
      <c r="V190" s="2"/>
      <c r="W190" s="2"/>
      <c r="Z190" s="2"/>
    </row>
    <row r="191" spans="2:26" x14ac:dyDescent="0.55000000000000004">
      <c r="V191" s="2"/>
      <c r="W191" s="2"/>
      <c r="Z191" s="2"/>
    </row>
    <row r="192" spans="2:26" x14ac:dyDescent="0.55000000000000004">
      <c r="V192" s="2"/>
      <c r="W192" s="2"/>
      <c r="Z192" s="2"/>
    </row>
    <row r="193" spans="22:26" x14ac:dyDescent="0.55000000000000004">
      <c r="V193" s="2"/>
      <c r="W193" s="2"/>
      <c r="Z193" s="2"/>
    </row>
    <row r="194" spans="22:26" x14ac:dyDescent="0.55000000000000004">
      <c r="V194" s="2"/>
      <c r="W194" s="2"/>
      <c r="Z194" s="2"/>
    </row>
    <row r="195" spans="22:26" x14ac:dyDescent="0.55000000000000004">
      <c r="V195" s="2"/>
      <c r="W195" s="2"/>
      <c r="Z195" s="2"/>
    </row>
    <row r="196" spans="22:26" x14ac:dyDescent="0.55000000000000004">
      <c r="V196" s="2"/>
      <c r="W196" s="2"/>
      <c r="Z196" s="2"/>
    </row>
    <row r="197" spans="22:26" x14ac:dyDescent="0.55000000000000004">
      <c r="V197" s="2"/>
      <c r="W197" s="2"/>
      <c r="Z197" s="2"/>
    </row>
    <row r="198" spans="22:26" x14ac:dyDescent="0.55000000000000004">
      <c r="V198" s="2"/>
      <c r="W198" s="2"/>
      <c r="Z198" s="2"/>
    </row>
    <row r="199" spans="22:26" x14ac:dyDescent="0.55000000000000004">
      <c r="V199" s="2"/>
      <c r="W199" s="2"/>
      <c r="Z199" s="2"/>
    </row>
    <row r="200" spans="22:26" x14ac:dyDescent="0.55000000000000004">
      <c r="V200" s="2"/>
      <c r="W200" s="2"/>
      <c r="Z200" s="2"/>
    </row>
    <row r="201" spans="22:26" x14ac:dyDescent="0.55000000000000004">
      <c r="V201" s="2"/>
      <c r="W201" s="2"/>
      <c r="Z201" s="2"/>
    </row>
    <row r="202" spans="22:26" x14ac:dyDescent="0.55000000000000004">
      <c r="V202" s="2"/>
      <c r="W202" s="2"/>
      <c r="Z202" s="2"/>
    </row>
    <row r="203" spans="22:26" x14ac:dyDescent="0.55000000000000004">
      <c r="V203" s="2"/>
      <c r="W203" s="2"/>
      <c r="Z203" s="2"/>
    </row>
    <row r="204" spans="22:26" x14ac:dyDescent="0.55000000000000004">
      <c r="V204" s="2"/>
      <c r="W204" s="2"/>
      <c r="Z204" s="2"/>
    </row>
    <row r="205" spans="22:26" x14ac:dyDescent="0.55000000000000004">
      <c r="V205" s="2"/>
      <c r="W205" s="2"/>
      <c r="Z205" s="2"/>
    </row>
    <row r="206" spans="22:26" x14ac:dyDescent="0.55000000000000004">
      <c r="V206" s="2"/>
      <c r="W206" s="2"/>
      <c r="Z206" s="2"/>
    </row>
    <row r="207" spans="22:26" x14ac:dyDescent="0.55000000000000004">
      <c r="V207" s="2"/>
      <c r="W207" s="2"/>
      <c r="Z207" s="2"/>
    </row>
    <row r="208" spans="22:26" x14ac:dyDescent="0.55000000000000004">
      <c r="V208" s="2"/>
      <c r="W208" s="2"/>
      <c r="Z208" s="2"/>
    </row>
    <row r="209" spans="22:26" x14ac:dyDescent="0.55000000000000004">
      <c r="V209" s="2"/>
      <c r="W209" s="2"/>
      <c r="Z209" s="2"/>
    </row>
    <row r="210" spans="22:26" x14ac:dyDescent="0.55000000000000004">
      <c r="V210" s="2"/>
      <c r="W210" s="2"/>
      <c r="Z210" s="2"/>
    </row>
    <row r="211" spans="22:26" x14ac:dyDescent="0.55000000000000004">
      <c r="V211" s="2"/>
      <c r="W211" s="2"/>
      <c r="Z211" s="2"/>
    </row>
    <row r="212" spans="22:26" x14ac:dyDescent="0.55000000000000004">
      <c r="V212" s="2"/>
      <c r="W212" s="2"/>
      <c r="Z212" s="2"/>
    </row>
    <row r="213" spans="22:26" x14ac:dyDescent="0.55000000000000004">
      <c r="V213" s="2"/>
      <c r="W213" s="2"/>
      <c r="Z213" s="2"/>
    </row>
    <row r="214" spans="22:26" x14ac:dyDescent="0.55000000000000004">
      <c r="V214" s="2"/>
      <c r="W214" s="2"/>
      <c r="Z214" s="2"/>
    </row>
    <row r="215" spans="22:26" x14ac:dyDescent="0.55000000000000004">
      <c r="V215" s="2"/>
      <c r="W215" s="2"/>
      <c r="Z215" s="2"/>
    </row>
    <row r="216" spans="22:26" x14ac:dyDescent="0.55000000000000004">
      <c r="V216" s="2"/>
      <c r="W216" s="2"/>
      <c r="Z216" s="2"/>
    </row>
    <row r="217" spans="22:26" x14ac:dyDescent="0.55000000000000004">
      <c r="V217" s="2"/>
      <c r="W217" s="2"/>
      <c r="Z217" s="2"/>
    </row>
    <row r="218" spans="22:26" x14ac:dyDescent="0.55000000000000004">
      <c r="V218" s="2"/>
      <c r="W218" s="2"/>
      <c r="Z218" s="2"/>
    </row>
    <row r="219" spans="22:26" x14ac:dyDescent="0.55000000000000004">
      <c r="V219" s="2"/>
      <c r="W219" s="2"/>
      <c r="Z219" s="2"/>
    </row>
    <row r="220" spans="22:26" x14ac:dyDescent="0.55000000000000004">
      <c r="V220" s="2"/>
      <c r="W220" s="2"/>
      <c r="Z220" s="2"/>
    </row>
    <row r="221" spans="22:26" x14ac:dyDescent="0.55000000000000004">
      <c r="V221" s="2"/>
      <c r="W221" s="2"/>
      <c r="Z221" s="2"/>
    </row>
    <row r="222" spans="22:26" x14ac:dyDescent="0.55000000000000004">
      <c r="V222" s="2"/>
      <c r="W222" s="2"/>
      <c r="Z222" s="2"/>
    </row>
    <row r="223" spans="22:26" x14ac:dyDescent="0.55000000000000004">
      <c r="V223" s="2"/>
      <c r="W223" s="2"/>
      <c r="Z223" s="2"/>
    </row>
    <row r="224" spans="22:26" x14ac:dyDescent="0.55000000000000004">
      <c r="V224" s="2"/>
      <c r="W224" s="2"/>
      <c r="Z224" s="2"/>
    </row>
    <row r="225" spans="22:26" x14ac:dyDescent="0.55000000000000004">
      <c r="V225" s="2"/>
      <c r="W225" s="2"/>
      <c r="Z225" s="2"/>
    </row>
    <row r="226" spans="22:26" x14ac:dyDescent="0.55000000000000004">
      <c r="V226" s="2"/>
      <c r="W226" s="2"/>
      <c r="Z226" s="2"/>
    </row>
    <row r="227" spans="22:26" x14ac:dyDescent="0.55000000000000004">
      <c r="V227" s="2"/>
      <c r="W227" s="2"/>
      <c r="Z227" s="2"/>
    </row>
    <row r="228" spans="22:26" x14ac:dyDescent="0.55000000000000004">
      <c r="V228" s="2"/>
      <c r="W228" s="2"/>
      <c r="Z228" s="2"/>
    </row>
    <row r="229" spans="22:26" x14ac:dyDescent="0.55000000000000004">
      <c r="V229" s="2"/>
      <c r="W229" s="2"/>
      <c r="Z229" s="2"/>
    </row>
    <row r="230" spans="22:26" x14ac:dyDescent="0.55000000000000004">
      <c r="V230" s="2"/>
      <c r="W230" s="2"/>
      <c r="Z230" s="2"/>
    </row>
    <row r="231" spans="22:26" x14ac:dyDescent="0.55000000000000004">
      <c r="V231" s="2"/>
      <c r="W231" s="2"/>
      <c r="Z231" s="2"/>
    </row>
    <row r="232" spans="22:26" x14ac:dyDescent="0.55000000000000004">
      <c r="V232" s="2"/>
      <c r="W232" s="2"/>
      <c r="Z232" s="2"/>
    </row>
    <row r="233" spans="22:26" x14ac:dyDescent="0.55000000000000004">
      <c r="V233" s="2"/>
      <c r="W233" s="2"/>
      <c r="Z233" s="2"/>
    </row>
    <row r="234" spans="22:26" x14ac:dyDescent="0.55000000000000004">
      <c r="V234" s="2"/>
      <c r="W234" s="2"/>
      <c r="Z234" s="2"/>
    </row>
    <row r="235" spans="22:26" x14ac:dyDescent="0.55000000000000004">
      <c r="V235" s="2"/>
      <c r="W235" s="2"/>
      <c r="Z235" s="2"/>
    </row>
    <row r="236" spans="22:26" x14ac:dyDescent="0.55000000000000004">
      <c r="V236" s="2"/>
      <c r="W236" s="2"/>
      <c r="Z236" s="2"/>
    </row>
    <row r="237" spans="22:26" x14ac:dyDescent="0.55000000000000004">
      <c r="V237" s="2"/>
      <c r="W237" s="2"/>
      <c r="Z237" s="2"/>
    </row>
    <row r="238" spans="22:26" x14ac:dyDescent="0.55000000000000004">
      <c r="V238" s="2"/>
      <c r="W238" s="2"/>
      <c r="Z238" s="2"/>
    </row>
    <row r="239" spans="22:26" x14ac:dyDescent="0.55000000000000004">
      <c r="V239" s="2"/>
      <c r="W239" s="2"/>
      <c r="Z239" s="2"/>
    </row>
    <row r="240" spans="22:26" x14ac:dyDescent="0.55000000000000004">
      <c r="V240" s="2"/>
      <c r="W240" s="2"/>
      <c r="Z240" s="2"/>
    </row>
    <row r="241" spans="22:26" x14ac:dyDescent="0.55000000000000004">
      <c r="V241" s="2"/>
      <c r="W241" s="2"/>
      <c r="Z241" s="2"/>
    </row>
    <row r="242" spans="22:26" x14ac:dyDescent="0.55000000000000004">
      <c r="V242" s="2"/>
      <c r="W242" s="2"/>
      <c r="Z242" s="2"/>
    </row>
    <row r="243" spans="22:26" x14ac:dyDescent="0.55000000000000004">
      <c r="V243" s="2"/>
      <c r="W243" s="2"/>
      <c r="Z243" s="2"/>
    </row>
    <row r="244" spans="22:26" x14ac:dyDescent="0.55000000000000004">
      <c r="V244" s="2"/>
      <c r="W244" s="2"/>
      <c r="Z244" s="2"/>
    </row>
    <row r="245" spans="22:26" x14ac:dyDescent="0.55000000000000004">
      <c r="V245" s="2"/>
      <c r="W245" s="2"/>
      <c r="Z245" s="2"/>
    </row>
    <row r="246" spans="22:26" x14ac:dyDescent="0.55000000000000004">
      <c r="V246" s="2"/>
      <c r="W246" s="2"/>
      <c r="Z246" s="2"/>
    </row>
    <row r="247" spans="22:26" x14ac:dyDescent="0.55000000000000004">
      <c r="V247" s="2"/>
      <c r="W247" s="2"/>
      <c r="Z247" s="2"/>
    </row>
    <row r="248" spans="22:26" x14ac:dyDescent="0.55000000000000004">
      <c r="V248" s="2"/>
      <c r="W248" s="2"/>
      <c r="Z248" s="2"/>
    </row>
    <row r="249" spans="22:26" x14ac:dyDescent="0.55000000000000004">
      <c r="V249" s="2"/>
      <c r="W249" s="2"/>
      <c r="Z249" s="2"/>
    </row>
    <row r="250" spans="22:26" x14ac:dyDescent="0.55000000000000004">
      <c r="V250" s="2"/>
      <c r="W250" s="2"/>
      <c r="Z250" s="2"/>
    </row>
    <row r="251" spans="22:26" x14ac:dyDescent="0.55000000000000004">
      <c r="V251" s="2"/>
      <c r="W251" s="2"/>
      <c r="Z251" s="2"/>
    </row>
    <row r="252" spans="22:26" x14ac:dyDescent="0.55000000000000004">
      <c r="V252" s="2"/>
      <c r="W252" s="2"/>
      <c r="Z252" s="2"/>
    </row>
    <row r="253" spans="22:26" x14ac:dyDescent="0.55000000000000004">
      <c r="V253" s="2"/>
      <c r="W253" s="2"/>
      <c r="Z253" s="2"/>
    </row>
    <row r="254" spans="22:26" x14ac:dyDescent="0.55000000000000004">
      <c r="V254" s="2"/>
      <c r="W254" s="2"/>
      <c r="Z254" s="2"/>
    </row>
    <row r="255" spans="22:26" x14ac:dyDescent="0.55000000000000004">
      <c r="V255" s="2"/>
      <c r="W255" s="2"/>
      <c r="Z255" s="2"/>
    </row>
    <row r="256" spans="22:26" x14ac:dyDescent="0.55000000000000004">
      <c r="V256" s="2"/>
      <c r="W256" s="2"/>
      <c r="Z256" s="2"/>
    </row>
    <row r="257" spans="22:26" x14ac:dyDescent="0.55000000000000004">
      <c r="V257" s="2"/>
      <c r="W257" s="2"/>
      <c r="Z257" s="2"/>
    </row>
    <row r="258" spans="22:26" x14ac:dyDescent="0.55000000000000004">
      <c r="V258" s="2"/>
      <c r="W258" s="2"/>
      <c r="Z258" s="2"/>
    </row>
    <row r="259" spans="22:26" x14ac:dyDescent="0.55000000000000004">
      <c r="V259" s="2"/>
      <c r="W259" s="2"/>
      <c r="Z259" s="2"/>
    </row>
    <row r="260" spans="22:26" x14ac:dyDescent="0.55000000000000004">
      <c r="V260" s="2"/>
      <c r="W260" s="2"/>
      <c r="Z260" s="2"/>
    </row>
    <row r="261" spans="22:26" x14ac:dyDescent="0.55000000000000004">
      <c r="V261" s="2"/>
      <c r="W261" s="2"/>
      <c r="Z261" s="2"/>
    </row>
    <row r="262" spans="22:26" x14ac:dyDescent="0.55000000000000004">
      <c r="V262" s="2"/>
      <c r="W262" s="2"/>
      <c r="Z262" s="2"/>
    </row>
    <row r="263" spans="22:26" x14ac:dyDescent="0.55000000000000004">
      <c r="V263" s="2"/>
      <c r="W263" s="2"/>
      <c r="Z263" s="2"/>
    </row>
    <row r="264" spans="22:26" x14ac:dyDescent="0.55000000000000004">
      <c r="V264" s="2"/>
      <c r="W264" s="2"/>
      <c r="Z264" s="2"/>
    </row>
    <row r="265" spans="22:26" x14ac:dyDescent="0.55000000000000004">
      <c r="V265" s="2"/>
      <c r="W265" s="2"/>
      <c r="Z265" s="2"/>
    </row>
    <row r="266" spans="22:26" x14ac:dyDescent="0.55000000000000004">
      <c r="V266" s="2"/>
      <c r="W266" s="2"/>
      <c r="Z266" s="2"/>
    </row>
    <row r="267" spans="22:26" x14ac:dyDescent="0.55000000000000004">
      <c r="V267" s="2"/>
      <c r="W267" s="2"/>
      <c r="Z267" s="2"/>
    </row>
    <row r="268" spans="22:26" x14ac:dyDescent="0.55000000000000004">
      <c r="V268" s="2"/>
      <c r="W268" s="2"/>
      <c r="Z268" s="2"/>
    </row>
    <row r="269" spans="22:26" x14ac:dyDescent="0.55000000000000004">
      <c r="V269" s="2"/>
      <c r="W269" s="2"/>
      <c r="Z269" s="2"/>
    </row>
    <row r="270" spans="22:26" x14ac:dyDescent="0.55000000000000004">
      <c r="V270" s="2"/>
      <c r="W270" s="2"/>
      <c r="Z270" s="2"/>
    </row>
    <row r="271" spans="22:26" x14ac:dyDescent="0.55000000000000004">
      <c r="V271" s="2"/>
      <c r="W271" s="2"/>
      <c r="Z271" s="2"/>
    </row>
    <row r="272" spans="22:26" x14ac:dyDescent="0.55000000000000004">
      <c r="V272" s="2"/>
      <c r="W272" s="2"/>
      <c r="Z272" s="2"/>
    </row>
    <row r="273" spans="22:26" x14ac:dyDescent="0.55000000000000004">
      <c r="V273" s="2"/>
      <c r="W273" s="2"/>
      <c r="Z273" s="2"/>
    </row>
    <row r="274" spans="22:26" x14ac:dyDescent="0.55000000000000004">
      <c r="V274" s="2"/>
      <c r="W274" s="2"/>
      <c r="Z274" s="2"/>
    </row>
    <row r="275" spans="22:26" x14ac:dyDescent="0.55000000000000004">
      <c r="V275" s="2"/>
      <c r="W275" s="2"/>
      <c r="Z275" s="2"/>
    </row>
    <row r="276" spans="22:26" x14ac:dyDescent="0.55000000000000004">
      <c r="V276" s="2"/>
      <c r="W276" s="2"/>
      <c r="Z276" s="2"/>
    </row>
    <row r="277" spans="22:26" x14ac:dyDescent="0.55000000000000004">
      <c r="V277" s="2"/>
      <c r="W277" s="2"/>
      <c r="Z277" s="2"/>
    </row>
    <row r="278" spans="22:26" x14ac:dyDescent="0.55000000000000004">
      <c r="V278" s="2"/>
      <c r="W278" s="2"/>
      <c r="Z278" s="2"/>
    </row>
    <row r="279" spans="22:26" x14ac:dyDescent="0.55000000000000004">
      <c r="V279" s="2"/>
      <c r="W279" s="2"/>
      <c r="Z279" s="2"/>
    </row>
    <row r="280" spans="22:26" x14ac:dyDescent="0.55000000000000004">
      <c r="V280" s="2"/>
      <c r="W280" s="2"/>
      <c r="Z280" s="2"/>
    </row>
    <row r="281" spans="22:26" x14ac:dyDescent="0.55000000000000004">
      <c r="V281" s="2"/>
      <c r="W281" s="2"/>
      <c r="Z281" s="2"/>
    </row>
    <row r="282" spans="22:26" x14ac:dyDescent="0.55000000000000004">
      <c r="V282" s="2"/>
      <c r="W282" s="2"/>
      <c r="Z282" s="2"/>
    </row>
    <row r="283" spans="22:26" x14ac:dyDescent="0.55000000000000004">
      <c r="V283" s="2"/>
      <c r="W283" s="2"/>
      <c r="Z283" s="2"/>
    </row>
    <row r="284" spans="22:26" x14ac:dyDescent="0.55000000000000004">
      <c r="V284" s="2"/>
      <c r="W284" s="2"/>
      <c r="Z284" s="2"/>
    </row>
    <row r="285" spans="22:26" x14ac:dyDescent="0.55000000000000004">
      <c r="V285" s="2"/>
      <c r="W285" s="2"/>
      <c r="Z285" s="2"/>
    </row>
    <row r="286" spans="22:26" x14ac:dyDescent="0.55000000000000004">
      <c r="V286" s="2"/>
      <c r="W286" s="2"/>
      <c r="Z286" s="2"/>
    </row>
    <row r="287" spans="22:26" x14ac:dyDescent="0.55000000000000004">
      <c r="V287" s="2"/>
      <c r="W287" s="2"/>
      <c r="Z287" s="2"/>
    </row>
    <row r="288" spans="22:26" x14ac:dyDescent="0.55000000000000004">
      <c r="V288" s="2"/>
      <c r="W288" s="2"/>
      <c r="Z288" s="2"/>
    </row>
    <row r="289" spans="22:26" x14ac:dyDescent="0.55000000000000004">
      <c r="V289" s="2"/>
      <c r="W289" s="2"/>
      <c r="Z289" s="2"/>
    </row>
    <row r="290" spans="22:26" x14ac:dyDescent="0.55000000000000004">
      <c r="V290" s="2"/>
      <c r="W290" s="2"/>
      <c r="Z290" s="2"/>
    </row>
    <row r="291" spans="22:26" x14ac:dyDescent="0.55000000000000004">
      <c r="V291" s="2"/>
      <c r="W291" s="2"/>
      <c r="Z291" s="2"/>
    </row>
    <row r="292" spans="22:26" x14ac:dyDescent="0.55000000000000004">
      <c r="V292" s="2"/>
      <c r="W292" s="2"/>
      <c r="Z292" s="2"/>
    </row>
    <row r="293" spans="22:26" x14ac:dyDescent="0.55000000000000004">
      <c r="V293" s="2"/>
      <c r="W293" s="2"/>
      <c r="Z293" s="2"/>
    </row>
    <row r="294" spans="22:26" x14ac:dyDescent="0.55000000000000004">
      <c r="V294" s="2"/>
      <c r="W294" s="2"/>
      <c r="Z294" s="2"/>
    </row>
    <row r="295" spans="22:26" x14ac:dyDescent="0.55000000000000004">
      <c r="V295" s="2"/>
      <c r="W295" s="2"/>
      <c r="Z295" s="2"/>
    </row>
    <row r="296" spans="22:26" x14ac:dyDescent="0.55000000000000004">
      <c r="V296" s="2"/>
      <c r="W296" s="2"/>
      <c r="Z296" s="2"/>
    </row>
    <row r="297" spans="22:26" x14ac:dyDescent="0.55000000000000004">
      <c r="V297" s="2"/>
      <c r="W297" s="2"/>
      <c r="Z297" s="2"/>
    </row>
    <row r="298" spans="22:26" x14ac:dyDescent="0.55000000000000004">
      <c r="V298" s="2"/>
      <c r="W298" s="2"/>
      <c r="Z298" s="2"/>
    </row>
    <row r="299" spans="22:26" x14ac:dyDescent="0.55000000000000004">
      <c r="V299" s="2"/>
      <c r="W299" s="2"/>
      <c r="Z299" s="2"/>
    </row>
    <row r="300" spans="22:26" x14ac:dyDescent="0.55000000000000004">
      <c r="V300" s="2"/>
      <c r="W300" s="2"/>
      <c r="Z300" s="2"/>
    </row>
    <row r="301" spans="22:26" x14ac:dyDescent="0.55000000000000004">
      <c r="V301" s="2"/>
      <c r="W301" s="2"/>
      <c r="Z301" s="2"/>
    </row>
    <row r="302" spans="22:26" x14ac:dyDescent="0.55000000000000004">
      <c r="V302" s="2"/>
      <c r="W302" s="2"/>
      <c r="Z302" s="2"/>
    </row>
    <row r="303" spans="22:26" x14ac:dyDescent="0.55000000000000004">
      <c r="V303" s="2"/>
      <c r="W303" s="2"/>
      <c r="Z303" s="2"/>
    </row>
    <row r="304" spans="22:26" x14ac:dyDescent="0.55000000000000004">
      <c r="V304" s="2"/>
      <c r="W304" s="2"/>
      <c r="Z304" s="2"/>
    </row>
    <row r="305" spans="22:26" x14ac:dyDescent="0.55000000000000004">
      <c r="V305" s="2"/>
      <c r="W305" s="2"/>
      <c r="Z305" s="2"/>
    </row>
    <row r="306" spans="22:26" x14ac:dyDescent="0.55000000000000004">
      <c r="V306" s="2"/>
      <c r="W306" s="2"/>
      <c r="Z306" s="2"/>
    </row>
    <row r="307" spans="22:26" x14ac:dyDescent="0.55000000000000004">
      <c r="V307" s="2"/>
      <c r="W307" s="2"/>
      <c r="Z307" s="2"/>
    </row>
    <row r="308" spans="22:26" x14ac:dyDescent="0.55000000000000004">
      <c r="V308" s="2"/>
      <c r="W308" s="2"/>
      <c r="Z308" s="2"/>
    </row>
    <row r="309" spans="22:26" x14ac:dyDescent="0.55000000000000004">
      <c r="V309" s="2"/>
      <c r="W309" s="2"/>
      <c r="Z309" s="2"/>
    </row>
    <row r="310" spans="22:26" x14ac:dyDescent="0.55000000000000004">
      <c r="V310" s="2"/>
      <c r="W310" s="2"/>
      <c r="Z310" s="2"/>
    </row>
    <row r="311" spans="22:26" x14ac:dyDescent="0.55000000000000004">
      <c r="V311" s="2"/>
      <c r="W311" s="2"/>
      <c r="Z311" s="2"/>
    </row>
    <row r="312" spans="22:26" x14ac:dyDescent="0.55000000000000004">
      <c r="V312" s="2"/>
      <c r="W312" s="2"/>
      <c r="Z312" s="2"/>
    </row>
    <row r="313" spans="22:26" x14ac:dyDescent="0.55000000000000004">
      <c r="V313" s="2"/>
      <c r="W313" s="2"/>
      <c r="Z313" s="2"/>
    </row>
    <row r="314" spans="22:26" x14ac:dyDescent="0.55000000000000004">
      <c r="V314" s="2"/>
      <c r="W314" s="2"/>
      <c r="Z314" s="2"/>
    </row>
    <row r="315" spans="22:26" x14ac:dyDescent="0.55000000000000004">
      <c r="V315" s="2"/>
      <c r="W315" s="2"/>
      <c r="Z315" s="2"/>
    </row>
    <row r="316" spans="22:26" x14ac:dyDescent="0.55000000000000004">
      <c r="V316" s="2"/>
      <c r="W316" s="2"/>
      <c r="Z316" s="2"/>
    </row>
    <row r="317" spans="22:26" x14ac:dyDescent="0.55000000000000004">
      <c r="V317" s="2"/>
      <c r="W317" s="2"/>
      <c r="Z317" s="2"/>
    </row>
    <row r="318" spans="22:26" x14ac:dyDescent="0.55000000000000004">
      <c r="V318" s="2"/>
      <c r="W318" s="2"/>
      <c r="Z318" s="2"/>
    </row>
    <row r="319" spans="22:26" x14ac:dyDescent="0.55000000000000004">
      <c r="V319" s="2"/>
      <c r="W319" s="2"/>
      <c r="Z319" s="2"/>
    </row>
    <row r="320" spans="22:26" x14ac:dyDescent="0.55000000000000004">
      <c r="V320" s="2"/>
      <c r="W320" s="2"/>
      <c r="Z320" s="2"/>
    </row>
    <row r="321" spans="22:26" x14ac:dyDescent="0.55000000000000004">
      <c r="V321" s="2"/>
      <c r="W321" s="2"/>
      <c r="Z321" s="2"/>
    </row>
    <row r="322" spans="22:26" x14ac:dyDescent="0.55000000000000004">
      <c r="V322" s="2"/>
      <c r="W322" s="2"/>
      <c r="Z322" s="2"/>
    </row>
    <row r="323" spans="22:26" x14ac:dyDescent="0.55000000000000004">
      <c r="V323" s="2"/>
      <c r="W323" s="2"/>
      <c r="Z323" s="2"/>
    </row>
    <row r="324" spans="22:26" x14ac:dyDescent="0.55000000000000004">
      <c r="V324" s="2"/>
      <c r="W324" s="2"/>
      <c r="Z324" s="2"/>
    </row>
    <row r="325" spans="22:26" x14ac:dyDescent="0.55000000000000004">
      <c r="V325" s="2"/>
      <c r="W325" s="2"/>
      <c r="Z325" s="2"/>
    </row>
    <row r="326" spans="22:26" x14ac:dyDescent="0.55000000000000004">
      <c r="V326" s="2"/>
      <c r="W326" s="2"/>
      <c r="Z326" s="2"/>
    </row>
    <row r="327" spans="22:26" x14ac:dyDescent="0.55000000000000004">
      <c r="V327" s="2"/>
      <c r="W327" s="2"/>
      <c r="Z327" s="2"/>
    </row>
    <row r="328" spans="22:26" x14ac:dyDescent="0.55000000000000004">
      <c r="V328" s="2"/>
      <c r="W328" s="2"/>
      <c r="Z328" s="2"/>
    </row>
    <row r="329" spans="22:26" x14ac:dyDescent="0.55000000000000004">
      <c r="V329" s="2"/>
      <c r="W329" s="2"/>
      <c r="Z329" s="2"/>
    </row>
    <row r="330" spans="22:26" x14ac:dyDescent="0.55000000000000004">
      <c r="V330" s="2"/>
      <c r="W330" s="2"/>
      <c r="Z330" s="2"/>
    </row>
    <row r="331" spans="22:26" x14ac:dyDescent="0.55000000000000004">
      <c r="V331" s="2"/>
      <c r="W331" s="2"/>
      <c r="Z331" s="2"/>
    </row>
    <row r="332" spans="22:26" x14ac:dyDescent="0.55000000000000004">
      <c r="V332" s="2"/>
      <c r="W332" s="2"/>
      <c r="Z332" s="2"/>
    </row>
    <row r="333" spans="22:26" x14ac:dyDescent="0.55000000000000004">
      <c r="V333" s="2"/>
      <c r="W333" s="2"/>
      <c r="Z333" s="2"/>
    </row>
    <row r="334" spans="22:26" x14ac:dyDescent="0.55000000000000004">
      <c r="V334" s="2"/>
      <c r="W334" s="2"/>
      <c r="Z334" s="2"/>
    </row>
    <row r="335" spans="22:26" x14ac:dyDescent="0.55000000000000004">
      <c r="V335" s="2"/>
      <c r="W335" s="2"/>
      <c r="Z335" s="2"/>
    </row>
    <row r="336" spans="22:26" x14ac:dyDescent="0.55000000000000004">
      <c r="V336" s="2"/>
      <c r="W336" s="2"/>
      <c r="Z336" s="2"/>
    </row>
    <row r="337" spans="22:26" x14ac:dyDescent="0.55000000000000004">
      <c r="V337" s="2"/>
      <c r="W337" s="2"/>
      <c r="Z337" s="2"/>
    </row>
    <row r="338" spans="22:26" x14ac:dyDescent="0.55000000000000004">
      <c r="V338" s="2"/>
      <c r="W338" s="2"/>
      <c r="Z338" s="2"/>
    </row>
    <row r="339" spans="22:26" x14ac:dyDescent="0.55000000000000004">
      <c r="V339" s="2"/>
      <c r="W339" s="2"/>
      <c r="Z339" s="2"/>
    </row>
    <row r="340" spans="22:26" x14ac:dyDescent="0.55000000000000004">
      <c r="V340" s="2"/>
      <c r="W340" s="2"/>
      <c r="Z340" s="2"/>
    </row>
    <row r="341" spans="22:26" x14ac:dyDescent="0.55000000000000004">
      <c r="V341" s="2"/>
      <c r="W341" s="2"/>
      <c r="Z341" s="2"/>
    </row>
    <row r="342" spans="22:26" x14ac:dyDescent="0.55000000000000004">
      <c r="V342" s="2"/>
      <c r="W342" s="2"/>
      <c r="Z342" s="2"/>
    </row>
    <row r="343" spans="22:26" x14ac:dyDescent="0.55000000000000004">
      <c r="V343" s="2"/>
      <c r="W343" s="2"/>
      <c r="Z343" s="2"/>
    </row>
    <row r="344" spans="22:26" x14ac:dyDescent="0.55000000000000004">
      <c r="V344" s="2"/>
      <c r="W344" s="2"/>
      <c r="Z344" s="2"/>
    </row>
    <row r="345" spans="22:26" x14ac:dyDescent="0.55000000000000004">
      <c r="V345" s="2"/>
      <c r="W345" s="2"/>
      <c r="Z345" s="2"/>
    </row>
    <row r="346" spans="22:26" x14ac:dyDescent="0.55000000000000004">
      <c r="V346" s="2"/>
      <c r="W346" s="2"/>
      <c r="Z346" s="2"/>
    </row>
    <row r="347" spans="22:26" x14ac:dyDescent="0.55000000000000004">
      <c r="V347" s="2"/>
      <c r="W347" s="2"/>
      <c r="Z347" s="2"/>
    </row>
    <row r="348" spans="22:26" x14ac:dyDescent="0.55000000000000004">
      <c r="V348" s="2"/>
      <c r="W348" s="2"/>
      <c r="Z348" s="2"/>
    </row>
    <row r="349" spans="22:26" x14ac:dyDescent="0.55000000000000004">
      <c r="V349" s="2"/>
      <c r="W349" s="2"/>
      <c r="Z349" s="2"/>
    </row>
    <row r="350" spans="22:26" x14ac:dyDescent="0.55000000000000004">
      <c r="V350" s="2"/>
      <c r="W350" s="2"/>
      <c r="Z350" s="2"/>
    </row>
    <row r="351" spans="22:26" x14ac:dyDescent="0.55000000000000004">
      <c r="V351" s="2"/>
      <c r="W351" s="2"/>
      <c r="Z351" s="2"/>
    </row>
    <row r="352" spans="22:26" x14ac:dyDescent="0.55000000000000004">
      <c r="V352" s="2"/>
      <c r="W352" s="2"/>
      <c r="Z352" s="2"/>
    </row>
    <row r="353" spans="22:26" x14ac:dyDescent="0.55000000000000004">
      <c r="V353" s="2"/>
      <c r="W353" s="2"/>
      <c r="Z353" s="2"/>
    </row>
    <row r="354" spans="22:26" x14ac:dyDescent="0.55000000000000004">
      <c r="V354" s="2"/>
      <c r="W354" s="2"/>
      <c r="Z354" s="2"/>
    </row>
    <row r="355" spans="22:26" x14ac:dyDescent="0.55000000000000004">
      <c r="V355" s="2"/>
      <c r="W355" s="2"/>
      <c r="Z355" s="2"/>
    </row>
    <row r="356" spans="22:26" x14ac:dyDescent="0.55000000000000004">
      <c r="V356" s="2"/>
      <c r="W356" s="2"/>
      <c r="Z356" s="2"/>
    </row>
    <row r="357" spans="22:26" x14ac:dyDescent="0.55000000000000004">
      <c r="V357" s="2"/>
      <c r="W357" s="2"/>
      <c r="Z357" s="2"/>
    </row>
    <row r="358" spans="22:26" x14ac:dyDescent="0.55000000000000004">
      <c r="V358" s="2"/>
      <c r="W358" s="2"/>
      <c r="Z358" s="2"/>
    </row>
    <row r="359" spans="22:26" x14ac:dyDescent="0.55000000000000004">
      <c r="V359" s="2"/>
      <c r="W359" s="2"/>
      <c r="Z359" s="2"/>
    </row>
    <row r="360" spans="22:26" x14ac:dyDescent="0.55000000000000004">
      <c r="V360" s="2"/>
      <c r="W360" s="2"/>
      <c r="Z360" s="2"/>
    </row>
    <row r="361" spans="22:26" x14ac:dyDescent="0.55000000000000004">
      <c r="V361" s="2"/>
      <c r="W361" s="2"/>
      <c r="Z361" s="2"/>
    </row>
    <row r="362" spans="22:26" x14ac:dyDescent="0.55000000000000004">
      <c r="V362" s="2"/>
      <c r="W362" s="2"/>
      <c r="Z362" s="2"/>
    </row>
    <row r="363" spans="22:26" x14ac:dyDescent="0.55000000000000004">
      <c r="V363" s="2"/>
      <c r="W363" s="2"/>
      <c r="Z363" s="2"/>
    </row>
    <row r="364" spans="22:26" x14ac:dyDescent="0.55000000000000004">
      <c r="V364" s="2"/>
      <c r="W364" s="2"/>
      <c r="Z364" s="2"/>
    </row>
    <row r="365" spans="22:26" x14ac:dyDescent="0.55000000000000004">
      <c r="V365" s="2"/>
      <c r="W365" s="2"/>
      <c r="Z365" s="2"/>
    </row>
    <row r="366" spans="22:26" x14ac:dyDescent="0.55000000000000004">
      <c r="V366" s="2"/>
      <c r="W366" s="2"/>
      <c r="Z366" s="2"/>
    </row>
    <row r="367" spans="22:26" x14ac:dyDescent="0.55000000000000004">
      <c r="V367" s="2"/>
      <c r="W367" s="2"/>
      <c r="Z367" s="2"/>
    </row>
    <row r="368" spans="22:26" x14ac:dyDescent="0.55000000000000004">
      <c r="V368" s="2"/>
      <c r="W368" s="2"/>
      <c r="Z368" s="2"/>
    </row>
    <row r="369" spans="22:26" x14ac:dyDescent="0.55000000000000004">
      <c r="V369" s="2"/>
      <c r="W369" s="2"/>
      <c r="Z369" s="2"/>
    </row>
    <row r="370" spans="22:26" x14ac:dyDescent="0.55000000000000004">
      <c r="V370" s="2"/>
      <c r="W370" s="2"/>
      <c r="Z370" s="2"/>
    </row>
    <row r="371" spans="22:26" x14ac:dyDescent="0.55000000000000004">
      <c r="V371" s="2"/>
      <c r="W371" s="2"/>
      <c r="Z371" s="2"/>
    </row>
    <row r="372" spans="22:26" x14ac:dyDescent="0.55000000000000004">
      <c r="V372" s="2"/>
      <c r="W372" s="2"/>
      <c r="Z372" s="2"/>
    </row>
    <row r="373" spans="22:26" x14ac:dyDescent="0.55000000000000004">
      <c r="V373" s="2"/>
      <c r="W373" s="2"/>
      <c r="Z373" s="2"/>
    </row>
    <row r="374" spans="22:26" x14ac:dyDescent="0.55000000000000004">
      <c r="V374" s="2"/>
      <c r="W374" s="2"/>
      <c r="Z374" s="2"/>
    </row>
    <row r="375" spans="22:26" x14ac:dyDescent="0.55000000000000004">
      <c r="V375" s="2"/>
      <c r="W375" s="2"/>
      <c r="Z375" s="2"/>
    </row>
    <row r="376" spans="22:26" x14ac:dyDescent="0.55000000000000004">
      <c r="V376" s="2"/>
      <c r="W376" s="2"/>
      <c r="Z376" s="2"/>
    </row>
    <row r="377" spans="22:26" x14ac:dyDescent="0.55000000000000004">
      <c r="V377" s="2"/>
      <c r="W377" s="2"/>
      <c r="Z377" s="2"/>
    </row>
    <row r="378" spans="22:26" x14ac:dyDescent="0.55000000000000004">
      <c r="V378" s="2"/>
      <c r="W378" s="2"/>
      <c r="Z378" s="2"/>
    </row>
    <row r="379" spans="22:26" x14ac:dyDescent="0.55000000000000004">
      <c r="V379" s="2"/>
      <c r="W379" s="2"/>
      <c r="Z379" s="2"/>
    </row>
    <row r="380" spans="22:26" x14ac:dyDescent="0.55000000000000004">
      <c r="V380" s="2"/>
      <c r="W380" s="2"/>
      <c r="Z380" s="2"/>
    </row>
    <row r="381" spans="22:26" x14ac:dyDescent="0.55000000000000004">
      <c r="V381" s="2"/>
      <c r="W381" s="2"/>
      <c r="Z381" s="2"/>
    </row>
    <row r="382" spans="22:26" x14ac:dyDescent="0.55000000000000004">
      <c r="V382" s="2"/>
      <c r="W382" s="2"/>
      <c r="Z382" s="2"/>
    </row>
    <row r="383" spans="22:26" x14ac:dyDescent="0.55000000000000004">
      <c r="V383" s="2"/>
      <c r="W383" s="2"/>
      <c r="Z383" s="2"/>
    </row>
    <row r="384" spans="22:26" x14ac:dyDescent="0.55000000000000004">
      <c r="V384" s="2"/>
      <c r="W384" s="2"/>
      <c r="Z384" s="2"/>
    </row>
    <row r="385" spans="22:26" x14ac:dyDescent="0.55000000000000004">
      <c r="V385" s="2"/>
      <c r="W385" s="2"/>
      <c r="Z385" s="2"/>
    </row>
    <row r="386" spans="22:26" x14ac:dyDescent="0.55000000000000004">
      <c r="V386" s="2"/>
      <c r="W386" s="2"/>
      <c r="Z386" s="2"/>
    </row>
    <row r="387" spans="22:26" x14ac:dyDescent="0.55000000000000004">
      <c r="V387" s="2"/>
      <c r="W387" s="2"/>
      <c r="Z387" s="2"/>
    </row>
    <row r="388" spans="22:26" x14ac:dyDescent="0.55000000000000004">
      <c r="V388" s="2"/>
      <c r="W388" s="2"/>
      <c r="Z388" s="2"/>
    </row>
    <row r="389" spans="22:26" x14ac:dyDescent="0.55000000000000004">
      <c r="V389" s="2"/>
      <c r="W389" s="2"/>
      <c r="Z389" s="2"/>
    </row>
    <row r="390" spans="22:26" x14ac:dyDescent="0.55000000000000004">
      <c r="V390" s="2"/>
      <c r="W390" s="2"/>
      <c r="Z390" s="2"/>
    </row>
    <row r="391" spans="22:26" x14ac:dyDescent="0.55000000000000004">
      <c r="V391" s="2"/>
      <c r="W391" s="2"/>
      <c r="Z391" s="2"/>
    </row>
    <row r="392" spans="22:26" x14ac:dyDescent="0.55000000000000004">
      <c r="V392" s="2"/>
      <c r="W392" s="2"/>
      <c r="Z392" s="2"/>
    </row>
    <row r="393" spans="22:26" x14ac:dyDescent="0.55000000000000004">
      <c r="V393" s="2"/>
      <c r="W393" s="2"/>
      <c r="Z393" s="2"/>
    </row>
    <row r="394" spans="22:26" x14ac:dyDescent="0.55000000000000004">
      <c r="V394" s="2"/>
      <c r="W394" s="2"/>
      <c r="Z394" s="2"/>
    </row>
    <row r="395" spans="22:26" x14ac:dyDescent="0.55000000000000004">
      <c r="V395" s="2"/>
      <c r="W395" s="2"/>
      <c r="Z395" s="2"/>
    </row>
    <row r="396" spans="22:26" x14ac:dyDescent="0.55000000000000004">
      <c r="V396" s="2"/>
      <c r="W396" s="2"/>
      <c r="Z396" s="2"/>
    </row>
    <row r="397" spans="22:26" x14ac:dyDescent="0.55000000000000004">
      <c r="V397" s="2"/>
      <c r="W397" s="2"/>
      <c r="Z397" s="2"/>
    </row>
    <row r="398" spans="22:26" x14ac:dyDescent="0.55000000000000004">
      <c r="V398" s="2"/>
      <c r="W398" s="2"/>
      <c r="Z398" s="2"/>
    </row>
    <row r="399" spans="22:26" x14ac:dyDescent="0.55000000000000004">
      <c r="V399" s="2"/>
      <c r="W399" s="2"/>
      <c r="Z399" s="2"/>
    </row>
    <row r="400" spans="22:26" x14ac:dyDescent="0.55000000000000004">
      <c r="V400" s="2"/>
      <c r="W400" s="2"/>
      <c r="Z400" s="2"/>
    </row>
    <row r="401" spans="22:26" x14ac:dyDescent="0.55000000000000004">
      <c r="V401" s="2"/>
      <c r="W401" s="2"/>
      <c r="Z401" s="2"/>
    </row>
    <row r="402" spans="22:26" x14ac:dyDescent="0.55000000000000004">
      <c r="V402" s="2"/>
      <c r="W402" s="2"/>
      <c r="Z402" s="2"/>
    </row>
    <row r="403" spans="22:26" x14ac:dyDescent="0.55000000000000004">
      <c r="V403" s="2"/>
      <c r="W403" s="2"/>
      <c r="Z403" s="2"/>
    </row>
    <row r="404" spans="22:26" x14ac:dyDescent="0.55000000000000004">
      <c r="V404" s="2"/>
      <c r="W404" s="2"/>
      <c r="Z404" s="2"/>
    </row>
    <row r="405" spans="22:26" x14ac:dyDescent="0.55000000000000004">
      <c r="V405" s="2"/>
      <c r="W405" s="2"/>
      <c r="Z405" s="2"/>
    </row>
    <row r="406" spans="22:26" x14ac:dyDescent="0.55000000000000004">
      <c r="V406" s="2"/>
      <c r="W406" s="2"/>
      <c r="Z406" s="2"/>
    </row>
    <row r="407" spans="22:26" x14ac:dyDescent="0.55000000000000004">
      <c r="V407" s="2"/>
      <c r="W407" s="2"/>
      <c r="Z407" s="2"/>
    </row>
    <row r="408" spans="22:26" x14ac:dyDescent="0.55000000000000004">
      <c r="V408" s="2"/>
      <c r="W408" s="2"/>
      <c r="Z408" s="2"/>
    </row>
    <row r="409" spans="22:26" x14ac:dyDescent="0.55000000000000004">
      <c r="V409" s="2"/>
      <c r="W409" s="2"/>
      <c r="Z409" s="2"/>
    </row>
    <row r="410" spans="22:26" x14ac:dyDescent="0.55000000000000004">
      <c r="V410" s="2"/>
      <c r="W410" s="2"/>
      <c r="Z410" s="2"/>
    </row>
    <row r="411" spans="22:26" x14ac:dyDescent="0.55000000000000004">
      <c r="V411" s="2"/>
      <c r="W411" s="2"/>
      <c r="Z411" s="2"/>
    </row>
    <row r="412" spans="22:26" x14ac:dyDescent="0.55000000000000004">
      <c r="V412" s="2"/>
      <c r="W412" s="2"/>
      <c r="Z412" s="2"/>
    </row>
    <row r="413" spans="22:26" x14ac:dyDescent="0.55000000000000004">
      <c r="V413" s="2"/>
      <c r="W413" s="2"/>
      <c r="Z413" s="2"/>
    </row>
    <row r="414" spans="22:26" x14ac:dyDescent="0.55000000000000004">
      <c r="V414" s="2"/>
      <c r="W414" s="2"/>
      <c r="Z414" s="2"/>
    </row>
    <row r="415" spans="22:26" x14ac:dyDescent="0.55000000000000004">
      <c r="V415" s="2"/>
      <c r="W415" s="2"/>
      <c r="Z415" s="2"/>
    </row>
    <row r="416" spans="22:26" x14ac:dyDescent="0.55000000000000004">
      <c r="V416" s="2"/>
      <c r="W416" s="2"/>
      <c r="Z416" s="2"/>
    </row>
    <row r="417" spans="22:26" x14ac:dyDescent="0.55000000000000004">
      <c r="V417" s="2"/>
      <c r="W417" s="2"/>
      <c r="Z417" s="2"/>
    </row>
    <row r="418" spans="22:26" x14ac:dyDescent="0.55000000000000004">
      <c r="V418" s="2"/>
      <c r="W418" s="2"/>
      <c r="Z418" s="2"/>
    </row>
    <row r="419" spans="22:26" x14ac:dyDescent="0.55000000000000004">
      <c r="V419" s="2"/>
      <c r="W419" s="2"/>
      <c r="Z419" s="2"/>
    </row>
    <row r="420" spans="22:26" x14ac:dyDescent="0.55000000000000004">
      <c r="V420" s="2"/>
      <c r="W420" s="2"/>
      <c r="Z420" s="2"/>
    </row>
    <row r="421" spans="22:26" x14ac:dyDescent="0.55000000000000004">
      <c r="V421" s="2"/>
      <c r="W421" s="2"/>
      <c r="Z421" s="2"/>
    </row>
    <row r="422" spans="22:26" x14ac:dyDescent="0.55000000000000004">
      <c r="V422" s="2"/>
      <c r="W422" s="2"/>
      <c r="Z422" s="2"/>
    </row>
    <row r="423" spans="22:26" x14ac:dyDescent="0.55000000000000004">
      <c r="V423" s="2"/>
      <c r="W423" s="2"/>
      <c r="Z423" s="2"/>
    </row>
    <row r="424" spans="22:26" x14ac:dyDescent="0.55000000000000004">
      <c r="V424" s="2"/>
      <c r="W424" s="2"/>
      <c r="Z424" s="2"/>
    </row>
    <row r="425" spans="22:26" x14ac:dyDescent="0.55000000000000004">
      <c r="V425" s="2"/>
      <c r="W425" s="2"/>
      <c r="Z425" s="2"/>
    </row>
    <row r="426" spans="22:26" x14ac:dyDescent="0.55000000000000004">
      <c r="V426" s="2"/>
      <c r="W426" s="2"/>
      <c r="Z426" s="2"/>
    </row>
    <row r="427" spans="22:26" x14ac:dyDescent="0.55000000000000004">
      <c r="V427" s="2"/>
      <c r="W427" s="2"/>
      <c r="Z427" s="2"/>
    </row>
    <row r="428" spans="22:26" x14ac:dyDescent="0.55000000000000004">
      <c r="V428" s="2"/>
      <c r="W428" s="2"/>
      <c r="Z428" s="2"/>
    </row>
    <row r="429" spans="22:26" x14ac:dyDescent="0.55000000000000004">
      <c r="V429" s="2"/>
      <c r="W429" s="2"/>
      <c r="Z429" s="2"/>
    </row>
    <row r="430" spans="22:26" x14ac:dyDescent="0.55000000000000004">
      <c r="V430" s="2"/>
      <c r="W430" s="2"/>
      <c r="Z430" s="2"/>
    </row>
    <row r="431" spans="22:26" x14ac:dyDescent="0.55000000000000004">
      <c r="V431" s="2"/>
      <c r="W431" s="2"/>
      <c r="Z431" s="2"/>
    </row>
    <row r="432" spans="22:26" x14ac:dyDescent="0.55000000000000004">
      <c r="V432" s="2"/>
      <c r="W432" s="2"/>
      <c r="Z432" s="2"/>
    </row>
    <row r="433" spans="22:26" x14ac:dyDescent="0.55000000000000004">
      <c r="V433" s="2"/>
      <c r="W433" s="2"/>
      <c r="Z433" s="2"/>
    </row>
    <row r="434" spans="22:26" x14ac:dyDescent="0.55000000000000004">
      <c r="V434" s="2"/>
      <c r="W434" s="2"/>
      <c r="Z434" s="2"/>
    </row>
    <row r="435" spans="22:26" x14ac:dyDescent="0.55000000000000004">
      <c r="V435" s="2"/>
      <c r="W435" s="2"/>
      <c r="Z435" s="2"/>
    </row>
    <row r="436" spans="22:26" x14ac:dyDescent="0.55000000000000004">
      <c r="V436" s="2"/>
      <c r="W436" s="2"/>
      <c r="Z436" s="2"/>
    </row>
    <row r="437" spans="22:26" x14ac:dyDescent="0.55000000000000004">
      <c r="V437" s="2"/>
      <c r="W437" s="2"/>
      <c r="Z437" s="2"/>
    </row>
    <row r="438" spans="22:26" x14ac:dyDescent="0.55000000000000004">
      <c r="V438" s="2"/>
      <c r="W438" s="2"/>
      <c r="Z438" s="2"/>
    </row>
    <row r="439" spans="22:26" x14ac:dyDescent="0.55000000000000004">
      <c r="V439" s="2"/>
      <c r="W439" s="2"/>
      <c r="Z439" s="2"/>
    </row>
    <row r="440" spans="22:26" x14ac:dyDescent="0.55000000000000004">
      <c r="V440" s="2"/>
      <c r="W440" s="2"/>
      <c r="Z440" s="2"/>
    </row>
    <row r="441" spans="22:26" x14ac:dyDescent="0.55000000000000004">
      <c r="V441" s="2"/>
      <c r="W441" s="2"/>
      <c r="Z441" s="2"/>
    </row>
    <row r="442" spans="22:26" x14ac:dyDescent="0.55000000000000004">
      <c r="V442" s="2"/>
      <c r="W442" s="2"/>
      <c r="Z442" s="2"/>
    </row>
    <row r="443" spans="22:26" x14ac:dyDescent="0.55000000000000004">
      <c r="V443" s="2"/>
      <c r="W443" s="2"/>
      <c r="Z443" s="2"/>
    </row>
    <row r="444" spans="22:26" x14ac:dyDescent="0.55000000000000004">
      <c r="V444" s="2"/>
      <c r="W444" s="2"/>
      <c r="Z444" s="2"/>
    </row>
    <row r="445" spans="22:26" x14ac:dyDescent="0.55000000000000004">
      <c r="V445" s="2"/>
      <c r="W445" s="2"/>
      <c r="Z445" s="2"/>
    </row>
    <row r="446" spans="22:26" x14ac:dyDescent="0.55000000000000004">
      <c r="V446" s="2"/>
      <c r="W446" s="2"/>
      <c r="Z446" s="2"/>
    </row>
    <row r="447" spans="22:26" x14ac:dyDescent="0.55000000000000004">
      <c r="V447" s="2"/>
      <c r="W447" s="2"/>
      <c r="Z447" s="2"/>
    </row>
    <row r="448" spans="22:26" x14ac:dyDescent="0.55000000000000004">
      <c r="V448" s="2"/>
      <c r="W448" s="2"/>
      <c r="Z448" s="2"/>
    </row>
    <row r="449" spans="22:26" x14ac:dyDescent="0.55000000000000004">
      <c r="V449" s="2"/>
      <c r="W449" s="2"/>
      <c r="Z449" s="2"/>
    </row>
    <row r="450" spans="22:26" x14ac:dyDescent="0.55000000000000004">
      <c r="V450" s="2"/>
      <c r="W450" s="2"/>
      <c r="Z450" s="2"/>
    </row>
    <row r="451" spans="22:26" x14ac:dyDescent="0.55000000000000004">
      <c r="V451" s="2"/>
      <c r="W451" s="2"/>
      <c r="Z451" s="2"/>
    </row>
    <row r="452" spans="22:26" x14ac:dyDescent="0.55000000000000004">
      <c r="V452" s="2"/>
      <c r="W452" s="2"/>
      <c r="Z452" s="2"/>
    </row>
    <row r="453" spans="22:26" x14ac:dyDescent="0.55000000000000004">
      <c r="V453" s="2"/>
      <c r="W453" s="2"/>
      <c r="Z453" s="2"/>
    </row>
    <row r="454" spans="22:26" x14ac:dyDescent="0.55000000000000004">
      <c r="V454" s="2"/>
      <c r="W454" s="2"/>
      <c r="Z454" s="2"/>
    </row>
    <row r="455" spans="22:26" x14ac:dyDescent="0.55000000000000004">
      <c r="V455" s="2"/>
      <c r="W455" s="2"/>
      <c r="Z455" s="2"/>
    </row>
    <row r="456" spans="22:26" x14ac:dyDescent="0.55000000000000004">
      <c r="V456" s="2"/>
      <c r="W456" s="2"/>
      <c r="Z456" s="2"/>
    </row>
    <row r="457" spans="22:26" x14ac:dyDescent="0.55000000000000004">
      <c r="V457" s="2"/>
      <c r="W457" s="2"/>
      <c r="Z457" s="2"/>
    </row>
    <row r="458" spans="22:26" x14ac:dyDescent="0.55000000000000004">
      <c r="V458" s="2"/>
      <c r="W458" s="2"/>
      <c r="Z458" s="2"/>
    </row>
    <row r="459" spans="22:26" x14ac:dyDescent="0.55000000000000004">
      <c r="V459" s="2"/>
      <c r="W459" s="2"/>
      <c r="Z459" s="2"/>
    </row>
    <row r="460" spans="22:26" x14ac:dyDescent="0.55000000000000004">
      <c r="V460" s="2"/>
      <c r="W460" s="2"/>
      <c r="Z460" s="2"/>
    </row>
    <row r="461" spans="22:26" x14ac:dyDescent="0.55000000000000004">
      <c r="V461" s="2"/>
      <c r="W461" s="2"/>
      <c r="Z461" s="2"/>
    </row>
    <row r="462" spans="22:26" x14ac:dyDescent="0.55000000000000004">
      <c r="V462" s="2"/>
      <c r="W462" s="2"/>
      <c r="Z462" s="2"/>
    </row>
    <row r="463" spans="22:26" x14ac:dyDescent="0.55000000000000004">
      <c r="V463" s="2"/>
      <c r="W463" s="2"/>
      <c r="Z463" s="2"/>
    </row>
    <row r="464" spans="22:26" x14ac:dyDescent="0.55000000000000004">
      <c r="V464" s="2"/>
      <c r="W464" s="2"/>
      <c r="Z464" s="2"/>
    </row>
    <row r="465" spans="22:26" x14ac:dyDescent="0.55000000000000004">
      <c r="V465" s="2"/>
      <c r="W465" s="2"/>
      <c r="Z465" s="2"/>
    </row>
    <row r="466" spans="22:26" x14ac:dyDescent="0.55000000000000004">
      <c r="V466" s="2"/>
      <c r="W466" s="2"/>
      <c r="Z466" s="2"/>
    </row>
    <row r="467" spans="22:26" x14ac:dyDescent="0.55000000000000004">
      <c r="V467" s="2"/>
      <c r="W467" s="2"/>
      <c r="Z467" s="2"/>
    </row>
    <row r="468" spans="22:26" x14ac:dyDescent="0.55000000000000004">
      <c r="V468" s="2"/>
      <c r="W468" s="2"/>
      <c r="Z468" s="2"/>
    </row>
    <row r="469" spans="22:26" x14ac:dyDescent="0.55000000000000004">
      <c r="V469" s="2"/>
      <c r="W469" s="2"/>
      <c r="Z469" s="2"/>
    </row>
    <row r="470" spans="22:26" x14ac:dyDescent="0.55000000000000004">
      <c r="V470" s="2"/>
      <c r="W470" s="2"/>
      <c r="Z470" s="2"/>
    </row>
    <row r="471" spans="22:26" x14ac:dyDescent="0.55000000000000004">
      <c r="V471" s="2"/>
      <c r="W471" s="2"/>
      <c r="Z471" s="2"/>
    </row>
    <row r="472" spans="22:26" x14ac:dyDescent="0.55000000000000004">
      <c r="V472" s="2"/>
      <c r="W472" s="2"/>
      <c r="Z472" s="2"/>
    </row>
    <row r="473" spans="22:26" x14ac:dyDescent="0.55000000000000004">
      <c r="V473" s="2"/>
      <c r="W473" s="2"/>
      <c r="Z473" s="2"/>
    </row>
    <row r="474" spans="22:26" x14ac:dyDescent="0.55000000000000004">
      <c r="V474" s="2"/>
      <c r="W474" s="2"/>
      <c r="Z474" s="2"/>
    </row>
    <row r="475" spans="22:26" x14ac:dyDescent="0.55000000000000004">
      <c r="V475" s="2"/>
      <c r="W475" s="2"/>
      <c r="Z475" s="2"/>
    </row>
    <row r="476" spans="22:26" x14ac:dyDescent="0.55000000000000004">
      <c r="V476" s="2"/>
      <c r="W476" s="2"/>
      <c r="Z476" s="2"/>
    </row>
    <row r="477" spans="22:26" x14ac:dyDescent="0.55000000000000004">
      <c r="V477" s="2"/>
      <c r="W477" s="2"/>
      <c r="Z477" s="2"/>
    </row>
    <row r="478" spans="22:26" x14ac:dyDescent="0.55000000000000004">
      <c r="V478" s="2"/>
      <c r="W478" s="2"/>
      <c r="Z478" s="2"/>
    </row>
    <row r="479" spans="22:26" x14ac:dyDescent="0.55000000000000004">
      <c r="V479" s="2"/>
      <c r="W479" s="2"/>
      <c r="Z479" s="2"/>
    </row>
    <row r="480" spans="22:26" x14ac:dyDescent="0.55000000000000004">
      <c r="V480" s="2"/>
      <c r="W480" s="2"/>
      <c r="Z480" s="2"/>
    </row>
    <row r="481" spans="22:26" x14ac:dyDescent="0.55000000000000004">
      <c r="V481" s="2"/>
      <c r="W481" s="2"/>
      <c r="Z481" s="2"/>
    </row>
    <row r="482" spans="22:26" x14ac:dyDescent="0.55000000000000004">
      <c r="V482" s="2"/>
      <c r="W482" s="2"/>
      <c r="Z482" s="2"/>
    </row>
    <row r="483" spans="22:26" x14ac:dyDescent="0.55000000000000004">
      <c r="V483" s="2"/>
      <c r="W483" s="2"/>
      <c r="Z483" s="2"/>
    </row>
    <row r="484" spans="22:26" x14ac:dyDescent="0.55000000000000004">
      <c r="V484" s="2"/>
      <c r="W484" s="2"/>
      <c r="Z484" s="2"/>
    </row>
    <row r="485" spans="22:26" x14ac:dyDescent="0.55000000000000004">
      <c r="V485" s="2"/>
      <c r="W485" s="2"/>
      <c r="Z485" s="2"/>
    </row>
    <row r="486" spans="22:26" x14ac:dyDescent="0.55000000000000004">
      <c r="V486" s="2"/>
      <c r="W486" s="2"/>
      <c r="Z486" s="2"/>
    </row>
    <row r="487" spans="22:26" x14ac:dyDescent="0.55000000000000004">
      <c r="V487" s="2"/>
      <c r="W487" s="2"/>
      <c r="Z487" s="2"/>
    </row>
    <row r="488" spans="22:26" x14ac:dyDescent="0.55000000000000004">
      <c r="V488" s="2"/>
      <c r="W488" s="2"/>
      <c r="Z488" s="2"/>
    </row>
    <row r="489" spans="22:26" x14ac:dyDescent="0.55000000000000004">
      <c r="V489" s="2"/>
      <c r="W489" s="2"/>
      <c r="Z489" s="2"/>
    </row>
    <row r="490" spans="22:26" x14ac:dyDescent="0.55000000000000004">
      <c r="V490" s="2"/>
      <c r="W490" s="2"/>
      <c r="Z490" s="2"/>
    </row>
    <row r="491" spans="22:26" x14ac:dyDescent="0.55000000000000004">
      <c r="V491" s="2"/>
      <c r="W491" s="2"/>
      <c r="Z491" s="2"/>
    </row>
    <row r="492" spans="22:26" x14ac:dyDescent="0.55000000000000004">
      <c r="V492" s="2"/>
      <c r="W492" s="2"/>
      <c r="Z492" s="2"/>
    </row>
    <row r="493" spans="22:26" x14ac:dyDescent="0.55000000000000004">
      <c r="V493" s="2"/>
      <c r="W493" s="2"/>
      <c r="Z493" s="2"/>
    </row>
    <row r="494" spans="22:26" x14ac:dyDescent="0.55000000000000004">
      <c r="V494" s="2"/>
      <c r="W494" s="2"/>
      <c r="Z494" s="2"/>
    </row>
    <row r="495" spans="22:26" x14ac:dyDescent="0.55000000000000004">
      <c r="V495" s="2"/>
      <c r="W495" s="2"/>
      <c r="Z495" s="2"/>
    </row>
    <row r="496" spans="22:26" x14ac:dyDescent="0.55000000000000004">
      <c r="V496" s="2"/>
      <c r="W496" s="2"/>
      <c r="Z496" s="2"/>
    </row>
    <row r="497" spans="22:26" x14ac:dyDescent="0.55000000000000004">
      <c r="V497" s="2"/>
      <c r="W497" s="2"/>
      <c r="Z497" s="2"/>
    </row>
    <row r="498" spans="22:26" x14ac:dyDescent="0.55000000000000004">
      <c r="V498" s="2"/>
      <c r="W498" s="2"/>
      <c r="Z498" s="2"/>
    </row>
    <row r="499" spans="22:26" x14ac:dyDescent="0.55000000000000004">
      <c r="V499" s="2"/>
      <c r="W499" s="2"/>
      <c r="Z499" s="2"/>
    </row>
    <row r="500" spans="22:26" x14ac:dyDescent="0.55000000000000004">
      <c r="V500" s="2"/>
      <c r="W500" s="2"/>
      <c r="Z500" s="2"/>
    </row>
    <row r="501" spans="22:26" x14ac:dyDescent="0.55000000000000004">
      <c r="V501" s="2"/>
      <c r="W501" s="2"/>
      <c r="Z501" s="2"/>
    </row>
    <row r="502" spans="22:26" x14ac:dyDescent="0.55000000000000004">
      <c r="V502" s="2"/>
      <c r="W502" s="2"/>
      <c r="Z502" s="2"/>
    </row>
    <row r="503" spans="22:26" x14ac:dyDescent="0.55000000000000004">
      <c r="V503" s="2"/>
      <c r="W503" s="2"/>
      <c r="Z503" s="2"/>
    </row>
    <row r="504" spans="22:26" x14ac:dyDescent="0.55000000000000004">
      <c r="V504" s="2"/>
      <c r="W504" s="2"/>
      <c r="Z504" s="2"/>
    </row>
    <row r="505" spans="22:26" x14ac:dyDescent="0.55000000000000004">
      <c r="V505" s="2"/>
      <c r="W505" s="2"/>
      <c r="Z505" s="2"/>
    </row>
    <row r="506" spans="22:26" x14ac:dyDescent="0.55000000000000004">
      <c r="V506" s="2"/>
      <c r="W506" s="2"/>
      <c r="Z506" s="2"/>
    </row>
    <row r="507" spans="22:26" x14ac:dyDescent="0.55000000000000004">
      <c r="V507" s="2"/>
      <c r="W507" s="2"/>
      <c r="Z507" s="2"/>
    </row>
    <row r="508" spans="22:26" x14ac:dyDescent="0.55000000000000004">
      <c r="V508" s="2"/>
      <c r="W508" s="2"/>
      <c r="Z508" s="2"/>
    </row>
    <row r="509" spans="22:26" x14ac:dyDescent="0.55000000000000004">
      <c r="V509" s="2"/>
      <c r="W509" s="2"/>
      <c r="Z509" s="2"/>
    </row>
    <row r="510" spans="22:26" x14ac:dyDescent="0.55000000000000004">
      <c r="V510" s="2"/>
      <c r="W510" s="2"/>
      <c r="Z510" s="2"/>
    </row>
    <row r="511" spans="22:26" x14ac:dyDescent="0.55000000000000004">
      <c r="V511" s="2"/>
      <c r="W511" s="2"/>
      <c r="Z511" s="2"/>
    </row>
    <row r="512" spans="22:26" x14ac:dyDescent="0.55000000000000004">
      <c r="V512" s="2"/>
      <c r="W512" s="2"/>
      <c r="Z512" s="2"/>
    </row>
    <row r="513" spans="22:26" x14ac:dyDescent="0.55000000000000004">
      <c r="V513" s="2"/>
      <c r="W513" s="2"/>
      <c r="Z513" s="2"/>
    </row>
    <row r="514" spans="22:26" x14ac:dyDescent="0.55000000000000004">
      <c r="V514" s="2"/>
      <c r="W514" s="2"/>
      <c r="Z514" s="2"/>
    </row>
    <row r="515" spans="22:26" x14ac:dyDescent="0.55000000000000004">
      <c r="V515" s="2"/>
      <c r="W515" s="2"/>
      <c r="Z515" s="2"/>
    </row>
    <row r="516" spans="22:26" x14ac:dyDescent="0.55000000000000004">
      <c r="V516" s="2"/>
      <c r="W516" s="2"/>
      <c r="Z516" s="2"/>
    </row>
    <row r="517" spans="22:26" x14ac:dyDescent="0.55000000000000004">
      <c r="V517" s="2"/>
      <c r="W517" s="2"/>
      <c r="Z517" s="2"/>
    </row>
    <row r="518" spans="22:26" x14ac:dyDescent="0.55000000000000004">
      <c r="V518" s="2"/>
      <c r="W518" s="2"/>
      <c r="Z518" s="2"/>
    </row>
    <row r="519" spans="22:26" x14ac:dyDescent="0.55000000000000004">
      <c r="V519" s="2"/>
      <c r="W519" s="2"/>
      <c r="Z519" s="2"/>
    </row>
    <row r="520" spans="22:26" x14ac:dyDescent="0.55000000000000004">
      <c r="V520" s="2"/>
      <c r="W520" s="2"/>
      <c r="Z520" s="2"/>
    </row>
    <row r="521" spans="22:26" x14ac:dyDescent="0.55000000000000004">
      <c r="V521" s="2"/>
      <c r="W521" s="2"/>
      <c r="Z521" s="2"/>
    </row>
    <row r="522" spans="22:26" x14ac:dyDescent="0.55000000000000004">
      <c r="V522" s="2"/>
      <c r="W522" s="2"/>
      <c r="Z522" s="2"/>
    </row>
    <row r="523" spans="22:26" x14ac:dyDescent="0.55000000000000004">
      <c r="V523" s="2"/>
      <c r="W523" s="2"/>
      <c r="Z523" s="2"/>
    </row>
    <row r="524" spans="22:26" x14ac:dyDescent="0.55000000000000004">
      <c r="V524" s="2"/>
      <c r="W524" s="2"/>
      <c r="Z524" s="2"/>
    </row>
    <row r="525" spans="22:26" x14ac:dyDescent="0.55000000000000004">
      <c r="V525" s="2"/>
      <c r="W525" s="2"/>
      <c r="Z525" s="2"/>
    </row>
    <row r="526" spans="22:26" x14ac:dyDescent="0.55000000000000004">
      <c r="V526" s="2"/>
      <c r="W526" s="2"/>
      <c r="Z526" s="2"/>
    </row>
    <row r="527" spans="22:26" x14ac:dyDescent="0.55000000000000004">
      <c r="V527" s="2"/>
      <c r="W527" s="2"/>
      <c r="Z527" s="2"/>
    </row>
    <row r="528" spans="22:26" x14ac:dyDescent="0.55000000000000004">
      <c r="V528" s="2"/>
      <c r="W528" s="2"/>
      <c r="Z528" s="2"/>
    </row>
    <row r="529" spans="22:26" x14ac:dyDescent="0.55000000000000004">
      <c r="V529" s="2"/>
      <c r="W529" s="2"/>
      <c r="Z529" s="2"/>
    </row>
    <row r="530" spans="22:26" x14ac:dyDescent="0.55000000000000004">
      <c r="V530" s="2"/>
      <c r="W530" s="2"/>
      <c r="Z530" s="2"/>
    </row>
    <row r="531" spans="22:26" x14ac:dyDescent="0.55000000000000004">
      <c r="V531" s="2"/>
      <c r="W531" s="2"/>
      <c r="Z531" s="2"/>
    </row>
    <row r="532" spans="22:26" x14ac:dyDescent="0.55000000000000004">
      <c r="V532" s="2"/>
      <c r="W532" s="2"/>
      <c r="Z532" s="2"/>
    </row>
    <row r="533" spans="22:26" x14ac:dyDescent="0.55000000000000004">
      <c r="V533" s="2"/>
      <c r="W533" s="2"/>
      <c r="Z533" s="2"/>
    </row>
    <row r="534" spans="22:26" x14ac:dyDescent="0.55000000000000004">
      <c r="V534" s="2"/>
      <c r="W534" s="2"/>
      <c r="Z534" s="2"/>
    </row>
    <row r="535" spans="22:26" x14ac:dyDescent="0.55000000000000004">
      <c r="V535" s="2"/>
      <c r="W535" s="2"/>
      <c r="Z535" s="2"/>
    </row>
    <row r="536" spans="22:26" x14ac:dyDescent="0.55000000000000004">
      <c r="V536" s="2"/>
      <c r="W536" s="2"/>
      <c r="Z536" s="2"/>
    </row>
    <row r="537" spans="22:26" x14ac:dyDescent="0.55000000000000004">
      <c r="V537" s="2"/>
      <c r="W537" s="2"/>
      <c r="Z537" s="2"/>
    </row>
    <row r="538" spans="22:26" x14ac:dyDescent="0.55000000000000004">
      <c r="V538" s="2"/>
      <c r="W538" s="2"/>
      <c r="Z538" s="2"/>
    </row>
    <row r="539" spans="22:26" x14ac:dyDescent="0.55000000000000004">
      <c r="V539" s="2"/>
      <c r="W539" s="2"/>
      <c r="Z539" s="2"/>
    </row>
    <row r="540" spans="22:26" x14ac:dyDescent="0.55000000000000004">
      <c r="V540" s="2"/>
      <c r="W540" s="2"/>
      <c r="Z540" s="2"/>
    </row>
    <row r="541" spans="22:26" x14ac:dyDescent="0.55000000000000004">
      <c r="V541" s="2"/>
      <c r="W541" s="2"/>
      <c r="Z541" s="2"/>
    </row>
    <row r="542" spans="22:26" x14ac:dyDescent="0.55000000000000004">
      <c r="V542" s="2"/>
      <c r="W542" s="2"/>
      <c r="Z542" s="2"/>
    </row>
    <row r="543" spans="22:26" x14ac:dyDescent="0.55000000000000004">
      <c r="V543" s="2"/>
      <c r="W543" s="2"/>
      <c r="Z543" s="2"/>
    </row>
    <row r="544" spans="22:26" x14ac:dyDescent="0.55000000000000004">
      <c r="V544" s="2"/>
      <c r="W544" s="2"/>
      <c r="Z544" s="2"/>
    </row>
    <row r="545" spans="22:26" x14ac:dyDescent="0.55000000000000004">
      <c r="V545" s="2"/>
      <c r="W545" s="2"/>
      <c r="Z545" s="2"/>
    </row>
    <row r="546" spans="22:26" x14ac:dyDescent="0.55000000000000004">
      <c r="V546" s="2"/>
      <c r="W546" s="2"/>
      <c r="Z546" s="2"/>
    </row>
    <row r="547" spans="22:26" x14ac:dyDescent="0.55000000000000004">
      <c r="V547" s="2"/>
      <c r="W547" s="2"/>
      <c r="Z547" s="2"/>
    </row>
    <row r="548" spans="22:26" x14ac:dyDescent="0.55000000000000004">
      <c r="V548" s="2"/>
      <c r="W548" s="2"/>
      <c r="Z548" s="2"/>
    </row>
    <row r="549" spans="22:26" x14ac:dyDescent="0.55000000000000004">
      <c r="V549" s="2"/>
      <c r="W549" s="2"/>
      <c r="Z549" s="2"/>
    </row>
    <row r="550" spans="22:26" x14ac:dyDescent="0.55000000000000004">
      <c r="V550" s="2"/>
      <c r="W550" s="2"/>
      <c r="Z550" s="2"/>
    </row>
    <row r="551" spans="22:26" x14ac:dyDescent="0.55000000000000004">
      <c r="V551" s="2"/>
      <c r="W551" s="2"/>
      <c r="Z551" s="2"/>
    </row>
    <row r="552" spans="22:26" x14ac:dyDescent="0.55000000000000004">
      <c r="V552" s="2"/>
      <c r="W552" s="2"/>
      <c r="Z552" s="2"/>
    </row>
    <row r="553" spans="22:26" x14ac:dyDescent="0.55000000000000004">
      <c r="V553" s="2"/>
      <c r="W553" s="2"/>
      <c r="Z553" s="2"/>
    </row>
    <row r="554" spans="22:26" x14ac:dyDescent="0.55000000000000004">
      <c r="V554" s="2"/>
      <c r="W554" s="2"/>
      <c r="Z554" s="2"/>
    </row>
    <row r="555" spans="22:26" x14ac:dyDescent="0.55000000000000004">
      <c r="V555" s="2"/>
      <c r="W555" s="2"/>
      <c r="Z555" s="2"/>
    </row>
    <row r="556" spans="22:26" x14ac:dyDescent="0.55000000000000004">
      <c r="V556" s="2"/>
      <c r="W556" s="2"/>
      <c r="Z556" s="2"/>
    </row>
    <row r="557" spans="22:26" x14ac:dyDescent="0.55000000000000004">
      <c r="V557" s="2"/>
      <c r="W557" s="2"/>
      <c r="Z557" s="2"/>
    </row>
    <row r="558" spans="22:26" x14ac:dyDescent="0.55000000000000004">
      <c r="V558" s="2"/>
      <c r="W558" s="2"/>
      <c r="Z558" s="2"/>
    </row>
    <row r="559" spans="22:26" x14ac:dyDescent="0.55000000000000004">
      <c r="V559" s="2"/>
      <c r="W559" s="2"/>
      <c r="Z559" s="2"/>
    </row>
    <row r="560" spans="22:26" x14ac:dyDescent="0.55000000000000004">
      <c r="V560" s="2"/>
      <c r="W560" s="2"/>
      <c r="Z560" s="2"/>
    </row>
    <row r="561" spans="22:26" x14ac:dyDescent="0.55000000000000004">
      <c r="V561" s="2"/>
      <c r="W561" s="2"/>
      <c r="Z561" s="2"/>
    </row>
    <row r="562" spans="22:26" x14ac:dyDescent="0.55000000000000004">
      <c r="V562" s="2"/>
      <c r="W562" s="2"/>
      <c r="Z562" s="2"/>
    </row>
    <row r="563" spans="22:26" x14ac:dyDescent="0.55000000000000004">
      <c r="V563" s="2"/>
      <c r="W563" s="2"/>
      <c r="Z563" s="2"/>
    </row>
    <row r="564" spans="22:26" x14ac:dyDescent="0.55000000000000004">
      <c r="V564" s="2"/>
      <c r="W564" s="2"/>
      <c r="Z564" s="2"/>
    </row>
    <row r="565" spans="22:26" x14ac:dyDescent="0.55000000000000004">
      <c r="V565" s="2"/>
      <c r="W565" s="2"/>
      <c r="Z565" s="2"/>
    </row>
    <row r="566" spans="22:26" x14ac:dyDescent="0.55000000000000004">
      <c r="V566" s="2"/>
      <c r="W566" s="2"/>
      <c r="Z566" s="2"/>
    </row>
    <row r="567" spans="22:26" x14ac:dyDescent="0.55000000000000004">
      <c r="V567" s="2"/>
      <c r="W567" s="2"/>
      <c r="Z567" s="2"/>
    </row>
    <row r="568" spans="22:26" x14ac:dyDescent="0.55000000000000004">
      <c r="V568" s="2"/>
      <c r="W568" s="2"/>
      <c r="Z568" s="2"/>
    </row>
    <row r="569" spans="22:26" x14ac:dyDescent="0.55000000000000004">
      <c r="V569" s="2"/>
      <c r="W569" s="2"/>
      <c r="Z569" s="2"/>
    </row>
    <row r="570" spans="22:26" x14ac:dyDescent="0.55000000000000004">
      <c r="V570" s="2"/>
      <c r="W570" s="2"/>
      <c r="Z570" s="2"/>
    </row>
    <row r="571" spans="22:26" x14ac:dyDescent="0.55000000000000004">
      <c r="V571" s="2"/>
      <c r="W571" s="2"/>
      <c r="Z571" s="2"/>
    </row>
    <row r="572" spans="22:26" x14ac:dyDescent="0.55000000000000004">
      <c r="V572" s="2"/>
      <c r="W572" s="2"/>
      <c r="Z572" s="2"/>
    </row>
    <row r="573" spans="22:26" x14ac:dyDescent="0.55000000000000004">
      <c r="V573" s="2"/>
      <c r="W573" s="2"/>
      <c r="Z573" s="2"/>
    </row>
    <row r="574" spans="22:26" x14ac:dyDescent="0.55000000000000004">
      <c r="V574" s="2"/>
      <c r="W574" s="2"/>
      <c r="Z574" s="2"/>
    </row>
    <row r="575" spans="22:26" x14ac:dyDescent="0.55000000000000004">
      <c r="V575" s="2"/>
      <c r="W575" s="2"/>
      <c r="Z575" s="2"/>
    </row>
    <row r="576" spans="22:26" x14ac:dyDescent="0.55000000000000004">
      <c r="V576" s="2"/>
      <c r="W576" s="2"/>
      <c r="Z576" s="2"/>
    </row>
    <row r="577" spans="22:26" x14ac:dyDescent="0.55000000000000004">
      <c r="V577" s="2"/>
      <c r="W577" s="2"/>
      <c r="Z577" s="2"/>
    </row>
    <row r="578" spans="22:26" x14ac:dyDescent="0.55000000000000004">
      <c r="V578" s="2"/>
      <c r="W578" s="2"/>
      <c r="Z578" s="2"/>
    </row>
    <row r="579" spans="22:26" x14ac:dyDescent="0.55000000000000004">
      <c r="V579" s="2"/>
      <c r="W579" s="2"/>
      <c r="Z579" s="2"/>
    </row>
    <row r="580" spans="22:26" x14ac:dyDescent="0.55000000000000004">
      <c r="V580" s="2"/>
      <c r="W580" s="2"/>
      <c r="Z580" s="2"/>
    </row>
    <row r="581" spans="22:26" x14ac:dyDescent="0.55000000000000004">
      <c r="V581" s="2"/>
      <c r="W581" s="2"/>
      <c r="Z581" s="2"/>
    </row>
    <row r="582" spans="22:26" x14ac:dyDescent="0.55000000000000004">
      <c r="V582" s="2"/>
      <c r="W582" s="2"/>
      <c r="Z582" s="2"/>
    </row>
    <row r="583" spans="22:26" x14ac:dyDescent="0.55000000000000004">
      <c r="V583" s="2"/>
      <c r="W583" s="2"/>
      <c r="Z583" s="2"/>
    </row>
    <row r="584" spans="22:26" x14ac:dyDescent="0.55000000000000004">
      <c r="V584" s="2"/>
      <c r="W584" s="2"/>
      <c r="Z584" s="2"/>
    </row>
    <row r="585" spans="22:26" x14ac:dyDescent="0.55000000000000004">
      <c r="V585" s="2"/>
      <c r="W585" s="2"/>
      <c r="Z585" s="2"/>
    </row>
    <row r="586" spans="22:26" x14ac:dyDescent="0.55000000000000004">
      <c r="V586" s="2"/>
      <c r="W586" s="2"/>
      <c r="Z586" s="2"/>
    </row>
    <row r="587" spans="22:26" x14ac:dyDescent="0.55000000000000004">
      <c r="V587" s="2"/>
      <c r="W587" s="2"/>
      <c r="Z587" s="2"/>
    </row>
    <row r="588" spans="22:26" x14ac:dyDescent="0.55000000000000004">
      <c r="V588" s="2"/>
      <c r="W588" s="2"/>
      <c r="Z588" s="2"/>
    </row>
    <row r="589" spans="22:26" x14ac:dyDescent="0.55000000000000004">
      <c r="V589" s="2"/>
      <c r="W589" s="2"/>
      <c r="Z589" s="2"/>
    </row>
    <row r="590" spans="22:26" x14ac:dyDescent="0.55000000000000004">
      <c r="V590" s="2"/>
      <c r="W590" s="2"/>
      <c r="Z590" s="2"/>
    </row>
    <row r="591" spans="22:26" x14ac:dyDescent="0.55000000000000004">
      <c r="V591" s="2"/>
      <c r="W591" s="2"/>
      <c r="Z591" s="2"/>
    </row>
    <row r="592" spans="22:26" x14ac:dyDescent="0.55000000000000004">
      <c r="V592" s="2"/>
      <c r="W592" s="2"/>
      <c r="Z592" s="2"/>
    </row>
    <row r="593" spans="22:26" x14ac:dyDescent="0.55000000000000004">
      <c r="V593" s="2"/>
      <c r="W593" s="2"/>
      <c r="Z593" s="2"/>
    </row>
    <row r="594" spans="22:26" x14ac:dyDescent="0.55000000000000004">
      <c r="V594" s="2"/>
      <c r="W594" s="2"/>
      <c r="Z594" s="2"/>
    </row>
    <row r="595" spans="22:26" x14ac:dyDescent="0.55000000000000004">
      <c r="V595" s="2"/>
      <c r="W595" s="2"/>
      <c r="Z595" s="2"/>
    </row>
    <row r="596" spans="22:26" x14ac:dyDescent="0.55000000000000004">
      <c r="V596" s="2"/>
      <c r="W596" s="2"/>
      <c r="Z596" s="2"/>
    </row>
    <row r="597" spans="22:26" x14ac:dyDescent="0.55000000000000004">
      <c r="V597" s="2"/>
      <c r="W597" s="2"/>
      <c r="Z597" s="2"/>
    </row>
    <row r="598" spans="22:26" x14ac:dyDescent="0.55000000000000004">
      <c r="V598" s="2"/>
      <c r="W598" s="2"/>
      <c r="Z598" s="2"/>
    </row>
    <row r="599" spans="22:26" x14ac:dyDescent="0.55000000000000004">
      <c r="V599" s="2"/>
      <c r="W599" s="2"/>
      <c r="Z599" s="2"/>
    </row>
    <row r="600" spans="22:26" x14ac:dyDescent="0.55000000000000004">
      <c r="V600" s="2"/>
      <c r="W600" s="2"/>
      <c r="Z600" s="2"/>
    </row>
    <row r="601" spans="22:26" x14ac:dyDescent="0.55000000000000004">
      <c r="V601" s="2"/>
      <c r="W601" s="2"/>
      <c r="Z601" s="2"/>
    </row>
    <row r="602" spans="22:26" x14ac:dyDescent="0.55000000000000004">
      <c r="V602" s="2"/>
      <c r="W602" s="2"/>
      <c r="Z602" s="2"/>
    </row>
    <row r="603" spans="22:26" x14ac:dyDescent="0.55000000000000004">
      <c r="V603" s="2"/>
      <c r="W603" s="2"/>
      <c r="Z603" s="2"/>
    </row>
    <row r="604" spans="22:26" x14ac:dyDescent="0.55000000000000004">
      <c r="V604" s="2"/>
      <c r="W604" s="2"/>
      <c r="Z604" s="2"/>
    </row>
    <row r="605" spans="22:26" x14ac:dyDescent="0.55000000000000004">
      <c r="V605" s="2"/>
      <c r="W605" s="2"/>
      <c r="Z605" s="2"/>
    </row>
    <row r="606" spans="22:26" x14ac:dyDescent="0.55000000000000004">
      <c r="V606" s="2"/>
      <c r="W606" s="2"/>
      <c r="Z606" s="2"/>
    </row>
    <row r="607" spans="22:26" x14ac:dyDescent="0.55000000000000004">
      <c r="V607" s="2"/>
      <c r="W607" s="2"/>
      <c r="Z607" s="2"/>
    </row>
    <row r="608" spans="22:26" x14ac:dyDescent="0.55000000000000004">
      <c r="V608" s="2"/>
      <c r="W608" s="2"/>
      <c r="Z608" s="2"/>
    </row>
    <row r="609" spans="22:26" x14ac:dyDescent="0.55000000000000004">
      <c r="V609" s="2"/>
      <c r="W609" s="2"/>
      <c r="Z609" s="2"/>
    </row>
    <row r="610" spans="22:26" x14ac:dyDescent="0.55000000000000004">
      <c r="V610" s="2"/>
      <c r="W610" s="2"/>
      <c r="Z610" s="2"/>
    </row>
    <row r="611" spans="22:26" x14ac:dyDescent="0.55000000000000004">
      <c r="V611" s="2"/>
      <c r="W611" s="2"/>
      <c r="Z611" s="2"/>
    </row>
    <row r="612" spans="22:26" x14ac:dyDescent="0.55000000000000004">
      <c r="V612" s="2"/>
      <c r="W612" s="2"/>
      <c r="Z612" s="2"/>
    </row>
    <row r="613" spans="22:26" x14ac:dyDescent="0.55000000000000004">
      <c r="V613" s="2"/>
      <c r="W613" s="2"/>
      <c r="Z613" s="2"/>
    </row>
    <row r="614" spans="22:26" x14ac:dyDescent="0.55000000000000004">
      <c r="V614" s="2"/>
      <c r="W614" s="2"/>
      <c r="Z614" s="2"/>
    </row>
    <row r="615" spans="22:26" x14ac:dyDescent="0.55000000000000004">
      <c r="V615" s="2"/>
      <c r="W615" s="2"/>
      <c r="Z615" s="2"/>
    </row>
    <row r="616" spans="22:26" x14ac:dyDescent="0.55000000000000004">
      <c r="V616" s="2"/>
      <c r="W616" s="2"/>
      <c r="Z616" s="2"/>
    </row>
    <row r="617" spans="22:26" x14ac:dyDescent="0.55000000000000004">
      <c r="V617" s="2"/>
      <c r="W617" s="2"/>
      <c r="Z617" s="2"/>
    </row>
    <row r="618" spans="22:26" x14ac:dyDescent="0.55000000000000004">
      <c r="V618" s="2"/>
      <c r="W618" s="2"/>
      <c r="Z618" s="2"/>
    </row>
    <row r="619" spans="22:26" x14ac:dyDescent="0.55000000000000004">
      <c r="V619" s="2"/>
      <c r="W619" s="2"/>
      <c r="Z619" s="2"/>
    </row>
    <row r="620" spans="22:26" x14ac:dyDescent="0.55000000000000004">
      <c r="V620" s="2"/>
      <c r="W620" s="2"/>
      <c r="Z620" s="2"/>
    </row>
    <row r="621" spans="22:26" x14ac:dyDescent="0.55000000000000004">
      <c r="V621" s="2"/>
      <c r="W621" s="2"/>
      <c r="Z621" s="2"/>
    </row>
    <row r="622" spans="22:26" x14ac:dyDescent="0.55000000000000004">
      <c r="V622" s="2"/>
      <c r="W622" s="2"/>
      <c r="Z622" s="2"/>
    </row>
    <row r="623" spans="22:26" x14ac:dyDescent="0.55000000000000004">
      <c r="V623" s="2"/>
      <c r="W623" s="2"/>
      <c r="Z623" s="2"/>
    </row>
    <row r="624" spans="22:26" x14ac:dyDescent="0.55000000000000004">
      <c r="V624" s="2"/>
      <c r="W624" s="2"/>
      <c r="Z624" s="2"/>
    </row>
    <row r="625" spans="22:26" x14ac:dyDescent="0.55000000000000004">
      <c r="V625" s="2"/>
      <c r="W625" s="2"/>
      <c r="Z625" s="2"/>
    </row>
    <row r="626" spans="22:26" x14ac:dyDescent="0.55000000000000004">
      <c r="V626" s="2"/>
      <c r="W626" s="2"/>
      <c r="Z626" s="2"/>
    </row>
    <row r="627" spans="22:26" x14ac:dyDescent="0.55000000000000004">
      <c r="V627" s="2"/>
      <c r="W627" s="2"/>
      <c r="Z627" s="2"/>
    </row>
    <row r="628" spans="22:26" x14ac:dyDescent="0.55000000000000004">
      <c r="V628" s="2"/>
      <c r="W628" s="2"/>
      <c r="Z628" s="2"/>
    </row>
    <row r="629" spans="22:26" x14ac:dyDescent="0.55000000000000004">
      <c r="V629" s="2"/>
      <c r="W629" s="2"/>
      <c r="Z629" s="2"/>
    </row>
    <row r="630" spans="22:26" x14ac:dyDescent="0.55000000000000004">
      <c r="V630" s="2"/>
      <c r="W630" s="2"/>
      <c r="Z630" s="2"/>
    </row>
    <row r="631" spans="22:26" x14ac:dyDescent="0.55000000000000004">
      <c r="V631" s="2"/>
      <c r="W631" s="2"/>
      <c r="Z631" s="2"/>
    </row>
    <row r="632" spans="22:26" x14ac:dyDescent="0.55000000000000004">
      <c r="V632" s="2"/>
      <c r="W632" s="2"/>
      <c r="Z632" s="2"/>
    </row>
    <row r="633" spans="22:26" x14ac:dyDescent="0.55000000000000004">
      <c r="V633" s="2"/>
      <c r="W633" s="2"/>
      <c r="Z633" s="2"/>
    </row>
    <row r="634" spans="22:26" x14ac:dyDescent="0.55000000000000004">
      <c r="V634" s="2"/>
      <c r="W634" s="2"/>
      <c r="Z634" s="2"/>
    </row>
    <row r="635" spans="22:26" x14ac:dyDescent="0.55000000000000004">
      <c r="V635" s="2"/>
      <c r="W635" s="2"/>
      <c r="Z635" s="2"/>
    </row>
    <row r="636" spans="22:26" x14ac:dyDescent="0.55000000000000004">
      <c r="V636" s="2"/>
      <c r="W636" s="2"/>
      <c r="Z636" s="2"/>
    </row>
    <row r="637" spans="22:26" x14ac:dyDescent="0.55000000000000004">
      <c r="V637" s="2"/>
      <c r="W637" s="2"/>
      <c r="Z637" s="2"/>
    </row>
    <row r="638" spans="22:26" x14ac:dyDescent="0.55000000000000004">
      <c r="V638" s="2"/>
      <c r="W638" s="2"/>
      <c r="Z638" s="2"/>
    </row>
    <row r="639" spans="22:26" x14ac:dyDescent="0.55000000000000004">
      <c r="V639" s="2"/>
      <c r="W639" s="2"/>
      <c r="Z639" s="2"/>
    </row>
    <row r="640" spans="22:26" x14ac:dyDescent="0.55000000000000004">
      <c r="V640" s="2"/>
      <c r="W640" s="2"/>
      <c r="Z640" s="2"/>
    </row>
    <row r="641" spans="22:26" x14ac:dyDescent="0.55000000000000004">
      <c r="V641" s="2"/>
      <c r="W641" s="2"/>
      <c r="Z641" s="2"/>
    </row>
    <row r="642" spans="22:26" x14ac:dyDescent="0.55000000000000004">
      <c r="V642" s="2"/>
      <c r="W642" s="2"/>
      <c r="Z642" s="2"/>
    </row>
    <row r="643" spans="22:26" x14ac:dyDescent="0.55000000000000004">
      <c r="V643" s="2"/>
      <c r="W643" s="2"/>
      <c r="Z643" s="2"/>
    </row>
    <row r="644" spans="22:26" x14ac:dyDescent="0.55000000000000004">
      <c r="V644" s="2"/>
      <c r="W644" s="2"/>
      <c r="Z644" s="2"/>
    </row>
    <row r="645" spans="22:26" x14ac:dyDescent="0.55000000000000004">
      <c r="V645" s="2"/>
      <c r="W645" s="2"/>
      <c r="Z645" s="2"/>
    </row>
    <row r="646" spans="22:26" x14ac:dyDescent="0.55000000000000004">
      <c r="V646" s="2"/>
      <c r="W646" s="2"/>
      <c r="Z646" s="2"/>
    </row>
    <row r="647" spans="22:26" x14ac:dyDescent="0.55000000000000004">
      <c r="V647" s="2"/>
      <c r="W647" s="2"/>
      <c r="Z647" s="2"/>
    </row>
    <row r="648" spans="22:26" x14ac:dyDescent="0.55000000000000004">
      <c r="V648" s="2"/>
      <c r="W648" s="2"/>
      <c r="Z648" s="2"/>
    </row>
    <row r="649" spans="22:26" x14ac:dyDescent="0.55000000000000004">
      <c r="V649" s="2"/>
      <c r="W649" s="2"/>
      <c r="Z649" s="2"/>
    </row>
    <row r="650" spans="22:26" x14ac:dyDescent="0.55000000000000004">
      <c r="V650" s="2"/>
      <c r="W650" s="2"/>
      <c r="Z650" s="2"/>
    </row>
    <row r="651" spans="22:26" x14ac:dyDescent="0.55000000000000004">
      <c r="V651" s="2"/>
      <c r="W651" s="2"/>
      <c r="Z651" s="2"/>
    </row>
    <row r="652" spans="22:26" x14ac:dyDescent="0.55000000000000004">
      <c r="V652" s="2"/>
      <c r="W652" s="2"/>
      <c r="Z652" s="2"/>
    </row>
    <row r="653" spans="22:26" x14ac:dyDescent="0.55000000000000004">
      <c r="V653" s="2"/>
      <c r="W653" s="2"/>
      <c r="Z653" s="2"/>
    </row>
    <row r="654" spans="22:26" x14ac:dyDescent="0.55000000000000004">
      <c r="V654" s="2"/>
      <c r="W654" s="2"/>
      <c r="Z654" s="2"/>
    </row>
    <row r="655" spans="22:26" x14ac:dyDescent="0.55000000000000004">
      <c r="V655" s="2"/>
      <c r="W655" s="2"/>
      <c r="Z655" s="2"/>
    </row>
    <row r="656" spans="22:26" x14ac:dyDescent="0.55000000000000004">
      <c r="V656" s="2"/>
      <c r="W656" s="2"/>
      <c r="Z656" s="2"/>
    </row>
    <row r="657" spans="22:26" x14ac:dyDescent="0.55000000000000004">
      <c r="V657" s="2"/>
      <c r="W657" s="2"/>
      <c r="Z657" s="2"/>
    </row>
    <row r="658" spans="22:26" x14ac:dyDescent="0.55000000000000004">
      <c r="V658" s="2"/>
      <c r="W658" s="2"/>
      <c r="Z658" s="2"/>
    </row>
    <row r="659" spans="22:26" x14ac:dyDescent="0.55000000000000004">
      <c r="V659" s="2"/>
      <c r="W659" s="2"/>
      <c r="Z659" s="2"/>
    </row>
    <row r="660" spans="22:26" x14ac:dyDescent="0.55000000000000004">
      <c r="V660" s="2"/>
      <c r="W660" s="2"/>
      <c r="Z660" s="2"/>
    </row>
    <row r="661" spans="22:26" x14ac:dyDescent="0.55000000000000004">
      <c r="V661" s="2"/>
      <c r="W661" s="2"/>
      <c r="Z661" s="2"/>
    </row>
    <row r="662" spans="22:26" x14ac:dyDescent="0.55000000000000004">
      <c r="V662" s="2"/>
      <c r="W662" s="2"/>
      <c r="Z662" s="2"/>
    </row>
    <row r="663" spans="22:26" x14ac:dyDescent="0.55000000000000004">
      <c r="V663" s="2"/>
      <c r="W663" s="2"/>
      <c r="Z663" s="2"/>
    </row>
    <row r="664" spans="22:26" x14ac:dyDescent="0.55000000000000004">
      <c r="V664" s="2"/>
      <c r="W664" s="2"/>
      <c r="Z664" s="2"/>
    </row>
    <row r="665" spans="22:26" x14ac:dyDescent="0.55000000000000004">
      <c r="V665" s="2"/>
      <c r="W665" s="2"/>
      <c r="Z665" s="2"/>
    </row>
    <row r="666" spans="22:26" x14ac:dyDescent="0.55000000000000004">
      <c r="V666" s="2"/>
      <c r="W666" s="2"/>
      <c r="Z666" s="2"/>
    </row>
    <row r="667" spans="22:26" x14ac:dyDescent="0.55000000000000004">
      <c r="V667" s="2"/>
      <c r="W667" s="2"/>
      <c r="Z667" s="2"/>
    </row>
    <row r="668" spans="22:26" x14ac:dyDescent="0.55000000000000004">
      <c r="V668" s="2"/>
      <c r="W668" s="2"/>
      <c r="Z668" s="2"/>
    </row>
    <row r="669" spans="22:26" x14ac:dyDescent="0.55000000000000004">
      <c r="V669" s="2"/>
      <c r="W669" s="2"/>
      <c r="Z669" s="2"/>
    </row>
    <row r="670" spans="22:26" x14ac:dyDescent="0.55000000000000004">
      <c r="V670" s="2"/>
      <c r="W670" s="2"/>
      <c r="Z670" s="2"/>
    </row>
    <row r="671" spans="22:26" x14ac:dyDescent="0.55000000000000004">
      <c r="V671" s="2"/>
      <c r="W671" s="2"/>
      <c r="Z671" s="2"/>
    </row>
    <row r="672" spans="22:26" x14ac:dyDescent="0.55000000000000004">
      <c r="V672" s="2"/>
      <c r="W672" s="2"/>
      <c r="Z672" s="2"/>
    </row>
    <row r="673" spans="22:26" x14ac:dyDescent="0.55000000000000004">
      <c r="V673" s="2"/>
      <c r="W673" s="2"/>
      <c r="Z673" s="2"/>
    </row>
    <row r="674" spans="22:26" x14ac:dyDescent="0.55000000000000004">
      <c r="V674" s="2"/>
      <c r="W674" s="2"/>
      <c r="Z674" s="2"/>
    </row>
    <row r="675" spans="22:26" x14ac:dyDescent="0.55000000000000004">
      <c r="V675" s="2"/>
      <c r="W675" s="2"/>
      <c r="Z675" s="2"/>
    </row>
    <row r="676" spans="22:26" x14ac:dyDescent="0.55000000000000004">
      <c r="V676" s="2"/>
      <c r="W676" s="2"/>
      <c r="Z676" s="2"/>
    </row>
    <row r="677" spans="22:26" x14ac:dyDescent="0.55000000000000004">
      <c r="V677" s="2"/>
      <c r="W677" s="2"/>
      <c r="Z677" s="2"/>
    </row>
    <row r="678" spans="22:26" x14ac:dyDescent="0.55000000000000004">
      <c r="V678" s="2"/>
      <c r="W678" s="2"/>
      <c r="Z678" s="2"/>
    </row>
    <row r="679" spans="22:26" x14ac:dyDescent="0.55000000000000004">
      <c r="V679" s="2"/>
      <c r="W679" s="2"/>
      <c r="Z679" s="2"/>
    </row>
    <row r="680" spans="22:26" x14ac:dyDescent="0.55000000000000004">
      <c r="V680" s="2"/>
      <c r="W680" s="2"/>
      <c r="Z680" s="2"/>
    </row>
    <row r="681" spans="22:26" x14ac:dyDescent="0.55000000000000004">
      <c r="V681" s="2"/>
      <c r="W681" s="2"/>
      <c r="Z681" s="2"/>
    </row>
    <row r="682" spans="22:26" x14ac:dyDescent="0.55000000000000004">
      <c r="V682" s="2"/>
      <c r="W682" s="2"/>
      <c r="Z682" s="2"/>
    </row>
    <row r="683" spans="22:26" x14ac:dyDescent="0.55000000000000004">
      <c r="V683" s="2"/>
      <c r="W683" s="2"/>
      <c r="Z683" s="2"/>
    </row>
    <row r="684" spans="22:26" x14ac:dyDescent="0.55000000000000004">
      <c r="V684" s="2"/>
      <c r="W684" s="2"/>
      <c r="Z684" s="2"/>
    </row>
    <row r="685" spans="22:26" x14ac:dyDescent="0.55000000000000004">
      <c r="V685" s="2"/>
      <c r="W685" s="2"/>
      <c r="Z685" s="2"/>
    </row>
    <row r="686" spans="22:26" x14ac:dyDescent="0.55000000000000004">
      <c r="V686" s="2"/>
      <c r="W686" s="2"/>
      <c r="Z686" s="2"/>
    </row>
    <row r="687" spans="22:26" x14ac:dyDescent="0.55000000000000004">
      <c r="V687" s="2"/>
      <c r="W687" s="2"/>
      <c r="Z687" s="2"/>
    </row>
    <row r="688" spans="22:26" x14ac:dyDescent="0.55000000000000004">
      <c r="V688" s="2"/>
      <c r="W688" s="2"/>
      <c r="Z688" s="2"/>
    </row>
    <row r="689" spans="22:26" x14ac:dyDescent="0.55000000000000004">
      <c r="V689" s="2"/>
      <c r="W689" s="2"/>
      <c r="Z689" s="2"/>
    </row>
    <row r="690" spans="22:26" x14ac:dyDescent="0.55000000000000004">
      <c r="V690" s="2"/>
      <c r="W690" s="2"/>
      <c r="Z690" s="2"/>
    </row>
    <row r="691" spans="22:26" x14ac:dyDescent="0.55000000000000004">
      <c r="V691" s="2"/>
      <c r="W691" s="2"/>
      <c r="Z691" s="2"/>
    </row>
    <row r="692" spans="22:26" x14ac:dyDescent="0.55000000000000004">
      <c r="V692" s="2"/>
      <c r="W692" s="2"/>
      <c r="Z692" s="2"/>
    </row>
    <row r="693" spans="22:26" x14ac:dyDescent="0.55000000000000004">
      <c r="V693" s="2"/>
      <c r="W693" s="2"/>
      <c r="Z693" s="2"/>
    </row>
    <row r="694" spans="22:26" x14ac:dyDescent="0.55000000000000004">
      <c r="V694" s="2"/>
      <c r="W694" s="2"/>
      <c r="Z694" s="2"/>
    </row>
    <row r="695" spans="22:26" x14ac:dyDescent="0.55000000000000004">
      <c r="V695" s="2"/>
      <c r="W695" s="2"/>
      <c r="Z695" s="2"/>
    </row>
    <row r="696" spans="22:26" x14ac:dyDescent="0.55000000000000004">
      <c r="V696" s="2"/>
      <c r="W696" s="2"/>
      <c r="Z696" s="2"/>
    </row>
    <row r="697" spans="22:26" x14ac:dyDescent="0.55000000000000004">
      <c r="V697" s="2"/>
      <c r="W697" s="2"/>
      <c r="Z697" s="2"/>
    </row>
    <row r="698" spans="22:26" x14ac:dyDescent="0.55000000000000004">
      <c r="V698" s="2"/>
      <c r="W698" s="2"/>
      <c r="Z698" s="2"/>
    </row>
    <row r="699" spans="22:26" x14ac:dyDescent="0.55000000000000004">
      <c r="V699" s="2"/>
      <c r="W699" s="2"/>
      <c r="Z699" s="2"/>
    </row>
    <row r="700" spans="22:26" x14ac:dyDescent="0.55000000000000004">
      <c r="V700" s="2"/>
      <c r="W700" s="2"/>
      <c r="Z700" s="2"/>
    </row>
    <row r="701" spans="22:26" x14ac:dyDescent="0.55000000000000004">
      <c r="V701" s="2"/>
      <c r="W701" s="2"/>
      <c r="Z701" s="2"/>
    </row>
    <row r="702" spans="22:26" x14ac:dyDescent="0.55000000000000004">
      <c r="V702" s="2"/>
      <c r="W702" s="2"/>
      <c r="Z702" s="2"/>
    </row>
    <row r="703" spans="22:26" x14ac:dyDescent="0.55000000000000004">
      <c r="V703" s="2"/>
      <c r="W703" s="2"/>
      <c r="Z703" s="2"/>
    </row>
    <row r="704" spans="22:26" x14ac:dyDescent="0.55000000000000004">
      <c r="V704" s="2"/>
      <c r="W704" s="2"/>
      <c r="Z704" s="2"/>
    </row>
    <row r="705" spans="22:26" x14ac:dyDescent="0.55000000000000004">
      <c r="V705" s="2"/>
      <c r="W705" s="2"/>
      <c r="Z705" s="2"/>
    </row>
    <row r="706" spans="22:26" x14ac:dyDescent="0.55000000000000004">
      <c r="V706" s="2"/>
      <c r="W706" s="2"/>
      <c r="Z706" s="2"/>
    </row>
    <row r="707" spans="22:26" x14ac:dyDescent="0.55000000000000004">
      <c r="V707" s="2"/>
      <c r="W707" s="2"/>
      <c r="Z707" s="2"/>
    </row>
    <row r="708" spans="22:26" x14ac:dyDescent="0.55000000000000004">
      <c r="V708" s="2"/>
      <c r="W708" s="2"/>
      <c r="Z708" s="2"/>
    </row>
    <row r="709" spans="22:26" x14ac:dyDescent="0.55000000000000004">
      <c r="V709" s="2"/>
      <c r="W709" s="2"/>
      <c r="Z709" s="2"/>
    </row>
    <row r="710" spans="22:26" x14ac:dyDescent="0.55000000000000004">
      <c r="V710" s="2"/>
      <c r="W710" s="2"/>
      <c r="Z710" s="2"/>
    </row>
    <row r="711" spans="22:26" x14ac:dyDescent="0.55000000000000004">
      <c r="V711" s="2"/>
      <c r="W711" s="2"/>
      <c r="Z711" s="2"/>
    </row>
    <row r="712" spans="22:26" x14ac:dyDescent="0.55000000000000004">
      <c r="V712" s="2"/>
      <c r="W712" s="2"/>
      <c r="Z712" s="2"/>
    </row>
    <row r="713" spans="22:26" x14ac:dyDescent="0.55000000000000004">
      <c r="V713" s="2"/>
      <c r="W713" s="2"/>
      <c r="Z713" s="2"/>
    </row>
    <row r="714" spans="22:26" x14ac:dyDescent="0.55000000000000004">
      <c r="V714" s="2"/>
      <c r="W714" s="2"/>
      <c r="Z714" s="2"/>
    </row>
    <row r="715" spans="22:26" x14ac:dyDescent="0.55000000000000004">
      <c r="V715" s="2"/>
      <c r="W715" s="2"/>
      <c r="Z715" s="2"/>
    </row>
    <row r="716" spans="22:26" x14ac:dyDescent="0.55000000000000004">
      <c r="V716" s="2"/>
      <c r="W716" s="2"/>
      <c r="Z716" s="2"/>
    </row>
    <row r="717" spans="22:26" x14ac:dyDescent="0.55000000000000004">
      <c r="V717" s="2"/>
      <c r="W717" s="2"/>
      <c r="Z717" s="2"/>
    </row>
    <row r="718" spans="22:26" x14ac:dyDescent="0.55000000000000004">
      <c r="V718" s="2"/>
      <c r="W718" s="2"/>
      <c r="Z718" s="2"/>
    </row>
    <row r="719" spans="22:26" x14ac:dyDescent="0.55000000000000004">
      <c r="V719" s="2"/>
      <c r="W719" s="2"/>
      <c r="Z719" s="2"/>
    </row>
    <row r="720" spans="22:26" x14ac:dyDescent="0.55000000000000004">
      <c r="V720" s="2"/>
      <c r="W720" s="2"/>
      <c r="Z720" s="2"/>
    </row>
    <row r="721" spans="22:26" x14ac:dyDescent="0.55000000000000004">
      <c r="V721" s="2"/>
      <c r="W721" s="2"/>
      <c r="Z721" s="2"/>
    </row>
    <row r="722" spans="22:26" x14ac:dyDescent="0.55000000000000004">
      <c r="V722" s="2"/>
      <c r="W722" s="2"/>
      <c r="Z722" s="2"/>
    </row>
    <row r="723" spans="22:26" x14ac:dyDescent="0.55000000000000004">
      <c r="V723" s="2"/>
      <c r="W723" s="2"/>
      <c r="Z723" s="2"/>
    </row>
    <row r="724" spans="22:26" x14ac:dyDescent="0.55000000000000004">
      <c r="V724" s="2"/>
      <c r="W724" s="2"/>
      <c r="Z724" s="2"/>
    </row>
    <row r="725" spans="22:26" x14ac:dyDescent="0.55000000000000004">
      <c r="V725" s="2"/>
      <c r="W725" s="2"/>
      <c r="Z725" s="2"/>
    </row>
    <row r="726" spans="22:26" x14ac:dyDescent="0.55000000000000004">
      <c r="V726" s="2"/>
      <c r="W726" s="2"/>
      <c r="Z726" s="2"/>
    </row>
    <row r="727" spans="22:26" x14ac:dyDescent="0.55000000000000004">
      <c r="V727" s="2"/>
      <c r="W727" s="2"/>
      <c r="Z727" s="2"/>
    </row>
    <row r="728" spans="22:26" x14ac:dyDescent="0.55000000000000004">
      <c r="V728" s="2"/>
      <c r="W728" s="2"/>
      <c r="Z728" s="2"/>
    </row>
    <row r="729" spans="22:26" x14ac:dyDescent="0.55000000000000004">
      <c r="V729" s="2"/>
      <c r="W729" s="2"/>
      <c r="Z729" s="2"/>
    </row>
    <row r="730" spans="22:26" x14ac:dyDescent="0.55000000000000004">
      <c r="V730" s="2"/>
      <c r="W730" s="2"/>
      <c r="Z730" s="2"/>
    </row>
    <row r="731" spans="22:26" x14ac:dyDescent="0.55000000000000004">
      <c r="V731" s="2"/>
      <c r="W731" s="2"/>
      <c r="Z731" s="2"/>
    </row>
    <row r="732" spans="22:26" x14ac:dyDescent="0.55000000000000004">
      <c r="V732" s="2"/>
      <c r="W732" s="2"/>
      <c r="Z732" s="2"/>
    </row>
    <row r="733" spans="22:26" x14ac:dyDescent="0.55000000000000004">
      <c r="V733" s="2"/>
      <c r="W733" s="2"/>
      <c r="Z733" s="2"/>
    </row>
    <row r="734" spans="22:26" x14ac:dyDescent="0.55000000000000004">
      <c r="V734" s="2"/>
      <c r="W734" s="2"/>
      <c r="Z734" s="2"/>
    </row>
    <row r="735" spans="22:26" x14ac:dyDescent="0.55000000000000004">
      <c r="V735" s="2"/>
      <c r="W735" s="2"/>
      <c r="Z735" s="2"/>
    </row>
    <row r="736" spans="22:26" x14ac:dyDescent="0.55000000000000004">
      <c r="V736" s="2"/>
      <c r="W736" s="2"/>
      <c r="Z736" s="2"/>
    </row>
    <row r="737" spans="22:26" x14ac:dyDescent="0.55000000000000004">
      <c r="V737" s="2"/>
      <c r="W737" s="2"/>
      <c r="Z737" s="2"/>
    </row>
    <row r="738" spans="22:26" x14ac:dyDescent="0.55000000000000004">
      <c r="V738" s="2"/>
      <c r="W738" s="2"/>
      <c r="Z738" s="2"/>
    </row>
    <row r="739" spans="22:26" x14ac:dyDescent="0.55000000000000004">
      <c r="V739" s="2"/>
      <c r="W739" s="2"/>
      <c r="Z739" s="2"/>
    </row>
    <row r="740" spans="22:26" x14ac:dyDescent="0.55000000000000004">
      <c r="V740" s="2"/>
      <c r="W740" s="2"/>
      <c r="Z740" s="2"/>
    </row>
    <row r="741" spans="22:26" x14ac:dyDescent="0.55000000000000004">
      <c r="V741" s="2"/>
      <c r="W741" s="2"/>
      <c r="Z741" s="2"/>
    </row>
    <row r="742" spans="22:26" x14ac:dyDescent="0.55000000000000004">
      <c r="V742" s="2"/>
      <c r="W742" s="2"/>
      <c r="Z742" s="2"/>
    </row>
    <row r="743" spans="22:26" x14ac:dyDescent="0.55000000000000004">
      <c r="V743" s="2"/>
      <c r="W743" s="2"/>
      <c r="Z743" s="2"/>
    </row>
    <row r="744" spans="22:26" x14ac:dyDescent="0.55000000000000004">
      <c r="V744" s="2"/>
      <c r="W744" s="2"/>
      <c r="Z744" s="2"/>
    </row>
    <row r="745" spans="22:26" x14ac:dyDescent="0.55000000000000004">
      <c r="V745" s="2"/>
      <c r="W745" s="2"/>
      <c r="Z745" s="2"/>
    </row>
    <row r="746" spans="22:26" x14ac:dyDescent="0.55000000000000004">
      <c r="V746" s="2"/>
      <c r="W746" s="2"/>
      <c r="Z746" s="2"/>
    </row>
    <row r="747" spans="22:26" x14ac:dyDescent="0.55000000000000004">
      <c r="V747" s="2"/>
      <c r="W747" s="2"/>
      <c r="Z747" s="2"/>
    </row>
    <row r="748" spans="22:26" x14ac:dyDescent="0.55000000000000004">
      <c r="V748" s="2"/>
      <c r="W748" s="2"/>
      <c r="Z748" s="2"/>
    </row>
    <row r="749" spans="22:26" x14ac:dyDescent="0.55000000000000004">
      <c r="V749" s="2"/>
      <c r="W749" s="2"/>
      <c r="Z749" s="2"/>
    </row>
    <row r="750" spans="22:26" x14ac:dyDescent="0.55000000000000004">
      <c r="V750" s="2"/>
      <c r="W750" s="2"/>
      <c r="Z750" s="2"/>
    </row>
    <row r="751" spans="22:26" x14ac:dyDescent="0.55000000000000004">
      <c r="V751" s="2"/>
      <c r="W751" s="2"/>
      <c r="Z751" s="2"/>
    </row>
    <row r="752" spans="22:26" x14ac:dyDescent="0.55000000000000004">
      <c r="V752" s="2"/>
      <c r="W752" s="2"/>
      <c r="Z752" s="2"/>
    </row>
    <row r="753" spans="22:26" x14ac:dyDescent="0.55000000000000004">
      <c r="V753" s="2"/>
      <c r="W753" s="2"/>
      <c r="Z753" s="2"/>
    </row>
    <row r="754" spans="22:26" x14ac:dyDescent="0.55000000000000004">
      <c r="V754" s="2"/>
      <c r="W754" s="2"/>
      <c r="Z754" s="2"/>
    </row>
    <row r="755" spans="22:26" x14ac:dyDescent="0.55000000000000004">
      <c r="V755" s="2"/>
      <c r="W755" s="2"/>
      <c r="Z755" s="2"/>
    </row>
    <row r="756" spans="22:26" x14ac:dyDescent="0.55000000000000004">
      <c r="V756" s="2"/>
      <c r="W756" s="2"/>
      <c r="Z756" s="2"/>
    </row>
    <row r="757" spans="22:26" x14ac:dyDescent="0.55000000000000004">
      <c r="V757" s="2"/>
      <c r="W757" s="2"/>
      <c r="Z757" s="2"/>
    </row>
    <row r="758" spans="22:26" x14ac:dyDescent="0.55000000000000004">
      <c r="V758" s="2"/>
      <c r="W758" s="2"/>
      <c r="Z758" s="2"/>
    </row>
    <row r="759" spans="22:26" x14ac:dyDescent="0.55000000000000004">
      <c r="V759" s="2"/>
      <c r="W759" s="2"/>
      <c r="Z759" s="2"/>
    </row>
    <row r="760" spans="22:26" x14ac:dyDescent="0.55000000000000004">
      <c r="V760" s="2"/>
      <c r="W760" s="2"/>
      <c r="Z760" s="2"/>
    </row>
    <row r="761" spans="22:26" x14ac:dyDescent="0.55000000000000004">
      <c r="V761" s="2"/>
      <c r="W761" s="2"/>
      <c r="Z761" s="2"/>
    </row>
    <row r="762" spans="22:26" x14ac:dyDescent="0.55000000000000004">
      <c r="V762" s="2"/>
      <c r="W762" s="2"/>
      <c r="Z762" s="2"/>
    </row>
    <row r="763" spans="22:26" x14ac:dyDescent="0.55000000000000004">
      <c r="V763" s="2"/>
      <c r="W763" s="2"/>
      <c r="Z763" s="2"/>
    </row>
    <row r="764" spans="22:26" x14ac:dyDescent="0.55000000000000004">
      <c r="V764" s="2"/>
      <c r="W764" s="2"/>
      <c r="Z764" s="2"/>
    </row>
    <row r="765" spans="22:26" x14ac:dyDescent="0.55000000000000004">
      <c r="V765" s="2"/>
      <c r="W765" s="2"/>
      <c r="Z765" s="2"/>
    </row>
    <row r="766" spans="22:26" x14ac:dyDescent="0.55000000000000004">
      <c r="V766" s="2"/>
      <c r="W766" s="2"/>
      <c r="Z766" s="2"/>
    </row>
    <row r="767" spans="22:26" x14ac:dyDescent="0.55000000000000004">
      <c r="V767" s="2"/>
      <c r="W767" s="2"/>
      <c r="Z767" s="2"/>
    </row>
    <row r="768" spans="22:26" x14ac:dyDescent="0.55000000000000004">
      <c r="V768" s="2"/>
      <c r="W768" s="2"/>
      <c r="Z768" s="2"/>
    </row>
    <row r="769" spans="22:26" x14ac:dyDescent="0.55000000000000004">
      <c r="V769" s="2"/>
      <c r="W769" s="2"/>
      <c r="Z769" s="2"/>
    </row>
    <row r="770" spans="22:26" x14ac:dyDescent="0.55000000000000004">
      <c r="V770" s="2"/>
      <c r="W770" s="2"/>
      <c r="Z770" s="2"/>
    </row>
    <row r="771" spans="22:26" x14ac:dyDescent="0.55000000000000004">
      <c r="V771" s="2"/>
      <c r="W771" s="2"/>
      <c r="Z771" s="2"/>
    </row>
    <row r="772" spans="22:26" x14ac:dyDescent="0.55000000000000004">
      <c r="V772" s="2"/>
      <c r="W772" s="2"/>
      <c r="Z772" s="2"/>
    </row>
    <row r="773" spans="22:26" x14ac:dyDescent="0.55000000000000004">
      <c r="V773" s="2"/>
      <c r="W773" s="2"/>
      <c r="Z773" s="2"/>
    </row>
    <row r="774" spans="22:26" x14ac:dyDescent="0.55000000000000004">
      <c r="V774" s="2"/>
      <c r="W774" s="2"/>
      <c r="Z774" s="2"/>
    </row>
    <row r="775" spans="22:26" x14ac:dyDescent="0.55000000000000004">
      <c r="V775" s="2"/>
      <c r="W775" s="2"/>
      <c r="Z775" s="2"/>
    </row>
    <row r="776" spans="22:26" x14ac:dyDescent="0.55000000000000004">
      <c r="V776" s="2"/>
      <c r="W776" s="2"/>
      <c r="Z776" s="2"/>
    </row>
    <row r="777" spans="22:26" x14ac:dyDescent="0.55000000000000004">
      <c r="V777" s="2"/>
      <c r="W777" s="2"/>
      <c r="Z777" s="2"/>
    </row>
    <row r="778" spans="22:26" x14ac:dyDescent="0.55000000000000004">
      <c r="V778" s="2"/>
      <c r="W778" s="2"/>
      <c r="Z778" s="2"/>
    </row>
    <row r="779" spans="22:26" x14ac:dyDescent="0.55000000000000004">
      <c r="V779" s="2"/>
      <c r="W779" s="2"/>
      <c r="Z779" s="2"/>
    </row>
    <row r="780" spans="22:26" x14ac:dyDescent="0.55000000000000004">
      <c r="V780" s="2"/>
      <c r="W780" s="2"/>
      <c r="Z780" s="2"/>
    </row>
    <row r="781" spans="22:26" x14ac:dyDescent="0.55000000000000004">
      <c r="V781" s="2"/>
      <c r="W781" s="2"/>
      <c r="Z781" s="2"/>
    </row>
    <row r="782" spans="22:26" x14ac:dyDescent="0.55000000000000004">
      <c r="V782" s="2"/>
      <c r="W782" s="2"/>
      <c r="Z782" s="2"/>
    </row>
    <row r="783" spans="22:26" x14ac:dyDescent="0.55000000000000004">
      <c r="V783" s="2"/>
      <c r="W783" s="2"/>
      <c r="Z783" s="2"/>
    </row>
    <row r="784" spans="22:26" x14ac:dyDescent="0.55000000000000004">
      <c r="V784" s="2"/>
      <c r="W784" s="2"/>
      <c r="Z784" s="2"/>
    </row>
    <row r="785" spans="22:26" x14ac:dyDescent="0.55000000000000004">
      <c r="V785" s="2"/>
      <c r="W785" s="2"/>
      <c r="Z785" s="2"/>
    </row>
    <row r="786" spans="22:26" x14ac:dyDescent="0.55000000000000004">
      <c r="V786" s="2"/>
      <c r="W786" s="2"/>
      <c r="Z786" s="2"/>
    </row>
    <row r="787" spans="22:26" x14ac:dyDescent="0.55000000000000004">
      <c r="V787" s="2"/>
      <c r="W787" s="2"/>
      <c r="Z787" s="2"/>
    </row>
    <row r="788" spans="22:26" x14ac:dyDescent="0.55000000000000004">
      <c r="V788" s="2"/>
      <c r="W788" s="2"/>
      <c r="Z788" s="2"/>
    </row>
    <row r="789" spans="22:26" x14ac:dyDescent="0.55000000000000004">
      <c r="V789" s="2"/>
      <c r="W789" s="2"/>
      <c r="Z789" s="2"/>
    </row>
    <row r="790" spans="22:26" x14ac:dyDescent="0.55000000000000004">
      <c r="V790" s="2"/>
      <c r="W790" s="2"/>
      <c r="Z790" s="2"/>
    </row>
    <row r="791" spans="22:26" x14ac:dyDescent="0.55000000000000004">
      <c r="V791" s="2"/>
      <c r="W791" s="2"/>
      <c r="Z791" s="2"/>
    </row>
    <row r="792" spans="22:26" x14ac:dyDescent="0.55000000000000004">
      <c r="V792" s="2"/>
      <c r="W792" s="2"/>
      <c r="Z792" s="2"/>
    </row>
    <row r="793" spans="22:26" x14ac:dyDescent="0.55000000000000004">
      <c r="V793" s="2"/>
      <c r="W793" s="2"/>
      <c r="Z793" s="2"/>
    </row>
    <row r="794" spans="22:26" x14ac:dyDescent="0.55000000000000004">
      <c r="V794" s="2"/>
      <c r="W794" s="2"/>
      <c r="Z794" s="2"/>
    </row>
    <row r="795" spans="22:26" x14ac:dyDescent="0.55000000000000004">
      <c r="V795" s="2"/>
      <c r="W795" s="2"/>
      <c r="Z795" s="2"/>
    </row>
    <row r="796" spans="22:26" x14ac:dyDescent="0.55000000000000004">
      <c r="V796" s="2"/>
      <c r="W796" s="2"/>
      <c r="Z796" s="2"/>
    </row>
    <row r="797" spans="22:26" x14ac:dyDescent="0.55000000000000004">
      <c r="V797" s="2"/>
      <c r="W797" s="2"/>
      <c r="Z797" s="2"/>
    </row>
    <row r="798" spans="22:26" x14ac:dyDescent="0.55000000000000004">
      <c r="V798" s="2"/>
      <c r="W798" s="2"/>
      <c r="Z798" s="2"/>
    </row>
    <row r="799" spans="22:26" x14ac:dyDescent="0.55000000000000004">
      <c r="V799" s="2"/>
      <c r="W799" s="2"/>
      <c r="Z799" s="2"/>
    </row>
    <row r="800" spans="22:26" x14ac:dyDescent="0.55000000000000004">
      <c r="V800" s="2"/>
      <c r="W800" s="2"/>
      <c r="Z800" s="2"/>
    </row>
    <row r="801" spans="22:26" x14ac:dyDescent="0.55000000000000004">
      <c r="V801" s="2"/>
      <c r="W801" s="2"/>
      <c r="Z801" s="2"/>
    </row>
    <row r="802" spans="22:26" x14ac:dyDescent="0.55000000000000004">
      <c r="V802" s="2"/>
      <c r="W802" s="2"/>
      <c r="Z802" s="2"/>
    </row>
    <row r="803" spans="22:26" x14ac:dyDescent="0.55000000000000004">
      <c r="V803" s="2"/>
      <c r="W803" s="2"/>
      <c r="Z803" s="2"/>
    </row>
    <row r="804" spans="22:26" x14ac:dyDescent="0.55000000000000004">
      <c r="V804" s="2"/>
      <c r="W804" s="2"/>
      <c r="Z804" s="2"/>
    </row>
    <row r="805" spans="22:26" x14ac:dyDescent="0.55000000000000004">
      <c r="V805" s="2"/>
      <c r="W805" s="2"/>
      <c r="Z805" s="2"/>
    </row>
    <row r="806" spans="22:26" x14ac:dyDescent="0.55000000000000004">
      <c r="V806" s="2"/>
      <c r="W806" s="2"/>
      <c r="Z806" s="2"/>
    </row>
    <row r="807" spans="22:26" x14ac:dyDescent="0.55000000000000004">
      <c r="V807" s="2"/>
      <c r="W807" s="2"/>
      <c r="Z807" s="2"/>
    </row>
    <row r="808" spans="22:26" x14ac:dyDescent="0.55000000000000004">
      <c r="V808" s="2"/>
      <c r="W808" s="2"/>
      <c r="Z808" s="2"/>
    </row>
    <row r="809" spans="22:26" x14ac:dyDescent="0.55000000000000004">
      <c r="V809" s="2"/>
      <c r="W809" s="2"/>
      <c r="Z809" s="2"/>
    </row>
    <row r="810" spans="22:26" x14ac:dyDescent="0.55000000000000004">
      <c r="V810" s="2"/>
      <c r="W810" s="2"/>
      <c r="Z810" s="2"/>
    </row>
    <row r="811" spans="22:26" x14ac:dyDescent="0.55000000000000004">
      <c r="V811" s="2"/>
      <c r="W811" s="2"/>
      <c r="Z811" s="2"/>
    </row>
    <row r="812" spans="22:26" x14ac:dyDescent="0.55000000000000004">
      <c r="V812" s="2"/>
      <c r="W812" s="2"/>
      <c r="Z812" s="2"/>
    </row>
    <row r="813" spans="22:26" x14ac:dyDescent="0.55000000000000004">
      <c r="V813" s="2"/>
      <c r="W813" s="2"/>
      <c r="Z813" s="2"/>
    </row>
    <row r="814" spans="22:26" x14ac:dyDescent="0.55000000000000004">
      <c r="V814" s="2"/>
      <c r="W814" s="2"/>
      <c r="Z814" s="2"/>
    </row>
    <row r="815" spans="22:26" x14ac:dyDescent="0.55000000000000004">
      <c r="V815" s="2"/>
      <c r="W815" s="2"/>
      <c r="Z815" s="2"/>
    </row>
    <row r="816" spans="22:26" x14ac:dyDescent="0.55000000000000004">
      <c r="V816" s="2"/>
      <c r="W816" s="2"/>
      <c r="Z816" s="2"/>
    </row>
    <row r="817" spans="22:26" x14ac:dyDescent="0.55000000000000004">
      <c r="V817" s="2"/>
      <c r="W817" s="2"/>
      <c r="Z817" s="2"/>
    </row>
    <row r="818" spans="22:26" x14ac:dyDescent="0.55000000000000004">
      <c r="V818" s="2"/>
      <c r="W818" s="2"/>
      <c r="Z818" s="2"/>
    </row>
    <row r="819" spans="22:26" x14ac:dyDescent="0.55000000000000004">
      <c r="V819" s="2"/>
      <c r="W819" s="2"/>
      <c r="Z819" s="2"/>
    </row>
    <row r="820" spans="22:26" x14ac:dyDescent="0.55000000000000004">
      <c r="V820" s="2"/>
      <c r="W820" s="2"/>
      <c r="Z820" s="2"/>
    </row>
    <row r="821" spans="22:26" x14ac:dyDescent="0.55000000000000004">
      <c r="V821" s="2"/>
      <c r="W821" s="2"/>
      <c r="Z821" s="2"/>
    </row>
    <row r="822" spans="22:26" x14ac:dyDescent="0.55000000000000004">
      <c r="V822" s="2"/>
      <c r="W822" s="2"/>
      <c r="Z822" s="2"/>
    </row>
    <row r="823" spans="22:26" x14ac:dyDescent="0.55000000000000004">
      <c r="V823" s="2"/>
      <c r="W823" s="2"/>
      <c r="Z823" s="2"/>
    </row>
    <row r="824" spans="22:26" x14ac:dyDescent="0.55000000000000004">
      <c r="V824" s="2"/>
      <c r="W824" s="2"/>
      <c r="Z824" s="2"/>
    </row>
    <row r="825" spans="22:26" x14ac:dyDescent="0.55000000000000004">
      <c r="V825" s="2"/>
      <c r="W825" s="2"/>
      <c r="Z825" s="2"/>
    </row>
    <row r="826" spans="22:26" x14ac:dyDescent="0.55000000000000004">
      <c r="V826" s="2"/>
      <c r="W826" s="2"/>
      <c r="Z826" s="2"/>
    </row>
    <row r="827" spans="22:26" x14ac:dyDescent="0.55000000000000004">
      <c r="V827" s="2"/>
      <c r="W827" s="2"/>
      <c r="Z827" s="2"/>
    </row>
    <row r="828" spans="22:26" x14ac:dyDescent="0.55000000000000004">
      <c r="V828" s="2"/>
      <c r="W828" s="2"/>
      <c r="Z828" s="2"/>
    </row>
    <row r="829" spans="22:26" x14ac:dyDescent="0.55000000000000004">
      <c r="V829" s="2"/>
      <c r="W829" s="2"/>
      <c r="Z829" s="2"/>
    </row>
    <row r="830" spans="22:26" x14ac:dyDescent="0.55000000000000004">
      <c r="V830" s="2"/>
      <c r="W830" s="2"/>
      <c r="Z830" s="2"/>
    </row>
    <row r="831" spans="22:26" x14ac:dyDescent="0.55000000000000004">
      <c r="V831" s="2"/>
      <c r="W831" s="2"/>
      <c r="Z831" s="2"/>
    </row>
    <row r="832" spans="22:26" x14ac:dyDescent="0.55000000000000004">
      <c r="V832" s="2"/>
      <c r="W832" s="2"/>
      <c r="Z832" s="2"/>
    </row>
    <row r="833" spans="22:26" x14ac:dyDescent="0.55000000000000004">
      <c r="V833" s="2"/>
      <c r="W833" s="2"/>
      <c r="Z833" s="2"/>
    </row>
    <row r="834" spans="22:26" x14ac:dyDescent="0.55000000000000004">
      <c r="V834" s="2"/>
      <c r="W834" s="2"/>
      <c r="Z834" s="2"/>
    </row>
    <row r="835" spans="22:26" x14ac:dyDescent="0.55000000000000004">
      <c r="V835" s="2"/>
      <c r="W835" s="2"/>
      <c r="Z835" s="2"/>
    </row>
    <row r="836" spans="22:26" x14ac:dyDescent="0.55000000000000004">
      <c r="V836" s="2"/>
      <c r="W836" s="2"/>
      <c r="Z836" s="2"/>
    </row>
    <row r="837" spans="22:26" x14ac:dyDescent="0.55000000000000004">
      <c r="V837" s="2"/>
      <c r="W837" s="2"/>
      <c r="Z837" s="2"/>
    </row>
    <row r="838" spans="22:26" x14ac:dyDescent="0.55000000000000004">
      <c r="V838" s="2"/>
      <c r="W838" s="2"/>
      <c r="Z838" s="2"/>
    </row>
    <row r="839" spans="22:26" x14ac:dyDescent="0.55000000000000004">
      <c r="V839" s="2"/>
      <c r="W839" s="2"/>
      <c r="Z839" s="2"/>
    </row>
    <row r="840" spans="22:26" x14ac:dyDescent="0.55000000000000004">
      <c r="V840" s="2"/>
      <c r="W840" s="2"/>
      <c r="Z840" s="2"/>
    </row>
    <row r="841" spans="22:26" x14ac:dyDescent="0.55000000000000004">
      <c r="V841" s="2"/>
      <c r="W841" s="2"/>
      <c r="Z841" s="2"/>
    </row>
    <row r="842" spans="22:26" x14ac:dyDescent="0.55000000000000004">
      <c r="V842" s="2"/>
      <c r="W842" s="2"/>
      <c r="Z842" s="2"/>
    </row>
    <row r="843" spans="22:26" x14ac:dyDescent="0.55000000000000004">
      <c r="V843" s="2"/>
      <c r="W843" s="2"/>
      <c r="Z843" s="2"/>
    </row>
    <row r="844" spans="22:26" x14ac:dyDescent="0.55000000000000004">
      <c r="V844" s="2"/>
      <c r="W844" s="2"/>
      <c r="Z844" s="2"/>
    </row>
    <row r="845" spans="22:26" x14ac:dyDescent="0.55000000000000004">
      <c r="V845" s="2"/>
      <c r="W845" s="2"/>
      <c r="Z845" s="2"/>
    </row>
    <row r="846" spans="22:26" x14ac:dyDescent="0.55000000000000004">
      <c r="V846" s="2"/>
      <c r="W846" s="2"/>
      <c r="Z846" s="2"/>
    </row>
    <row r="847" spans="22:26" x14ac:dyDescent="0.55000000000000004">
      <c r="V847" s="2"/>
      <c r="W847" s="2"/>
      <c r="Z847" s="2"/>
    </row>
    <row r="848" spans="22:26" x14ac:dyDescent="0.55000000000000004">
      <c r="V848" s="2"/>
      <c r="W848" s="2"/>
      <c r="Z848" s="2"/>
    </row>
    <row r="849" spans="22:26" x14ac:dyDescent="0.55000000000000004">
      <c r="V849" s="2"/>
      <c r="W849" s="2"/>
      <c r="Z849" s="2"/>
    </row>
    <row r="850" spans="22:26" x14ac:dyDescent="0.55000000000000004">
      <c r="V850" s="2"/>
      <c r="W850" s="2"/>
      <c r="Z850" s="2"/>
    </row>
    <row r="851" spans="22:26" x14ac:dyDescent="0.55000000000000004">
      <c r="V851" s="2"/>
      <c r="W851" s="2"/>
      <c r="Z851" s="2"/>
    </row>
    <row r="852" spans="22:26" x14ac:dyDescent="0.55000000000000004">
      <c r="V852" s="2"/>
      <c r="W852" s="2"/>
      <c r="Z852" s="2"/>
    </row>
    <row r="853" spans="22:26" x14ac:dyDescent="0.55000000000000004">
      <c r="V853" s="2"/>
      <c r="W853" s="2"/>
      <c r="Z853" s="2"/>
    </row>
    <row r="854" spans="22:26" x14ac:dyDescent="0.55000000000000004">
      <c r="V854" s="2"/>
      <c r="W854" s="2"/>
      <c r="Z854" s="2"/>
    </row>
    <row r="855" spans="22:26" x14ac:dyDescent="0.55000000000000004">
      <c r="V855" s="2"/>
      <c r="W855" s="2"/>
      <c r="Z855" s="2"/>
    </row>
    <row r="856" spans="22:26" x14ac:dyDescent="0.55000000000000004">
      <c r="V856" s="2"/>
      <c r="W856" s="2"/>
      <c r="Z856" s="2"/>
    </row>
    <row r="857" spans="22:26" x14ac:dyDescent="0.55000000000000004">
      <c r="V857" s="2"/>
      <c r="W857" s="2"/>
      <c r="Z857" s="2"/>
    </row>
    <row r="858" spans="22:26" x14ac:dyDescent="0.55000000000000004">
      <c r="V858" s="2"/>
      <c r="W858" s="2"/>
      <c r="Z858" s="2"/>
    </row>
    <row r="859" spans="22:26" x14ac:dyDescent="0.55000000000000004">
      <c r="V859" s="2"/>
      <c r="W859" s="2"/>
      <c r="Z859" s="2"/>
    </row>
    <row r="860" spans="22:26" x14ac:dyDescent="0.55000000000000004">
      <c r="V860" s="2"/>
      <c r="W860" s="2"/>
      <c r="Z860" s="2"/>
    </row>
    <row r="861" spans="22:26" x14ac:dyDescent="0.55000000000000004">
      <c r="V861" s="2"/>
      <c r="W861" s="2"/>
      <c r="Z861" s="2"/>
    </row>
    <row r="862" spans="22:26" x14ac:dyDescent="0.55000000000000004">
      <c r="V862" s="2"/>
      <c r="W862" s="2"/>
      <c r="Z862" s="2"/>
    </row>
    <row r="863" spans="22:26" x14ac:dyDescent="0.55000000000000004">
      <c r="V863" s="2"/>
      <c r="W863" s="2"/>
      <c r="Z863" s="2"/>
    </row>
    <row r="864" spans="22:26" x14ac:dyDescent="0.55000000000000004">
      <c r="V864" s="2"/>
      <c r="W864" s="2"/>
      <c r="Z864" s="2"/>
    </row>
    <row r="865" spans="22:26" x14ac:dyDescent="0.55000000000000004">
      <c r="V865" s="2"/>
      <c r="W865" s="2"/>
      <c r="Z865" s="2"/>
    </row>
    <row r="866" spans="22:26" x14ac:dyDescent="0.55000000000000004">
      <c r="V866" s="2"/>
      <c r="W866" s="2"/>
      <c r="Z866" s="2"/>
    </row>
    <row r="867" spans="22:26" x14ac:dyDescent="0.55000000000000004">
      <c r="V867" s="2"/>
      <c r="W867" s="2"/>
      <c r="Z867" s="2"/>
    </row>
    <row r="868" spans="22:26" x14ac:dyDescent="0.55000000000000004">
      <c r="V868" s="2"/>
      <c r="W868" s="2"/>
      <c r="Z868" s="2"/>
    </row>
    <row r="869" spans="22:26" x14ac:dyDescent="0.55000000000000004">
      <c r="V869" s="2"/>
      <c r="W869" s="2"/>
      <c r="Z869" s="2"/>
    </row>
    <row r="870" spans="22:26" x14ac:dyDescent="0.55000000000000004">
      <c r="V870" s="2"/>
      <c r="W870" s="2"/>
      <c r="Z870" s="2"/>
    </row>
    <row r="871" spans="22:26" x14ac:dyDescent="0.55000000000000004">
      <c r="V871" s="2"/>
      <c r="W871" s="2"/>
      <c r="Z871" s="2"/>
    </row>
    <row r="872" spans="22:26" x14ac:dyDescent="0.55000000000000004">
      <c r="V872" s="2"/>
      <c r="W872" s="2"/>
      <c r="Z872" s="2"/>
    </row>
    <row r="873" spans="22:26" x14ac:dyDescent="0.55000000000000004">
      <c r="V873" s="2"/>
      <c r="W873" s="2"/>
      <c r="Z873" s="2"/>
    </row>
    <row r="874" spans="22:26" x14ac:dyDescent="0.55000000000000004">
      <c r="V874" s="2"/>
      <c r="W874" s="2"/>
      <c r="Z874" s="2"/>
    </row>
    <row r="875" spans="22:26" x14ac:dyDescent="0.55000000000000004">
      <c r="V875" s="2"/>
      <c r="W875" s="2"/>
      <c r="Z875" s="2"/>
    </row>
    <row r="876" spans="22:26" x14ac:dyDescent="0.55000000000000004">
      <c r="V876" s="2"/>
      <c r="W876" s="2"/>
      <c r="Z876" s="2"/>
    </row>
    <row r="877" spans="22:26" x14ac:dyDescent="0.55000000000000004">
      <c r="V877" s="2"/>
      <c r="W877" s="2"/>
      <c r="Z877" s="2"/>
    </row>
    <row r="878" spans="22:26" x14ac:dyDescent="0.55000000000000004">
      <c r="V878" s="2"/>
      <c r="W878" s="2"/>
      <c r="Z878" s="2"/>
    </row>
    <row r="879" spans="22:26" x14ac:dyDescent="0.55000000000000004">
      <c r="V879" s="2"/>
      <c r="W879" s="2"/>
      <c r="Z879" s="2"/>
    </row>
    <row r="880" spans="22:26" x14ac:dyDescent="0.55000000000000004">
      <c r="V880" s="2"/>
      <c r="W880" s="2"/>
      <c r="Z880" s="2"/>
    </row>
    <row r="881" spans="22:26" x14ac:dyDescent="0.55000000000000004">
      <c r="V881" s="2"/>
      <c r="W881" s="2"/>
      <c r="Z881" s="2"/>
    </row>
    <row r="882" spans="22:26" x14ac:dyDescent="0.55000000000000004">
      <c r="V882" s="2"/>
      <c r="W882" s="2"/>
      <c r="Z882" s="2"/>
    </row>
    <row r="883" spans="22:26" x14ac:dyDescent="0.55000000000000004">
      <c r="V883" s="2"/>
      <c r="W883" s="2"/>
      <c r="Z883" s="2"/>
    </row>
    <row r="884" spans="22:26" x14ac:dyDescent="0.55000000000000004">
      <c r="V884" s="2"/>
      <c r="W884" s="2"/>
      <c r="Z884" s="2"/>
    </row>
    <row r="885" spans="22:26" x14ac:dyDescent="0.55000000000000004">
      <c r="V885" s="2"/>
      <c r="W885" s="2"/>
      <c r="Z885" s="2"/>
    </row>
    <row r="886" spans="22:26" x14ac:dyDescent="0.55000000000000004">
      <c r="V886" s="2"/>
      <c r="W886" s="2"/>
      <c r="Z886" s="2"/>
    </row>
    <row r="887" spans="22:26" x14ac:dyDescent="0.55000000000000004">
      <c r="V887" s="2"/>
      <c r="W887" s="2"/>
      <c r="Z887" s="2"/>
    </row>
    <row r="888" spans="22:26" x14ac:dyDescent="0.55000000000000004">
      <c r="V888" s="2"/>
      <c r="W888" s="2"/>
      <c r="Z888" s="2"/>
    </row>
    <row r="889" spans="22:26" x14ac:dyDescent="0.55000000000000004">
      <c r="V889" s="2"/>
      <c r="W889" s="2"/>
      <c r="Z889" s="2"/>
    </row>
    <row r="890" spans="22:26" x14ac:dyDescent="0.55000000000000004">
      <c r="V890" s="2"/>
      <c r="W890" s="2"/>
      <c r="Z890" s="2"/>
    </row>
    <row r="891" spans="22:26" x14ac:dyDescent="0.55000000000000004">
      <c r="V891" s="2"/>
      <c r="W891" s="2"/>
      <c r="Z891" s="2"/>
    </row>
    <row r="892" spans="22:26" x14ac:dyDescent="0.55000000000000004">
      <c r="V892" s="2"/>
      <c r="W892" s="2"/>
      <c r="Z892" s="2"/>
    </row>
    <row r="893" spans="22:26" x14ac:dyDescent="0.55000000000000004">
      <c r="V893" s="2"/>
      <c r="W893" s="2"/>
      <c r="Z893" s="2"/>
    </row>
    <row r="894" spans="22:26" x14ac:dyDescent="0.55000000000000004">
      <c r="V894" s="2"/>
      <c r="W894" s="2"/>
      <c r="Z894" s="2"/>
    </row>
    <row r="895" spans="22:26" x14ac:dyDescent="0.55000000000000004">
      <c r="V895" s="2"/>
      <c r="W895" s="2"/>
      <c r="Z895" s="2"/>
    </row>
    <row r="896" spans="22:26" x14ac:dyDescent="0.55000000000000004">
      <c r="V896" s="2"/>
      <c r="W896" s="2"/>
      <c r="Z896" s="2"/>
    </row>
    <row r="897" spans="22:26" x14ac:dyDescent="0.55000000000000004">
      <c r="V897" s="2"/>
      <c r="W897" s="2"/>
      <c r="Z897" s="2"/>
    </row>
    <row r="898" spans="22:26" x14ac:dyDescent="0.55000000000000004">
      <c r="V898" s="2"/>
      <c r="W898" s="2"/>
      <c r="Z898" s="2"/>
    </row>
    <row r="899" spans="22:26" x14ac:dyDescent="0.55000000000000004">
      <c r="V899" s="2"/>
      <c r="W899" s="2"/>
      <c r="Z899" s="2"/>
    </row>
    <row r="900" spans="22:26" x14ac:dyDescent="0.55000000000000004">
      <c r="V900" s="2"/>
      <c r="W900" s="2"/>
      <c r="Z900" s="2"/>
    </row>
    <row r="901" spans="22:26" x14ac:dyDescent="0.55000000000000004">
      <c r="V901" s="2"/>
      <c r="W901" s="2"/>
      <c r="Z901" s="2"/>
    </row>
    <row r="902" spans="22:26" x14ac:dyDescent="0.55000000000000004">
      <c r="V902" s="2"/>
      <c r="W902" s="2"/>
      <c r="Z902" s="2"/>
    </row>
    <row r="903" spans="22:26" x14ac:dyDescent="0.55000000000000004">
      <c r="V903" s="2"/>
      <c r="W903" s="2"/>
      <c r="Z903" s="2"/>
    </row>
    <row r="904" spans="22:26" x14ac:dyDescent="0.55000000000000004">
      <c r="V904" s="2"/>
      <c r="W904" s="2"/>
      <c r="Z904" s="2"/>
    </row>
    <row r="905" spans="22:26" x14ac:dyDescent="0.55000000000000004">
      <c r="V905" s="2"/>
      <c r="W905" s="2"/>
      <c r="Z905" s="2"/>
    </row>
    <row r="906" spans="22:26" x14ac:dyDescent="0.55000000000000004">
      <c r="V906" s="2"/>
      <c r="W906" s="2"/>
      <c r="Z906" s="2"/>
    </row>
    <row r="907" spans="22:26" x14ac:dyDescent="0.55000000000000004">
      <c r="V907" s="2"/>
      <c r="W907" s="2"/>
      <c r="Z907" s="2"/>
    </row>
    <row r="908" spans="22:26" x14ac:dyDescent="0.55000000000000004">
      <c r="V908" s="2"/>
      <c r="W908" s="2"/>
      <c r="Z908" s="2"/>
    </row>
    <row r="909" spans="22:26" x14ac:dyDescent="0.55000000000000004">
      <c r="V909" s="2"/>
      <c r="W909" s="2"/>
      <c r="Z909" s="2"/>
    </row>
    <row r="910" spans="22:26" x14ac:dyDescent="0.55000000000000004">
      <c r="V910" s="2"/>
      <c r="W910" s="2"/>
      <c r="Z910" s="2"/>
    </row>
  </sheetData>
  <mergeCells count="1">
    <mergeCell ref="B3:I3"/>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uehmt</dc:creator>
  <cp:lastModifiedBy>Kollmer, Max (IAI)</cp:lastModifiedBy>
  <dcterms:created xsi:type="dcterms:W3CDTF">2023-01-11T19:20:48Z</dcterms:created>
  <dcterms:modified xsi:type="dcterms:W3CDTF">2023-11-28T07:04:06Z</dcterms:modified>
</cp:coreProperties>
</file>