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bRES_TMPL\"/>
    </mc:Choice>
  </mc:AlternateContent>
  <xr:revisionPtr revIDLastSave="0" documentId="13_ncr:1_{7FC77D32-AAAC-4BC0-B168-A44F1DC24EE6}" xr6:coauthVersionLast="47" xr6:coauthVersionMax="47" xr10:uidLastSave="{00000000-0000-0000-0000-000000000000}"/>
  <bookViews>
    <workbookView xWindow="15120" yWindow="-16310" windowWidth="29020" windowHeight="15700" tabRatio="746" activeTab="2" xr2:uid="{00000000-000D-0000-FFFF-FFFF00000000}"/>
  </bookViews>
  <sheets>
    <sheet name="Cover" sheetId="1" r:id="rId1"/>
    <sheet name="DAC - simple version" sheetId="7" r:id="rId2"/>
    <sheet name="Sheet2" sheetId="9" r:id="rId3"/>
    <sheet name="Sheet1" sheetId="8" r:id="rId4"/>
  </sheets>
  <externalReferences>
    <externalReference r:id="rId5"/>
  </externalReference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ID_1">[1]AGR_Fuels!$A$2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3" i="8" l="1"/>
  <c r="U43" i="8"/>
  <c r="T43" i="8"/>
  <c r="Q40" i="8"/>
  <c r="Q41" i="8"/>
  <c r="Q39" i="8"/>
  <c r="E33" i="8"/>
  <c r="F33" i="8"/>
  <c r="G33" i="8"/>
  <c r="H33" i="8"/>
  <c r="I33" i="8"/>
  <c r="J33" i="8"/>
  <c r="D33" i="8"/>
  <c r="E32" i="8"/>
  <c r="F32" i="8"/>
  <c r="G32" i="8"/>
  <c r="H32" i="8"/>
  <c r="I32" i="8"/>
  <c r="J32" i="8"/>
  <c r="D32" i="8"/>
  <c r="E31" i="8"/>
  <c r="F31" i="8"/>
  <c r="G31" i="8"/>
  <c r="H31" i="8"/>
  <c r="I31" i="8"/>
  <c r="J31" i="8"/>
  <c r="D31" i="8"/>
  <c r="E34" i="8"/>
  <c r="F34" i="8"/>
  <c r="G34" i="8"/>
  <c r="H34" i="8"/>
  <c r="I34" i="8"/>
  <c r="J34" i="8"/>
  <c r="D34" i="8"/>
  <c r="N45" i="8"/>
  <c r="O42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21" i="8"/>
  <c r="N42" i="8"/>
  <c r="X4" i="7"/>
  <c r="Y4" i="7"/>
  <c r="Z4" i="7"/>
  <c r="AA4" i="7"/>
  <c r="AB4" i="7"/>
  <c r="AC4" i="7"/>
  <c r="W4" i="7"/>
  <c r="Q4" i="7"/>
  <c r="R4" i="7"/>
  <c r="S4" i="7"/>
  <c r="T4" i="7"/>
  <c r="U4" i="7"/>
  <c r="V4" i="7"/>
  <c r="P4" i="7"/>
  <c r="K5" i="7"/>
  <c r="J5" i="7"/>
  <c r="I5" i="7"/>
  <c r="H5" i="7"/>
  <c r="C4" i="7"/>
  <c r="B4" i="7"/>
  <c r="E17" i="8"/>
  <c r="F17" i="8"/>
  <c r="G17" i="8"/>
  <c r="H17" i="8"/>
  <c r="I17" i="8"/>
  <c r="J17" i="8"/>
  <c r="D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2" authorId="0" shapeId="0" xr:uid="{00000000-0006-0000-0600-000001000000}">
      <text>
        <r>
          <rPr>
            <sz val="10"/>
            <rFont val="Arial"/>
            <family val="2"/>
          </rPr>
          <t>Comm-IN-A 
indicates an auxillary input, thus not consider with respect the efficiency</t>
        </r>
      </text>
    </comment>
    <comment ref="F2" authorId="0" shapeId="0" xr:uid="{00000000-0006-0000-0600-000002000000}">
      <text>
        <r>
          <rPr>
            <sz val="10"/>
            <rFont val="Arial"/>
            <family val="2"/>
          </rPr>
          <t>Comm-OUT-A 
indicates an auxillary input, thus not consider with respect the efficiency</t>
        </r>
      </text>
    </comment>
    <comment ref="B11" authorId="1" shapeId="0" xr:uid="{00000000-0006-0000-0600-000003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11" authorId="0" shapeId="0" xr:uid="{00000000-0006-0000-0600-000004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11" authorId="0" shapeId="0" xr:uid="{00000000-0006-0000-0600-000005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11" authorId="0" shapeId="0" xr:uid="{00000000-0006-0000-0600-000006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11" authorId="0" shapeId="0" xr:uid="{00000000-0006-0000-0600-000007000000}">
      <text>
        <r>
          <rPr>
            <sz val="10"/>
            <rFont val="Arial"/>
            <family val="2"/>
          </rPr>
          <t>Possible Ctype
ELC (Electricity)</t>
        </r>
      </text>
    </comment>
    <comment ref="G18" authorId="0" shapeId="0" xr:uid="{00000000-0006-0000-0600-000008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18" authorId="0" shapeId="0" xr:uid="{00000000-0006-0000-0600-000009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19" authorId="0" shapeId="0" xr:uid="{00000000-0006-0000-0600-00000A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<sst xmlns="http://schemas.openxmlformats.org/spreadsheetml/2006/main" count="238" uniqueCount="154">
  <si>
    <t>Document type:</t>
  </si>
  <si>
    <t>CCUS Technologies</t>
  </si>
  <si>
    <t>Sector(s):</t>
  </si>
  <si>
    <t>Cross-sector</t>
  </si>
  <si>
    <t>Purpose:</t>
  </si>
  <si>
    <t>Specify CCUS technologies</t>
  </si>
  <si>
    <t>Original developer(s):</t>
  </si>
  <si>
    <t>Andrew Smith (UCC, asmith@ucc.ie)</t>
  </si>
  <si>
    <t>Hannah Daly (UCC, h.daly@ucc.ie)</t>
  </si>
  <si>
    <t>Olexandr Balyk (UCC, olexandr.balyk@ucc.ie)</t>
  </si>
  <si>
    <t>Current maintainer(s):</t>
  </si>
  <si>
    <t>Weipeng Xie (UCC, weipeng.xie@ucc.ie)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</si>
  <si>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</si>
  <si>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</si>
  <si>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</si>
  <si>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</si>
  <si>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</si>
  <si>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</si>
  <si>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~FI_T</t>
  </si>
  <si>
    <t>TechName</t>
  </si>
  <si>
    <t>*TechDesc</t>
  </si>
  <si>
    <t>Comm-IN</t>
  </si>
  <si>
    <t>Comm-OUT</t>
  </si>
  <si>
    <t>START</t>
  </si>
  <si>
    <t>EFF</t>
  </si>
  <si>
    <t>LIFE</t>
  </si>
  <si>
    <t>CAP2ACT</t>
  </si>
  <si>
    <t>INVCOST</t>
  </si>
  <si>
    <t>INVCOST~2035</t>
  </si>
  <si>
    <t>INVCOST~2040</t>
  </si>
  <si>
    <t>INVCOST~2045</t>
  </si>
  <si>
    <t>INVCOST~2050</t>
  </si>
  <si>
    <t>FIXOM</t>
  </si>
  <si>
    <t>FIXOM~2035</t>
  </si>
  <si>
    <t>FIXOM~2040</t>
  </si>
  <si>
    <t>FIXOM~2045</t>
  </si>
  <si>
    <t>FIXOM~2050</t>
  </si>
  <si>
    <t>\I:Technology Name</t>
  </si>
  <si>
    <t>Technology Description</t>
  </si>
  <si>
    <t>Input Commodity</t>
  </si>
  <si>
    <t>Output Commodity</t>
  </si>
  <si>
    <t>Efficiency</t>
  </si>
  <si>
    <t>Capacity to Activity Factor</t>
  </si>
  <si>
    <t>Fixed O&amp;M Cost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</si>
  <si>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</si>
  <si>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</si>
  <si>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</si>
  <si>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</si>
  <si>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</si>
  <si>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</si>
  <si>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</si>
  <si>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</si>
  <si>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</si>
  <si>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</si>
  <si>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</si>
  <si>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</si>
  <si>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</si>
  <si>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</si>
  <si>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</si>
  <si>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</si>
  <si>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kt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</si>
  <si>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</si>
  <si>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</si>
  <si>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</si>
  <si>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</si>
  <si>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</si>
  <si>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</si>
  <si>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</si>
  <si>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</si>
  <si>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</si>
  <si>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</si>
  <si>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</si>
  <si>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</si>
  <si>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</si>
  <si>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</si>
  <si>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</si>
  <si>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PRE</t>
  </si>
  <si>
    <t>kta</t>
  </si>
  <si>
    <t>DAYNITE</t>
  </si>
  <si>
    <t>L-DAC02</t>
  </si>
  <si>
    <t>HIGH TEMPERATURE LIQUID ADSORBENT DAC - all electrified</t>
  </si>
  <si>
    <t>Comm-IN-A</t>
  </si>
  <si>
    <t>Auxiliary Input Commodity</t>
  </si>
  <si>
    <t>Comm-OUT-A</t>
  </si>
  <si>
    <t>VAROM</t>
  </si>
  <si>
    <t>Auxiliary Output Commodity</t>
  </si>
  <si>
    <t>Investment Cost</t>
  </si>
  <si>
    <t>Variable O&amp;M Cost</t>
  </si>
  <si>
    <t>PJ</t>
  </si>
  <si>
    <t>PJa</t>
  </si>
  <si>
    <t>Lifetime of Process</t>
  </si>
  <si>
    <t>Starting Year</t>
  </si>
  <si>
    <t>New Processes</t>
  </si>
  <si>
    <t>SCO2DACS</t>
  </si>
  <si>
    <t>CO2 Backstop process</t>
  </si>
  <si>
    <t>Direct Air Capture | US-REGEN Documentation</t>
  </si>
  <si>
    <t xml:space="preserve">High temperature with heat provided by electricity </t>
  </si>
  <si>
    <t>USD per tCO2</t>
  </si>
  <si>
    <t>Fixed Cost</t>
  </si>
  <si>
    <t>Variable cost</t>
  </si>
  <si>
    <t>Electricity Input</t>
  </si>
  <si>
    <t>Capital cost</t>
  </si>
  <si>
    <t>USD per year per tCO2</t>
  </si>
  <si>
    <t>MMBtu per tCO2</t>
  </si>
  <si>
    <t xml:space="preserve">Converting to TIMLEAF units </t>
  </si>
  <si>
    <t>MEur/ktCO2</t>
  </si>
  <si>
    <t>Meuro per year per ktCO2</t>
  </si>
  <si>
    <t>Meur per ktCO2</t>
  </si>
  <si>
    <t>PJ per ktCO2</t>
  </si>
  <si>
    <r>
      <t>1 EUR = 1.14 USD</t>
    </r>
    <r>
      <rPr>
        <sz val="10"/>
        <rFont val="Arial"/>
        <family val="2"/>
      </rPr>
      <t>:</t>
    </r>
  </si>
  <si>
    <r>
      <t>1</t>
    </r>
    <r>
      <rPr>
        <sz val="10"/>
        <rFont val="Arial"/>
      </rPr>
      <t> MMBtu/tCO₂=0.001055056 PJ/ktCO₂</t>
    </r>
  </si>
  <si>
    <t>ELCC</t>
  </si>
  <si>
    <t>Input~2020</t>
  </si>
  <si>
    <t>Input~2030</t>
  </si>
  <si>
    <t>Input~2040</t>
  </si>
  <si>
    <t>Input~2050</t>
  </si>
  <si>
    <t>INVCOST~2020</t>
  </si>
  <si>
    <t>INVCOST~2025</t>
  </si>
  <si>
    <t>INVCOST~2030</t>
  </si>
  <si>
    <t>FIXOM~2020</t>
  </si>
  <si>
    <t>FIXOM~2025</t>
  </si>
  <si>
    <t>FIXOM~2030</t>
  </si>
  <si>
    <t>SYSCO2</t>
  </si>
  <si>
    <t>VAROM~2050</t>
  </si>
  <si>
    <t>Other_Indexes</t>
  </si>
  <si>
    <t>Year</t>
  </si>
  <si>
    <t>Curr</t>
  </si>
  <si>
    <t>IRE_PRICE</t>
  </si>
  <si>
    <t>Life</t>
  </si>
  <si>
    <t>CEH</t>
  </si>
  <si>
    <t>CHPR</t>
  </si>
  <si>
    <t>Currency</t>
  </si>
  <si>
    <t>Import/export cost</t>
  </si>
  <si>
    <t>Ratio of electricity lost to output gained</t>
  </si>
  <si>
    <t>Output to Power Ratio</t>
  </si>
  <si>
    <t>IMPH2G</t>
  </si>
  <si>
    <t>Import green H2 gaseous</t>
  </si>
  <si>
    <t/>
  </si>
  <si>
    <t>SUPH2GC</t>
  </si>
  <si>
    <t>IMP</t>
  </si>
  <si>
    <t>MEUR2020</t>
  </si>
  <si>
    <t xml:space="preserve">Historical CO2 emissions </t>
  </si>
  <si>
    <t xml:space="preserve">For historical emissions </t>
  </si>
  <si>
    <t xml:space="preserve">Low temperature with heat from Elctricity </t>
  </si>
  <si>
    <t>VAROM~2020</t>
  </si>
  <si>
    <t>VAROM~2025</t>
  </si>
  <si>
    <t>VAROM~2030</t>
  </si>
  <si>
    <t>VAROM~2035</t>
  </si>
  <si>
    <t>VAROM~2040</t>
  </si>
  <si>
    <t>VAROM~2045</t>
  </si>
  <si>
    <t>CO2</t>
  </si>
  <si>
    <t>CO2B</t>
  </si>
  <si>
    <t xml:space="preserve">*This file is a simple version of DAC representation by Neha Jaggeshar (Neha.Jaggeshar@ucc.ie) 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</si>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</sst>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9"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 * #,##0_ ;_ * \-#,##0_ ;_ * &quot;-&quot;_ ;_ @_ "/>
    <numFmt numFmtId="167" formatCode="_ * #,##0.00_ ;_ * \-#,##0.00_ ;_ * &quot;-&quot;??_ ;_ @_ "/>
    <numFmt numFmtId="168" formatCode="0.0"/>
    <numFmt numFmtId="170" formatCode="0.00000"/>
    <numFmt numFmtId="174" formatCode="0.0000"/>
    <numFmt numFmtId="175" formatCode="0.000"/>
    <numFmt numFmtId="179" formatCode="0.0%"/>
    <numFmt numFmtId="180" formatCode="_-* #,##0.00\ _€_-;\-* #,##0.00\ _€_-;_-* &quot;-&quot;??\ _€_-;_-@_-"/>
    <numFmt numFmtId="181" formatCode="_-&quot;$&quot;* #,##0.00_-;\-&quot;$&quot;* #,##0.00_-;_-&quot;$&quot;* &quot;-&quot;??_-;_-@_-"/>
    <numFmt numFmtId="182" formatCode="_([$€]* #,##0.00_);_([$€]* \(#,##0.00\);_([$€]* &quot;-&quot;??_);_(@_)"/>
    <numFmt numFmtId="183" formatCode="_-[$€-2]\ * #,##0.00_-;\-[$€-2]\ * #,##0.00_-;_-[$€-2]\ * &quot;-&quot;??_-"/>
    <numFmt numFmtId="184" formatCode="_([$€-2]* #,##0.00_);_([$€-2]* \(#,##0.00\);_([$€-2]* &quot;-&quot;??_)"/>
    <numFmt numFmtId="185" formatCode="_-* #,##0.00\ &quot;€&quot;_-;\-* #,##0.00\ &quot;€&quot;_-;_-* &quot;-&quot;??\ &quot;€&quot;_-;_-@_-"/>
    <numFmt numFmtId="186" formatCode="_-[$€-2]* #,##0.00_-;\-[$€-2]* #,##0.00_-;_-[$€-2]* &quot;-&quot;??_-"/>
    <numFmt numFmtId="187" formatCode="_-[$€]* #,##0.00_-;\-[$€]* #,##0.00_-;_-[$€]* &quot;-&quot;??_-;_-@_-"/>
    <numFmt numFmtId="188" formatCode="_-&quot;€&quot;\ * #,##0.00_-;\-&quot;€&quot;\ * #,##0.00_-;_-&quot;€&quot;\ * &quot;-&quot;??_-;_-@_-"/>
    <numFmt numFmtId="189" formatCode="#,##0;\-\ #,##0;_-\ &quot;- &quot;"/>
    <numFmt numFmtId="190" formatCode="0_ ;\-0\ "/>
    <numFmt numFmtId="191" formatCode="_-* #,##0.00\ _k_r_._-;\-* #,##0.00\ _k_r_._-;_-* &quot;-&quot;??\ _k_r_._-;_-@_-"/>
    <numFmt numFmtId="192" formatCode="_-* #,##0\ _k_r_._-;\-* #,##0\ _k_r_._-;_-* &quot;-&quot;\ _k_r_._-;_-@_-"/>
    <numFmt numFmtId="193" formatCode="General_)"/>
    <numFmt numFmtId="194" formatCode="_-&quot;£&quot;* #,##0.00_-;\-&quot;£&quot;* #,##0.00_-;_-&quot;£&quot;* &quot;-&quot;??_-;_-@_-"/>
    <numFmt numFmtId="195" formatCode="0_)"/>
    <numFmt numFmtId="196" formatCode="_-[$€-2]* #,##0.000_-;\-[$€-2]* #,##0.000_-;_-[$€-2]* &quot;-&quot;??_-"/>
  </numFmts>
  <fonts count="1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sz val="9"/>
      <name val="Times New Roman"/>
      <family val="1"/>
    </font>
    <font>
      <sz val="11"/>
      <color indexed="9"/>
      <name val="Calibri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1"/>
      <color indexed="62"/>
      <name val="Calibri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11"/>
      <color rgb="FF006100"/>
      <name val="Calibri"/>
      <family val="3"/>
      <charset val="128"/>
      <scheme val="minor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11"/>
      <color rgb="FF3F3F76"/>
      <name val="Calibri"/>
      <family val="3"/>
      <charset val="128"/>
      <scheme val="minor"/>
    </font>
    <font>
      <b/>
      <sz val="12"/>
      <color indexed="8"/>
      <name val="Times New Roman"/>
      <family val="1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11"/>
      <color rgb="FF9C6500"/>
      <name val="Calibri"/>
      <family val="2"/>
      <scheme val="minor"/>
    </font>
    <font>
      <sz val="8"/>
      <name val="Helv"/>
    </font>
    <font>
      <sz val="11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2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9C0006"/>
      <name val="Calibri"/>
      <family val="2"/>
    </font>
    <font>
      <sz val="10"/>
      <name val="Helv"/>
    </font>
    <font>
      <b/>
      <sz val="18"/>
      <color indexed="56"/>
      <name val="Cambria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  <charset val="204"/>
    </font>
    <font>
      <i/>
      <sz val="10"/>
      <name val="Calibri"/>
      <family val="2"/>
    </font>
    <font>
      <u/>
      <sz val="8"/>
      <color indexed="12"/>
      <name val="Arial"/>
      <family val="2"/>
    </font>
    <font>
      <sz val="10"/>
      <color rgb="FF0000FF"/>
      <name val="Calibri"/>
      <family val="2"/>
    </font>
    <font>
      <sz val="10"/>
      <color rgb="FF00B050"/>
      <name val="Calibri"/>
      <family val="2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rgb="FF00610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0"/>
      <color theme="10"/>
      <name val="Calibri"/>
      <family val="2"/>
    </font>
    <font>
      <sz val="10"/>
      <color rgb="FF9C650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Geneva"/>
      <family val="2"/>
    </font>
    <font>
      <b/>
      <sz val="18"/>
      <color indexed="62"/>
      <name val="Cambria"/>
      <family val="2"/>
    </font>
    <font>
      <u/>
      <sz val="12"/>
      <color indexed="20"/>
      <name val="??"/>
      <family val="1"/>
    </font>
    <font>
      <u/>
      <sz val="12"/>
      <color indexed="20"/>
      <name val="宋体"/>
      <family val="3"/>
      <charset val="134"/>
    </font>
    <font>
      <sz val="8"/>
      <name val="Arial"/>
      <family val="2"/>
    </font>
    <font>
      <sz val="8"/>
      <name val="Times"/>
      <family val="1"/>
    </font>
    <font>
      <sz val="9"/>
      <color theme="1"/>
      <name val="Verdana"/>
      <family val="2"/>
    </font>
    <font>
      <b/>
      <sz val="10"/>
      <color theme="4"/>
      <name val="Arial"/>
      <family val="2"/>
    </font>
    <font>
      <i/>
      <sz val="10"/>
      <name val="Arial"/>
      <family val="2"/>
    </font>
    <font>
      <sz val="10"/>
      <color theme="8" tint="-0.69997253334147158"/>
      <name val="Calibri"/>
      <family val="2"/>
      <scheme val="minor"/>
    </font>
    <font>
      <sz val="9"/>
      <name val="宋体"/>
      <family val="3"/>
      <charset val="134"/>
    </font>
    <font>
      <sz val="11"/>
      <name val="Calibri"/>
      <family val="2"/>
    </font>
    <font>
      <b/>
      <sz val="10"/>
      <color indexed="12"/>
      <name val="Calibri"/>
      <family val="2"/>
    </font>
    <font>
      <b/>
      <sz val="10"/>
      <name val="Calibri"/>
      <family val="2"/>
    </font>
    <font>
      <sz val="10"/>
      <color indexed="9"/>
      <name val="Calibri"/>
      <family val="2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u/>
      <sz val="12"/>
      <color indexed="20"/>
      <name val="??"/>
      <charset val="134"/>
    </font>
    <font>
      <u/>
      <sz val="10"/>
      <color theme="10"/>
      <name val="Arial"/>
    </font>
    <font>
      <sz val="12"/>
      <name val="Arial"/>
      <family val="2"/>
    </font>
    <font>
      <sz val="12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BED6EE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9.9978637043366805E-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871">
    <xf numFmtId="0" fontId="0" fillId="0" borderId="0"/>
    <xf numFmtId="0" fontId="62" fillId="0" borderId="0"/>
    <xf numFmtId="0" fontId="4" fillId="0" borderId="0"/>
    <xf numFmtId="0" fontId="9" fillId="0" borderId="0"/>
    <xf numFmtId="0" fontId="62" fillId="0" borderId="0"/>
    <xf numFmtId="0" fontId="112" fillId="0" borderId="0">
      <alignment vertical="center"/>
    </xf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4" borderId="0"/>
    <xf numFmtId="0" fontId="19" fillId="15" borderId="0"/>
    <xf numFmtId="0" fontId="19" fillId="14" borderId="0"/>
    <xf numFmtId="0" fontId="19" fillId="15" borderId="0"/>
    <xf numFmtId="0" fontId="19" fillId="14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5" borderId="0"/>
    <xf numFmtId="0" fontId="19" fillId="14" borderId="0"/>
    <xf numFmtId="0" fontId="19" fillId="14" borderId="0"/>
    <xf numFmtId="0" fontId="19" fillId="14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6" borderId="0"/>
    <xf numFmtId="0" fontId="19" fillId="17" borderId="0"/>
    <xf numFmtId="0" fontId="19" fillId="16" borderId="0"/>
    <xf numFmtId="0" fontId="19" fillId="17" borderId="0"/>
    <xf numFmtId="0" fontId="19" fillId="16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7" borderId="0"/>
    <xf numFmtId="0" fontId="19" fillId="16" borderId="0"/>
    <xf numFmtId="0" fontId="19" fillId="16" borderId="0"/>
    <xf numFmtId="0" fontId="19" fillId="16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8" borderId="0"/>
    <xf numFmtId="0" fontId="19" fillId="19" borderId="0"/>
    <xf numFmtId="0" fontId="19" fillId="18" borderId="0"/>
    <xf numFmtId="0" fontId="19" fillId="19" borderId="0"/>
    <xf numFmtId="0" fontId="19" fillId="18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9" borderId="0"/>
    <xf numFmtId="0" fontId="19" fillId="18" borderId="0"/>
    <xf numFmtId="0" fontId="19" fillId="18" borderId="0"/>
    <xf numFmtId="0" fontId="19" fillId="18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0" borderId="0"/>
    <xf numFmtId="0" fontId="19" fillId="21" borderId="0"/>
    <xf numFmtId="0" fontId="19" fillId="20" borderId="0"/>
    <xf numFmtId="0" fontId="19" fillId="21" borderId="0"/>
    <xf numFmtId="0" fontId="19" fillId="20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1" borderId="0"/>
    <xf numFmtId="0" fontId="19" fillId="20" borderId="0"/>
    <xf numFmtId="0" fontId="19" fillId="20" borderId="0"/>
    <xf numFmtId="0" fontId="19" fillId="20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21" borderId="0"/>
    <xf numFmtId="0" fontId="19" fillId="19" borderId="0"/>
    <xf numFmtId="0" fontId="19" fillId="21" borderId="0"/>
    <xf numFmtId="0" fontId="19" fillId="19" borderId="0"/>
    <xf numFmtId="0" fontId="19" fillId="21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19" fillId="21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19" borderId="0"/>
    <xf numFmtId="0" fontId="19" fillId="21" borderId="0"/>
    <xf numFmtId="0" fontId="19" fillId="21" borderId="0"/>
    <xf numFmtId="0" fontId="19" fillId="21" borderId="0"/>
    <xf numFmtId="0" fontId="19" fillId="14" borderId="0"/>
    <xf numFmtId="0" fontId="19" fillId="16" borderId="0"/>
    <xf numFmtId="0" fontId="19" fillId="18" borderId="0"/>
    <xf numFmtId="0" fontId="19" fillId="20" borderId="0"/>
    <xf numFmtId="0" fontId="19" fillId="22" borderId="0"/>
    <xf numFmtId="0" fontId="19" fillId="21" borderId="0"/>
    <xf numFmtId="49" fontId="20" fillId="0" borderId="4">
      <alignment horizontal="left" vertical="center" indent="2"/>
    </xf>
    <xf numFmtId="0" fontId="62" fillId="0" borderId="0">
      <alignment horizontal="left" vertical="center" indent="2"/>
    </xf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15" borderId="0"/>
    <xf numFmtId="0" fontId="19" fillId="22" borderId="0"/>
    <xf numFmtId="0" fontId="19" fillId="15" borderId="0"/>
    <xf numFmtId="0" fontId="19" fillId="22" borderId="0"/>
    <xf numFmtId="0" fontId="19" fillId="15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17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3" borderId="0"/>
    <xf numFmtId="0" fontId="19" fillId="24" borderId="0"/>
    <xf numFmtId="0" fontId="19" fillId="23" borderId="0"/>
    <xf numFmtId="0" fontId="19" fillId="24" borderId="0"/>
    <xf numFmtId="0" fontId="19" fillId="23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4" borderId="0"/>
    <xf numFmtId="0" fontId="19" fillId="23" borderId="0"/>
    <xf numFmtId="0" fontId="19" fillId="23" borderId="0"/>
    <xf numFmtId="0" fontId="19" fillId="23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20" borderId="0"/>
    <xf numFmtId="0" fontId="19" fillId="16" borderId="0"/>
    <xf numFmtId="0" fontId="19" fillId="20" borderId="0"/>
    <xf numFmtId="0" fontId="19" fillId="16" borderId="0"/>
    <xf numFmtId="0" fontId="19" fillId="20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16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16" borderId="0"/>
    <xf numFmtId="0" fontId="19" fillId="20" borderId="0"/>
    <xf numFmtId="0" fontId="19" fillId="20" borderId="0"/>
    <xf numFmtId="0" fontId="19" fillId="20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15" borderId="0"/>
    <xf numFmtId="0" fontId="19" fillId="22" borderId="0"/>
    <xf numFmtId="0" fontId="19" fillId="15" borderId="0"/>
    <xf numFmtId="0" fontId="19" fillId="22" borderId="0"/>
    <xf numFmtId="0" fontId="19" fillId="15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22" borderId="0"/>
    <xf numFmtId="0" fontId="19" fillId="15" borderId="0"/>
    <xf numFmtId="0" fontId="19" fillId="15" borderId="0"/>
    <xf numFmtId="0" fontId="19" fillId="1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25" borderId="0"/>
    <xf numFmtId="0" fontId="19" fillId="19" borderId="0"/>
    <xf numFmtId="0" fontId="19" fillId="25" borderId="0"/>
    <xf numFmtId="0" fontId="19" fillId="19" borderId="0"/>
    <xf numFmtId="0" fontId="19" fillId="25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19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19" borderId="0"/>
    <xf numFmtId="0" fontId="19" fillId="25" borderId="0"/>
    <xf numFmtId="0" fontId="19" fillId="25" borderId="0"/>
    <xf numFmtId="0" fontId="19" fillId="25" borderId="0"/>
    <xf numFmtId="0" fontId="19" fillId="15" borderId="0"/>
    <xf numFmtId="0" fontId="19" fillId="17" borderId="0"/>
    <xf numFmtId="0" fontId="19" fillId="23" borderId="0"/>
    <xf numFmtId="0" fontId="19" fillId="20" borderId="0"/>
    <xf numFmtId="0" fontId="19" fillId="15" borderId="0"/>
    <xf numFmtId="0" fontId="19" fillId="25" borderId="0"/>
    <xf numFmtId="0" fontId="62" fillId="0" borderId="0">
      <alignment horizontal="left" vertical="center" indent="5"/>
    </xf>
    <xf numFmtId="49" fontId="20" fillId="0" borderId="5">
      <alignment horizontal="left" vertical="center" indent="5"/>
    </xf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2" borderId="0"/>
    <xf numFmtId="0" fontId="21" fillId="26" borderId="0"/>
    <xf numFmtId="0" fontId="21" fillId="22" borderId="0"/>
    <xf numFmtId="0" fontId="21" fillId="26" borderId="0"/>
    <xf numFmtId="0" fontId="21" fillId="22" borderId="0"/>
    <xf numFmtId="0" fontId="21" fillId="26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2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26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27" borderId="0"/>
    <xf numFmtId="0" fontId="21" fillId="17" borderId="0"/>
    <xf numFmtId="0" fontId="21" fillId="27" borderId="0"/>
    <xf numFmtId="0" fontId="21" fillId="17" borderId="0"/>
    <xf numFmtId="0" fontId="21" fillId="27" borderId="0"/>
    <xf numFmtId="0" fontId="21" fillId="1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2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5" borderId="0"/>
    <xf numFmtId="0" fontId="21" fillId="23" borderId="0"/>
    <xf numFmtId="0" fontId="21" fillId="25" borderId="0"/>
    <xf numFmtId="0" fontId="21" fillId="23" borderId="0"/>
    <xf numFmtId="0" fontId="21" fillId="25" borderId="0"/>
    <xf numFmtId="0" fontId="21" fillId="23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5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3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16" borderId="0"/>
    <xf numFmtId="0" fontId="21" fillId="28" borderId="0"/>
    <xf numFmtId="0" fontId="21" fillId="16" borderId="0"/>
    <xf numFmtId="0" fontId="21" fillId="28" borderId="0"/>
    <xf numFmtId="0" fontId="21" fillId="16" borderId="0"/>
    <xf numFmtId="0" fontId="21" fillId="28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16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2" borderId="0"/>
    <xf numFmtId="0" fontId="21" fillId="29" borderId="0"/>
    <xf numFmtId="0" fontId="21" fillId="22" borderId="0"/>
    <xf numFmtId="0" fontId="21" fillId="29" borderId="0"/>
    <xf numFmtId="0" fontId="21" fillId="22" borderId="0"/>
    <xf numFmtId="0" fontId="21" fillId="29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2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2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17" borderId="0"/>
    <xf numFmtId="0" fontId="21" fillId="30" borderId="0"/>
    <xf numFmtId="0" fontId="21" fillId="17" borderId="0"/>
    <xf numFmtId="0" fontId="21" fillId="30" borderId="0"/>
    <xf numFmtId="0" fontId="21" fillId="17" borderId="0"/>
    <xf numFmtId="0" fontId="21" fillId="30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17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30" borderId="0"/>
    <xf numFmtId="0" fontId="21" fillId="26" borderId="0"/>
    <xf numFmtId="0" fontId="21" fillId="17" borderId="0"/>
    <xf numFmtId="0" fontId="21" fillId="23" borderId="0"/>
    <xf numFmtId="0" fontId="21" fillId="28" borderId="0"/>
    <xf numFmtId="0" fontId="21" fillId="29" borderId="0"/>
    <xf numFmtId="0" fontId="21" fillId="30" borderId="0"/>
    <xf numFmtId="0" fontId="21" fillId="28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2" borderId="0"/>
    <xf numFmtId="0" fontId="21" fillId="31" borderId="0"/>
    <xf numFmtId="0" fontId="21" fillId="32" borderId="0"/>
    <xf numFmtId="0" fontId="21" fillId="31" borderId="0"/>
    <xf numFmtId="0" fontId="21" fillId="32" borderId="0"/>
    <xf numFmtId="0" fontId="21" fillId="31" borderId="0"/>
    <xf numFmtId="0" fontId="21" fillId="32" borderId="0"/>
    <xf numFmtId="0" fontId="21" fillId="32" borderId="0"/>
    <xf numFmtId="0" fontId="21" fillId="32" borderId="0"/>
    <xf numFmtId="0" fontId="21" fillId="32" borderId="0"/>
    <xf numFmtId="0" fontId="21" fillId="32" borderId="0"/>
    <xf numFmtId="0" fontId="21" fillId="32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2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1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27" borderId="0"/>
    <xf numFmtId="0" fontId="21" fillId="33" borderId="0"/>
    <xf numFmtId="0" fontId="21" fillId="27" borderId="0"/>
    <xf numFmtId="0" fontId="21" fillId="33" borderId="0"/>
    <xf numFmtId="0" fontId="21" fillId="27" borderId="0"/>
    <xf numFmtId="0" fontId="21" fillId="33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27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25" borderId="0"/>
    <xf numFmtId="0" fontId="21" fillId="34" borderId="0"/>
    <xf numFmtId="0" fontId="21" fillId="25" borderId="0"/>
    <xf numFmtId="0" fontId="21" fillId="34" borderId="0"/>
    <xf numFmtId="0" fontId="21" fillId="25" borderId="0"/>
    <xf numFmtId="0" fontId="21" fillId="34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25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25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34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35" borderId="0"/>
    <xf numFmtId="0" fontId="21" fillId="28" borderId="0"/>
    <xf numFmtId="0" fontId="21" fillId="35" borderId="0"/>
    <xf numFmtId="0" fontId="21" fillId="28" borderId="0"/>
    <xf numFmtId="0" fontId="21" fillId="35" borderId="0"/>
    <xf numFmtId="0" fontId="21" fillId="28" borderId="0"/>
    <xf numFmtId="0" fontId="21" fillId="35" borderId="0"/>
    <xf numFmtId="0" fontId="21" fillId="35" borderId="0"/>
    <xf numFmtId="0" fontId="21" fillId="35" borderId="0"/>
    <xf numFmtId="0" fontId="21" fillId="35" borderId="0"/>
    <xf numFmtId="0" fontId="21" fillId="35" borderId="0"/>
    <xf numFmtId="0" fontId="21" fillId="35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35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8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9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33" borderId="0"/>
    <xf numFmtId="0" fontId="21" fillId="27" borderId="0"/>
    <xf numFmtId="0" fontId="21" fillId="33" borderId="0"/>
    <xf numFmtId="0" fontId="21" fillId="27" borderId="0"/>
    <xf numFmtId="0" fontId="21" fillId="33" borderId="0"/>
    <xf numFmtId="0" fontId="21" fillId="27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33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33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1" fillId="27" borderId="0"/>
    <xf numFmtId="0" fontId="22" fillId="36" borderId="0"/>
    <xf numFmtId="4" fontId="22" fillId="36" borderId="0"/>
    <xf numFmtId="0" fontId="20" fillId="36" borderId="0">
      <alignment horizontal="right" vertical="center"/>
    </xf>
    <xf numFmtId="4" fontId="20" fillId="36" borderId="0">
      <alignment horizontal="right" vertical="center"/>
    </xf>
    <xf numFmtId="0" fontId="20" fillId="36" borderId="4">
      <alignment horizontal="right" vertical="center"/>
    </xf>
    <xf numFmtId="0" fontId="20" fillId="3" borderId="0">
      <alignment horizontal="right" vertical="center"/>
    </xf>
    <xf numFmtId="4" fontId="20" fillId="3" borderId="0">
      <alignment horizontal="right" vertical="center"/>
    </xf>
    <xf numFmtId="0" fontId="20" fillId="3" borderId="0">
      <alignment horizontal="right" vertical="center"/>
    </xf>
    <xf numFmtId="4" fontId="20" fillId="3" borderId="0">
      <alignment horizontal="right" vertical="center"/>
    </xf>
    <xf numFmtId="0" fontId="23" fillId="3" borderId="4">
      <alignment horizontal="right" vertical="center"/>
    </xf>
    <xf numFmtId="4" fontId="23" fillId="3" borderId="4">
      <alignment horizontal="right" vertical="center"/>
    </xf>
    <xf numFmtId="0" fontId="23" fillId="3" borderId="6">
      <alignment horizontal="right" vertical="center"/>
    </xf>
    <xf numFmtId="0" fontId="24" fillId="3" borderId="4">
      <alignment horizontal="right" vertical="center"/>
    </xf>
    <xf numFmtId="4" fontId="24" fillId="3" borderId="4">
      <alignment horizontal="right" vertical="center"/>
    </xf>
    <xf numFmtId="0" fontId="23" fillId="37" borderId="4">
      <alignment horizontal="right" vertical="center"/>
    </xf>
    <xf numFmtId="4" fontId="23" fillId="37" borderId="4">
      <alignment horizontal="right" vertical="center"/>
    </xf>
    <xf numFmtId="0" fontId="23" fillId="37" borderId="6">
      <alignment horizontal="right" vertical="center"/>
    </xf>
    <xf numFmtId="0" fontId="23" fillId="37" borderId="4">
      <alignment horizontal="right" vertical="center"/>
    </xf>
    <xf numFmtId="4" fontId="23" fillId="37" borderId="4">
      <alignment horizontal="right" vertical="center"/>
    </xf>
    <xf numFmtId="0" fontId="23" fillId="37" borderId="7">
      <alignment horizontal="right" vertical="center"/>
    </xf>
    <xf numFmtId="0" fontId="23" fillId="37" borderId="5">
      <alignment horizontal="right" vertical="center"/>
    </xf>
    <xf numFmtId="4" fontId="23" fillId="37" borderId="5">
      <alignment horizontal="right" vertical="center"/>
    </xf>
    <xf numFmtId="0" fontId="23" fillId="37" borderId="8">
      <alignment horizontal="right" vertical="center"/>
    </xf>
    <xf numFmtId="4" fontId="23" fillId="37" borderId="8">
      <alignment horizontal="right" vertical="center"/>
    </xf>
    <xf numFmtId="0" fontId="21" fillId="31" borderId="0"/>
    <xf numFmtId="0" fontId="21" fillId="33" borderId="0"/>
    <xf numFmtId="0" fontId="21" fillId="34" borderId="0"/>
    <xf numFmtId="0" fontId="21" fillId="28" borderId="0"/>
    <xf numFmtId="0" fontId="21" fillId="29" borderId="0"/>
    <xf numFmtId="0" fontId="21" fillId="27" borderId="0"/>
    <xf numFmtId="0" fontId="25" fillId="38" borderId="9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20" borderId="0"/>
    <xf numFmtId="0" fontId="26" fillId="16" borderId="0"/>
    <xf numFmtId="0" fontId="26" fillId="20" borderId="0"/>
    <xf numFmtId="0" fontId="26" fillId="16" borderId="0"/>
    <xf numFmtId="0" fontId="26" fillId="20" borderId="0"/>
    <xf numFmtId="0" fontId="26" fillId="16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20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20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18" fillId="10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6" fillId="16" borderId="0"/>
    <xf numFmtId="0" fontId="27" fillId="38" borderId="10"/>
    <xf numFmtId="4" fontId="22" fillId="0" borderId="11">
      <alignment horizontal="right" vertical="center"/>
    </xf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0" fontId="29" fillId="40" borderId="12"/>
    <xf numFmtId="49" fontId="62" fillId="36" borderId="13">
      <alignment vertical="top" wrapText="1"/>
    </xf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1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80" fontId="62" fillId="0" borderId="0"/>
    <xf numFmtId="43" fontId="62" fillId="0" borderId="0"/>
    <xf numFmtId="43" fontId="62" fillId="0" borderId="0"/>
    <xf numFmtId="180" fontId="62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19" fillId="0" borderId="0"/>
    <xf numFmtId="179" fontId="62" fillId="0" borderId="0"/>
    <xf numFmtId="43" fontId="19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179" fontId="62" fillId="0" borderId="0"/>
    <xf numFmtId="179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9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43" fontId="62" fillId="0" borderId="0"/>
    <xf numFmtId="179" fontId="62" fillId="0" borderId="0"/>
    <xf numFmtId="43" fontId="62" fillId="0" borderId="0"/>
    <xf numFmtId="167" fontId="30" fillId="0" borderId="0"/>
    <xf numFmtId="43" fontId="19" fillId="0" borderId="0"/>
    <xf numFmtId="43" fontId="19" fillId="0" borderId="0"/>
    <xf numFmtId="43" fontId="62" fillId="0" borderId="0"/>
    <xf numFmtId="43" fontId="62" fillId="0" borderId="0"/>
    <xf numFmtId="167" fontId="30" fillId="0" borderId="0"/>
    <xf numFmtId="43" fontId="62" fillId="0" borderId="0"/>
    <xf numFmtId="43" fontId="19" fillId="0" borderId="0"/>
    <xf numFmtId="167" fontId="30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67" fontId="30" fillId="0" borderId="0"/>
    <xf numFmtId="43" fontId="62" fillId="0" borderId="0"/>
    <xf numFmtId="43" fontId="19" fillId="0" borderId="0"/>
    <xf numFmtId="43" fontId="62" fillId="0" borderId="0"/>
    <xf numFmtId="43" fontId="62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62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30" fillId="0" borderId="0"/>
    <xf numFmtId="43" fontId="30" fillId="0" borderId="0"/>
    <xf numFmtId="43" fontId="62" fillId="0" borderId="0"/>
    <xf numFmtId="180" fontId="62" fillId="0" borderId="0"/>
    <xf numFmtId="43" fontId="62" fillId="0" borderId="0"/>
    <xf numFmtId="43" fontId="62" fillId="0" borderId="0"/>
    <xf numFmtId="180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80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180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0" fontId="31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0" fontId="31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0" fontId="23" fillId="0" borderId="0">
      <alignment horizontal="right"/>
    </xf>
    <xf numFmtId="165" fontId="62" fillId="0" borderId="0"/>
    <xf numFmtId="181" fontId="62" fillId="0" borderId="0"/>
    <xf numFmtId="0" fontId="20" fillId="37" borderId="14">
      <alignment horizontal="left" vertical="center" wrapText="1" indent="2"/>
    </xf>
    <xf numFmtId="0" fontId="20" fillId="0" borderId="14">
      <alignment horizontal="left" vertical="center" wrapText="1" indent="2"/>
    </xf>
    <xf numFmtId="0" fontId="20" fillId="3" borderId="5">
      <alignment horizontal="left" vertical="center"/>
    </xf>
    <xf numFmtId="0" fontId="23" fillId="0" borderId="15">
      <alignment horizontal="left" vertical="top" wrapText="1"/>
    </xf>
    <xf numFmtId="3" fontId="32" fillId="0" borderId="13">
      <alignment horizontal="right" vertical="top"/>
    </xf>
    <xf numFmtId="0" fontId="33" fillId="21" borderId="10"/>
    <xf numFmtId="0" fontId="34" fillId="0" borderId="2"/>
    <xf numFmtId="0" fontId="7" fillId="41" borderId="4">
      <alignment horizontal="centerContinuous" vertical="top" wrapText="1"/>
    </xf>
    <xf numFmtId="0" fontId="35" fillId="0" borderId="0">
      <alignment vertical="top" wrapText="1"/>
    </xf>
    <xf numFmtId="0" fontId="36" fillId="0" borderId="16"/>
    <xf numFmtId="0" fontId="37" fillId="0" borderId="0"/>
    <xf numFmtId="0" fontId="38" fillId="0" borderId="0">
      <alignment vertical="top"/>
    </xf>
    <xf numFmtId="182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2" fontId="62" fillId="0" borderId="0"/>
    <xf numFmtId="184" fontId="62" fillId="0" borderId="0"/>
    <xf numFmtId="184" fontId="62" fillId="0" borderId="0"/>
    <xf numFmtId="184" fontId="62" fillId="0" borderId="0"/>
    <xf numFmtId="184" fontId="62" fillId="0" borderId="0"/>
    <xf numFmtId="184" fontId="62" fillId="0" borderId="0"/>
    <xf numFmtId="183" fontId="62" fillId="0" borderId="0"/>
    <xf numFmtId="184" fontId="62" fillId="0" borderId="0"/>
    <xf numFmtId="184" fontId="62" fillId="0" borderId="0"/>
    <xf numFmtId="183" fontId="62" fillId="0" borderId="0"/>
    <xf numFmtId="185" fontId="62" fillId="0" borderId="0"/>
    <xf numFmtId="184" fontId="62" fillId="0" borderId="0"/>
    <xf numFmtId="183" fontId="62" fillId="0" borderId="0"/>
    <xf numFmtId="183" fontId="62" fillId="0" borderId="0"/>
    <xf numFmtId="182" fontId="62" fillId="0" borderId="0"/>
    <xf numFmtId="186" fontId="30" fillId="0" borderId="0"/>
    <xf numFmtId="182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7" fontId="62" fillId="0" borderId="0"/>
    <xf numFmtId="187" fontId="62" fillId="0" borderId="0"/>
    <xf numFmtId="184" fontId="62" fillId="0" borderId="0"/>
    <xf numFmtId="183" fontId="62" fillId="0" borderId="0"/>
    <xf numFmtId="187" fontId="62" fillId="0" borderId="0"/>
    <xf numFmtId="187" fontId="62" fillId="0" borderId="0"/>
    <xf numFmtId="187" fontId="62" fillId="0" borderId="0"/>
    <xf numFmtId="187" fontId="62" fillId="0" borderId="0"/>
    <xf numFmtId="187" fontId="62" fillId="0" borderId="0"/>
    <xf numFmtId="187" fontId="62" fillId="0" borderId="0"/>
    <xf numFmtId="187" fontId="62" fillId="0" borderId="0"/>
    <xf numFmtId="182" fontId="62" fillId="0" borderId="0"/>
    <xf numFmtId="187" fontId="62" fillId="0" borderId="0"/>
    <xf numFmtId="182" fontId="62" fillId="0" borderId="0"/>
    <xf numFmtId="188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2" fontId="62" fillId="0" borderId="0"/>
    <xf numFmtId="183" fontId="62" fillId="0" borderId="0"/>
    <xf numFmtId="184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2" fontId="62" fillId="0" borderId="0"/>
    <xf numFmtId="183" fontId="62" fillId="0" borderId="0"/>
    <xf numFmtId="183" fontId="62" fillId="0" borderId="0"/>
    <xf numFmtId="184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4" fontId="62" fillId="0" borderId="0"/>
    <xf numFmtId="183" fontId="62" fillId="0" borderId="0"/>
    <xf numFmtId="183" fontId="62" fillId="0" borderId="0"/>
    <xf numFmtId="183" fontId="62" fillId="0" borderId="0"/>
    <xf numFmtId="184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5" fontId="62" fillId="0" borderId="0"/>
    <xf numFmtId="183" fontId="62" fillId="0" borderId="0"/>
    <xf numFmtId="186" fontId="30" fillId="0" borderId="0"/>
    <xf numFmtId="187" fontId="62" fillId="0" borderId="0"/>
    <xf numFmtId="183" fontId="62" fillId="0" borderId="0"/>
    <xf numFmtId="184" fontId="62" fillId="0" borderId="0"/>
    <xf numFmtId="183" fontId="62" fillId="0" borderId="0"/>
    <xf numFmtId="182" fontId="62" fillId="0" borderId="0"/>
    <xf numFmtId="184" fontId="62" fillId="0" borderId="0"/>
    <xf numFmtId="187" fontId="62" fillId="0" borderId="0"/>
    <xf numFmtId="186" fontId="30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2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187" fontId="6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1" fontId="62" fillId="0" borderId="0"/>
    <xf numFmtId="11" fontId="62" fillId="0" borderId="0"/>
    <xf numFmtId="11" fontId="62" fillId="0" borderId="0"/>
    <xf numFmtId="11" fontId="62" fillId="0" borderId="0"/>
    <xf numFmtId="11" fontId="30" fillId="0" borderId="0"/>
    <xf numFmtId="11" fontId="62" fillId="0" borderId="0"/>
    <xf numFmtId="11" fontId="30" fillId="0" borderId="0"/>
    <xf numFmtId="11" fontId="30" fillId="0" borderId="0"/>
    <xf numFmtId="11" fontId="62" fillId="0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22" borderId="0"/>
    <xf numFmtId="0" fontId="39" fillId="18" borderId="0"/>
    <xf numFmtId="0" fontId="39" fillId="18" borderId="0"/>
    <xf numFmtId="0" fontId="39" fillId="22" borderId="0"/>
    <xf numFmtId="0" fontId="39" fillId="18" borderId="0"/>
    <xf numFmtId="0" fontId="40" fillId="9" borderId="0"/>
    <xf numFmtId="0" fontId="39" fillId="22" borderId="0"/>
    <xf numFmtId="0" fontId="40" fillId="9" borderId="0"/>
    <xf numFmtId="0" fontId="39" fillId="18" borderId="0"/>
    <xf numFmtId="0" fontId="39" fillId="22" borderId="0"/>
    <xf numFmtId="0" fontId="39" fillId="22" borderId="0"/>
    <xf numFmtId="0" fontId="39" fillId="22" borderId="0"/>
    <xf numFmtId="0" fontId="39" fillId="22" borderId="0"/>
    <xf numFmtId="0" fontId="39" fillId="22" borderId="0"/>
    <xf numFmtId="0" fontId="39" fillId="22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22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17" fillId="9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39" fillId="18" borderId="0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2" fillId="0" borderId="18"/>
    <xf numFmtId="0" fontId="41" fillId="0" borderId="17"/>
    <xf numFmtId="0" fontId="42" fillId="0" borderId="18"/>
    <xf numFmtId="0" fontId="41" fillId="0" borderId="17"/>
    <xf numFmtId="0" fontId="42" fillId="0" borderId="18"/>
    <xf numFmtId="0" fontId="41" fillId="0" borderId="17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2" fillId="0" borderId="18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1" fillId="0" borderId="17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4" fillId="0" borderId="20"/>
    <xf numFmtId="0" fontId="43" fillId="0" borderId="19"/>
    <xf numFmtId="0" fontId="44" fillId="0" borderId="20"/>
    <xf numFmtId="0" fontId="43" fillId="0" borderId="19"/>
    <xf numFmtId="0" fontId="44" fillId="0" borderId="20"/>
    <xf numFmtId="0" fontId="43" fillId="0" borderId="19"/>
    <xf numFmtId="0" fontId="44" fillId="0" borderId="20"/>
    <xf numFmtId="0" fontId="44" fillId="0" borderId="20"/>
    <xf numFmtId="0" fontId="44" fillId="0" borderId="20"/>
    <xf numFmtId="0" fontId="44" fillId="0" borderId="20"/>
    <xf numFmtId="0" fontId="44" fillId="0" borderId="20"/>
    <xf numFmtId="0" fontId="44" fillId="0" borderId="20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4" fillId="0" borderId="20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3" fillId="0" borderId="19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6" fillId="0" borderId="22"/>
    <xf numFmtId="0" fontId="45" fillId="0" borderId="21"/>
    <xf numFmtId="0" fontId="46" fillId="0" borderId="22"/>
    <xf numFmtId="0" fontId="45" fillId="0" borderId="21"/>
    <xf numFmtId="0" fontId="46" fillId="0" borderId="22"/>
    <xf numFmtId="0" fontId="45" fillId="0" borderId="21"/>
    <xf numFmtId="0" fontId="46" fillId="0" borderId="22"/>
    <xf numFmtId="0" fontId="46" fillId="0" borderId="22"/>
    <xf numFmtId="0" fontId="46" fillId="0" borderId="22"/>
    <xf numFmtId="0" fontId="46" fillId="0" borderId="22"/>
    <xf numFmtId="0" fontId="46" fillId="0" borderId="22"/>
    <xf numFmtId="0" fontId="46" fillId="0" borderId="22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6" fillId="0" borderId="22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21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7" fillId="0" borderId="0"/>
    <xf numFmtId="0" fontId="48" fillId="0" borderId="0">
      <alignment vertical="top"/>
      <protection locked="0"/>
    </xf>
    <xf numFmtId="0" fontId="9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49" fillId="12" borderId="3"/>
    <xf numFmtId="0" fontId="33" fillId="24" borderId="10"/>
    <xf numFmtId="0" fontId="49" fillId="12" borderId="3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4" fontId="20" fillId="0" borderId="0">
      <alignment horizontal="right" vertical="center"/>
    </xf>
    <xf numFmtId="0" fontId="20" fillId="0" borderId="4">
      <alignment horizontal="right" vertical="center"/>
    </xf>
    <xf numFmtId="4" fontId="20" fillId="0" borderId="4">
      <alignment horizontal="right" vertical="center"/>
    </xf>
    <xf numFmtId="0" fontId="20" fillId="0" borderId="6">
      <alignment horizontal="right" vertical="center"/>
    </xf>
    <xf numFmtId="1" fontId="50" fillId="3" borderId="0">
      <alignment horizontal="right" vertical="center"/>
    </xf>
    <xf numFmtId="0" fontId="62" fillId="42" borderId="4"/>
    <xf numFmtId="0" fontId="47" fillId="0" borderId="0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2" fillId="0" borderId="24"/>
    <xf numFmtId="0" fontId="51" fillId="0" borderId="23"/>
    <xf numFmtId="0" fontId="52" fillId="0" borderId="24"/>
    <xf numFmtId="0" fontId="51" fillId="0" borderId="23"/>
    <xf numFmtId="0" fontId="52" fillId="0" borderId="24"/>
    <xf numFmtId="0" fontId="51" fillId="0" borderId="23"/>
    <xf numFmtId="0" fontId="52" fillId="0" borderId="24"/>
    <xf numFmtId="0" fontId="52" fillId="0" borderId="24"/>
    <xf numFmtId="0" fontId="52" fillId="0" borderId="24"/>
    <xf numFmtId="0" fontId="52" fillId="0" borderId="24"/>
    <xf numFmtId="0" fontId="52" fillId="0" borderId="24"/>
    <xf numFmtId="0" fontId="52" fillId="0" borderId="24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2" fillId="0" borderId="24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0" fontId="51" fillId="0" borderId="23"/>
    <xf numFmtId="180" fontId="62" fillId="0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4" fillId="24" borderId="0"/>
    <xf numFmtId="0" fontId="53" fillId="24" borderId="0"/>
    <xf numFmtId="0" fontId="54" fillId="24" borderId="0"/>
    <xf numFmtId="0" fontId="53" fillId="24" borderId="0"/>
    <xf numFmtId="0" fontId="54" fillId="24" borderId="0"/>
    <xf numFmtId="0" fontId="53" fillId="24" borderId="0"/>
    <xf numFmtId="0" fontId="54" fillId="24" borderId="0"/>
    <xf numFmtId="0" fontId="53" fillId="24" borderId="0"/>
    <xf numFmtId="0" fontId="54" fillId="24" borderId="0"/>
    <xf numFmtId="0" fontId="54" fillId="24" borderId="0"/>
    <xf numFmtId="0" fontId="54" fillId="24" borderId="0"/>
    <xf numFmtId="0" fontId="54" fillId="24" borderId="0"/>
    <xf numFmtId="0" fontId="54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5" fillId="24" borderId="0"/>
    <xf numFmtId="0" fontId="53" fillId="24" borderId="0"/>
    <xf numFmtId="0" fontId="54" fillId="24" borderId="0"/>
    <xf numFmtId="0" fontId="55" fillId="24" borderId="0"/>
    <xf numFmtId="0" fontId="53" fillId="24" borderId="0"/>
    <xf numFmtId="0" fontId="53" fillId="24" borderId="0"/>
    <xf numFmtId="0" fontId="54" fillId="24" borderId="0"/>
    <xf numFmtId="0" fontId="55" fillId="24" borderId="0"/>
    <xf numFmtId="0" fontId="56" fillId="11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7" fillId="11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53" fillId="24" borderId="0"/>
    <xf numFmtId="0" fontId="62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164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164" fontId="58" fillId="0" borderId="0">
      <alignment vertical="center"/>
    </xf>
    <xf numFmtId="164" fontId="58" fillId="0" borderId="0">
      <alignment vertical="center"/>
    </xf>
    <xf numFmtId="164" fontId="58" fillId="0" borderId="0">
      <alignment vertical="center"/>
    </xf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164" fontId="58" fillId="0" borderId="0">
      <alignment vertical="center"/>
    </xf>
    <xf numFmtId="164" fontId="58" fillId="0" borderId="0">
      <alignment vertical="center"/>
    </xf>
    <xf numFmtId="164" fontId="58" fillId="0" borderId="0">
      <alignment vertical="center"/>
    </xf>
    <xf numFmtId="164" fontId="58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8" fillId="0" borderId="0">
      <alignment vertical="center"/>
    </xf>
    <xf numFmtId="164" fontId="58" fillId="0" borderId="0">
      <alignment vertical="center"/>
    </xf>
    <xf numFmtId="164" fontId="58" fillId="0" borderId="0">
      <alignment vertical="center"/>
    </xf>
    <xf numFmtId="164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179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9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9" fontId="58" fillId="0" borderId="0">
      <alignment vertical="center"/>
    </xf>
    <xf numFmtId="0" fontId="62" fillId="0" borderId="0"/>
    <xf numFmtId="0" fontId="19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62" fillId="0" borderId="0"/>
    <xf numFmtId="0" fontId="62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62" fillId="0" borderId="0"/>
    <xf numFmtId="0" fontId="59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62" fillId="0" borderId="0"/>
    <xf numFmtId="0" fontId="62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19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70" fillId="0" borderId="0"/>
    <xf numFmtId="0" fontId="4" fillId="0" borderId="0"/>
    <xf numFmtId="0" fontId="62" fillId="43" borderId="40">
      <alignment horizontal="center" vertical="center" wrapText="1"/>
    </xf>
    <xf numFmtId="0" fontId="62" fillId="44" borderId="41">
      <alignment horizontal="center" vertical="center" wrapText="1"/>
    </xf>
    <xf numFmtId="1" fontId="4" fillId="45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0" fillId="0" borderId="0"/>
    <xf numFmtId="0" fontId="71" fillId="49" borderId="0"/>
    <xf numFmtId="0" fontId="4" fillId="0" borderId="0"/>
    <xf numFmtId="0" fontId="72" fillId="0" borderId="0"/>
    <xf numFmtId="0" fontId="74" fillId="10" borderId="0"/>
    <xf numFmtId="0" fontId="75" fillId="0" borderId="0"/>
    <xf numFmtId="0" fontId="75" fillId="0" borderId="0"/>
    <xf numFmtId="0" fontId="75" fillId="0" borderId="0"/>
    <xf numFmtId="0" fontId="75" fillId="0" borderId="0"/>
    <xf numFmtId="9" fontId="62" fillId="0" borderId="0"/>
    <xf numFmtId="0" fontId="39" fillId="18" borderId="0"/>
    <xf numFmtId="0" fontId="19" fillId="20" borderId="0"/>
    <xf numFmtId="0" fontId="19" fillId="15" borderId="0"/>
    <xf numFmtId="0" fontId="19" fillId="21" borderId="0"/>
    <xf numFmtId="0" fontId="19" fillId="22" borderId="0"/>
    <xf numFmtId="0" fontId="19" fillId="18" borderId="0"/>
    <xf numFmtId="0" fontId="19" fillId="16" borderId="0"/>
    <xf numFmtId="0" fontId="19" fillId="14" borderId="0"/>
    <xf numFmtId="0" fontId="19" fillId="17" borderId="0"/>
    <xf numFmtId="0" fontId="19" fillId="23" borderId="0"/>
    <xf numFmtId="0" fontId="19" fillId="20" borderId="0"/>
    <xf numFmtId="0" fontId="19" fillId="15" borderId="0"/>
    <xf numFmtId="0" fontId="19" fillId="25" borderId="0"/>
    <xf numFmtId="0" fontId="21" fillId="26" borderId="0"/>
    <xf numFmtId="0" fontId="21" fillId="17" borderId="0"/>
    <xf numFmtId="0" fontId="21" fillId="23" borderId="0"/>
    <xf numFmtId="0" fontId="21" fillId="28" borderId="0"/>
    <xf numFmtId="0" fontId="21" fillId="29" borderId="0"/>
    <xf numFmtId="0" fontId="21" fillId="30" borderId="0"/>
    <xf numFmtId="0" fontId="27" fillId="38" borderId="10"/>
    <xf numFmtId="0" fontId="51" fillId="0" borderId="23"/>
    <xf numFmtId="0" fontId="29" fillId="40" borderId="12"/>
    <xf numFmtId="0" fontId="21" fillId="31" borderId="0"/>
    <xf numFmtId="0" fontId="21" fillId="33" borderId="0"/>
    <xf numFmtId="0" fontId="21" fillId="34" borderId="0"/>
    <xf numFmtId="0" fontId="21" fillId="28" borderId="0"/>
    <xf numFmtId="0" fontId="21" fillId="29" borderId="0"/>
    <xf numFmtId="0" fontId="21" fillId="27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0" fontId="33" fillId="21" borderId="1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0" fontId="53" fillId="24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19" fillId="0" borderId="0"/>
    <xf numFmtId="0" fontId="19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0" borderId="0"/>
    <xf numFmtId="0" fontId="62" fillId="0" borderId="0"/>
    <xf numFmtId="0" fontId="62" fillId="0" borderId="0"/>
    <xf numFmtId="0" fontId="31" fillId="0" borderId="0"/>
    <xf numFmtId="0" fontId="62" fillId="19" borderId="33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0" fontId="25" fillId="38" borderId="9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0" fontId="52" fillId="0" borderId="0"/>
    <xf numFmtId="0" fontId="37" fillId="0" borderId="0"/>
    <xf numFmtId="0" fontId="76" fillId="0" borderId="0"/>
    <xf numFmtId="0" fontId="41" fillId="0" borderId="17"/>
    <xf numFmtId="0" fontId="43" fillId="0" borderId="19"/>
    <xf numFmtId="0" fontId="45" fillId="0" borderId="21"/>
    <xf numFmtId="0" fontId="45" fillId="0" borderId="0"/>
    <xf numFmtId="0" fontId="36" fillId="0" borderId="16"/>
    <xf numFmtId="0" fontId="26" fillId="16" borderId="0"/>
    <xf numFmtId="9" fontId="4" fillId="0" borderId="0"/>
    <xf numFmtId="9" fontId="62" fillId="0" borderId="0"/>
    <xf numFmtId="43" fontId="4" fillId="0" borderId="0"/>
    <xf numFmtId="167" fontId="4" fillId="0" borderId="0"/>
    <xf numFmtId="43" fontId="4" fillId="0" borderId="0"/>
    <xf numFmtId="167" fontId="75" fillId="0" borderId="0"/>
    <xf numFmtId="0" fontId="36" fillId="0" borderId="16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0" fontId="62" fillId="19" borderId="33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186" fontId="62" fillId="0" borderId="0"/>
    <xf numFmtId="3" fontId="62" fillId="6" borderId="3"/>
    <xf numFmtId="4" fontId="23" fillId="37" borderId="4">
      <alignment horizontal="right" vertical="center"/>
    </xf>
    <xf numFmtId="3" fontId="82" fillId="74" borderId="3"/>
    <xf numFmtId="0" fontId="73" fillId="6" borderId="3"/>
    <xf numFmtId="167" fontId="79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79" fillId="0" borderId="0"/>
    <xf numFmtId="167" fontId="110" fillId="0" borderId="0"/>
    <xf numFmtId="43" fontId="19" fillId="0" borderId="0"/>
    <xf numFmtId="43" fontId="19" fillId="0" borderId="0"/>
    <xf numFmtId="167" fontId="62" fillId="0" borderId="0"/>
    <xf numFmtId="167" fontId="19" fillId="0" borderId="0"/>
    <xf numFmtId="167" fontId="19" fillId="0" borderId="0"/>
    <xf numFmtId="167" fontId="4" fillId="0" borderId="0"/>
    <xf numFmtId="167" fontId="62" fillId="0" borderId="0"/>
    <xf numFmtId="167" fontId="19" fillId="0" borderId="0"/>
    <xf numFmtId="167" fontId="19" fillId="0" borderId="0"/>
    <xf numFmtId="167" fontId="4" fillId="0" borderId="0"/>
    <xf numFmtId="167" fontId="62" fillId="0" borderId="0"/>
    <xf numFmtId="167" fontId="62" fillId="0" borderId="0"/>
    <xf numFmtId="167" fontId="62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2" fontId="62" fillId="0" borderId="0"/>
    <xf numFmtId="183" fontId="62" fillId="0" borderId="0"/>
    <xf numFmtId="183" fontId="79" fillId="0" borderId="0"/>
    <xf numFmtId="183" fontId="62" fillId="0" borderId="0"/>
    <xf numFmtId="0" fontId="62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3" fontId="79" fillId="0" borderId="0"/>
    <xf numFmtId="186" fontId="62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8" fontId="62" fillId="0" borderId="0"/>
    <xf numFmtId="188" fontId="79" fillId="0" borderId="0"/>
    <xf numFmtId="188" fontId="62" fillId="0" borderId="0"/>
    <xf numFmtId="188" fontId="62" fillId="0" borderId="0"/>
    <xf numFmtId="188" fontId="62" fillId="0" borderId="0"/>
    <xf numFmtId="188" fontId="79" fillId="0" borderId="0"/>
    <xf numFmtId="186" fontId="81" fillId="0" borderId="0">
      <alignment vertical="top"/>
      <protection locked="0"/>
    </xf>
    <xf numFmtId="0" fontId="64" fillId="12" borderId="3"/>
    <xf numFmtId="167" fontId="19" fillId="0" borderId="0"/>
    <xf numFmtId="167" fontId="19" fillId="0" borderId="0"/>
    <xf numFmtId="43" fontId="19" fillId="0" borderId="0"/>
    <xf numFmtId="43" fontId="19" fillId="0" borderId="0"/>
    <xf numFmtId="167" fontId="4" fillId="0" borderId="0"/>
    <xf numFmtId="167" fontId="62" fillId="0" borderId="0"/>
    <xf numFmtId="0" fontId="9" fillId="0" borderId="0"/>
    <xf numFmtId="190" fontId="83" fillId="75" borderId="0">
      <alignment horizontal="center" vertical="top" wrapText="1"/>
    </xf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0" fontId="75" fillId="0" borderId="0"/>
    <xf numFmtId="0" fontId="114" fillId="0" borderId="0"/>
    <xf numFmtId="0" fontId="75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72" fillId="0" borderId="0"/>
    <xf numFmtId="0" fontId="79" fillId="0" borderId="0"/>
    <xf numFmtId="0" fontId="79" fillId="0" borderId="0"/>
    <xf numFmtId="0" fontId="4" fillId="0" borderId="0"/>
    <xf numFmtId="190" fontId="73" fillId="6" borderId="0"/>
    <xf numFmtId="4" fontId="20" fillId="0" borderId="4">
      <alignment horizontal="right" vertical="center"/>
    </xf>
    <xf numFmtId="0" fontId="22" fillId="0" borderId="0">
      <alignment horizontal="left" vertical="center"/>
    </xf>
    <xf numFmtId="0" fontId="62" fillId="73" borderId="0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189" fontId="62" fillId="0" borderId="0"/>
    <xf numFmtId="189" fontId="79" fillId="0" borderId="0"/>
    <xf numFmtId="189" fontId="62" fillId="0" borderId="0"/>
    <xf numFmtId="189" fontId="62" fillId="0" borderId="0"/>
    <xf numFmtId="189" fontId="62" fillId="0" borderId="0"/>
    <xf numFmtId="189" fontId="79" fillId="0" borderId="0"/>
    <xf numFmtId="0" fontId="65" fillId="46" borderId="28"/>
    <xf numFmtId="0" fontId="84" fillId="76" borderId="0"/>
    <xf numFmtId="0" fontId="85" fillId="72" borderId="0"/>
    <xf numFmtId="0" fontId="86" fillId="77" borderId="0"/>
    <xf numFmtId="190" fontId="78" fillId="8" borderId="0">
      <alignment horizontal="center"/>
    </xf>
    <xf numFmtId="9" fontId="79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62" fillId="0" borderId="0"/>
    <xf numFmtId="9" fontId="79" fillId="0" borderId="0"/>
    <xf numFmtId="9" fontId="62" fillId="0" borderId="0"/>
    <xf numFmtId="9" fontId="62" fillId="0" borderId="0"/>
    <xf numFmtId="9" fontId="62" fillId="0" borderId="0"/>
    <xf numFmtId="9" fontId="79" fillId="0" borderId="0"/>
    <xf numFmtId="9" fontId="19" fillId="0" borderId="0"/>
    <xf numFmtId="9" fontId="19" fillId="0" borderId="0"/>
    <xf numFmtId="9" fontId="4" fillId="0" borderId="0"/>
    <xf numFmtId="0" fontId="87" fillId="46" borderId="3"/>
    <xf numFmtId="0" fontId="80" fillId="46" borderId="3"/>
    <xf numFmtId="0" fontId="4" fillId="0" borderId="0"/>
    <xf numFmtId="167" fontId="4" fillId="0" borderId="0"/>
    <xf numFmtId="0" fontId="74" fillId="10" borderId="0"/>
    <xf numFmtId="0" fontId="66" fillId="46" borderId="3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3" fontId="62" fillId="0" borderId="0"/>
    <xf numFmtId="43" fontId="62" fillId="0" borderId="0"/>
    <xf numFmtId="0" fontId="72" fillId="0" borderId="0"/>
    <xf numFmtId="0" fontId="72" fillId="0" borderId="0"/>
    <xf numFmtId="0" fontId="72" fillId="0" borderId="0"/>
    <xf numFmtId="186" fontId="62" fillId="0" borderId="0"/>
    <xf numFmtId="3" fontId="62" fillId="6" borderId="3"/>
    <xf numFmtId="0" fontId="62" fillId="0" borderId="0">
      <alignment horizontal="left" vertical="center" indent="5"/>
    </xf>
    <xf numFmtId="167" fontId="62" fillId="0" borderId="0"/>
    <xf numFmtId="167" fontId="62" fillId="0" borderId="0"/>
    <xf numFmtId="167" fontId="62" fillId="0" borderId="0"/>
    <xf numFmtId="167" fontId="62" fillId="0" borderId="0"/>
    <xf numFmtId="167" fontId="4" fillId="0" borderId="0"/>
    <xf numFmtId="167" fontId="62" fillId="0" borderId="0"/>
    <xf numFmtId="167" fontId="4" fillId="0" borderId="0"/>
    <xf numFmtId="167" fontId="62" fillId="0" borderId="0"/>
    <xf numFmtId="167" fontId="62" fillId="0" borderId="0"/>
    <xf numFmtId="167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2" fontId="62" fillId="0" borderId="0"/>
    <xf numFmtId="183" fontId="62" fillId="0" borderId="0"/>
    <xf numFmtId="183" fontId="62" fillId="0" borderId="0"/>
    <xf numFmtId="183" fontId="62" fillId="0" borderId="0"/>
    <xf numFmtId="183" fontId="62" fillId="0" borderId="0"/>
    <xf numFmtId="0" fontId="62" fillId="0" borderId="0"/>
    <xf numFmtId="183" fontId="62" fillId="0" borderId="0"/>
    <xf numFmtId="183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6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67" fontId="4" fillId="0" borderId="0"/>
    <xf numFmtId="167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73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4" fillId="0" borderId="0"/>
    <xf numFmtId="0" fontId="4" fillId="0" borderId="0"/>
    <xf numFmtId="167" fontId="4" fillId="0" borderId="0"/>
    <xf numFmtId="0" fontId="72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19" fillId="14" borderId="0"/>
    <xf numFmtId="0" fontId="19" fillId="16" borderId="0"/>
    <xf numFmtId="0" fontId="19" fillId="18" borderId="0"/>
    <xf numFmtId="0" fontId="19" fillId="20" borderId="0"/>
    <xf numFmtId="0" fontId="19" fillId="22" borderId="0"/>
    <xf numFmtId="0" fontId="19" fillId="2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19" fillId="15" borderId="0"/>
    <xf numFmtId="0" fontId="19" fillId="17" borderId="0"/>
    <xf numFmtId="0" fontId="19" fillId="23" borderId="0"/>
    <xf numFmtId="0" fontId="19" fillId="20" borderId="0"/>
    <xf numFmtId="0" fontId="19" fillId="15" borderId="0"/>
    <xf numFmtId="0" fontId="19" fillId="25" borderId="0"/>
    <xf numFmtId="0" fontId="69" fillId="52" borderId="0"/>
    <xf numFmtId="0" fontId="69" fillId="56" borderId="0"/>
    <xf numFmtId="0" fontId="69" fillId="60" borderId="0"/>
    <xf numFmtId="0" fontId="69" fillId="64" borderId="0"/>
    <xf numFmtId="0" fontId="69" fillId="68" borderId="0"/>
    <xf numFmtId="0" fontId="69" fillId="71" borderId="0"/>
    <xf numFmtId="0" fontId="18" fillId="10" borderId="0"/>
    <xf numFmtId="0" fontId="27" fillId="38" borderId="10"/>
    <xf numFmtId="0" fontId="27" fillId="38" borderId="10"/>
    <xf numFmtId="0" fontId="27" fillId="38" borderId="10"/>
    <xf numFmtId="167" fontId="79" fillId="0" borderId="0"/>
    <xf numFmtId="167" fontId="79" fillId="0" borderId="0"/>
    <xf numFmtId="167" fontId="79" fillId="0" borderId="0"/>
    <xf numFmtId="167" fontId="62" fillId="0" borderId="0"/>
    <xf numFmtId="167" fontId="79" fillId="0" borderId="0"/>
    <xf numFmtId="43" fontId="4" fillId="0" borderId="0"/>
    <xf numFmtId="167" fontId="4" fillId="0" borderId="0"/>
    <xf numFmtId="167" fontId="19" fillId="0" borderId="0"/>
    <xf numFmtId="167" fontId="62" fillId="0" borderId="0"/>
    <xf numFmtId="167" fontId="62" fillId="0" borderId="0"/>
    <xf numFmtId="167" fontId="62" fillId="0" borderId="0"/>
    <xf numFmtId="0" fontId="20" fillId="0" borderId="14">
      <alignment horizontal="left" vertical="center" wrapText="1" indent="2"/>
    </xf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3" fontId="62" fillId="0" borderId="0"/>
    <xf numFmtId="183" fontId="62" fillId="0" borderId="0"/>
    <xf numFmtId="183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188" fontId="79" fillId="0" borderId="0"/>
    <xf numFmtId="0" fontId="88" fillId="9" borderId="0"/>
    <xf numFmtId="186" fontId="81" fillId="0" borderId="0">
      <alignment vertical="top"/>
      <protection locked="0"/>
    </xf>
    <xf numFmtId="0" fontId="33" fillId="21" borderId="10"/>
    <xf numFmtId="0" fontId="33" fillId="21" borderId="10"/>
    <xf numFmtId="0" fontId="33" fillId="21" borderId="10"/>
    <xf numFmtId="0" fontId="33" fillId="21" borderId="10"/>
    <xf numFmtId="0" fontId="64" fillId="12" borderId="3"/>
    <xf numFmtId="43" fontId="4" fillId="0" borderId="0"/>
    <xf numFmtId="0" fontId="67" fillId="47" borderId="30"/>
    <xf numFmtId="0" fontId="69" fillId="49" borderId="0"/>
    <xf numFmtId="0" fontId="69" fillId="53" borderId="0"/>
    <xf numFmtId="0" fontId="69" fillId="57" borderId="0"/>
    <xf numFmtId="0" fontId="69" fillId="61" borderId="0"/>
    <xf numFmtId="0" fontId="69" fillId="65" borderId="0"/>
    <xf numFmtId="0" fontId="69" fillId="69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166" fontId="31" fillId="0" borderId="0"/>
    <xf numFmtId="41" fontId="31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167" fontId="62" fillId="0" borderId="0"/>
    <xf numFmtId="43" fontId="62" fillId="0" borderId="0"/>
    <xf numFmtId="167" fontId="62" fillId="0" borderId="0"/>
    <xf numFmtId="43" fontId="62" fillId="0" borderId="0"/>
    <xf numFmtId="167" fontId="62" fillId="0" borderId="0"/>
    <xf numFmtId="43" fontId="62" fillId="0" borderId="0"/>
    <xf numFmtId="167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167" fontId="79" fillId="0" borderId="0"/>
    <xf numFmtId="43" fontId="79" fillId="0" borderId="0"/>
    <xf numFmtId="43" fontId="62" fillId="0" borderId="0"/>
    <xf numFmtId="43" fontId="62" fillId="0" borderId="0"/>
    <xf numFmtId="43" fontId="62" fillId="0" borderId="0"/>
    <xf numFmtId="43" fontId="79" fillId="0" borderId="0"/>
    <xf numFmtId="43" fontId="62" fillId="0" borderId="0"/>
    <xf numFmtId="0" fontId="4" fillId="0" borderId="0"/>
    <xf numFmtId="0" fontId="4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4" fillId="0" borderId="0"/>
    <xf numFmtId="190" fontId="73" fillId="6" borderId="0"/>
    <xf numFmtId="4" fontId="20" fillId="0" borderId="4">
      <alignment horizontal="right" vertical="center"/>
    </xf>
    <xf numFmtId="4" fontId="20" fillId="0" borderId="4">
      <alignment horizontal="right" vertical="center"/>
    </xf>
    <xf numFmtId="0" fontId="19" fillId="0" borderId="0"/>
    <xf numFmtId="0" fontId="19" fillId="0" borderId="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4" fillId="48" borderId="31"/>
    <xf numFmtId="0" fontId="4" fillId="48" borderId="31"/>
    <xf numFmtId="0" fontId="4" fillId="48" borderId="31"/>
    <xf numFmtId="0" fontId="4" fillId="48" borderId="31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189" fontId="79" fillId="0" borderId="0"/>
    <xf numFmtId="0" fontId="25" fillId="38" borderId="9"/>
    <xf numFmtId="0" fontId="25" fillId="38" borderId="9"/>
    <xf numFmtId="0" fontId="25" fillId="38" borderId="9"/>
    <xf numFmtId="0" fontId="25" fillId="38" borderId="9"/>
    <xf numFmtId="0" fontId="65" fillId="46" borderId="28"/>
    <xf numFmtId="9" fontId="6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62" fillId="0" borderId="0"/>
    <xf numFmtId="9" fontId="79" fillId="0" borderId="0"/>
    <xf numFmtId="9" fontId="79" fillId="0" borderId="0"/>
    <xf numFmtId="9" fontId="4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79" fillId="0" borderId="0"/>
    <xf numFmtId="9" fontId="4" fillId="0" borderId="0"/>
    <xf numFmtId="9" fontId="62" fillId="0" borderId="0"/>
    <xf numFmtId="9" fontId="19" fillId="0" borderId="0"/>
    <xf numFmtId="9" fontId="19" fillId="0" borderId="0"/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89" fillId="78" borderId="0">
      <alignment horizontal="left"/>
    </xf>
    <xf numFmtId="0" fontId="7" fillId="78" borderId="4">
      <alignment horizontal="left"/>
    </xf>
    <xf numFmtId="49" fontId="62" fillId="0" borderId="4">
      <alignment horizontal="right"/>
    </xf>
    <xf numFmtId="0" fontId="90" fillId="79" borderId="0">
      <alignment horizontal="lef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41" fillId="0" borderId="17"/>
    <xf numFmtId="0" fontId="43" fillId="0" borderId="19"/>
    <xf numFmtId="0" fontId="45" fillId="0" borderId="21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62" fillId="0" borderId="0"/>
    <xf numFmtId="0" fontId="74" fillId="10" borderId="0"/>
    <xf numFmtId="167" fontId="62" fillId="0" borderId="0"/>
    <xf numFmtId="167" fontId="79" fillId="0" borderId="0"/>
    <xf numFmtId="167" fontId="62" fillId="0" borderId="0"/>
    <xf numFmtId="167" fontId="19" fillId="0" borderId="0"/>
    <xf numFmtId="0" fontId="20" fillId="0" borderId="14">
      <alignment horizontal="left" vertical="center" wrapText="1" indent="2"/>
    </xf>
    <xf numFmtId="0" fontId="20" fillId="0" borderId="14">
      <alignment horizontal="left" vertical="center" wrapText="1" indent="2"/>
    </xf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0" fontId="62" fillId="0" borderId="0"/>
    <xf numFmtId="182" fontId="62" fillId="0" borderId="0"/>
    <xf numFmtId="183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188" fontId="62" fillId="0" borderId="0"/>
    <xf numFmtId="0" fontId="91" fillId="0" borderId="0"/>
    <xf numFmtId="167" fontId="75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0" fontId="92" fillId="11" borderId="0"/>
    <xf numFmtId="0" fontId="75" fillId="0" borderId="0"/>
    <xf numFmtId="0" fontId="72" fillId="0" borderId="0"/>
    <xf numFmtId="0" fontId="72" fillId="0" borderId="0"/>
    <xf numFmtId="4" fontId="20" fillId="0" borderId="4">
      <alignment horizontal="right" vertical="center"/>
    </xf>
    <xf numFmtId="4" fontId="20" fillId="0" borderId="4">
      <alignment horizontal="right" vertical="center"/>
    </xf>
    <xf numFmtId="4" fontId="20" fillId="0" borderId="4">
      <alignment horizontal="right" vertical="center"/>
    </xf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18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4" fillId="0" borderId="0"/>
    <xf numFmtId="9" fontId="4" fillId="0" borderId="0"/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9" fontId="72" fillId="0" borderId="0"/>
    <xf numFmtId="0" fontId="4" fillId="0" borderId="0"/>
    <xf numFmtId="167" fontId="72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191" fontId="79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67" fontId="19" fillId="0" borderId="0"/>
    <xf numFmtId="191" fontId="62" fillId="0" borderId="0"/>
    <xf numFmtId="167" fontId="75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2" fontId="31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62" fillId="0" borderId="0"/>
    <xf numFmtId="191" fontId="79" fillId="0" borderId="0"/>
    <xf numFmtId="191" fontId="62" fillId="0" borderId="0"/>
    <xf numFmtId="191" fontId="62" fillId="0" borderId="0"/>
    <xf numFmtId="191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167" fontId="72" fillId="0" borderId="0"/>
    <xf numFmtId="167" fontId="62" fillId="0" borderId="0"/>
    <xf numFmtId="167" fontId="62" fillId="0" borderId="0"/>
    <xf numFmtId="167" fontId="79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110" fillId="0" borderId="0"/>
    <xf numFmtId="167" fontId="79" fillId="0" borderId="0"/>
    <xf numFmtId="43" fontId="4" fillId="0" borderId="0"/>
    <xf numFmtId="167" fontId="19" fillId="0" borderId="0"/>
    <xf numFmtId="167" fontId="19" fillId="0" borderId="0"/>
    <xf numFmtId="167" fontId="4" fillId="0" borderId="0"/>
    <xf numFmtId="167" fontId="4" fillId="0" borderId="0"/>
    <xf numFmtId="167" fontId="62" fillId="0" borderId="0"/>
    <xf numFmtId="167" fontId="62" fillId="0" borderId="0"/>
    <xf numFmtId="167" fontId="4" fillId="0" borderId="0"/>
    <xf numFmtId="167" fontId="19" fillId="0" borderId="0"/>
    <xf numFmtId="167" fontId="19" fillId="0" borderId="0"/>
    <xf numFmtId="167" fontId="4" fillId="0" borderId="0"/>
    <xf numFmtId="167" fontId="4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4" fillId="0" borderId="0"/>
    <xf numFmtId="167" fontId="4" fillId="0" borderId="0"/>
    <xf numFmtId="167" fontId="19" fillId="0" borderId="0"/>
    <xf numFmtId="167" fontId="19" fillId="0" borderId="0"/>
    <xf numFmtId="43" fontId="4" fillId="0" borderId="0"/>
    <xf numFmtId="167" fontId="75" fillId="0" borderId="0"/>
    <xf numFmtId="167" fontId="4" fillId="0" borderId="0"/>
    <xf numFmtId="167" fontId="4" fillId="0" borderId="0"/>
    <xf numFmtId="167" fontId="62" fillId="0" borderId="0"/>
    <xf numFmtId="167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167" fontId="62" fillId="0" borderId="0"/>
    <xf numFmtId="167" fontId="79" fillId="0" borderId="0"/>
    <xf numFmtId="167" fontId="62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6" fontId="31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62" fillId="0" borderId="0"/>
    <xf numFmtId="167" fontId="79" fillId="0" borderId="0"/>
    <xf numFmtId="167" fontId="62" fillId="0" borderId="0"/>
    <xf numFmtId="167" fontId="62" fillId="0" borderId="0"/>
    <xf numFmtId="167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0" fontId="20" fillId="0" borderId="14">
      <alignment horizontal="left" vertical="center" wrapText="1" indent="2"/>
    </xf>
    <xf numFmtId="4" fontId="20" fillId="0" borderId="4">
      <alignment horizontal="right" vertical="center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0" fillId="0" borderId="14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4" fontId="20" fillId="0" borderId="4">
      <alignment horizontal="right" vertical="center"/>
    </xf>
    <xf numFmtId="4" fontId="20" fillId="0" borderId="4">
      <alignment horizontal="right" vertical="center"/>
    </xf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7" fillId="78" borderId="4">
      <alignment horizontal="right"/>
    </xf>
    <xf numFmtId="0" fontId="7" fillId="78" borderId="4">
      <alignment horizontal="left"/>
    </xf>
    <xf numFmtId="49" fontId="62" fillId="0" borderId="4">
      <alignment horizontal="right"/>
    </xf>
    <xf numFmtId="1" fontId="62" fillId="0" borderId="4">
      <alignment horizontal="right" vertical="top" wrapText="1"/>
    </xf>
    <xf numFmtId="2" fontId="62" fillId="0" borderId="4">
      <alignment horizontal="right" vertical="top" wrapText="1"/>
    </xf>
    <xf numFmtId="0" fontId="62" fillId="0" borderId="4">
      <alignment horizontal="right" vertical="top" wrapText="1"/>
    </xf>
    <xf numFmtId="0" fontId="27" fillId="38" borderId="10"/>
    <xf numFmtId="0" fontId="33" fillId="21" borderId="10"/>
    <xf numFmtId="0" fontId="62" fillId="19" borderId="33"/>
    <xf numFmtId="0" fontId="62" fillId="19" borderId="33"/>
    <xf numFmtId="0" fontId="20" fillId="0" borderId="35">
      <alignment horizontal="left" vertical="center" wrapText="1" indent="2"/>
    </xf>
    <xf numFmtId="4" fontId="20" fillId="0" borderId="34">
      <alignment horizontal="right" vertical="center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0" fillId="0" borderId="35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4" fontId="20" fillId="0" borderId="34">
      <alignment horizontal="right" vertical="center"/>
    </xf>
    <xf numFmtId="4" fontId="20" fillId="0" borderId="34">
      <alignment horizontal="right" vertical="center"/>
    </xf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27" fillId="38" borderId="10"/>
    <xf numFmtId="0" fontId="27" fillId="38" borderId="10"/>
    <xf numFmtId="0" fontId="27" fillId="38" borderId="10"/>
    <xf numFmtId="0" fontId="27" fillId="38" borderId="10"/>
    <xf numFmtId="0" fontId="20" fillId="0" borderId="14">
      <alignment horizontal="left" vertical="center" wrapText="1" indent="2"/>
    </xf>
    <xf numFmtId="0" fontId="20" fillId="0" borderId="14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4" fontId="20" fillId="0" borderId="34">
      <alignment horizontal="right" vertical="center"/>
    </xf>
    <xf numFmtId="4" fontId="20" fillId="0" borderId="34">
      <alignment horizontal="right" vertical="center"/>
    </xf>
    <xf numFmtId="4" fontId="20" fillId="0" borderId="34">
      <alignment horizontal="right" vertical="center"/>
    </xf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62" fillId="19" borderId="33"/>
    <xf numFmtId="0" fontId="62" fillId="19" borderId="33"/>
    <xf numFmtId="0" fontId="72" fillId="0" borderId="0"/>
    <xf numFmtId="0" fontId="4" fillId="0" borderId="0"/>
    <xf numFmtId="0" fontId="20" fillId="0" borderId="35">
      <alignment horizontal="left" vertical="center" wrapText="1" indent="2"/>
    </xf>
    <xf numFmtId="0" fontId="20" fillId="0" borderId="35">
      <alignment horizontal="left" vertical="center" wrapText="1" indent="2"/>
    </xf>
    <xf numFmtId="4" fontId="20" fillId="0" borderId="34">
      <alignment horizontal="right" vertical="center"/>
    </xf>
    <xf numFmtId="4" fontId="20" fillId="0" borderId="34">
      <alignment horizontal="right" vertical="center"/>
    </xf>
    <xf numFmtId="4" fontId="20" fillId="0" borderId="34">
      <alignment horizontal="right" vertical="center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27" fillId="38" borderId="10"/>
    <xf numFmtId="0" fontId="33" fillId="21" borderId="10"/>
    <xf numFmtId="0" fontId="62" fillId="19" borderId="33"/>
    <xf numFmtId="0" fontId="62" fillId="19" borderId="33"/>
    <xf numFmtId="0" fontId="20" fillId="0" borderId="35">
      <alignment horizontal="left" vertical="center" wrapText="1" indent="2"/>
    </xf>
    <xf numFmtId="4" fontId="20" fillId="0" borderId="34">
      <alignment horizontal="right" vertical="center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0" fillId="0" borderId="35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4" fontId="20" fillId="0" borderId="34">
      <alignment horizontal="right" vertical="center"/>
    </xf>
    <xf numFmtId="4" fontId="20" fillId="0" borderId="34">
      <alignment horizontal="right" vertical="center"/>
    </xf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7" fillId="78" borderId="34">
      <alignment horizontal="right"/>
    </xf>
    <xf numFmtId="0" fontId="7" fillId="78" borderId="34">
      <alignment horizontal="left"/>
    </xf>
    <xf numFmtId="49" fontId="62" fillId="0" borderId="34">
      <alignment horizontal="right"/>
    </xf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20" fillId="0" borderId="35">
      <alignment horizontal="left" vertical="center" wrapText="1" indent="2"/>
    </xf>
    <xf numFmtId="0" fontId="20" fillId="0" borderId="35">
      <alignment horizontal="left" vertical="center" wrapText="1" indent="2"/>
    </xf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49" fontId="20" fillId="0" borderId="34">
      <alignment horizontal="left" vertical="center" indent="2"/>
    </xf>
    <xf numFmtId="0" fontId="25" fillId="38" borderId="9"/>
    <xf numFmtId="0" fontId="23" fillId="3" borderId="34">
      <alignment horizontal="right" vertical="center"/>
    </xf>
    <xf numFmtId="4" fontId="23" fillId="3" borderId="34">
      <alignment horizontal="right" vertical="center"/>
    </xf>
    <xf numFmtId="0" fontId="24" fillId="3" borderId="34">
      <alignment horizontal="right" vertical="center"/>
    </xf>
    <xf numFmtId="4" fontId="24" fillId="3" borderId="34">
      <alignment horizontal="right" vertical="center"/>
    </xf>
    <xf numFmtId="0" fontId="23" fillId="37" borderId="34">
      <alignment horizontal="right" vertical="center"/>
    </xf>
    <xf numFmtId="4" fontId="23" fillId="37" borderId="34">
      <alignment horizontal="right" vertical="center"/>
    </xf>
    <xf numFmtId="0" fontId="23" fillId="37" borderId="34">
      <alignment horizontal="right" vertical="center"/>
    </xf>
    <xf numFmtId="4" fontId="23" fillId="37" borderId="34">
      <alignment horizontal="right" vertical="center"/>
    </xf>
    <xf numFmtId="0" fontId="25" fillId="38" borderId="9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49" fontId="62" fillId="36" borderId="13">
      <alignment vertical="top" wrapText="1"/>
    </xf>
    <xf numFmtId="0" fontId="33" fillId="21" borderId="10"/>
    <xf numFmtId="0" fontId="36" fillId="0" borderId="16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20" fillId="0" borderId="34">
      <alignment horizontal="right" vertical="center"/>
    </xf>
    <xf numFmtId="4" fontId="20" fillId="0" borderId="34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6" fillId="0" borderId="16"/>
    <xf numFmtId="0" fontId="33" fillId="21" borderId="10"/>
    <xf numFmtId="49" fontId="62" fillId="36" borderId="13">
      <alignment vertical="top" wrapText="1"/>
    </xf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38" borderId="10"/>
    <xf numFmtId="0" fontId="33" fillId="21" borderId="10"/>
    <xf numFmtId="0" fontId="62" fillId="19" borderId="33"/>
    <xf numFmtId="0" fontId="36" fillId="0" borderId="16"/>
    <xf numFmtId="9" fontId="4" fillId="0" borderId="0"/>
    <xf numFmtId="43" fontId="4" fillId="0" borderId="0"/>
    <xf numFmtId="167" fontId="4" fillId="0" borderId="0"/>
    <xf numFmtId="43" fontId="4" fillId="0" borderId="0"/>
    <xf numFmtId="0" fontId="36" fillId="0" borderId="16"/>
    <xf numFmtId="0" fontId="62" fillId="19" borderId="33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0" fillId="0" borderId="34">
      <alignment horizontal="right" vertical="center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27" fillId="38" borderId="10"/>
    <xf numFmtId="0" fontId="27" fillId="38" borderId="10"/>
    <xf numFmtId="0" fontId="27" fillId="38" borderId="10"/>
    <xf numFmtId="43" fontId="4" fillId="0" borderId="0"/>
    <xf numFmtId="167" fontId="4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0" fillId="0" borderId="34">
      <alignment horizontal="right" vertical="center"/>
    </xf>
    <xf numFmtId="4" fontId="20" fillId="0" borderId="34">
      <alignment horizontal="right" vertical="center"/>
    </xf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4" fontId="20" fillId="0" borderId="34">
      <alignment horizontal="right" vertical="center"/>
    </xf>
    <xf numFmtId="9" fontId="4" fillId="0" borderId="0"/>
    <xf numFmtId="9" fontId="4" fillId="0" borderId="0"/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4" fontId="20" fillId="0" borderId="34">
      <alignment horizontal="right" vertical="center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1" fontId="62" fillId="0" borderId="34">
      <alignment horizontal="right" vertical="top" wrapText="1"/>
    </xf>
    <xf numFmtId="2" fontId="62" fillId="0" borderId="34">
      <alignment horizontal="right" vertical="top" wrapText="1"/>
    </xf>
    <xf numFmtId="0" fontId="62" fillId="0" borderId="34">
      <alignment horizontal="right" vertical="top" wrapText="1"/>
    </xf>
    <xf numFmtId="0" fontId="27" fillId="38" borderId="10"/>
    <xf numFmtId="0" fontId="33" fillId="21" borderId="10"/>
    <xf numFmtId="0" fontId="62" fillId="19" borderId="33"/>
    <xf numFmtId="0" fontId="62" fillId="19" borderId="33"/>
    <xf numFmtId="0" fontId="20" fillId="0" borderId="35">
      <alignment horizontal="left" vertical="center" wrapText="1" indent="2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0" fillId="0" borderId="35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62" fillId="19" borderId="33"/>
    <xf numFmtId="0" fontId="62" fillId="19" borderId="33"/>
    <xf numFmtId="0" fontId="4" fillId="0" borderId="0"/>
    <xf numFmtId="0" fontId="20" fillId="0" borderId="35">
      <alignment horizontal="left" vertical="center" wrapText="1" indent="2"/>
    </xf>
    <xf numFmtId="0" fontId="20" fillId="0" borderId="35">
      <alignment horizontal="left" vertical="center" wrapText="1" indent="2"/>
    </xf>
    <xf numFmtId="0" fontId="27" fillId="38" borderId="10"/>
    <xf numFmtId="0" fontId="33" fillId="21" borderId="10"/>
    <xf numFmtId="0" fontId="62" fillId="19" borderId="33"/>
    <xf numFmtId="0" fontId="62" fillId="19" borderId="33"/>
    <xf numFmtId="0" fontId="20" fillId="0" borderId="35">
      <alignment horizontal="left" vertical="center" wrapText="1" indent="2"/>
    </xf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0" fillId="0" borderId="35">
      <alignment horizontal="left" vertical="center" wrapText="1" indent="2"/>
    </xf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0" fillId="0" borderId="35">
      <alignment horizontal="left" vertical="center" wrapText="1" indent="2"/>
    </xf>
    <xf numFmtId="0" fontId="20" fillId="0" borderId="35">
      <alignment horizontal="left" vertical="center" wrapText="1" indent="2"/>
    </xf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36" fillId="0" borderId="16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25" fillId="38" borderId="9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49" fontId="62" fillId="36" borderId="13">
      <alignment vertical="top" wrapText="1"/>
    </xf>
    <xf numFmtId="0" fontId="33" fillId="21" borderId="10"/>
    <xf numFmtId="0" fontId="36" fillId="0" borderId="16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49" borderId="0"/>
    <xf numFmtId="0" fontId="93" fillId="0" borderId="0">
      <alignment vertical="center"/>
    </xf>
    <xf numFmtId="0" fontId="94" fillId="0" borderId="25">
      <alignment vertical="center"/>
    </xf>
    <xf numFmtId="0" fontId="95" fillId="0" borderId="26">
      <alignment vertical="center"/>
    </xf>
    <xf numFmtId="0" fontId="96" fillId="0" borderId="27">
      <alignment vertical="center"/>
    </xf>
    <xf numFmtId="0" fontId="96" fillId="0" borderId="0">
      <alignment vertical="center"/>
    </xf>
    <xf numFmtId="0" fontId="97" fillId="9" borderId="0">
      <alignment vertical="center"/>
    </xf>
    <xf numFmtId="0" fontId="98" fillId="10" borderId="0">
      <alignment vertical="center"/>
    </xf>
    <xf numFmtId="0" fontId="99" fillId="11" borderId="0">
      <alignment vertical="center"/>
    </xf>
    <xf numFmtId="0" fontId="100" fillId="12" borderId="3">
      <alignment vertical="center"/>
    </xf>
    <xf numFmtId="0" fontId="101" fillId="46" borderId="28">
      <alignment vertical="center"/>
    </xf>
    <xf numFmtId="0" fontId="102" fillId="46" borderId="3">
      <alignment vertical="center"/>
    </xf>
    <xf numFmtId="0" fontId="103" fillId="0" borderId="29">
      <alignment vertical="center"/>
    </xf>
    <xf numFmtId="0" fontId="104" fillId="47" borderId="30">
      <alignment vertical="center"/>
    </xf>
    <xf numFmtId="0" fontId="105" fillId="0" borderId="0">
      <alignment vertical="center"/>
    </xf>
    <xf numFmtId="0" fontId="106" fillId="0" borderId="0">
      <alignment vertical="center"/>
    </xf>
    <xf numFmtId="0" fontId="107" fillId="0" borderId="32">
      <alignment vertical="center"/>
    </xf>
    <xf numFmtId="0" fontId="108" fillId="50" borderId="0">
      <alignment vertical="center"/>
    </xf>
    <xf numFmtId="0" fontId="108" fillId="51" borderId="0">
      <alignment vertical="center"/>
    </xf>
    <xf numFmtId="0" fontId="108" fillId="52" borderId="0">
      <alignment vertical="center"/>
    </xf>
    <xf numFmtId="0" fontId="109" fillId="53" borderId="0">
      <alignment vertical="center"/>
    </xf>
    <xf numFmtId="0" fontId="108" fillId="54" borderId="0">
      <alignment vertical="center"/>
    </xf>
    <xf numFmtId="0" fontId="108" fillId="55" borderId="0">
      <alignment vertical="center"/>
    </xf>
    <xf numFmtId="0" fontId="108" fillId="56" borderId="0">
      <alignment vertical="center"/>
    </xf>
    <xf numFmtId="0" fontId="109" fillId="57" borderId="0">
      <alignment vertical="center"/>
    </xf>
    <xf numFmtId="0" fontId="108" fillId="58" borderId="0">
      <alignment vertical="center"/>
    </xf>
    <xf numFmtId="0" fontId="108" fillId="59" borderId="0">
      <alignment vertical="center"/>
    </xf>
    <xf numFmtId="0" fontId="108" fillId="60" borderId="0">
      <alignment vertical="center"/>
    </xf>
    <xf numFmtId="0" fontId="109" fillId="61" borderId="0">
      <alignment vertical="center"/>
    </xf>
    <xf numFmtId="0" fontId="108" fillId="62" borderId="0">
      <alignment vertical="center"/>
    </xf>
    <xf numFmtId="0" fontId="108" fillId="63" borderId="0">
      <alignment vertical="center"/>
    </xf>
    <xf numFmtId="0" fontId="108" fillId="64" borderId="0">
      <alignment vertical="center"/>
    </xf>
    <xf numFmtId="0" fontId="109" fillId="65" borderId="0">
      <alignment vertical="center"/>
    </xf>
    <xf numFmtId="0" fontId="108" fillId="66" borderId="0">
      <alignment vertical="center"/>
    </xf>
    <xf numFmtId="0" fontId="108" fillId="67" borderId="0">
      <alignment vertical="center"/>
    </xf>
    <xf numFmtId="0" fontId="108" fillId="68" borderId="0">
      <alignment vertical="center"/>
    </xf>
    <xf numFmtId="0" fontId="109" fillId="69" borderId="0">
      <alignment vertical="center"/>
    </xf>
    <xf numFmtId="0" fontId="108" fillId="13" borderId="0">
      <alignment vertical="center"/>
    </xf>
    <xf numFmtId="0" fontId="108" fillId="70" borderId="0">
      <alignment vertical="center"/>
    </xf>
    <xf numFmtId="0" fontId="108" fillId="71" borderId="0">
      <alignment vertical="center"/>
    </xf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110" fillId="0" borderId="0"/>
    <xf numFmtId="9" fontId="110" fillId="0" borderId="0"/>
    <xf numFmtId="0" fontId="4" fillId="0" borderId="0"/>
    <xf numFmtId="0" fontId="4" fillId="0" borderId="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3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31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62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62" fillId="0" borderId="0"/>
    <xf numFmtId="9" fontId="31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3" fillId="0" borderId="0">
      <alignment vertical="center"/>
    </xf>
    <xf numFmtId="0" fontId="59" fillId="0" borderId="0"/>
    <xf numFmtId="0" fontId="59" fillId="0" borderId="0"/>
    <xf numFmtId="43" fontId="4" fillId="0" borderId="0"/>
    <xf numFmtId="0" fontId="110" fillId="0" borderId="0"/>
    <xf numFmtId="9" fontId="110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4" fillId="0" borderId="0"/>
    <xf numFmtId="0" fontId="112" fillId="0" borderId="0">
      <alignment vertical="center"/>
    </xf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25" fillId="38" borderId="9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38" borderId="10"/>
    <xf numFmtId="0" fontId="33" fillId="21" borderId="10"/>
    <xf numFmtId="0" fontId="62" fillId="19" borderId="33"/>
    <xf numFmtId="0" fontId="25" fillId="38" borderId="9"/>
    <xf numFmtId="9" fontId="4" fillId="0" borderId="0"/>
    <xf numFmtId="43" fontId="4" fillId="0" borderId="0"/>
    <xf numFmtId="167" fontId="4" fillId="0" borderId="0"/>
    <xf numFmtId="43" fontId="4" fillId="0" borderId="0"/>
    <xf numFmtId="0" fontId="62" fillId="19" borderId="33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27" fillId="38" borderId="10"/>
    <xf numFmtId="0" fontId="27" fillId="38" borderId="10"/>
    <xf numFmtId="0" fontId="27" fillId="38" borderId="10"/>
    <xf numFmtId="43" fontId="4" fillId="0" borderId="0"/>
    <xf numFmtId="167" fontId="4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4" fillId="48" borderId="31"/>
    <xf numFmtId="0" fontId="4" fillId="48" borderId="31"/>
    <xf numFmtId="0" fontId="4" fillId="48" borderId="31"/>
    <xf numFmtId="0" fontId="4" fillId="48" borderId="31"/>
    <xf numFmtId="0" fontId="25" fillId="38" borderId="9"/>
    <xf numFmtId="0" fontId="25" fillId="38" borderId="9"/>
    <xf numFmtId="0" fontId="25" fillId="38" borderId="9"/>
    <xf numFmtId="0" fontId="25" fillId="38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25" fillId="38" borderId="9"/>
    <xf numFmtId="0" fontId="25" fillId="38" borderId="9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38" borderId="10"/>
    <xf numFmtId="0" fontId="33" fillId="21" borderId="10"/>
    <xf numFmtId="0" fontId="62" fillId="19" borderId="33"/>
    <xf numFmtId="9" fontId="4" fillId="0" borderId="0"/>
    <xf numFmtId="43" fontId="4" fillId="0" borderId="0"/>
    <xf numFmtId="167" fontId="4" fillId="0" borderId="0"/>
    <xf numFmtId="43" fontId="4" fillId="0" borderId="0"/>
    <xf numFmtId="0" fontId="62" fillId="19" borderId="33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27" fillId="38" borderId="10"/>
    <xf numFmtId="0" fontId="27" fillId="38" borderId="10"/>
    <xf numFmtId="0" fontId="27" fillId="38" borderId="10"/>
    <xf numFmtId="43" fontId="4" fillId="0" borderId="0"/>
    <xf numFmtId="167" fontId="4" fillId="0" borderId="0"/>
    <xf numFmtId="0" fontId="33" fillId="21" borderId="10"/>
    <xf numFmtId="0" fontId="33" fillId="21" borderId="10"/>
    <xf numFmtId="0" fontId="33" fillId="21" borderId="10"/>
    <xf numFmtId="0" fontId="33" fillId="21" borderId="1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4" fillId="50" borderId="0"/>
    <xf numFmtId="0" fontId="4" fillId="50" borderId="0"/>
    <xf numFmtId="0" fontId="4" fillId="54" borderId="0"/>
    <xf numFmtId="0" fontId="4" fillId="54" borderId="0"/>
    <xf numFmtId="0" fontId="4" fillId="58" borderId="0"/>
    <xf numFmtId="0" fontId="4" fillId="58" borderId="0"/>
    <xf numFmtId="0" fontId="4" fillId="62" borderId="0"/>
    <xf numFmtId="0" fontId="4" fillId="62" borderId="0"/>
    <xf numFmtId="0" fontId="4" fillId="66" borderId="0"/>
    <xf numFmtId="0" fontId="4" fillId="66" borderId="0"/>
    <xf numFmtId="0" fontId="4" fillId="13" borderId="0"/>
    <xf numFmtId="0" fontId="4" fillId="13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7" borderId="0"/>
    <xf numFmtId="0" fontId="4" fillId="67" borderId="0"/>
    <xf numFmtId="0" fontId="4" fillId="70" borderId="0"/>
    <xf numFmtId="0" fontId="4" fillId="7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8" borderId="31"/>
    <xf numFmtId="0" fontId="4" fillId="48" borderId="31"/>
    <xf numFmtId="0" fontId="4" fillId="48" borderId="31"/>
    <xf numFmtId="0" fontId="4" fillId="48" borderId="3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167" fontId="4" fillId="0" borderId="0"/>
    <xf numFmtId="43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167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4" fillId="0" borderId="0"/>
    <xf numFmtId="0" fontId="27" fillId="38" borderId="10"/>
    <xf numFmtId="0" fontId="33" fillId="21" borderId="10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79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79" fillId="19" borderId="33"/>
    <xf numFmtId="0" fontId="79" fillId="19" borderId="33"/>
    <xf numFmtId="0" fontId="62" fillId="19" borderId="33"/>
    <xf numFmtId="0" fontId="79" fillId="19" borderId="33"/>
    <xf numFmtId="0" fontId="62" fillId="19" borderId="33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25" fillId="38" borderId="9"/>
    <xf numFmtId="0" fontId="4" fillId="0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25" fillId="38" borderId="9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7" fillId="38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8" fillId="39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27" fillId="38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1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4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33" fillId="21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110" fillId="0" borderId="0"/>
    <xf numFmtId="9" fontId="1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13" fillId="0" borderId="0">
      <alignment vertical="center"/>
    </xf>
    <xf numFmtId="43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9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4" fillId="0" borderId="0"/>
    <xf numFmtId="0" fontId="4" fillId="0" borderId="0"/>
    <xf numFmtId="168" fontId="4" fillId="13" borderId="0"/>
    <xf numFmtId="0" fontId="4" fillId="0" borderId="0"/>
    <xf numFmtId="168" fontId="4" fillId="50" borderId="0"/>
    <xf numFmtId="168" fontId="4" fillId="51" borderId="0"/>
    <xf numFmtId="168" fontId="4" fillId="62" borderId="0"/>
    <xf numFmtId="168" fontId="4" fillId="63" borderId="0"/>
    <xf numFmtId="168" fontId="69" fillId="61" borderId="0"/>
    <xf numFmtId="168" fontId="17" fillId="9" borderId="0"/>
    <xf numFmtId="0" fontId="60" fillId="0" borderId="27"/>
    <xf numFmtId="0" fontId="68" fillId="0" borderId="0"/>
    <xf numFmtId="0" fontId="63" fillId="80" borderId="26"/>
    <xf numFmtId="0" fontId="63" fillId="0" borderId="26"/>
    <xf numFmtId="194" fontId="4" fillId="0" borderId="0"/>
    <xf numFmtId="9" fontId="4" fillId="0" borderId="0"/>
    <xf numFmtId="0" fontId="4" fillId="6" borderId="0"/>
    <xf numFmtId="43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43" fontId="4" fillId="0" borderId="0"/>
    <xf numFmtId="0" fontId="110" fillId="0" borderId="0"/>
    <xf numFmtId="9" fontId="110" fillId="0" borderId="0"/>
    <xf numFmtId="0" fontId="4" fillId="0" borderId="0"/>
    <xf numFmtId="0" fontId="4" fillId="0" borderId="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28" fillId="39" borderId="10"/>
    <xf numFmtId="0" fontId="28" fillId="39" borderId="10"/>
    <xf numFmtId="0" fontId="28" fillId="39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33" fillId="24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28" fillId="39" borderId="10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62" fillId="19" borderId="33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8" fillId="39" borderId="10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43" fontId="4" fillId="0" borderId="0"/>
    <xf numFmtId="0" fontId="33" fillId="24" borderId="10"/>
    <xf numFmtId="0" fontId="28" fillId="39" borderId="10"/>
    <xf numFmtId="0" fontId="33" fillId="24" borderId="10"/>
    <xf numFmtId="0" fontId="4" fillId="0" borderId="0"/>
    <xf numFmtId="43" fontId="4" fillId="0" borderId="0"/>
    <xf numFmtId="9" fontId="4" fillId="0" borderId="0"/>
    <xf numFmtId="0" fontId="4" fillId="0" borderId="0"/>
    <xf numFmtId="0" fontId="4" fillId="0" borderId="0"/>
    <xf numFmtId="43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0" fontId="25" fillId="39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43" fontId="4" fillId="0" borderId="0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36" fillId="0" borderId="36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44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4" fillId="0" borderId="0"/>
    <xf numFmtId="9" fontId="4" fillId="0" borderId="0"/>
    <xf numFmtId="0" fontId="62" fillId="0" borderId="0"/>
    <xf numFmtId="0" fontId="62" fillId="0" borderId="0"/>
    <xf numFmtId="0" fontId="4" fillId="0" borderId="0"/>
    <xf numFmtId="0" fontId="4" fillId="0" borderId="0"/>
    <xf numFmtId="0" fontId="4" fillId="0" borderId="0"/>
    <xf numFmtId="9" fontId="4" fillId="0" borderId="0"/>
    <xf numFmtId="0" fontId="62" fillId="0" borderId="0"/>
    <xf numFmtId="0" fontId="4" fillId="0" borderId="0"/>
    <xf numFmtId="0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195" fontId="115" fillId="0" borderId="0"/>
    <xf numFmtId="9" fontId="4" fillId="0" borderId="0"/>
    <xf numFmtId="167" fontId="4" fillId="0" borderId="0"/>
    <xf numFmtId="167" fontId="4" fillId="0" borderId="0"/>
    <xf numFmtId="195" fontId="115" fillId="0" borderId="0"/>
    <xf numFmtId="195" fontId="115" fillId="0" borderId="0"/>
    <xf numFmtId="195" fontId="115" fillId="0" borderId="0"/>
    <xf numFmtId="167" fontId="4" fillId="0" borderId="0"/>
    <xf numFmtId="167" fontId="4" fillId="0" borderId="0"/>
    <xf numFmtId="195" fontId="115" fillId="0" borderId="0"/>
    <xf numFmtId="0" fontId="4" fillId="0" borderId="0"/>
    <xf numFmtId="167" fontId="4" fillId="0" borderId="0"/>
    <xf numFmtId="0" fontId="4" fillId="0" borderId="0"/>
    <xf numFmtId="9" fontId="62" fillId="0" borderId="0"/>
    <xf numFmtId="167" fontId="4" fillId="0" borderId="0"/>
    <xf numFmtId="0" fontId="116" fillId="0" borderId="0"/>
    <xf numFmtId="9" fontId="116" fillId="0" borderId="0"/>
    <xf numFmtId="195" fontId="115" fillId="0" borderId="0"/>
    <xf numFmtId="167" fontId="4" fillId="0" borderId="0"/>
    <xf numFmtId="0" fontId="116" fillId="0" borderId="0"/>
    <xf numFmtId="0" fontId="116" fillId="0" borderId="0"/>
    <xf numFmtId="196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81" borderId="0"/>
    <xf numFmtId="0" fontId="62" fillId="82" borderId="0"/>
    <xf numFmtId="0" fontId="62" fillId="83" borderId="0"/>
    <xf numFmtId="0" fontId="62" fillId="84" borderId="0"/>
    <xf numFmtId="0" fontId="62" fillId="85" borderId="0"/>
    <xf numFmtId="0" fontId="62" fillId="86" borderId="0"/>
    <xf numFmtId="0" fontId="6" fillId="87" borderId="0">
      <alignment horizontal="left"/>
    </xf>
    <xf numFmtId="0" fontId="117" fillId="0" borderId="0"/>
    <xf numFmtId="0" fontId="62" fillId="43" borderId="40">
      <alignment horizontal="center" vertical="center" wrapText="1"/>
    </xf>
    <xf numFmtId="0" fontId="62" fillId="7" borderId="0"/>
    <xf numFmtId="0" fontId="118" fillId="88" borderId="1">
      <alignment vertical="center" wrapText="1"/>
    </xf>
    <xf numFmtId="1" fontId="4" fillId="45" borderId="0"/>
    <xf numFmtId="2" fontId="4" fillId="89" borderId="0"/>
    <xf numFmtId="1" fontId="62" fillId="90" borderId="0"/>
    <xf numFmtId="2" fontId="62" fillId="90" borderId="0"/>
    <xf numFmtId="0" fontId="119" fillId="91" borderId="0">
      <alignment horizontal="left" vertical="top" wrapText="1"/>
    </xf>
    <xf numFmtId="9" fontId="19" fillId="0" borderId="0"/>
    <xf numFmtId="0" fontId="4" fillId="0" borderId="0"/>
    <xf numFmtId="0" fontId="62" fillId="43" borderId="40">
      <alignment horizontal="center" vertical="center" wrapText="1"/>
    </xf>
    <xf numFmtId="0" fontId="62" fillId="44" borderId="41">
      <alignment horizontal="center" vertical="center" wrapText="1"/>
    </xf>
    <xf numFmtId="0" fontId="118" fillId="88" borderId="1">
      <alignment horizontal="center" vertical="center" wrapText="1"/>
    </xf>
    <xf numFmtId="0" fontId="4" fillId="0" borderId="0"/>
    <xf numFmtId="0" fontId="117" fillId="0" borderId="0"/>
    <xf numFmtId="0" fontId="62" fillId="84" borderId="0"/>
    <xf numFmtId="0" fontId="5" fillId="0" borderId="0"/>
    <xf numFmtId="0" fontId="2" fillId="0" borderId="0"/>
    <xf numFmtId="0" fontId="9" fillId="0" borderId="0" applyNumberFormat="0" applyFill="0" applyBorder="0" applyAlignment="0" applyProtection="0"/>
    <xf numFmtId="0" fontId="5" fillId="0" borderId="0"/>
    <xf numFmtId="0" fontId="127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9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14" borderId="0" applyNumberFormat="0" applyBorder="0" applyAlignment="0" applyProtection="0"/>
    <xf numFmtId="0" fontId="19" fillId="16" borderId="0" applyNumberFormat="0" applyBorder="0" applyAlignment="0" applyProtection="0"/>
    <xf numFmtId="0" fontId="19" fillId="18" borderId="0" applyNumberFormat="0" applyBorder="0" applyAlignment="0" applyProtection="0"/>
    <xf numFmtId="0" fontId="19" fillId="20" borderId="0" applyNumberFormat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49" fontId="20" fillId="0" borderId="34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2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9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23" borderId="0" applyNumberFormat="0" applyBorder="0" applyAlignment="0" applyProtection="0"/>
    <xf numFmtId="0" fontId="19" fillId="20" borderId="0" applyNumberFormat="0" applyBorder="0" applyAlignment="0" applyProtection="0"/>
    <xf numFmtId="0" fontId="19" fillId="15" borderId="0" applyNumberFormat="0" applyBorder="0" applyAlignment="0" applyProtection="0"/>
    <xf numFmtId="0" fontId="19" fillId="25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49" fontId="20" fillId="0" borderId="5" applyNumberFormat="0" applyFont="0" applyFill="0" applyBorder="0" applyProtection="0">
      <alignment horizontal="left" vertical="center" indent="5"/>
    </xf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7" borderId="0" applyNumberFormat="0" applyBorder="0" applyAlignment="0" applyProtection="0"/>
    <xf numFmtId="0" fontId="21" fillId="17" borderId="0" applyNumberFormat="0" applyBorder="0" applyAlignment="0" applyProtection="0"/>
    <xf numFmtId="0" fontId="21" fillId="27" borderId="0" applyNumberFormat="0" applyBorder="0" applyAlignment="0" applyProtection="0"/>
    <xf numFmtId="0" fontId="21" fillId="17" borderId="0" applyNumberFormat="0" applyBorder="0" applyAlignment="0" applyProtection="0"/>
    <xf numFmtId="0" fontId="21" fillId="27" borderId="0" applyNumberFormat="0" applyBorder="0" applyAlignment="0" applyProtection="0"/>
    <xf numFmtId="0" fontId="21" fillId="1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16" borderId="0" applyNumberFormat="0" applyBorder="0" applyAlignment="0" applyProtection="0"/>
    <xf numFmtId="0" fontId="21" fillId="28" borderId="0" applyNumberFormat="0" applyBorder="0" applyAlignment="0" applyProtection="0"/>
    <xf numFmtId="0" fontId="21" fillId="16" borderId="0" applyNumberFormat="0" applyBorder="0" applyAlignment="0" applyProtection="0"/>
    <xf numFmtId="0" fontId="21" fillId="28" borderId="0" applyNumberFormat="0" applyBorder="0" applyAlignment="0" applyProtection="0"/>
    <xf numFmtId="0" fontId="21" fillId="16" borderId="0" applyNumberFormat="0" applyBorder="0" applyAlignment="0" applyProtection="0"/>
    <xf numFmtId="0" fontId="21" fillId="28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16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2" borderId="0" applyNumberFormat="0" applyBorder="0" applyAlignment="0" applyProtection="0"/>
    <xf numFmtId="0" fontId="21" fillId="29" borderId="0" applyNumberFormat="0" applyBorder="0" applyAlignment="0" applyProtection="0"/>
    <xf numFmtId="0" fontId="21" fillId="22" borderId="0" applyNumberFormat="0" applyBorder="0" applyAlignment="0" applyProtection="0"/>
    <xf numFmtId="0" fontId="21" fillId="29" borderId="0" applyNumberFormat="0" applyBorder="0" applyAlignment="0" applyProtection="0"/>
    <xf numFmtId="0" fontId="21" fillId="22" borderId="0" applyNumberFormat="0" applyBorder="0" applyAlignment="0" applyProtection="0"/>
    <xf numFmtId="0" fontId="21" fillId="29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2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26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2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25" borderId="0" applyNumberFormat="0" applyBorder="0" applyAlignment="0" applyProtection="0"/>
    <xf numFmtId="0" fontId="21" fillId="34" borderId="0" applyNumberFormat="0" applyBorder="0" applyAlignment="0" applyProtection="0"/>
    <xf numFmtId="0" fontId="21" fillId="25" borderId="0" applyNumberFormat="0" applyBorder="0" applyAlignment="0" applyProtection="0"/>
    <xf numFmtId="0" fontId="21" fillId="34" borderId="0" applyNumberFormat="0" applyBorder="0" applyAlignment="0" applyProtection="0"/>
    <xf numFmtId="0" fontId="21" fillId="25" borderId="0" applyNumberFormat="0" applyBorder="0" applyAlignment="0" applyProtection="0"/>
    <xf numFmtId="0" fontId="21" fillId="34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25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35" borderId="0" applyNumberFormat="0" applyBorder="0" applyAlignment="0" applyProtection="0"/>
    <xf numFmtId="0" fontId="21" fillId="28" borderId="0" applyNumberFormat="0" applyBorder="0" applyAlignment="0" applyProtection="0"/>
    <xf numFmtId="0" fontId="21" fillId="35" borderId="0" applyNumberFormat="0" applyBorder="0" applyAlignment="0" applyProtection="0"/>
    <xf numFmtId="0" fontId="21" fillId="28" borderId="0" applyNumberFormat="0" applyBorder="0" applyAlignment="0" applyProtection="0"/>
    <xf numFmtId="0" fontId="21" fillId="35" borderId="0" applyNumberFormat="0" applyBorder="0" applyAlignment="0" applyProtection="0"/>
    <xf numFmtId="0" fontId="21" fillId="28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35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6" borderId="0" applyBorder="0" applyAlignment="0"/>
    <xf numFmtId="4" fontId="22" fillId="36" borderId="0" applyBorder="0" applyAlignment="0"/>
    <xf numFmtId="0" fontId="20" fillId="36" borderId="0" applyBorder="0">
      <alignment horizontal="right" vertical="center"/>
    </xf>
    <xf numFmtId="4" fontId="20" fillId="36" borderId="0" applyBorder="0">
      <alignment horizontal="right" vertical="center"/>
    </xf>
    <xf numFmtId="0" fontId="20" fillId="3" borderId="0" applyBorder="0">
      <alignment horizontal="right" vertical="center"/>
    </xf>
    <xf numFmtId="4" fontId="20" fillId="3" borderId="0" applyBorder="0">
      <alignment horizontal="right" vertical="center"/>
    </xf>
    <xf numFmtId="0" fontId="20" fillId="3" borderId="0" applyBorder="0">
      <alignment horizontal="right" vertical="center"/>
    </xf>
    <xf numFmtId="4" fontId="20" fillId="3" borderId="0" applyBorder="0">
      <alignment horizontal="right" vertical="center"/>
    </xf>
    <xf numFmtId="0" fontId="21" fillId="31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27" borderId="0" applyNumberFormat="0" applyBorder="0" applyAlignment="0" applyProtection="0"/>
    <xf numFmtId="0" fontId="25" fillId="38" borderId="9" applyNumberFormat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8" fillId="10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38" borderId="10" applyNumberFormat="0" applyAlignment="0" applyProtection="0"/>
    <xf numFmtId="4" fontId="22" fillId="0" borderId="11" applyFill="0" applyBorder="0" applyProtection="0">
      <alignment horizontal="right" vertical="center"/>
    </xf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8" fillId="39" borderId="10" applyNumberFormat="0" applyAlignment="0" applyProtection="0"/>
    <xf numFmtId="0" fontId="27" fillId="38" borderId="10" applyNumberFormat="0" applyAlignment="0" applyProtection="0"/>
    <xf numFmtId="0" fontId="28" fillId="39" borderId="10" applyNumberFormat="0" applyAlignment="0" applyProtection="0"/>
    <xf numFmtId="0" fontId="27" fillId="38" borderId="10" applyNumberFormat="0" applyAlignment="0" applyProtection="0"/>
    <xf numFmtId="0" fontId="28" fillId="39" borderId="10" applyNumberFormat="0" applyAlignment="0" applyProtection="0"/>
    <xf numFmtId="0" fontId="27" fillId="38" borderId="10" applyNumberFormat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8" fillId="39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8" fillId="39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7" fillId="38" borderId="10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0" fontId="29" fillId="40" borderId="12" applyNumberFormat="0" applyAlignment="0" applyProtection="0"/>
    <xf numFmtId="49" fontId="5" fillId="36" borderId="13">
      <alignment vertical="top" wrapText="1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 applyNumberFormat="0">
      <alignment horizontal="right"/>
    </xf>
    <xf numFmtId="165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33" fillId="21" borderId="10" applyNumberFormat="0" applyAlignment="0" applyProtection="0"/>
    <xf numFmtId="0" fontId="36" fillId="0" borderId="16" applyNumberFormat="0" applyFill="0" applyAlignment="0" applyProtection="0"/>
    <xf numFmtId="0" fontId="37" fillId="0" borderId="0" applyNumberForma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6" fontId="30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6" fontId="30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30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30" fillId="0" borderId="0" applyFont="0" applyFill="0" applyBorder="0" applyAlignment="0" applyProtection="0"/>
    <xf numFmtId="11" fontId="30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18" borderId="0" applyNumberFormat="0" applyBorder="0" applyAlignment="0" applyProtection="0"/>
    <xf numFmtId="0" fontId="40" fillId="9" borderId="0" applyNumberFormat="0" applyBorder="0" applyAlignment="0" applyProtection="0"/>
    <xf numFmtId="0" fontId="39" fillId="22" borderId="0" applyNumberFormat="0" applyBorder="0" applyAlignment="0" applyProtection="0"/>
    <xf numFmtId="0" fontId="40" fillId="9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22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17" fillId="9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4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4" borderId="10" applyNumberFormat="0" applyAlignment="0" applyProtection="0"/>
    <xf numFmtId="0" fontId="33" fillId="21" borderId="10" applyNumberFormat="0" applyAlignment="0" applyProtection="0"/>
    <xf numFmtId="0" fontId="49" fillId="12" borderId="3" applyNumberFormat="0" applyAlignment="0" applyProtection="0"/>
    <xf numFmtId="0" fontId="33" fillId="24" borderId="10" applyNumberFormat="0" applyAlignment="0" applyProtection="0"/>
    <xf numFmtId="0" fontId="49" fillId="12" borderId="3" applyNumberFormat="0" applyAlignment="0" applyProtection="0"/>
    <xf numFmtId="0" fontId="33" fillId="21" borderId="10" applyNumberFormat="0" applyAlignment="0" applyProtection="0"/>
    <xf numFmtId="0" fontId="33" fillId="24" borderId="10" applyNumberFormat="0" applyAlignment="0" applyProtection="0"/>
    <xf numFmtId="0" fontId="33" fillId="24" borderId="10" applyNumberFormat="0" applyAlignment="0" applyProtection="0"/>
    <xf numFmtId="0" fontId="33" fillId="24" borderId="10" applyNumberFormat="0" applyAlignment="0" applyProtection="0"/>
    <xf numFmtId="0" fontId="33" fillId="24" borderId="10" applyNumberFormat="0" applyAlignment="0" applyProtection="0"/>
    <xf numFmtId="0" fontId="33" fillId="24" borderId="10" applyNumberFormat="0" applyAlignment="0" applyProtection="0"/>
    <xf numFmtId="0" fontId="33" fillId="24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4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0" fontId="33" fillId="21" borderId="10" applyNumberFormat="0" applyAlignment="0" applyProtection="0"/>
    <xf numFmtId="4" fontId="20" fillId="0" borderId="0" applyBorder="0">
      <alignment horizontal="right" vertical="center"/>
    </xf>
    <xf numFmtId="1" fontId="50" fillId="3" borderId="0" applyBorder="0">
      <alignment horizontal="right" vertical="center"/>
    </xf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2" fillId="0" borderId="24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2" fillId="0" borderId="24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1" fillId="0" borderId="23" applyNumberFormat="0" applyFill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5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5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4" fillId="24" borderId="0" applyNumberFormat="0" applyBorder="0" applyAlignment="0" applyProtection="0"/>
    <xf numFmtId="0" fontId="55" fillId="24" borderId="0" applyNumberFormat="0" applyBorder="0" applyAlignment="0" applyProtection="0"/>
    <xf numFmtId="0" fontId="56" fillId="11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7" fillId="11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3" fillId="24" borderId="0" applyNumberFormat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8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25" applyNumberFormat="0" applyFill="0" applyAlignment="0" applyProtection="0"/>
    <xf numFmtId="0" fontId="63" fillId="0" borderId="26" applyNumberFormat="0" applyFill="0" applyAlignment="0" applyProtection="0"/>
    <xf numFmtId="0" fontId="60" fillId="0" borderId="27" applyNumberFormat="0" applyFill="0" applyAlignment="0" applyProtection="0"/>
    <xf numFmtId="0" fontId="60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33" fillId="11" borderId="0" applyNumberFormat="0" applyBorder="0" applyAlignment="0" applyProtection="0"/>
    <xf numFmtId="0" fontId="64" fillId="12" borderId="3" applyNumberFormat="0" applyAlignment="0" applyProtection="0"/>
    <xf numFmtId="0" fontId="65" fillId="46" borderId="28" applyNumberFormat="0" applyAlignment="0" applyProtection="0"/>
    <xf numFmtId="0" fontId="66" fillId="46" borderId="3" applyNumberFormat="0" applyAlignment="0" applyProtection="0"/>
    <xf numFmtId="0" fontId="134" fillId="0" borderId="29" applyNumberFormat="0" applyFill="0" applyAlignment="0" applyProtection="0"/>
    <xf numFmtId="0" fontId="67" fillId="47" borderId="30" applyNumberFormat="0" applyAlignment="0" applyProtection="0"/>
    <xf numFmtId="0" fontId="6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6" fillId="0" borderId="32" applyNumberFormat="0" applyFill="0" applyAlignment="0" applyProtection="0"/>
    <xf numFmtId="0" fontId="69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69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69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69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69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69" fillId="69" borderId="0" applyNumberFormat="0" applyBorder="0" applyAlignment="0" applyProtection="0"/>
    <xf numFmtId="0" fontId="1" fillId="13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48" borderId="31" applyNumberFormat="0" applyFont="0" applyAlignment="0" applyProtection="0"/>
    <xf numFmtId="0" fontId="1" fillId="0" borderId="0"/>
    <xf numFmtId="0" fontId="1" fillId="48" borderId="31" applyNumberFormat="0" applyFont="0" applyAlignment="0" applyProtection="0"/>
  </cellStyleXfs>
  <cellXfs count="90">
    <xf numFmtId="0" fontId="0" fillId="0" borderId="0" xfId="0"/>
    <xf numFmtId="0" fontId="5" fillId="0" borderId="0" xfId="0" applyFont="1"/>
    <xf numFmtId="0" fontId="0" fillId="0" borderId="0" xfId="0" applyAlignment="1">
      <alignment vertical="center" wrapText="1"/>
    </xf>
    <xf numFmtId="0" fontId="4" fillId="0" borderId="0" xfId="2"/>
    <xf numFmtId="0" fontId="8" fillId="7" borderId="0" xfId="1" applyFont="1" applyFill="1" applyAlignment="1">
      <alignment vertical="center"/>
    </xf>
    <xf numFmtId="0" fontId="9" fillId="7" borderId="0" xfId="1" applyFont="1" applyFill="1" applyAlignment="1">
      <alignment vertical="center"/>
    </xf>
    <xf numFmtId="0" fontId="10" fillId="7" borderId="0" xfId="1" applyFont="1" applyFill="1" applyAlignment="1">
      <alignment vertical="center"/>
    </xf>
    <xf numFmtId="0" fontId="11" fillId="7" borderId="0" xfId="1" applyFont="1" applyFill="1" applyAlignment="1">
      <alignment vertical="center"/>
    </xf>
    <xf numFmtId="0" fontId="12" fillId="6" borderId="0" xfId="1" applyFont="1" applyFill="1" applyAlignment="1">
      <alignment vertical="center"/>
    </xf>
    <xf numFmtId="0" fontId="13" fillId="7" borderId="0" xfId="1" applyFont="1" applyFill="1" applyAlignment="1">
      <alignment vertical="center"/>
    </xf>
    <xf numFmtId="0" fontId="14" fillId="7" borderId="0" xfId="1" applyFont="1" applyFill="1" applyAlignment="1">
      <alignment vertical="center"/>
    </xf>
    <xf numFmtId="0" fontId="13" fillId="6" borderId="0" xfId="1" applyFont="1" applyFill="1" applyAlignment="1">
      <alignment vertical="center"/>
    </xf>
    <xf numFmtId="168" fontId="13" fillId="6" borderId="0" xfId="1" applyNumberFormat="1" applyFont="1" applyFill="1" applyAlignment="1">
      <alignment horizontal="left" vertical="center"/>
    </xf>
    <xf numFmtId="0" fontId="15" fillId="7" borderId="0" xfId="1" applyFont="1" applyFill="1" applyAlignment="1">
      <alignment vertical="center"/>
    </xf>
    <xf numFmtId="0" fontId="16" fillId="6" borderId="0" xfId="1" applyFont="1" applyFill="1" applyAlignment="1">
      <alignment vertical="center"/>
    </xf>
    <xf numFmtId="0" fontId="9" fillId="6" borderId="0" xfId="3" applyFill="1" applyAlignment="1">
      <alignment vertical="center"/>
    </xf>
    <xf numFmtId="0" fontId="73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73" fillId="3" borderId="1" xfId="0" applyFont="1" applyFill="1" applyBorder="1" applyAlignment="1">
      <alignment horizontal="left" vertical="center" wrapText="1"/>
    </xf>
    <xf numFmtId="0" fontId="73" fillId="0" borderId="0" xfId="0" applyFont="1" applyAlignment="1">
      <alignment vertical="center" wrapText="1"/>
    </xf>
    <xf numFmtId="0" fontId="124" fillId="5" borderId="0" xfId="0" applyFont="1" applyFill="1" applyAlignment="1">
      <alignment horizontal="left" vertical="center"/>
    </xf>
    <xf numFmtId="0" fontId="3" fillId="6" borderId="0" xfId="1" applyFont="1" applyFill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0" xfId="1" applyFont="1" applyFill="1" applyAlignment="1">
      <alignment vertical="center"/>
    </xf>
    <xf numFmtId="0" fontId="123" fillId="2" borderId="40" xfId="0" applyFont="1" applyFill="1" applyBorder="1" applyAlignment="1">
      <alignment vertical="center"/>
    </xf>
    <xf numFmtId="0" fontId="123" fillId="2" borderId="41" xfId="0" applyFont="1" applyFill="1" applyBorder="1" applyAlignment="1">
      <alignment vertical="center"/>
    </xf>
    <xf numFmtId="0" fontId="123" fillId="2" borderId="40" xfId="0" applyFont="1" applyFill="1" applyBorder="1" applyAlignment="1">
      <alignment horizontal="left" vertical="center"/>
    </xf>
    <xf numFmtId="0" fontId="123" fillId="2" borderId="40" xfId="0" applyFont="1" applyFill="1" applyBorder="1" applyAlignment="1">
      <alignment horizontal="left" vertical="center" wrapText="1"/>
    </xf>
    <xf numFmtId="0" fontId="7" fillId="0" borderId="0" xfId="0" applyFont="1"/>
    <xf numFmtId="0" fontId="125" fillId="0" borderId="0" xfId="17729" applyFont="1"/>
    <xf numFmtId="0" fontId="61" fillId="0" borderId="0" xfId="0" applyFont="1"/>
    <xf numFmtId="0" fontId="61" fillId="92" borderId="0" xfId="0" applyFont="1" applyFill="1"/>
    <xf numFmtId="0" fontId="126" fillId="0" borderId="0" xfId="0" applyFont="1"/>
    <xf numFmtId="0" fontId="61" fillId="0" borderId="0" xfId="0" applyFont="1" applyAlignment="1">
      <alignment horizontal="center" vertical="center"/>
    </xf>
    <xf numFmtId="0" fontId="123" fillId="2" borderId="40" xfId="0" applyFont="1" applyFill="1" applyBorder="1" applyAlignment="1">
      <alignment horizontal="center" vertical="center" wrapText="1"/>
    </xf>
    <xf numFmtId="0" fontId="0" fillId="92" borderId="0" xfId="0" applyFill="1"/>
    <xf numFmtId="0" fontId="73" fillId="3" borderId="0" xfId="0" applyFont="1" applyFill="1" applyAlignment="1">
      <alignment horizontal="left" vertical="center" wrapText="1"/>
    </xf>
    <xf numFmtId="0" fontId="72" fillId="0" borderId="0" xfId="0" applyFont="1" applyAlignment="1">
      <alignment vertical="center"/>
    </xf>
    <xf numFmtId="0" fontId="73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121" fillId="0" borderId="0" xfId="0" applyFont="1" applyAlignment="1">
      <alignment horizontal="center"/>
    </xf>
    <xf numFmtId="1" fontId="73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174" fontId="61" fillId="0" borderId="0" xfId="0" applyNumberFormat="1" applyFont="1"/>
    <xf numFmtId="175" fontId="61" fillId="0" borderId="0" xfId="0" applyNumberFormat="1" applyFont="1"/>
    <xf numFmtId="2" fontId="61" fillId="0" borderId="0" xfId="0" applyNumberFormat="1" applyFont="1"/>
    <xf numFmtId="0" fontId="13" fillId="0" borderId="38" xfId="0" applyFont="1" applyBorder="1" applyAlignment="1">
      <alignment horizontal="left" vertical="center"/>
    </xf>
    <xf numFmtId="0" fontId="13" fillId="0" borderId="38" xfId="0" applyFont="1" applyBorder="1" applyAlignment="1">
      <alignment horizontal="center" vertical="center"/>
    </xf>
    <xf numFmtId="2" fontId="13" fillId="0" borderId="38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174" fontId="13" fillId="0" borderId="37" xfId="0" applyNumberFormat="1" applyFont="1" applyBorder="1" applyAlignment="1">
      <alignment horizontal="center" vertical="center"/>
    </xf>
    <xf numFmtId="0" fontId="13" fillId="0" borderId="38" xfId="0" applyFont="1" applyBorder="1"/>
    <xf numFmtId="0" fontId="13" fillId="0" borderId="37" xfId="0" applyFont="1" applyBorder="1"/>
    <xf numFmtId="0" fontId="137" fillId="0" borderId="0" xfId="0" applyFont="1"/>
    <xf numFmtId="0" fontId="1" fillId="0" borderId="0" xfId="52867"/>
    <xf numFmtId="0" fontId="1" fillId="0" borderId="0" xfId="52869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75" fontId="13" fillId="0" borderId="0" xfId="0" applyNumberFormat="1" applyFont="1"/>
    <xf numFmtId="170" fontId="13" fillId="0" borderId="0" xfId="0" applyNumberFormat="1" applyFont="1" applyAlignment="1">
      <alignment horizontal="center" vertical="center"/>
    </xf>
    <xf numFmtId="170" fontId="13" fillId="0" borderId="0" xfId="0" applyNumberFormat="1" applyFont="1" applyAlignment="1">
      <alignment horizontal="center"/>
    </xf>
    <xf numFmtId="0" fontId="130" fillId="0" borderId="0" xfId="0" applyFont="1" applyAlignment="1">
      <alignment vertical="center"/>
    </xf>
    <xf numFmtId="0" fontId="129" fillId="0" borderId="0" xfId="0" applyFont="1"/>
    <xf numFmtId="0" fontId="126" fillId="0" borderId="0" xfId="38423" applyFont="1" applyAlignment="1">
      <alignment horizontal="right" vertical="center"/>
    </xf>
    <xf numFmtId="0" fontId="61" fillId="0" borderId="0" xfId="38423" applyFont="1" applyAlignment="1">
      <alignment horizontal="left" wrapText="1"/>
    </xf>
    <xf numFmtId="0" fontId="121" fillId="0" borderId="0" xfId="0" applyFont="1" applyAlignment="1">
      <alignment vertical="center"/>
    </xf>
    <xf numFmtId="0" fontId="59" fillId="0" borderId="0" xfId="0" applyFont="1"/>
    <xf numFmtId="0" fontId="61" fillId="0" borderId="0" xfId="0" applyFont="1" applyAlignment="1">
      <alignment horizontal="left" vertical="center"/>
    </xf>
    <xf numFmtId="0" fontId="61" fillId="0" borderId="0" xfId="0" applyFont="1" applyAlignment="1">
      <alignment horizontal="right" vertical="center"/>
    </xf>
    <xf numFmtId="0" fontId="8" fillId="6" borderId="0" xfId="1" applyFont="1" applyFill="1" applyAlignment="1">
      <alignment horizontal="center" vertical="center"/>
    </xf>
    <xf numFmtId="0" fontId="4" fillId="0" borderId="0" xfId="2"/>
    <xf numFmtId="0" fontId="13" fillId="6" borderId="0" xfId="1" applyFont="1" applyFill="1" applyAlignment="1">
      <alignment vertical="center"/>
    </xf>
    <xf numFmtId="0" fontId="9" fillId="6" borderId="0" xfId="3" applyFill="1" applyAlignment="1">
      <alignment vertical="center"/>
    </xf>
    <xf numFmtId="0" fontId="68" fillId="6" borderId="0" xfId="1" applyFont="1" applyFill="1" applyAlignment="1">
      <alignment vertical="center"/>
    </xf>
    <xf numFmtId="0" fontId="90" fillId="5" borderId="0" xfId="0" applyFont="1" applyFill="1" applyAlignment="1">
      <alignment horizontal="left"/>
    </xf>
    <xf numFmtId="0" fontId="114" fillId="0" borderId="0" xfId="0" applyFont="1"/>
    <xf numFmtId="0" fontId="138" fillId="0" borderId="0" xfId="0" applyFont="1"/>
    <xf numFmtId="0" fontId="139" fillId="2" borderId="40" xfId="0" applyFont="1" applyFill="1" applyBorder="1" applyAlignment="1">
      <alignment vertical="center"/>
    </xf>
    <xf numFmtId="0" fontId="139" fillId="2" borderId="40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wrapText="1"/>
    </xf>
    <xf numFmtId="0" fontId="139" fillId="2" borderId="40" xfId="0" applyFont="1" applyFill="1" applyBorder="1"/>
    <xf numFmtId="0" fontId="139" fillId="2" borderId="40" xfId="0" applyFont="1" applyFill="1" applyBorder="1" applyAlignment="1">
      <alignment horizontal="left"/>
    </xf>
    <xf numFmtId="0" fontId="114" fillId="3" borderId="1" xfId="0" applyFont="1" applyFill="1" applyBorder="1" applyAlignment="1">
      <alignment horizontal="left" wrapText="1"/>
    </xf>
    <xf numFmtId="0" fontId="114" fillId="4" borderId="0" xfId="0" applyFont="1" applyFill="1"/>
    <xf numFmtId="0" fontId="139" fillId="2" borderId="41" xfId="0" applyFont="1" applyFill="1" applyBorder="1"/>
    <xf numFmtId="0" fontId="114" fillId="3" borderId="39" xfId="0" applyFont="1" applyFill="1" applyBorder="1" applyAlignment="1">
      <alignment horizontal="left" wrapText="1"/>
    </xf>
  </cellXfs>
  <cellStyles count="52871">
    <cellStyle name=" 1" xfId="35207" xr:uid="{00000000-0005-0000-0000-000088890000}"/>
    <cellStyle name=" 1 2" xfId="35208" xr:uid="{00000000-0005-0000-0000-000089890000}"/>
    <cellStyle name=" 1 3" xfId="35209" xr:uid="{00000000-0005-0000-0000-00008A890000}"/>
    <cellStyle name=" 1 4" xfId="35210" xr:uid="{00000000-0005-0000-0000-00008B890000}"/>
    <cellStyle name=" 1 5" xfId="35211" xr:uid="{00000000-0005-0000-0000-00008C890000}"/>
    <cellStyle name=" 1 6" xfId="35212" xr:uid="{00000000-0005-0000-0000-00008D890000}"/>
    <cellStyle name="_x000a_shell=progma 2" xfId="19002" xr:uid="{00000000-0005-0000-0000-00003B4A0000}"/>
    <cellStyle name="_x000a_shell=progma 2 2" xfId="20407" xr:uid="{00000000-0005-0000-0000-0000B84F0000}"/>
    <cellStyle name="???????" xfId="5" xr:uid="{00000000-0005-0000-0000-000005000000}"/>
    <cellStyle name="??????? 2" xfId="29944" xr:uid="{00000000-0005-0000-0000-0000F9740000}"/>
    <cellStyle name="??????? 3" xfId="35241" xr:uid="{EC8034FF-2A29-4504-BD4C-2F56129014E7}"/>
    <cellStyle name="1.000" xfId="19003" xr:uid="{00000000-0005-0000-0000-00003C4A0000}"/>
    <cellStyle name="1.000 2" xfId="20408" xr:uid="{00000000-0005-0000-0000-0000B94F0000}"/>
    <cellStyle name="20 % - Markeringsfarve1" xfId="21592" xr:uid="{00000000-0005-0000-0000-000059540000}"/>
    <cellStyle name="20 % - Markeringsfarve1 2" xfId="21593" xr:uid="{00000000-0005-0000-0000-00005A540000}"/>
    <cellStyle name="20 % - Markeringsfarve1 2 2" xfId="23758" xr:uid="{00000000-0005-0000-0000-0000CF5C0000}"/>
    <cellStyle name="20 % - Markeringsfarve1 2 2 2" xfId="27804" xr:uid="{00000000-0005-0000-0000-00009D6C0000}"/>
    <cellStyle name="20 % - Markeringsfarve1 2 2 2 2" xfId="32997" xr:uid="{00000000-0005-0000-0000-0000E6800000}"/>
    <cellStyle name="20 % - Markeringsfarve1 2 2 3" xfId="30830" xr:uid="{00000000-0005-0000-0000-00006F780000}"/>
    <cellStyle name="20 % - Markeringsfarve1 2 3" xfId="24712" xr:uid="{00000000-0005-0000-0000-000089600000}"/>
    <cellStyle name="20 % - Markeringsfarve1 2 3 2" xfId="27937" xr:uid="{00000000-0005-0000-0000-0000226D0000}"/>
    <cellStyle name="20 % - Markeringsfarve1 2 3 2 2" xfId="33130" xr:uid="{00000000-0005-0000-0000-00006B810000}"/>
    <cellStyle name="20 % - Markeringsfarve1 2 3 3" xfId="30963" xr:uid="{00000000-0005-0000-0000-0000F4780000}"/>
    <cellStyle name="20 % - Markeringsfarve1 2 4" xfId="25626" xr:uid="{00000000-0005-0000-0000-00001B640000}"/>
    <cellStyle name="20 % - Markeringsfarve1 2 4 2" xfId="28070" xr:uid="{00000000-0005-0000-0000-0000A76D0000}"/>
    <cellStyle name="20 % - Markeringsfarve1 2 4 2 2" xfId="33263" xr:uid="{00000000-0005-0000-0000-0000F0810000}"/>
    <cellStyle name="20 % - Markeringsfarve1 2 4 3" xfId="31096" xr:uid="{00000000-0005-0000-0000-000079790000}"/>
    <cellStyle name="20 % - Markeringsfarve1 2 5" xfId="27672" xr:uid="{00000000-0005-0000-0000-0000196C0000}"/>
    <cellStyle name="20 % - Markeringsfarve1 2 5 2" xfId="32880" xr:uid="{00000000-0005-0000-0000-000071800000}"/>
    <cellStyle name="20 % - Markeringsfarve1 2 6" xfId="30709" xr:uid="{00000000-0005-0000-0000-0000F6770000}"/>
    <cellStyle name="20 % - Markeringsfarve1 3" xfId="23757" xr:uid="{00000000-0005-0000-0000-0000CE5C0000}"/>
    <cellStyle name="20 % - Markeringsfarve1 3 2" xfId="27803" xr:uid="{00000000-0005-0000-0000-00009C6C0000}"/>
    <cellStyle name="20 % - Markeringsfarve1 3 2 2" xfId="32996" xr:uid="{00000000-0005-0000-0000-0000E5800000}"/>
    <cellStyle name="20 % - Markeringsfarve1 3 3" xfId="30829" xr:uid="{00000000-0005-0000-0000-00006E780000}"/>
    <cellStyle name="20 % - Markeringsfarve1 4" xfId="24711" xr:uid="{00000000-0005-0000-0000-000088600000}"/>
    <cellStyle name="20 % - Markeringsfarve1 4 2" xfId="27936" xr:uid="{00000000-0005-0000-0000-0000216D0000}"/>
    <cellStyle name="20 % - Markeringsfarve1 4 2 2" xfId="33129" xr:uid="{00000000-0005-0000-0000-00006A810000}"/>
    <cellStyle name="20 % - Markeringsfarve1 4 3" xfId="30962" xr:uid="{00000000-0005-0000-0000-0000F3780000}"/>
    <cellStyle name="20 % - Markeringsfarve1 5" xfId="25625" xr:uid="{00000000-0005-0000-0000-00001A640000}"/>
    <cellStyle name="20 % - Markeringsfarve1 5 2" xfId="28069" xr:uid="{00000000-0005-0000-0000-0000A66D0000}"/>
    <cellStyle name="20 % - Markeringsfarve1 5 2 2" xfId="33262" xr:uid="{00000000-0005-0000-0000-0000EF810000}"/>
    <cellStyle name="20 % - Markeringsfarve1 5 3" xfId="31095" xr:uid="{00000000-0005-0000-0000-000078790000}"/>
    <cellStyle name="20 % - Markeringsfarve1 6" xfId="27671" xr:uid="{00000000-0005-0000-0000-0000186C0000}"/>
    <cellStyle name="20 % - Markeringsfarve1 6 2" xfId="32879" xr:uid="{00000000-0005-0000-0000-000070800000}"/>
    <cellStyle name="20 % - Markeringsfarve1 7" xfId="30708" xr:uid="{00000000-0005-0000-0000-0000F5770000}"/>
    <cellStyle name="20 % - Markeringsfarve2" xfId="21594" xr:uid="{00000000-0005-0000-0000-00005B540000}"/>
    <cellStyle name="20 % - Markeringsfarve2 2" xfId="21595" xr:uid="{00000000-0005-0000-0000-00005C540000}"/>
    <cellStyle name="20 % - Markeringsfarve2 2 2" xfId="23760" xr:uid="{00000000-0005-0000-0000-0000D15C0000}"/>
    <cellStyle name="20 % - Markeringsfarve2 2 2 2" xfId="27806" xr:uid="{00000000-0005-0000-0000-00009F6C0000}"/>
    <cellStyle name="20 % - Markeringsfarve2 2 2 2 2" xfId="32999" xr:uid="{00000000-0005-0000-0000-0000E8800000}"/>
    <cellStyle name="20 % - Markeringsfarve2 2 2 3" xfId="30832" xr:uid="{00000000-0005-0000-0000-000071780000}"/>
    <cellStyle name="20 % - Markeringsfarve2 2 3" xfId="24714" xr:uid="{00000000-0005-0000-0000-00008B600000}"/>
    <cellStyle name="20 % - Markeringsfarve2 2 3 2" xfId="27939" xr:uid="{00000000-0005-0000-0000-0000246D0000}"/>
    <cellStyle name="20 % - Markeringsfarve2 2 3 2 2" xfId="33132" xr:uid="{00000000-0005-0000-0000-00006D810000}"/>
    <cellStyle name="20 % - Markeringsfarve2 2 3 3" xfId="30965" xr:uid="{00000000-0005-0000-0000-0000F6780000}"/>
    <cellStyle name="20 % - Markeringsfarve2 2 4" xfId="25628" xr:uid="{00000000-0005-0000-0000-00001D640000}"/>
    <cellStyle name="20 % - Markeringsfarve2 2 4 2" xfId="28072" xr:uid="{00000000-0005-0000-0000-0000A96D0000}"/>
    <cellStyle name="20 % - Markeringsfarve2 2 4 2 2" xfId="33265" xr:uid="{00000000-0005-0000-0000-0000F2810000}"/>
    <cellStyle name="20 % - Markeringsfarve2 2 4 3" xfId="31098" xr:uid="{00000000-0005-0000-0000-00007B790000}"/>
    <cellStyle name="20 % - Markeringsfarve2 2 5" xfId="27674" xr:uid="{00000000-0005-0000-0000-00001B6C0000}"/>
    <cellStyle name="20 % - Markeringsfarve2 2 5 2" xfId="32882" xr:uid="{00000000-0005-0000-0000-000073800000}"/>
    <cellStyle name="20 % - Markeringsfarve2 2 6" xfId="30711" xr:uid="{00000000-0005-0000-0000-0000F8770000}"/>
    <cellStyle name="20 % - Markeringsfarve2 3" xfId="23759" xr:uid="{00000000-0005-0000-0000-0000D05C0000}"/>
    <cellStyle name="20 % - Markeringsfarve2 3 2" xfId="27805" xr:uid="{00000000-0005-0000-0000-00009E6C0000}"/>
    <cellStyle name="20 % - Markeringsfarve2 3 2 2" xfId="32998" xr:uid="{00000000-0005-0000-0000-0000E7800000}"/>
    <cellStyle name="20 % - Markeringsfarve2 3 3" xfId="30831" xr:uid="{00000000-0005-0000-0000-000070780000}"/>
    <cellStyle name="20 % - Markeringsfarve2 4" xfId="24713" xr:uid="{00000000-0005-0000-0000-00008A600000}"/>
    <cellStyle name="20 % - Markeringsfarve2 4 2" xfId="27938" xr:uid="{00000000-0005-0000-0000-0000236D0000}"/>
    <cellStyle name="20 % - Markeringsfarve2 4 2 2" xfId="33131" xr:uid="{00000000-0005-0000-0000-00006C810000}"/>
    <cellStyle name="20 % - Markeringsfarve2 4 3" xfId="30964" xr:uid="{00000000-0005-0000-0000-0000F5780000}"/>
    <cellStyle name="20 % - Markeringsfarve2 5" xfId="25627" xr:uid="{00000000-0005-0000-0000-00001C640000}"/>
    <cellStyle name="20 % - Markeringsfarve2 5 2" xfId="28071" xr:uid="{00000000-0005-0000-0000-0000A86D0000}"/>
    <cellStyle name="20 % - Markeringsfarve2 5 2 2" xfId="33264" xr:uid="{00000000-0005-0000-0000-0000F1810000}"/>
    <cellStyle name="20 % - Markeringsfarve2 5 3" xfId="31097" xr:uid="{00000000-0005-0000-0000-00007A790000}"/>
    <cellStyle name="20 % - Markeringsfarve2 6" xfId="27673" xr:uid="{00000000-0005-0000-0000-00001A6C0000}"/>
    <cellStyle name="20 % - Markeringsfarve2 6 2" xfId="32881" xr:uid="{00000000-0005-0000-0000-000072800000}"/>
    <cellStyle name="20 % - Markeringsfarve2 7" xfId="30710" xr:uid="{00000000-0005-0000-0000-0000F7770000}"/>
    <cellStyle name="20 % - Markeringsfarve3" xfId="21596" xr:uid="{00000000-0005-0000-0000-00005D540000}"/>
    <cellStyle name="20 % - Markeringsfarve3 2" xfId="21597" xr:uid="{00000000-0005-0000-0000-00005E540000}"/>
    <cellStyle name="20 % - Markeringsfarve3 2 2" xfId="23762" xr:uid="{00000000-0005-0000-0000-0000D35C0000}"/>
    <cellStyle name="20 % - Markeringsfarve3 2 2 2" xfId="27808" xr:uid="{00000000-0005-0000-0000-0000A16C0000}"/>
    <cellStyle name="20 % - Markeringsfarve3 2 2 2 2" xfId="33001" xr:uid="{00000000-0005-0000-0000-0000EA800000}"/>
    <cellStyle name="20 % - Markeringsfarve3 2 2 3" xfId="30834" xr:uid="{00000000-0005-0000-0000-000073780000}"/>
    <cellStyle name="20 % - Markeringsfarve3 2 3" xfId="24716" xr:uid="{00000000-0005-0000-0000-00008D600000}"/>
    <cellStyle name="20 % - Markeringsfarve3 2 3 2" xfId="27941" xr:uid="{00000000-0005-0000-0000-0000266D0000}"/>
    <cellStyle name="20 % - Markeringsfarve3 2 3 2 2" xfId="33134" xr:uid="{00000000-0005-0000-0000-00006F810000}"/>
    <cellStyle name="20 % - Markeringsfarve3 2 3 3" xfId="30967" xr:uid="{00000000-0005-0000-0000-0000F8780000}"/>
    <cellStyle name="20 % - Markeringsfarve3 2 4" xfId="25630" xr:uid="{00000000-0005-0000-0000-00001F640000}"/>
    <cellStyle name="20 % - Markeringsfarve3 2 4 2" xfId="28074" xr:uid="{00000000-0005-0000-0000-0000AB6D0000}"/>
    <cellStyle name="20 % - Markeringsfarve3 2 4 2 2" xfId="33267" xr:uid="{00000000-0005-0000-0000-0000F4810000}"/>
    <cellStyle name="20 % - Markeringsfarve3 2 4 3" xfId="31100" xr:uid="{00000000-0005-0000-0000-00007D790000}"/>
    <cellStyle name="20 % - Markeringsfarve3 2 5" xfId="27676" xr:uid="{00000000-0005-0000-0000-00001D6C0000}"/>
    <cellStyle name="20 % - Markeringsfarve3 2 5 2" xfId="32884" xr:uid="{00000000-0005-0000-0000-000075800000}"/>
    <cellStyle name="20 % - Markeringsfarve3 2 6" xfId="30713" xr:uid="{00000000-0005-0000-0000-0000FA770000}"/>
    <cellStyle name="20 % - Markeringsfarve3 3" xfId="23761" xr:uid="{00000000-0005-0000-0000-0000D25C0000}"/>
    <cellStyle name="20 % - Markeringsfarve3 3 2" xfId="27807" xr:uid="{00000000-0005-0000-0000-0000A06C0000}"/>
    <cellStyle name="20 % - Markeringsfarve3 3 2 2" xfId="33000" xr:uid="{00000000-0005-0000-0000-0000E9800000}"/>
    <cellStyle name="20 % - Markeringsfarve3 3 3" xfId="30833" xr:uid="{00000000-0005-0000-0000-000072780000}"/>
    <cellStyle name="20 % - Markeringsfarve3 4" xfId="24715" xr:uid="{00000000-0005-0000-0000-00008C600000}"/>
    <cellStyle name="20 % - Markeringsfarve3 4 2" xfId="27940" xr:uid="{00000000-0005-0000-0000-0000256D0000}"/>
    <cellStyle name="20 % - Markeringsfarve3 4 2 2" xfId="33133" xr:uid="{00000000-0005-0000-0000-00006E810000}"/>
    <cellStyle name="20 % - Markeringsfarve3 4 3" xfId="30966" xr:uid="{00000000-0005-0000-0000-0000F7780000}"/>
    <cellStyle name="20 % - Markeringsfarve3 5" xfId="25629" xr:uid="{00000000-0005-0000-0000-00001E640000}"/>
    <cellStyle name="20 % - Markeringsfarve3 5 2" xfId="28073" xr:uid="{00000000-0005-0000-0000-0000AA6D0000}"/>
    <cellStyle name="20 % - Markeringsfarve3 5 2 2" xfId="33266" xr:uid="{00000000-0005-0000-0000-0000F3810000}"/>
    <cellStyle name="20 % - Markeringsfarve3 5 3" xfId="31099" xr:uid="{00000000-0005-0000-0000-00007C790000}"/>
    <cellStyle name="20 % - Markeringsfarve3 6" xfId="27675" xr:uid="{00000000-0005-0000-0000-00001C6C0000}"/>
    <cellStyle name="20 % - Markeringsfarve3 6 2" xfId="32883" xr:uid="{00000000-0005-0000-0000-000074800000}"/>
    <cellStyle name="20 % - Markeringsfarve3 7" xfId="30712" xr:uid="{00000000-0005-0000-0000-0000F9770000}"/>
    <cellStyle name="20 % - Markeringsfarve4" xfId="21598" xr:uid="{00000000-0005-0000-0000-00005F540000}"/>
    <cellStyle name="20 % - Markeringsfarve4 2" xfId="21599" xr:uid="{00000000-0005-0000-0000-000060540000}"/>
    <cellStyle name="20 % - Markeringsfarve4 2 2" xfId="23764" xr:uid="{00000000-0005-0000-0000-0000D55C0000}"/>
    <cellStyle name="20 % - Markeringsfarve4 2 2 2" xfId="27810" xr:uid="{00000000-0005-0000-0000-0000A36C0000}"/>
    <cellStyle name="20 % - Markeringsfarve4 2 2 2 2" xfId="33003" xr:uid="{00000000-0005-0000-0000-0000EC800000}"/>
    <cellStyle name="20 % - Markeringsfarve4 2 2 3" xfId="30836" xr:uid="{00000000-0005-0000-0000-000075780000}"/>
    <cellStyle name="20 % - Markeringsfarve4 2 3" xfId="24718" xr:uid="{00000000-0005-0000-0000-00008F600000}"/>
    <cellStyle name="20 % - Markeringsfarve4 2 3 2" xfId="27943" xr:uid="{00000000-0005-0000-0000-0000286D0000}"/>
    <cellStyle name="20 % - Markeringsfarve4 2 3 2 2" xfId="33136" xr:uid="{00000000-0005-0000-0000-000071810000}"/>
    <cellStyle name="20 % - Markeringsfarve4 2 3 3" xfId="30969" xr:uid="{00000000-0005-0000-0000-0000FA780000}"/>
    <cellStyle name="20 % - Markeringsfarve4 2 4" xfId="25632" xr:uid="{00000000-0005-0000-0000-000021640000}"/>
    <cellStyle name="20 % - Markeringsfarve4 2 4 2" xfId="28076" xr:uid="{00000000-0005-0000-0000-0000AD6D0000}"/>
    <cellStyle name="20 % - Markeringsfarve4 2 4 2 2" xfId="33269" xr:uid="{00000000-0005-0000-0000-0000F6810000}"/>
    <cellStyle name="20 % - Markeringsfarve4 2 4 3" xfId="31102" xr:uid="{00000000-0005-0000-0000-00007F790000}"/>
    <cellStyle name="20 % - Markeringsfarve4 2 5" xfId="27678" xr:uid="{00000000-0005-0000-0000-00001F6C0000}"/>
    <cellStyle name="20 % - Markeringsfarve4 2 5 2" xfId="32886" xr:uid="{00000000-0005-0000-0000-000077800000}"/>
    <cellStyle name="20 % - Markeringsfarve4 2 6" xfId="30715" xr:uid="{00000000-0005-0000-0000-0000FC770000}"/>
    <cellStyle name="20 % - Markeringsfarve4 3" xfId="23763" xr:uid="{00000000-0005-0000-0000-0000D45C0000}"/>
    <cellStyle name="20 % - Markeringsfarve4 3 2" xfId="27809" xr:uid="{00000000-0005-0000-0000-0000A26C0000}"/>
    <cellStyle name="20 % - Markeringsfarve4 3 2 2" xfId="33002" xr:uid="{00000000-0005-0000-0000-0000EB800000}"/>
    <cellStyle name="20 % - Markeringsfarve4 3 3" xfId="30835" xr:uid="{00000000-0005-0000-0000-000074780000}"/>
    <cellStyle name="20 % - Markeringsfarve4 4" xfId="24717" xr:uid="{00000000-0005-0000-0000-00008E600000}"/>
    <cellStyle name="20 % - Markeringsfarve4 4 2" xfId="27942" xr:uid="{00000000-0005-0000-0000-0000276D0000}"/>
    <cellStyle name="20 % - Markeringsfarve4 4 2 2" xfId="33135" xr:uid="{00000000-0005-0000-0000-000070810000}"/>
    <cellStyle name="20 % - Markeringsfarve4 4 3" xfId="30968" xr:uid="{00000000-0005-0000-0000-0000F9780000}"/>
    <cellStyle name="20 % - Markeringsfarve4 5" xfId="25631" xr:uid="{00000000-0005-0000-0000-000020640000}"/>
    <cellStyle name="20 % - Markeringsfarve4 5 2" xfId="28075" xr:uid="{00000000-0005-0000-0000-0000AC6D0000}"/>
    <cellStyle name="20 % - Markeringsfarve4 5 2 2" xfId="33268" xr:uid="{00000000-0005-0000-0000-0000F5810000}"/>
    <cellStyle name="20 % - Markeringsfarve4 5 3" xfId="31101" xr:uid="{00000000-0005-0000-0000-00007E790000}"/>
    <cellStyle name="20 % - Markeringsfarve4 6" xfId="27677" xr:uid="{00000000-0005-0000-0000-00001E6C0000}"/>
    <cellStyle name="20 % - Markeringsfarve4 6 2" xfId="32885" xr:uid="{00000000-0005-0000-0000-000076800000}"/>
    <cellStyle name="20 % - Markeringsfarve4 7" xfId="30714" xr:uid="{00000000-0005-0000-0000-0000FB770000}"/>
    <cellStyle name="20 % - Markeringsfarve5" xfId="21600" xr:uid="{00000000-0005-0000-0000-000061540000}"/>
    <cellStyle name="20 % - Markeringsfarve5 2" xfId="21601" xr:uid="{00000000-0005-0000-0000-000062540000}"/>
    <cellStyle name="20 % - Markeringsfarve5 2 2" xfId="23766" xr:uid="{00000000-0005-0000-0000-0000D75C0000}"/>
    <cellStyle name="20 % - Markeringsfarve5 2 2 2" xfId="27812" xr:uid="{00000000-0005-0000-0000-0000A56C0000}"/>
    <cellStyle name="20 % - Markeringsfarve5 2 2 2 2" xfId="33005" xr:uid="{00000000-0005-0000-0000-0000EE800000}"/>
    <cellStyle name="20 % - Markeringsfarve5 2 2 3" xfId="30838" xr:uid="{00000000-0005-0000-0000-000077780000}"/>
    <cellStyle name="20 % - Markeringsfarve5 2 3" xfId="24720" xr:uid="{00000000-0005-0000-0000-000091600000}"/>
    <cellStyle name="20 % - Markeringsfarve5 2 3 2" xfId="27945" xr:uid="{00000000-0005-0000-0000-00002A6D0000}"/>
    <cellStyle name="20 % - Markeringsfarve5 2 3 2 2" xfId="33138" xr:uid="{00000000-0005-0000-0000-000073810000}"/>
    <cellStyle name="20 % - Markeringsfarve5 2 3 3" xfId="30971" xr:uid="{00000000-0005-0000-0000-0000FC780000}"/>
    <cellStyle name="20 % - Markeringsfarve5 2 4" xfId="25634" xr:uid="{00000000-0005-0000-0000-000023640000}"/>
    <cellStyle name="20 % - Markeringsfarve5 2 4 2" xfId="28078" xr:uid="{00000000-0005-0000-0000-0000AF6D0000}"/>
    <cellStyle name="20 % - Markeringsfarve5 2 4 2 2" xfId="33271" xr:uid="{00000000-0005-0000-0000-0000F8810000}"/>
    <cellStyle name="20 % - Markeringsfarve5 2 4 3" xfId="31104" xr:uid="{00000000-0005-0000-0000-000081790000}"/>
    <cellStyle name="20 % - Markeringsfarve5 2 5" xfId="27680" xr:uid="{00000000-0005-0000-0000-0000216C0000}"/>
    <cellStyle name="20 % - Markeringsfarve5 2 5 2" xfId="32888" xr:uid="{00000000-0005-0000-0000-000079800000}"/>
    <cellStyle name="20 % - Markeringsfarve5 2 6" xfId="30717" xr:uid="{00000000-0005-0000-0000-0000FE770000}"/>
    <cellStyle name="20 % - Markeringsfarve5 3" xfId="23765" xr:uid="{00000000-0005-0000-0000-0000D65C0000}"/>
    <cellStyle name="20 % - Markeringsfarve5 3 2" xfId="27811" xr:uid="{00000000-0005-0000-0000-0000A46C0000}"/>
    <cellStyle name="20 % - Markeringsfarve5 3 2 2" xfId="33004" xr:uid="{00000000-0005-0000-0000-0000ED800000}"/>
    <cellStyle name="20 % - Markeringsfarve5 3 3" xfId="30837" xr:uid="{00000000-0005-0000-0000-000076780000}"/>
    <cellStyle name="20 % - Markeringsfarve5 4" xfId="24719" xr:uid="{00000000-0005-0000-0000-000090600000}"/>
    <cellStyle name="20 % - Markeringsfarve5 4 2" xfId="27944" xr:uid="{00000000-0005-0000-0000-0000296D0000}"/>
    <cellStyle name="20 % - Markeringsfarve5 4 2 2" xfId="33137" xr:uid="{00000000-0005-0000-0000-000072810000}"/>
    <cellStyle name="20 % - Markeringsfarve5 4 3" xfId="30970" xr:uid="{00000000-0005-0000-0000-0000FB780000}"/>
    <cellStyle name="20 % - Markeringsfarve5 5" xfId="25633" xr:uid="{00000000-0005-0000-0000-000022640000}"/>
    <cellStyle name="20 % - Markeringsfarve5 5 2" xfId="28077" xr:uid="{00000000-0005-0000-0000-0000AE6D0000}"/>
    <cellStyle name="20 % - Markeringsfarve5 5 2 2" xfId="33270" xr:uid="{00000000-0005-0000-0000-0000F7810000}"/>
    <cellStyle name="20 % - Markeringsfarve5 5 3" xfId="31103" xr:uid="{00000000-0005-0000-0000-000080790000}"/>
    <cellStyle name="20 % - Markeringsfarve5 6" xfId="27679" xr:uid="{00000000-0005-0000-0000-0000206C0000}"/>
    <cellStyle name="20 % - Markeringsfarve5 6 2" xfId="32887" xr:uid="{00000000-0005-0000-0000-000078800000}"/>
    <cellStyle name="20 % - Markeringsfarve5 7" xfId="30716" xr:uid="{00000000-0005-0000-0000-0000FD770000}"/>
    <cellStyle name="20 % - Markeringsfarve6" xfId="21602" xr:uid="{00000000-0005-0000-0000-000063540000}"/>
    <cellStyle name="20 % - Markeringsfarve6 2" xfId="21603" xr:uid="{00000000-0005-0000-0000-000064540000}"/>
    <cellStyle name="20 % - Markeringsfarve6 2 2" xfId="23768" xr:uid="{00000000-0005-0000-0000-0000D95C0000}"/>
    <cellStyle name="20 % - Markeringsfarve6 2 2 2" xfId="27814" xr:uid="{00000000-0005-0000-0000-0000A76C0000}"/>
    <cellStyle name="20 % - Markeringsfarve6 2 2 2 2" xfId="33007" xr:uid="{00000000-0005-0000-0000-0000F0800000}"/>
    <cellStyle name="20 % - Markeringsfarve6 2 2 3" xfId="30840" xr:uid="{00000000-0005-0000-0000-000079780000}"/>
    <cellStyle name="20 % - Markeringsfarve6 2 3" xfId="24722" xr:uid="{00000000-0005-0000-0000-000093600000}"/>
    <cellStyle name="20 % - Markeringsfarve6 2 3 2" xfId="27947" xr:uid="{00000000-0005-0000-0000-00002C6D0000}"/>
    <cellStyle name="20 % - Markeringsfarve6 2 3 2 2" xfId="33140" xr:uid="{00000000-0005-0000-0000-000075810000}"/>
    <cellStyle name="20 % - Markeringsfarve6 2 3 3" xfId="30973" xr:uid="{00000000-0005-0000-0000-0000FE780000}"/>
    <cellStyle name="20 % - Markeringsfarve6 2 4" xfId="25636" xr:uid="{00000000-0005-0000-0000-000025640000}"/>
    <cellStyle name="20 % - Markeringsfarve6 2 4 2" xfId="28080" xr:uid="{00000000-0005-0000-0000-0000B16D0000}"/>
    <cellStyle name="20 % - Markeringsfarve6 2 4 2 2" xfId="33273" xr:uid="{00000000-0005-0000-0000-0000FA810000}"/>
    <cellStyle name="20 % - Markeringsfarve6 2 4 3" xfId="31106" xr:uid="{00000000-0005-0000-0000-000083790000}"/>
    <cellStyle name="20 % - Markeringsfarve6 2 5" xfId="27682" xr:uid="{00000000-0005-0000-0000-0000236C0000}"/>
    <cellStyle name="20 % - Markeringsfarve6 2 5 2" xfId="32890" xr:uid="{00000000-0005-0000-0000-00007B800000}"/>
    <cellStyle name="20 % - Markeringsfarve6 2 6" xfId="30719" xr:uid="{00000000-0005-0000-0000-000000780000}"/>
    <cellStyle name="20 % - Markeringsfarve6 3" xfId="23767" xr:uid="{00000000-0005-0000-0000-0000D85C0000}"/>
    <cellStyle name="20 % - Markeringsfarve6 3 2" xfId="27813" xr:uid="{00000000-0005-0000-0000-0000A66C0000}"/>
    <cellStyle name="20 % - Markeringsfarve6 3 2 2" xfId="33006" xr:uid="{00000000-0005-0000-0000-0000EF800000}"/>
    <cellStyle name="20 % - Markeringsfarve6 3 3" xfId="30839" xr:uid="{00000000-0005-0000-0000-000078780000}"/>
    <cellStyle name="20 % - Markeringsfarve6 4" xfId="24721" xr:uid="{00000000-0005-0000-0000-000092600000}"/>
    <cellStyle name="20 % - Markeringsfarve6 4 2" xfId="27946" xr:uid="{00000000-0005-0000-0000-00002B6D0000}"/>
    <cellStyle name="20 % - Markeringsfarve6 4 2 2" xfId="33139" xr:uid="{00000000-0005-0000-0000-000074810000}"/>
    <cellStyle name="20 % - Markeringsfarve6 4 3" xfId="30972" xr:uid="{00000000-0005-0000-0000-0000FD780000}"/>
    <cellStyle name="20 % - Markeringsfarve6 5" xfId="25635" xr:uid="{00000000-0005-0000-0000-000024640000}"/>
    <cellStyle name="20 % - Markeringsfarve6 5 2" xfId="28079" xr:uid="{00000000-0005-0000-0000-0000B06D0000}"/>
    <cellStyle name="20 % - Markeringsfarve6 5 2 2" xfId="33272" xr:uid="{00000000-0005-0000-0000-0000F9810000}"/>
    <cellStyle name="20 % - Markeringsfarve6 5 3" xfId="31105" xr:uid="{00000000-0005-0000-0000-000082790000}"/>
    <cellStyle name="20 % - Markeringsfarve6 6" xfId="27681" xr:uid="{00000000-0005-0000-0000-0000226C0000}"/>
    <cellStyle name="20 % - Markeringsfarve6 6 2" xfId="32889" xr:uid="{00000000-0005-0000-0000-00007A800000}"/>
    <cellStyle name="20 % - Markeringsfarve6 7" xfId="30718" xr:uid="{00000000-0005-0000-0000-0000FF770000}"/>
    <cellStyle name="20% - Accent1" xfId="52841" builtinId="30" customBuiltin="1"/>
    <cellStyle name="20% - Accent1 10" xfId="6" xr:uid="{00000000-0005-0000-0000-000006000000}"/>
    <cellStyle name="20% - Accent1 10 2" xfId="7" xr:uid="{00000000-0005-0000-0000-000007000000}"/>
    <cellStyle name="20% - Accent1 10 2 2" xfId="35243" xr:uid="{1D5F2B1A-D8C9-40E5-A478-B905C5CCAAD5}"/>
    <cellStyle name="20% - Accent1 10 3" xfId="35242" xr:uid="{CBFC073F-E649-4222-B2D4-770B3C74D07F}"/>
    <cellStyle name="20% - Accent1 11" xfId="8" xr:uid="{00000000-0005-0000-0000-000008000000}"/>
    <cellStyle name="20% - Accent1 11 2" xfId="9" xr:uid="{00000000-0005-0000-0000-000009000000}"/>
    <cellStyle name="20% - Accent1 11 2 2" xfId="35245" xr:uid="{BEB35C9E-2472-47C0-9CE8-704A9AFCE900}"/>
    <cellStyle name="20% - Accent1 11 3" xfId="35244" xr:uid="{B99BC8FE-1D41-489B-BB60-DD3CA3F58944}"/>
    <cellStyle name="20% - Accent1 12" xfId="10" xr:uid="{00000000-0005-0000-0000-00000A000000}"/>
    <cellStyle name="20% - Accent1 12 2" xfId="35246" xr:uid="{32396EE6-D655-4B7A-9896-5007FE50DAD1}"/>
    <cellStyle name="20% - Accent1 13" xfId="11" xr:uid="{00000000-0005-0000-0000-00000B000000}"/>
    <cellStyle name="20% - Accent1 13 2" xfId="35247" xr:uid="{179584A7-497F-4614-B66B-92D10F8A8876}"/>
    <cellStyle name="20% - Accent1 14" xfId="12" xr:uid="{00000000-0005-0000-0000-00000C000000}"/>
    <cellStyle name="20% - Accent1 14 2" xfId="35248" xr:uid="{645A492E-43CA-4838-8A32-CAE2A1D41306}"/>
    <cellStyle name="20% - Accent1 15" xfId="13" xr:uid="{00000000-0005-0000-0000-00000D000000}"/>
    <cellStyle name="20% - Accent1 15 2" xfId="35249" xr:uid="{F6C060A2-6D6D-4653-822E-226AADA1B912}"/>
    <cellStyle name="20% - Accent1 16" xfId="14" xr:uid="{00000000-0005-0000-0000-00000E000000}"/>
    <cellStyle name="20% - Accent1 16 2" xfId="35250" xr:uid="{C5371B4F-9995-4456-B4D8-FCE1A9393569}"/>
    <cellStyle name="20% - Accent1 17" xfId="15" xr:uid="{00000000-0005-0000-0000-00000F000000}"/>
    <cellStyle name="20% - Accent1 17 2" xfId="35251" xr:uid="{8DEADD37-3F1F-42E9-9473-5FE05487813A}"/>
    <cellStyle name="20% - Accent1 18" xfId="16" xr:uid="{00000000-0005-0000-0000-000010000000}"/>
    <cellStyle name="20% - Accent1 18 2" xfId="35252" xr:uid="{3F437A14-C789-4349-B736-72D557AFE3AF}"/>
    <cellStyle name="20% - Accent1 19" xfId="17" xr:uid="{00000000-0005-0000-0000-000011000000}"/>
    <cellStyle name="20% - Accent1 19 2" xfId="35253" xr:uid="{BF604BB3-6402-439F-869A-E2551E3F8844}"/>
    <cellStyle name="20% - Accent1 2" xfId="18" xr:uid="{00000000-0005-0000-0000-000012000000}"/>
    <cellStyle name="20% - Accent1 2 10" xfId="19" xr:uid="{00000000-0005-0000-0000-000013000000}"/>
    <cellStyle name="20% - Accent1 2 10 2" xfId="35255" xr:uid="{45164BC4-592C-4704-B97B-0CB8BF7F6890}"/>
    <cellStyle name="20% - Accent1 2 11" xfId="20" xr:uid="{00000000-0005-0000-0000-000014000000}"/>
    <cellStyle name="20% - Accent1 2 11 2" xfId="35256" xr:uid="{64FC37DC-7266-46BA-ADDF-43C2FAA7829E}"/>
    <cellStyle name="20% - Accent1 2 12" xfId="21" xr:uid="{00000000-0005-0000-0000-000015000000}"/>
    <cellStyle name="20% - Accent1 2 12 2" xfId="35257" xr:uid="{F38A2B73-0DAE-493A-91E8-0020803305B8}"/>
    <cellStyle name="20% - Accent1 2 13" xfId="22" xr:uid="{00000000-0005-0000-0000-000016000000}"/>
    <cellStyle name="20% - Accent1 2 13 2" xfId="35258" xr:uid="{7218BD3F-C050-4F95-A4B9-9048CA44FF11}"/>
    <cellStyle name="20% - Accent1 2 14" xfId="23" xr:uid="{00000000-0005-0000-0000-000017000000}"/>
    <cellStyle name="20% - Accent1 2 14 2" xfId="35259" xr:uid="{F00194E6-16A2-4D30-BB6E-5AF7767CE005}"/>
    <cellStyle name="20% - Accent1 2 15" xfId="24" xr:uid="{00000000-0005-0000-0000-000018000000}"/>
    <cellStyle name="20% - Accent1 2 15 2" xfId="35260" xr:uid="{8C4D76B5-DF91-46BA-815E-5FED00B9CC8C}"/>
    <cellStyle name="20% - Accent1 2 16" xfId="25" xr:uid="{00000000-0005-0000-0000-000019000000}"/>
    <cellStyle name="20% - Accent1 2 16 2" xfId="35261" xr:uid="{209DE673-CD90-4330-93DA-119D67CBEA19}"/>
    <cellStyle name="20% - Accent1 2 17" xfId="29116" xr:uid="{00000000-0005-0000-0000-0000BD710000}"/>
    <cellStyle name="20% - Accent1 2 18" xfId="35254" xr:uid="{E40B7261-FD74-4C9A-9379-0BB664D7DA8C}"/>
    <cellStyle name="20% - Accent1 2 2" xfId="26" xr:uid="{00000000-0005-0000-0000-00001A000000}"/>
    <cellStyle name="20% - Accent1 2 2 2" xfId="27" xr:uid="{00000000-0005-0000-0000-00001B000000}"/>
    <cellStyle name="20% - Accent1 2 2 2 2" xfId="35263" xr:uid="{F9614A77-10C5-49F5-BC01-233CD8CB319D}"/>
    <cellStyle name="20% - Accent1 2 2 3" xfId="35262" xr:uid="{7F00D046-5EA0-43A6-9197-FC62A113CAB3}"/>
    <cellStyle name="20% - Accent1 2 3" xfId="28" xr:uid="{00000000-0005-0000-0000-00001C000000}"/>
    <cellStyle name="20% - Accent1 2 3 2" xfId="29" xr:uid="{00000000-0005-0000-0000-00001D000000}"/>
    <cellStyle name="20% - Accent1 2 3 2 2" xfId="35265" xr:uid="{1B83741B-4D8D-4100-8A44-B5653BF72AC5}"/>
    <cellStyle name="20% - Accent1 2 3 3" xfId="35264" xr:uid="{E3917925-9E1A-4F78-AF15-190575BE5B87}"/>
    <cellStyle name="20% - Accent1 2 4" xfId="30" xr:uid="{00000000-0005-0000-0000-00001E000000}"/>
    <cellStyle name="20% - Accent1 2 4 2" xfId="35266" xr:uid="{27F802CC-F401-48B7-AFED-FE9C973C1A4F}"/>
    <cellStyle name="20% - Accent1 2 5" xfId="31" xr:uid="{00000000-0005-0000-0000-00001F000000}"/>
    <cellStyle name="20% - Accent1 2 5 2" xfId="35267" xr:uid="{E2322978-FADD-4C18-BAA9-F64E375C9E76}"/>
    <cellStyle name="20% - Accent1 2 6" xfId="32" xr:uid="{00000000-0005-0000-0000-000020000000}"/>
    <cellStyle name="20% - Accent1 2 6 2" xfId="35268" xr:uid="{1BB60AFF-DE4A-4CE0-8B27-2FEC4626E0B2}"/>
    <cellStyle name="20% - Accent1 2 7" xfId="33" xr:uid="{00000000-0005-0000-0000-000021000000}"/>
    <cellStyle name="20% - Accent1 2 7 2" xfId="35269" xr:uid="{9BA1F295-8A70-4C3F-B906-359FCBAC404D}"/>
    <cellStyle name="20% - Accent1 2 8" xfId="34" xr:uid="{00000000-0005-0000-0000-000022000000}"/>
    <cellStyle name="20% - Accent1 2 8 2" xfId="35270" xr:uid="{6B32CFEA-AA14-48C1-B190-6D0EF07A237A}"/>
    <cellStyle name="20% - Accent1 2 9" xfId="35" xr:uid="{00000000-0005-0000-0000-000023000000}"/>
    <cellStyle name="20% - Accent1 2 9 2" xfId="35271" xr:uid="{F4C9F99B-B603-48B9-BFEB-826066A118F1}"/>
    <cellStyle name="20% - Accent1 20" xfId="36" xr:uid="{00000000-0005-0000-0000-000024000000}"/>
    <cellStyle name="20% - Accent1 20 2" xfId="35272" xr:uid="{B368496D-92D4-4EC2-85BE-D544CCD9D88E}"/>
    <cellStyle name="20% - Accent1 21" xfId="37" xr:uid="{00000000-0005-0000-0000-000025000000}"/>
    <cellStyle name="20% - Accent1 21 2" xfId="35273" xr:uid="{40B3406B-C09A-4FDF-938D-5631CE2F20A1}"/>
    <cellStyle name="20% - Accent1 22" xfId="38" xr:uid="{00000000-0005-0000-0000-000026000000}"/>
    <cellStyle name="20% - Accent1 22 2" xfId="35274" xr:uid="{ABFD34D0-18ED-4EA2-A86E-18FB1C515D81}"/>
    <cellStyle name="20% - Accent1 23" xfId="39" xr:uid="{00000000-0005-0000-0000-000027000000}"/>
    <cellStyle name="20% - Accent1 23 2" xfId="35275" xr:uid="{19485789-AA5C-4940-BA6F-8A95A1EB23AB}"/>
    <cellStyle name="20% - Accent1 24" xfId="40" xr:uid="{00000000-0005-0000-0000-000028000000}"/>
    <cellStyle name="20% - Accent1 24 2" xfId="35276" xr:uid="{E3B5EE09-EE5A-4072-9102-1E059704555A}"/>
    <cellStyle name="20% - Accent1 25" xfId="41" xr:uid="{00000000-0005-0000-0000-000029000000}"/>
    <cellStyle name="20% - Accent1 25 2" xfId="35277" xr:uid="{318E7804-9297-43AD-B324-D6E54DBE0FF5}"/>
    <cellStyle name="20% - Accent1 26" xfId="42" xr:uid="{00000000-0005-0000-0000-00002A000000}"/>
    <cellStyle name="20% - Accent1 26 2" xfId="35278" xr:uid="{58EDC23B-A412-4FB0-8E31-437C9CC6D130}"/>
    <cellStyle name="20% - Accent1 27" xfId="43" xr:uid="{00000000-0005-0000-0000-00002B000000}"/>
    <cellStyle name="20% - Accent1 27 2" xfId="35279" xr:uid="{1F40724D-65B2-4734-BF47-BA918429EE9D}"/>
    <cellStyle name="20% - Accent1 28" xfId="44" xr:uid="{00000000-0005-0000-0000-00002C000000}"/>
    <cellStyle name="20% - Accent1 28 2" xfId="35280" xr:uid="{3253CF53-2FD7-405F-9100-E9872DA0CDBD}"/>
    <cellStyle name="20% - Accent1 29" xfId="45" xr:uid="{00000000-0005-0000-0000-00002D000000}"/>
    <cellStyle name="20% - Accent1 29 2" xfId="35281" xr:uid="{C6BA04B9-FB8D-4AFA-BE26-B4B63D09831F}"/>
    <cellStyle name="20% - Accent1 3" xfId="46" xr:uid="{00000000-0005-0000-0000-00002E000000}"/>
    <cellStyle name="20% - Accent1 3 2" xfId="47" xr:uid="{00000000-0005-0000-0000-00002F000000}"/>
    <cellStyle name="20% - Accent1 3 2 2" xfId="35283" xr:uid="{05F2FC28-3796-4DCA-83EA-C0B52A837054}"/>
    <cellStyle name="20% - Accent1 3 3" xfId="48" xr:uid="{00000000-0005-0000-0000-000030000000}"/>
    <cellStyle name="20% - Accent1 3 3 2" xfId="35284" xr:uid="{DFE64C95-AD96-4774-A8AB-DC9715BB0873}"/>
    <cellStyle name="20% - Accent1 3 4" xfId="49" xr:uid="{00000000-0005-0000-0000-000031000000}"/>
    <cellStyle name="20% - Accent1 3 4 2" xfId="35285" xr:uid="{854E7FCB-C933-493A-B4CD-45F78FF1BF75}"/>
    <cellStyle name="20% - Accent1 3 5" xfId="35282" xr:uid="{E0D227FD-D87E-4434-92E4-0D4E4DE73A85}"/>
    <cellStyle name="20% - Accent1 30" xfId="50" xr:uid="{00000000-0005-0000-0000-000032000000}"/>
    <cellStyle name="20% - Accent1 30 2" xfId="35286" xr:uid="{9099A47F-C73C-41F6-AAB1-144457E6CF90}"/>
    <cellStyle name="20% - Accent1 31" xfId="51" xr:uid="{00000000-0005-0000-0000-000033000000}"/>
    <cellStyle name="20% - Accent1 31 2" xfId="35287" xr:uid="{DE7EE0BC-24C9-4597-95D2-0FBC1031F44B}"/>
    <cellStyle name="20% - Accent1 32" xfId="52" xr:uid="{00000000-0005-0000-0000-000034000000}"/>
    <cellStyle name="20% - Accent1 32 2" xfId="35288" xr:uid="{61D28D5D-61C2-4535-B2FE-C566928C65D4}"/>
    <cellStyle name="20% - Accent1 33" xfId="53" xr:uid="{00000000-0005-0000-0000-000035000000}"/>
    <cellStyle name="20% - Accent1 33 2" xfId="35289" xr:uid="{8A5B89D3-BBF9-438D-B309-1E2E5BC65C7B}"/>
    <cellStyle name="20% - Accent1 34" xfId="54" xr:uid="{00000000-0005-0000-0000-000036000000}"/>
    <cellStyle name="20% - Accent1 34 2" xfId="35290" xr:uid="{18A4C167-0FE6-41D4-A69D-CA609D45D692}"/>
    <cellStyle name="20% - Accent1 35" xfId="55" xr:uid="{00000000-0005-0000-0000-000037000000}"/>
    <cellStyle name="20% - Accent1 35 2" xfId="35291" xr:uid="{11DE3042-2CF8-414A-B1FC-DA9ADFA7E00D}"/>
    <cellStyle name="20% - Accent1 36" xfId="56" xr:uid="{00000000-0005-0000-0000-000038000000}"/>
    <cellStyle name="20% - Accent1 36 2" xfId="35292" xr:uid="{0306BF84-DDC7-4089-903C-CA857F8D2FB8}"/>
    <cellStyle name="20% - Accent1 37" xfId="57" xr:uid="{00000000-0005-0000-0000-000039000000}"/>
    <cellStyle name="20% - Accent1 37 2" xfId="35293" xr:uid="{E354B9C6-2FB2-492A-901E-D9AF35ACE919}"/>
    <cellStyle name="20% - Accent1 38" xfId="58" xr:uid="{00000000-0005-0000-0000-00003A000000}"/>
    <cellStyle name="20% - Accent1 38 2" xfId="35294" xr:uid="{E03EC7E4-3609-4693-9CA5-125AF2F7D686}"/>
    <cellStyle name="20% - Accent1 39" xfId="59" xr:uid="{00000000-0005-0000-0000-00003B000000}"/>
    <cellStyle name="20% - Accent1 39 2" xfId="35295" xr:uid="{D8F6D89B-6CEE-4F52-8685-D48995799FA4}"/>
    <cellStyle name="20% - Accent1 4" xfId="60" xr:uid="{00000000-0005-0000-0000-00003C000000}"/>
    <cellStyle name="20% - Accent1 4 2" xfId="61" xr:uid="{00000000-0005-0000-0000-00003D000000}"/>
    <cellStyle name="20% - Accent1 4 2 2" xfId="35297" xr:uid="{324B1FE8-912C-4DE8-BD81-4D2E6ABA2B3D}"/>
    <cellStyle name="20% - Accent1 4 3" xfId="62" xr:uid="{00000000-0005-0000-0000-00003E000000}"/>
    <cellStyle name="20% - Accent1 4 3 2" xfId="35298" xr:uid="{62C4F5BC-5BD6-459A-8D50-6C32D98E64FC}"/>
    <cellStyle name="20% - Accent1 4 4" xfId="35296" xr:uid="{D4266329-20B6-489D-B32C-95D4193BECC5}"/>
    <cellStyle name="20% - Accent1 40" xfId="63" xr:uid="{00000000-0005-0000-0000-00003F000000}"/>
    <cellStyle name="20% - Accent1 40 2" xfId="35299" xr:uid="{8A008DA8-7058-4832-83D9-25437A2D8032}"/>
    <cellStyle name="20% - Accent1 41" xfId="64" xr:uid="{00000000-0005-0000-0000-000040000000}"/>
    <cellStyle name="20% - Accent1 41 2" xfId="35300" xr:uid="{AF026E24-7148-4F81-AD9A-B6C6777E7DA0}"/>
    <cellStyle name="20% - Accent1 42" xfId="65" xr:uid="{00000000-0005-0000-0000-000041000000}"/>
    <cellStyle name="20% - Accent1 42 2" xfId="35301" xr:uid="{2F682701-278A-470F-AF94-A437DCD192CE}"/>
    <cellStyle name="20% - Accent1 43" xfId="66" xr:uid="{00000000-0005-0000-0000-000042000000}"/>
    <cellStyle name="20% - Accent1 43 2" xfId="35302" xr:uid="{F01C4484-4BE4-4A93-8559-CBC341B55CC1}"/>
    <cellStyle name="20% - Accent1 5" xfId="67" xr:uid="{00000000-0005-0000-0000-000043000000}"/>
    <cellStyle name="20% - Accent1 5 2" xfId="68" xr:uid="{00000000-0005-0000-0000-000044000000}"/>
    <cellStyle name="20% - Accent1 5 2 2" xfId="35304" xr:uid="{3E76E47F-D913-4E65-8C8B-F028BB0F8660}"/>
    <cellStyle name="20% - Accent1 5 3" xfId="69" xr:uid="{00000000-0005-0000-0000-000045000000}"/>
    <cellStyle name="20% - Accent1 5 3 2" xfId="35305" xr:uid="{5CDA2A35-5514-446C-A601-8053FA64701A}"/>
    <cellStyle name="20% - Accent1 5 4" xfId="35303" xr:uid="{5A005116-ED69-47F6-9E0C-55134C72AB57}"/>
    <cellStyle name="20% - Accent1 6" xfId="70" xr:uid="{00000000-0005-0000-0000-000046000000}"/>
    <cellStyle name="20% - Accent1 6 2" xfId="71" xr:uid="{00000000-0005-0000-0000-000047000000}"/>
    <cellStyle name="20% - Accent1 6 2 2" xfId="35307" xr:uid="{B5E4AAB0-31B5-4FD4-AB39-4CC60FD5D287}"/>
    <cellStyle name="20% - Accent1 6 3" xfId="72" xr:uid="{00000000-0005-0000-0000-000048000000}"/>
    <cellStyle name="20% - Accent1 6 3 2" xfId="35308" xr:uid="{78B964A0-18B3-45A9-88B8-60D2CFCEA475}"/>
    <cellStyle name="20% - Accent1 6 4" xfId="35306" xr:uid="{DCC3B1C8-8C9F-4A9E-8029-EBC7FCBAA51D}"/>
    <cellStyle name="20% - Accent1 7" xfId="73" xr:uid="{00000000-0005-0000-0000-000049000000}"/>
    <cellStyle name="20% - Accent1 7 2" xfId="74" xr:uid="{00000000-0005-0000-0000-00004A000000}"/>
    <cellStyle name="20% - Accent1 7 2 2" xfId="35310" xr:uid="{576B8974-6D69-4AC9-A79A-248FC521ED93}"/>
    <cellStyle name="20% - Accent1 7 3" xfId="75" xr:uid="{00000000-0005-0000-0000-00004B000000}"/>
    <cellStyle name="20% - Accent1 7 3 2" xfId="35311" xr:uid="{81C16B48-4588-4934-A35C-8E94C49DD228}"/>
    <cellStyle name="20% - Accent1 7 4" xfId="35309" xr:uid="{7E07C1D4-7C8B-4BA9-BD0B-CFB87DAB99E2}"/>
    <cellStyle name="20% - Accent1 8" xfId="76" xr:uid="{00000000-0005-0000-0000-00004C000000}"/>
    <cellStyle name="20% - Accent1 8 2" xfId="77" xr:uid="{00000000-0005-0000-0000-00004D000000}"/>
    <cellStyle name="20% - Accent1 8 2 2" xfId="35313" xr:uid="{045E75EF-F2D5-4DF7-8D39-9ABB45892D95}"/>
    <cellStyle name="20% - Accent1 8 3" xfId="78" xr:uid="{00000000-0005-0000-0000-00004E000000}"/>
    <cellStyle name="20% - Accent1 8 3 2" xfId="35314" xr:uid="{3996BE4A-A550-42BF-BB41-4408468695B4}"/>
    <cellStyle name="20% - Accent1 8 4" xfId="35312" xr:uid="{EE0FFD57-76E2-41D0-A369-72E742E8290A}"/>
    <cellStyle name="20% - Accent1 9" xfId="79" xr:uid="{00000000-0005-0000-0000-00004F000000}"/>
    <cellStyle name="20% - Accent1 9 2" xfId="80" xr:uid="{00000000-0005-0000-0000-000050000000}"/>
    <cellStyle name="20% - Accent1 9 2 2" xfId="35316" xr:uid="{45C324C0-7E11-4DD0-B393-7E2D03271515}"/>
    <cellStyle name="20% - Accent1 9 3" xfId="35315" xr:uid="{83AFAFBC-7216-47FF-862C-401087C4F97F}"/>
    <cellStyle name="20% - Accent2" xfId="52845" builtinId="34" customBuiltin="1"/>
    <cellStyle name="20% - Accent2 10" xfId="81" xr:uid="{00000000-0005-0000-0000-000051000000}"/>
    <cellStyle name="20% - Accent2 10 2" xfId="82" xr:uid="{00000000-0005-0000-0000-000052000000}"/>
    <cellStyle name="20% - Accent2 10 2 2" xfId="35318" xr:uid="{12221EAA-B7FB-4703-B2DA-89894FA2EC5A}"/>
    <cellStyle name="20% - Accent2 10 3" xfId="35317" xr:uid="{1885026D-1C8C-4D38-9257-CC5C25BE547C}"/>
    <cellStyle name="20% - Accent2 11" xfId="83" xr:uid="{00000000-0005-0000-0000-000053000000}"/>
    <cellStyle name="20% - Accent2 11 2" xfId="84" xr:uid="{00000000-0005-0000-0000-000054000000}"/>
    <cellStyle name="20% - Accent2 11 2 2" xfId="35320" xr:uid="{87C7E649-CE48-4D82-A032-559D5BBA66FB}"/>
    <cellStyle name="20% - Accent2 11 3" xfId="35319" xr:uid="{67E251CC-FF20-4AF7-B81D-51694FC719B8}"/>
    <cellStyle name="20% - Accent2 12" xfId="85" xr:uid="{00000000-0005-0000-0000-000055000000}"/>
    <cellStyle name="20% - Accent2 12 2" xfId="35321" xr:uid="{8766E59F-5662-4514-924B-767054959EB9}"/>
    <cellStyle name="20% - Accent2 13" xfId="86" xr:uid="{00000000-0005-0000-0000-000056000000}"/>
    <cellStyle name="20% - Accent2 13 2" xfId="35322" xr:uid="{6748E507-53D9-40EF-8BB4-3B59E76D1A41}"/>
    <cellStyle name="20% - Accent2 14" xfId="87" xr:uid="{00000000-0005-0000-0000-000057000000}"/>
    <cellStyle name="20% - Accent2 14 2" xfId="35323" xr:uid="{34D32D6E-EB7A-4767-AC13-C748EA076321}"/>
    <cellStyle name="20% - Accent2 15" xfId="88" xr:uid="{00000000-0005-0000-0000-000058000000}"/>
    <cellStyle name="20% - Accent2 15 2" xfId="35324" xr:uid="{E19228DD-2B11-48FE-947A-6F078828CDB9}"/>
    <cellStyle name="20% - Accent2 16" xfId="89" xr:uid="{00000000-0005-0000-0000-000059000000}"/>
    <cellStyle name="20% - Accent2 16 2" xfId="35325" xr:uid="{35B27D99-A901-4BC0-B1CC-F94CE31FBAA1}"/>
    <cellStyle name="20% - Accent2 17" xfId="90" xr:uid="{00000000-0005-0000-0000-00005A000000}"/>
    <cellStyle name="20% - Accent2 17 2" xfId="35326" xr:uid="{28DE1D9B-BD44-4E54-8ABC-59DA66CE8E99}"/>
    <cellStyle name="20% - Accent2 18" xfId="91" xr:uid="{00000000-0005-0000-0000-00005B000000}"/>
    <cellStyle name="20% - Accent2 18 2" xfId="35327" xr:uid="{EE43E7A0-6F94-4146-B9E3-18EBF44553D8}"/>
    <cellStyle name="20% - Accent2 19" xfId="92" xr:uid="{00000000-0005-0000-0000-00005C000000}"/>
    <cellStyle name="20% - Accent2 19 2" xfId="35328" xr:uid="{FC02B9F4-8EA7-4F2E-A55D-A8A75AAAFBC3}"/>
    <cellStyle name="20% - Accent2 2" xfId="93" xr:uid="{00000000-0005-0000-0000-00005D000000}"/>
    <cellStyle name="20% - Accent2 2 10" xfId="94" xr:uid="{00000000-0005-0000-0000-00005E000000}"/>
    <cellStyle name="20% - Accent2 2 10 2" xfId="35330" xr:uid="{E1D5E6D1-0106-40C4-BCD8-27A54B58E996}"/>
    <cellStyle name="20% - Accent2 2 11" xfId="95" xr:uid="{00000000-0005-0000-0000-00005F000000}"/>
    <cellStyle name="20% - Accent2 2 11 2" xfId="35331" xr:uid="{34F4F1BB-6C62-4E64-B854-9BD086B3618B}"/>
    <cellStyle name="20% - Accent2 2 12" xfId="96" xr:uid="{00000000-0005-0000-0000-000060000000}"/>
    <cellStyle name="20% - Accent2 2 12 2" xfId="35332" xr:uid="{5282EEDF-492A-464E-B8C3-CDE2AC02EB26}"/>
    <cellStyle name="20% - Accent2 2 13" xfId="97" xr:uid="{00000000-0005-0000-0000-000061000000}"/>
    <cellStyle name="20% - Accent2 2 13 2" xfId="35333" xr:uid="{1A682B8B-1A35-41A4-82FC-E611AA84153B}"/>
    <cellStyle name="20% - Accent2 2 14" xfId="98" xr:uid="{00000000-0005-0000-0000-000062000000}"/>
    <cellStyle name="20% - Accent2 2 14 2" xfId="35334" xr:uid="{FE882CB7-F763-40BF-B8E1-2BB358C72029}"/>
    <cellStyle name="20% - Accent2 2 15" xfId="99" xr:uid="{00000000-0005-0000-0000-000063000000}"/>
    <cellStyle name="20% - Accent2 2 15 2" xfId="35335" xr:uid="{A714088A-B4AD-4C2E-B51C-7B601E0C5AEE}"/>
    <cellStyle name="20% - Accent2 2 16" xfId="100" xr:uid="{00000000-0005-0000-0000-000064000000}"/>
    <cellStyle name="20% - Accent2 2 16 2" xfId="35336" xr:uid="{A140749E-312A-4841-8BBC-146D710F0202}"/>
    <cellStyle name="20% - Accent2 2 17" xfId="29120" xr:uid="{00000000-0005-0000-0000-0000C1710000}"/>
    <cellStyle name="20% - Accent2 2 18" xfId="35329" xr:uid="{57C21E82-B4F7-4CB1-9506-36A5B433D2EB}"/>
    <cellStyle name="20% - Accent2 2 2" xfId="101" xr:uid="{00000000-0005-0000-0000-000065000000}"/>
    <cellStyle name="20% - Accent2 2 2 2" xfId="102" xr:uid="{00000000-0005-0000-0000-000066000000}"/>
    <cellStyle name="20% - Accent2 2 2 2 2" xfId="35338" xr:uid="{F568E2EE-DA47-450C-BB46-8E1E8E2A5830}"/>
    <cellStyle name="20% - Accent2 2 2 3" xfId="35337" xr:uid="{F5AAA295-A5C3-4704-B29D-FB68EE932E47}"/>
    <cellStyle name="20% - Accent2 2 3" xfId="103" xr:uid="{00000000-0005-0000-0000-000067000000}"/>
    <cellStyle name="20% - Accent2 2 3 2" xfId="104" xr:uid="{00000000-0005-0000-0000-000068000000}"/>
    <cellStyle name="20% - Accent2 2 3 2 2" xfId="35340" xr:uid="{43E151A7-3FAE-4C68-9724-04F762708FE0}"/>
    <cellStyle name="20% - Accent2 2 3 3" xfId="35339" xr:uid="{BAC2E730-54BF-4F47-83DA-955ADC53F3F4}"/>
    <cellStyle name="20% - Accent2 2 4" xfId="105" xr:uid="{00000000-0005-0000-0000-000069000000}"/>
    <cellStyle name="20% - Accent2 2 4 2" xfId="35341" xr:uid="{F8C7C494-1AB8-4ED7-8DE4-EC279B5C08CE}"/>
    <cellStyle name="20% - Accent2 2 5" xfId="106" xr:uid="{00000000-0005-0000-0000-00006A000000}"/>
    <cellStyle name="20% - Accent2 2 5 2" xfId="35342" xr:uid="{D39C2E9F-2C7D-4674-98F6-2ED81B8B3CAC}"/>
    <cellStyle name="20% - Accent2 2 6" xfId="107" xr:uid="{00000000-0005-0000-0000-00006B000000}"/>
    <cellStyle name="20% - Accent2 2 6 2" xfId="35343" xr:uid="{7E411D0A-BBA8-4883-B2AE-327C538390BC}"/>
    <cellStyle name="20% - Accent2 2 7" xfId="108" xr:uid="{00000000-0005-0000-0000-00006C000000}"/>
    <cellStyle name="20% - Accent2 2 7 2" xfId="35344" xr:uid="{FB316C83-3A8F-474D-85A2-154E15D9E413}"/>
    <cellStyle name="20% - Accent2 2 8" xfId="109" xr:uid="{00000000-0005-0000-0000-00006D000000}"/>
    <cellStyle name="20% - Accent2 2 8 2" xfId="35345" xr:uid="{D051117D-B7E6-47B5-AB18-807956A8D66D}"/>
    <cellStyle name="20% - Accent2 2 9" xfId="110" xr:uid="{00000000-0005-0000-0000-00006E000000}"/>
    <cellStyle name="20% - Accent2 2 9 2" xfId="35346" xr:uid="{8D313219-AF52-44ED-B484-647E43B64F3C}"/>
    <cellStyle name="20% - Accent2 20" xfId="111" xr:uid="{00000000-0005-0000-0000-00006F000000}"/>
    <cellStyle name="20% - Accent2 20 2" xfId="35347" xr:uid="{D3A73050-B056-45BC-A115-4F47DEE293C3}"/>
    <cellStyle name="20% - Accent2 21" xfId="112" xr:uid="{00000000-0005-0000-0000-000070000000}"/>
    <cellStyle name="20% - Accent2 21 2" xfId="35348" xr:uid="{783A47C6-ABEF-4758-BDA0-53BB84AB387C}"/>
    <cellStyle name="20% - Accent2 22" xfId="113" xr:uid="{00000000-0005-0000-0000-000071000000}"/>
    <cellStyle name="20% - Accent2 22 2" xfId="35349" xr:uid="{BD754088-50DC-4A1B-AA2B-EACC20E7257D}"/>
    <cellStyle name="20% - Accent2 23" xfId="114" xr:uid="{00000000-0005-0000-0000-000072000000}"/>
    <cellStyle name="20% - Accent2 23 2" xfId="35350" xr:uid="{51473573-BBBE-4C62-B4E9-2464AEC4A6E3}"/>
    <cellStyle name="20% - Accent2 24" xfId="115" xr:uid="{00000000-0005-0000-0000-000073000000}"/>
    <cellStyle name="20% - Accent2 24 2" xfId="35351" xr:uid="{A72CE41E-EE23-4545-ABD7-E85290B98085}"/>
    <cellStyle name="20% - Accent2 25" xfId="116" xr:uid="{00000000-0005-0000-0000-000074000000}"/>
    <cellStyle name="20% - Accent2 25 2" xfId="35352" xr:uid="{EEE6F56A-65E7-4959-8D5F-B6E0A5225850}"/>
    <cellStyle name="20% - Accent2 26" xfId="117" xr:uid="{00000000-0005-0000-0000-000075000000}"/>
    <cellStyle name="20% - Accent2 26 2" xfId="35353" xr:uid="{CF4FDB82-C5C8-462A-AECB-75CD2DC57400}"/>
    <cellStyle name="20% - Accent2 27" xfId="118" xr:uid="{00000000-0005-0000-0000-000076000000}"/>
    <cellStyle name="20% - Accent2 27 2" xfId="35354" xr:uid="{8F68127B-D514-4BD5-8AEC-171AA93896F6}"/>
    <cellStyle name="20% - Accent2 28" xfId="119" xr:uid="{00000000-0005-0000-0000-000077000000}"/>
    <cellStyle name="20% - Accent2 28 2" xfId="35355" xr:uid="{8A21FF55-80F7-43D5-A621-F059A01C1296}"/>
    <cellStyle name="20% - Accent2 29" xfId="120" xr:uid="{00000000-0005-0000-0000-000078000000}"/>
    <cellStyle name="20% - Accent2 29 2" xfId="35356" xr:uid="{0228FCAB-C194-4B93-ACFB-79E7453C7075}"/>
    <cellStyle name="20% - Accent2 3" xfId="121" xr:uid="{00000000-0005-0000-0000-000079000000}"/>
    <cellStyle name="20% - Accent2 3 2" xfId="122" xr:uid="{00000000-0005-0000-0000-00007A000000}"/>
    <cellStyle name="20% - Accent2 3 2 2" xfId="35358" xr:uid="{1DC5F5A8-61E5-4178-B59D-7468F587CD58}"/>
    <cellStyle name="20% - Accent2 3 3" xfId="123" xr:uid="{00000000-0005-0000-0000-00007B000000}"/>
    <cellStyle name="20% - Accent2 3 3 2" xfId="35359" xr:uid="{5DD181F5-1748-40F9-B3BD-D154801F84F9}"/>
    <cellStyle name="20% - Accent2 3 4" xfId="124" xr:uid="{00000000-0005-0000-0000-00007C000000}"/>
    <cellStyle name="20% - Accent2 3 4 2" xfId="35360" xr:uid="{9B1DD0DA-4B70-46BA-AB9C-E9AE65AACE21}"/>
    <cellStyle name="20% - Accent2 3 5" xfId="35357" xr:uid="{14CF1A08-5A98-4C1B-8BC4-259152122DAC}"/>
    <cellStyle name="20% - Accent2 30" xfId="125" xr:uid="{00000000-0005-0000-0000-00007D000000}"/>
    <cellStyle name="20% - Accent2 30 2" xfId="35361" xr:uid="{6860806E-E227-4478-A32F-6CCF1A5FDC2B}"/>
    <cellStyle name="20% - Accent2 31" xfId="126" xr:uid="{00000000-0005-0000-0000-00007E000000}"/>
    <cellStyle name="20% - Accent2 31 2" xfId="35362" xr:uid="{18D290F7-C423-47AF-BF03-33750E10AE03}"/>
    <cellStyle name="20% - Accent2 32" xfId="127" xr:uid="{00000000-0005-0000-0000-00007F000000}"/>
    <cellStyle name="20% - Accent2 32 2" xfId="35363" xr:uid="{F784DDBF-0DCC-48D0-8707-A2148135DC66}"/>
    <cellStyle name="20% - Accent2 33" xfId="128" xr:uid="{00000000-0005-0000-0000-000080000000}"/>
    <cellStyle name="20% - Accent2 33 2" xfId="35364" xr:uid="{9CBF437B-B85C-4677-AEC0-4AF05AFB09D1}"/>
    <cellStyle name="20% - Accent2 34" xfId="129" xr:uid="{00000000-0005-0000-0000-000081000000}"/>
    <cellStyle name="20% - Accent2 34 2" xfId="35365" xr:uid="{4853B5F9-ED41-468F-87AB-73182E73E4FC}"/>
    <cellStyle name="20% - Accent2 35" xfId="130" xr:uid="{00000000-0005-0000-0000-000082000000}"/>
    <cellStyle name="20% - Accent2 35 2" xfId="35366" xr:uid="{CFEBDFE6-D15F-4851-9AE4-2F2EE94C6C87}"/>
    <cellStyle name="20% - Accent2 36" xfId="131" xr:uid="{00000000-0005-0000-0000-000083000000}"/>
    <cellStyle name="20% - Accent2 36 2" xfId="35367" xr:uid="{7267F912-0668-4ED6-BAFE-AB396321F94E}"/>
    <cellStyle name="20% - Accent2 37" xfId="132" xr:uid="{00000000-0005-0000-0000-000084000000}"/>
    <cellStyle name="20% - Accent2 37 2" xfId="35368" xr:uid="{B5E1C700-7ADE-4198-BB8B-081860ECCBB0}"/>
    <cellStyle name="20% - Accent2 38" xfId="133" xr:uid="{00000000-0005-0000-0000-000085000000}"/>
    <cellStyle name="20% - Accent2 38 2" xfId="35369" xr:uid="{FEB27884-EEEF-4A44-823E-DA1CAC8C2217}"/>
    <cellStyle name="20% - Accent2 39" xfId="134" xr:uid="{00000000-0005-0000-0000-000086000000}"/>
    <cellStyle name="20% - Accent2 39 2" xfId="35370" xr:uid="{519D3EC0-E1CC-4368-834D-23D7EF767154}"/>
    <cellStyle name="20% - Accent2 4" xfId="135" xr:uid="{00000000-0005-0000-0000-000087000000}"/>
    <cellStyle name="20% - Accent2 4 2" xfId="136" xr:uid="{00000000-0005-0000-0000-000088000000}"/>
    <cellStyle name="20% - Accent2 4 2 2" xfId="35372" xr:uid="{2D8BD4D7-104D-419B-BD25-9539272DF84B}"/>
    <cellStyle name="20% - Accent2 4 3" xfId="137" xr:uid="{00000000-0005-0000-0000-000089000000}"/>
    <cellStyle name="20% - Accent2 4 3 2" xfId="35373" xr:uid="{D0BF8081-E31A-41A1-9596-90799FEC7558}"/>
    <cellStyle name="20% - Accent2 4 4" xfId="35371" xr:uid="{8CF70762-502A-4E9E-B7D8-3C06E655F32D}"/>
    <cellStyle name="20% - Accent2 40" xfId="138" xr:uid="{00000000-0005-0000-0000-00008A000000}"/>
    <cellStyle name="20% - Accent2 40 2" xfId="35374" xr:uid="{02EF012A-4CA0-41D9-818B-6964EC00BE56}"/>
    <cellStyle name="20% - Accent2 41" xfId="139" xr:uid="{00000000-0005-0000-0000-00008B000000}"/>
    <cellStyle name="20% - Accent2 41 2" xfId="35375" xr:uid="{44884C11-1840-454B-B640-C591F346B1FF}"/>
    <cellStyle name="20% - Accent2 42" xfId="140" xr:uid="{00000000-0005-0000-0000-00008C000000}"/>
    <cellStyle name="20% - Accent2 42 2" xfId="35376" xr:uid="{4CDCA26F-7E44-40E3-969E-FD18F7860C63}"/>
    <cellStyle name="20% - Accent2 43" xfId="141" xr:uid="{00000000-0005-0000-0000-00008D000000}"/>
    <cellStyle name="20% - Accent2 43 2" xfId="35377" xr:uid="{CB477390-D486-463A-BA77-0EFECE4D8F55}"/>
    <cellStyle name="20% - Accent2 5" xfId="142" xr:uid="{00000000-0005-0000-0000-00008E000000}"/>
    <cellStyle name="20% - Accent2 5 2" xfId="143" xr:uid="{00000000-0005-0000-0000-00008F000000}"/>
    <cellStyle name="20% - Accent2 5 2 2" xfId="35379" xr:uid="{AE7145C3-95AA-451A-93C6-0D1A6968940F}"/>
    <cellStyle name="20% - Accent2 5 3" xfId="144" xr:uid="{00000000-0005-0000-0000-000090000000}"/>
    <cellStyle name="20% - Accent2 5 3 2" xfId="35380" xr:uid="{C5C74139-09D4-4502-96D1-A74B093DC7F0}"/>
    <cellStyle name="20% - Accent2 5 4" xfId="35378" xr:uid="{9043A0AC-6DCA-44B5-9F12-ECBADF0AC4B6}"/>
    <cellStyle name="20% - Accent2 6" xfId="145" xr:uid="{00000000-0005-0000-0000-000091000000}"/>
    <cellStyle name="20% - Accent2 6 2" xfId="146" xr:uid="{00000000-0005-0000-0000-000092000000}"/>
    <cellStyle name="20% - Accent2 6 2 2" xfId="35382" xr:uid="{6E803574-2167-42EA-ABEC-DBDE3D05941F}"/>
    <cellStyle name="20% - Accent2 6 3" xfId="147" xr:uid="{00000000-0005-0000-0000-000093000000}"/>
    <cellStyle name="20% - Accent2 6 3 2" xfId="35383" xr:uid="{1FE8F330-E87B-4749-A590-02C4D949C7E0}"/>
    <cellStyle name="20% - Accent2 6 4" xfId="35381" xr:uid="{18343FDB-8738-4D31-9A1D-C2E942D38563}"/>
    <cellStyle name="20% - Accent2 7" xfId="148" xr:uid="{00000000-0005-0000-0000-000094000000}"/>
    <cellStyle name="20% - Accent2 7 2" xfId="149" xr:uid="{00000000-0005-0000-0000-000095000000}"/>
    <cellStyle name="20% - Accent2 7 2 2" xfId="35385" xr:uid="{2EA70B42-EDE2-4E38-8B84-7D204D775C58}"/>
    <cellStyle name="20% - Accent2 7 3" xfId="150" xr:uid="{00000000-0005-0000-0000-000096000000}"/>
    <cellStyle name="20% - Accent2 7 3 2" xfId="35386" xr:uid="{3756F217-F616-4EA4-A43A-E22CE0C61A8F}"/>
    <cellStyle name="20% - Accent2 7 4" xfId="35384" xr:uid="{965EDD88-D3AB-4C71-B026-B5C1021558D4}"/>
    <cellStyle name="20% - Accent2 8" xfId="151" xr:uid="{00000000-0005-0000-0000-000097000000}"/>
    <cellStyle name="20% - Accent2 8 2" xfId="152" xr:uid="{00000000-0005-0000-0000-000098000000}"/>
    <cellStyle name="20% - Accent2 8 2 2" xfId="35388" xr:uid="{5A635A47-4F41-4755-8E9B-997B17A3A535}"/>
    <cellStyle name="20% - Accent2 8 3" xfId="153" xr:uid="{00000000-0005-0000-0000-000099000000}"/>
    <cellStyle name="20% - Accent2 8 3 2" xfId="35389" xr:uid="{62E52F9D-B495-457E-AF18-8A64EC06A7E7}"/>
    <cellStyle name="20% - Accent2 8 4" xfId="35387" xr:uid="{27B03567-5A60-43FA-96A3-6790244337AB}"/>
    <cellStyle name="20% - Accent2 9" xfId="154" xr:uid="{00000000-0005-0000-0000-00009A000000}"/>
    <cellStyle name="20% - Accent2 9 2" xfId="155" xr:uid="{00000000-0005-0000-0000-00009B000000}"/>
    <cellStyle name="20% - Accent2 9 2 2" xfId="35391" xr:uid="{FDBC4FDF-8D4D-4C1E-BD9B-A5CDD85A8E8B}"/>
    <cellStyle name="20% - Accent2 9 3" xfId="35390" xr:uid="{A275D452-1557-4015-9B2C-DDF3D7AEACC8}"/>
    <cellStyle name="20% - Accent3" xfId="52849" builtinId="38" customBuiltin="1"/>
    <cellStyle name="20% - Accent3 10" xfId="156" xr:uid="{00000000-0005-0000-0000-00009C000000}"/>
    <cellStyle name="20% - Accent3 10 2" xfId="157" xr:uid="{00000000-0005-0000-0000-00009D000000}"/>
    <cellStyle name="20% - Accent3 10 2 2" xfId="35393" xr:uid="{0F461A1C-1711-4F9B-9843-65E6485D7221}"/>
    <cellStyle name="20% - Accent3 10 3" xfId="35392" xr:uid="{99A8B06B-8E23-4F4E-8BEC-9676857CB291}"/>
    <cellStyle name="20% - Accent3 11" xfId="158" xr:uid="{00000000-0005-0000-0000-00009E000000}"/>
    <cellStyle name="20% - Accent3 11 2" xfId="159" xr:uid="{00000000-0005-0000-0000-00009F000000}"/>
    <cellStyle name="20% - Accent3 11 2 2" xfId="35395" xr:uid="{2FC60CB9-1B59-4815-9267-A1FF7E435F1B}"/>
    <cellStyle name="20% - Accent3 11 3" xfId="35394" xr:uid="{A93C49FE-82F5-45D7-9966-70CFBF72A0E3}"/>
    <cellStyle name="20% - Accent3 12" xfId="160" xr:uid="{00000000-0005-0000-0000-0000A0000000}"/>
    <cellStyle name="20% - Accent3 12 2" xfId="35396" xr:uid="{DD21DDB2-BC9F-477A-B5B8-0AF6917F9E63}"/>
    <cellStyle name="20% - Accent3 13" xfId="161" xr:uid="{00000000-0005-0000-0000-0000A1000000}"/>
    <cellStyle name="20% - Accent3 13 2" xfId="35397" xr:uid="{1F0031D0-33CE-44E0-BE31-F7CD0F39BC07}"/>
    <cellStyle name="20% - Accent3 14" xfId="162" xr:uid="{00000000-0005-0000-0000-0000A2000000}"/>
    <cellStyle name="20% - Accent3 14 2" xfId="35398" xr:uid="{F036028D-055F-469A-AE25-3E47804387C5}"/>
    <cellStyle name="20% - Accent3 15" xfId="163" xr:uid="{00000000-0005-0000-0000-0000A3000000}"/>
    <cellStyle name="20% - Accent3 15 2" xfId="35399" xr:uid="{2A291AFD-4478-48D6-B1A9-9071AC6B8FD0}"/>
    <cellStyle name="20% - Accent3 16" xfId="164" xr:uid="{00000000-0005-0000-0000-0000A4000000}"/>
    <cellStyle name="20% - Accent3 16 2" xfId="35400" xr:uid="{B0469662-3005-47DA-BA95-556D8D95ED10}"/>
    <cellStyle name="20% - Accent3 17" xfId="165" xr:uid="{00000000-0005-0000-0000-0000A5000000}"/>
    <cellStyle name="20% - Accent3 17 2" xfId="35401" xr:uid="{B09D6973-98E0-417B-A084-1CD08FDA4EA6}"/>
    <cellStyle name="20% - Accent3 18" xfId="166" xr:uid="{00000000-0005-0000-0000-0000A6000000}"/>
    <cellStyle name="20% - Accent3 18 2" xfId="35402" xr:uid="{854C0AEE-A408-486E-90A3-8DBDB8AC510B}"/>
    <cellStyle name="20% - Accent3 19" xfId="167" xr:uid="{00000000-0005-0000-0000-0000A7000000}"/>
    <cellStyle name="20% - Accent3 19 2" xfId="35403" xr:uid="{6528C798-0BBA-46FC-B58A-9F069FDF378B}"/>
    <cellStyle name="20% - Accent3 2" xfId="168" xr:uid="{00000000-0005-0000-0000-0000A8000000}"/>
    <cellStyle name="20% - Accent3 2 10" xfId="169" xr:uid="{00000000-0005-0000-0000-0000A9000000}"/>
    <cellStyle name="20% - Accent3 2 10 2" xfId="35405" xr:uid="{28E66185-6594-4D2B-99BB-142AD0195376}"/>
    <cellStyle name="20% - Accent3 2 11" xfId="170" xr:uid="{00000000-0005-0000-0000-0000AA000000}"/>
    <cellStyle name="20% - Accent3 2 11 2" xfId="35406" xr:uid="{D3EA8847-27B0-4ACB-B479-7BCAD2208E29}"/>
    <cellStyle name="20% - Accent3 2 12" xfId="171" xr:uid="{00000000-0005-0000-0000-0000AB000000}"/>
    <cellStyle name="20% - Accent3 2 12 2" xfId="35407" xr:uid="{28D79AE9-A51C-4BA9-A494-A094257FBA50}"/>
    <cellStyle name="20% - Accent3 2 13" xfId="172" xr:uid="{00000000-0005-0000-0000-0000AC000000}"/>
    <cellStyle name="20% - Accent3 2 13 2" xfId="35408" xr:uid="{A6C2A0A9-7CB8-4260-A6D6-457101D23835}"/>
    <cellStyle name="20% - Accent3 2 14" xfId="173" xr:uid="{00000000-0005-0000-0000-0000AD000000}"/>
    <cellStyle name="20% - Accent3 2 14 2" xfId="35409" xr:uid="{AA71CECC-5B7D-4673-AE77-7BFBE586EFAB}"/>
    <cellStyle name="20% - Accent3 2 15" xfId="174" xr:uid="{00000000-0005-0000-0000-0000AE000000}"/>
    <cellStyle name="20% - Accent3 2 15 2" xfId="35410" xr:uid="{A76913D8-18B4-4132-8F3D-608A44AF0781}"/>
    <cellStyle name="20% - Accent3 2 16" xfId="175" xr:uid="{00000000-0005-0000-0000-0000AF000000}"/>
    <cellStyle name="20% - Accent3 2 16 2" xfId="35411" xr:uid="{20A50405-D04C-4BE5-ABAA-57EF2284C405}"/>
    <cellStyle name="20% - Accent3 2 17" xfId="29124" xr:uid="{00000000-0005-0000-0000-0000C5710000}"/>
    <cellStyle name="20% - Accent3 2 18" xfId="35404" xr:uid="{5F29CBD3-8E0B-4ACC-9300-C129F2FB9437}"/>
    <cellStyle name="20% - Accent3 2 2" xfId="176" xr:uid="{00000000-0005-0000-0000-0000B0000000}"/>
    <cellStyle name="20% - Accent3 2 2 2" xfId="177" xr:uid="{00000000-0005-0000-0000-0000B1000000}"/>
    <cellStyle name="20% - Accent3 2 2 2 2" xfId="35413" xr:uid="{AF99155F-948A-403D-90C6-09B1DFEAF655}"/>
    <cellStyle name="20% - Accent3 2 2 3" xfId="35412" xr:uid="{0BFDE39B-06B5-4176-9C06-D39A06C0096A}"/>
    <cellStyle name="20% - Accent3 2 3" xfId="178" xr:uid="{00000000-0005-0000-0000-0000B2000000}"/>
    <cellStyle name="20% - Accent3 2 3 2" xfId="179" xr:uid="{00000000-0005-0000-0000-0000B3000000}"/>
    <cellStyle name="20% - Accent3 2 3 2 2" xfId="35415" xr:uid="{28E4C74F-D5ED-4E63-A80B-4AF3A5C35FBD}"/>
    <cellStyle name="20% - Accent3 2 3 3" xfId="35414" xr:uid="{E3BF506E-DB42-4FA7-98A1-9757C3067A73}"/>
    <cellStyle name="20% - Accent3 2 4" xfId="180" xr:uid="{00000000-0005-0000-0000-0000B4000000}"/>
    <cellStyle name="20% - Accent3 2 4 2" xfId="35416" xr:uid="{0AD7D368-3901-433D-8E40-9791D7B361AB}"/>
    <cellStyle name="20% - Accent3 2 5" xfId="181" xr:uid="{00000000-0005-0000-0000-0000B5000000}"/>
    <cellStyle name="20% - Accent3 2 5 2" xfId="35417" xr:uid="{5D7CAEB3-A35B-4FD5-8E6A-3343040F5FB5}"/>
    <cellStyle name="20% - Accent3 2 6" xfId="182" xr:uid="{00000000-0005-0000-0000-0000B6000000}"/>
    <cellStyle name="20% - Accent3 2 6 2" xfId="35418" xr:uid="{BA749668-06FC-4C0D-9468-5E5C0DD34140}"/>
    <cellStyle name="20% - Accent3 2 7" xfId="183" xr:uid="{00000000-0005-0000-0000-0000B7000000}"/>
    <cellStyle name="20% - Accent3 2 7 2" xfId="35419" xr:uid="{2015FB0D-0240-4648-A469-FA4A3706022F}"/>
    <cellStyle name="20% - Accent3 2 8" xfId="184" xr:uid="{00000000-0005-0000-0000-0000B8000000}"/>
    <cellStyle name="20% - Accent3 2 8 2" xfId="35420" xr:uid="{173D45BE-BA9B-49B5-B46C-189ADEB62E0E}"/>
    <cellStyle name="20% - Accent3 2 9" xfId="185" xr:uid="{00000000-0005-0000-0000-0000B9000000}"/>
    <cellStyle name="20% - Accent3 2 9 2" xfId="35421" xr:uid="{CCA44F04-184E-4F7C-B315-371B2BE6A220}"/>
    <cellStyle name="20% - Accent3 20" xfId="186" xr:uid="{00000000-0005-0000-0000-0000BA000000}"/>
    <cellStyle name="20% - Accent3 20 2" xfId="35422" xr:uid="{8227DF1F-72CE-4E58-9E46-8BC3F699D219}"/>
    <cellStyle name="20% - Accent3 21" xfId="187" xr:uid="{00000000-0005-0000-0000-0000BB000000}"/>
    <cellStyle name="20% - Accent3 21 2" xfId="35423" xr:uid="{F9A650CA-6960-4319-91C4-8509C569EBA1}"/>
    <cellStyle name="20% - Accent3 22" xfId="188" xr:uid="{00000000-0005-0000-0000-0000BC000000}"/>
    <cellStyle name="20% - Accent3 22 2" xfId="35424" xr:uid="{5BAD0128-CBE0-41E7-835A-C30117891B0D}"/>
    <cellStyle name="20% - Accent3 23" xfId="189" xr:uid="{00000000-0005-0000-0000-0000BD000000}"/>
    <cellStyle name="20% - Accent3 23 2" xfId="35425" xr:uid="{17C911CF-CB06-4E03-9200-E9030FE5580E}"/>
    <cellStyle name="20% - Accent3 24" xfId="190" xr:uid="{00000000-0005-0000-0000-0000BE000000}"/>
    <cellStyle name="20% - Accent3 24 2" xfId="35426" xr:uid="{688ED33F-5772-4FFE-AED5-0863244BAD79}"/>
    <cellStyle name="20% - Accent3 25" xfId="191" xr:uid="{00000000-0005-0000-0000-0000BF000000}"/>
    <cellStyle name="20% - Accent3 25 2" xfId="35427" xr:uid="{DA7FC322-319D-4666-A70F-00A961E8FB90}"/>
    <cellStyle name="20% - Accent3 26" xfId="192" xr:uid="{00000000-0005-0000-0000-0000C0000000}"/>
    <cellStyle name="20% - Accent3 26 2" xfId="35428" xr:uid="{380392CE-101D-48DD-ACF5-0CADD48F3F3F}"/>
    <cellStyle name="20% - Accent3 27" xfId="193" xr:uid="{00000000-0005-0000-0000-0000C1000000}"/>
    <cellStyle name="20% - Accent3 27 2" xfId="35429" xr:uid="{1A944A07-2F0A-4184-8946-8270FAC0D14D}"/>
    <cellStyle name="20% - Accent3 28" xfId="194" xr:uid="{00000000-0005-0000-0000-0000C2000000}"/>
    <cellStyle name="20% - Accent3 28 2" xfId="35430" xr:uid="{D51C43A2-01E7-4029-83A4-F2A34F1B1A68}"/>
    <cellStyle name="20% - Accent3 29" xfId="195" xr:uid="{00000000-0005-0000-0000-0000C3000000}"/>
    <cellStyle name="20% - Accent3 29 2" xfId="35431" xr:uid="{E8EC51DB-4BA3-4899-A089-10EC021820B5}"/>
    <cellStyle name="20% - Accent3 3" xfId="196" xr:uid="{00000000-0005-0000-0000-0000C4000000}"/>
    <cellStyle name="20% - Accent3 3 2" xfId="197" xr:uid="{00000000-0005-0000-0000-0000C5000000}"/>
    <cellStyle name="20% - Accent3 3 2 2" xfId="35433" xr:uid="{77237905-BA23-468E-A8C6-C60CB7147C24}"/>
    <cellStyle name="20% - Accent3 3 3" xfId="198" xr:uid="{00000000-0005-0000-0000-0000C6000000}"/>
    <cellStyle name="20% - Accent3 3 3 2" xfId="35434" xr:uid="{1CBBB450-0138-4969-B4EF-F5B1669F406E}"/>
    <cellStyle name="20% - Accent3 3 4" xfId="199" xr:uid="{00000000-0005-0000-0000-0000C7000000}"/>
    <cellStyle name="20% - Accent3 3 4 2" xfId="35435" xr:uid="{DF50CFE3-43BD-47C1-9F0D-13179FA54433}"/>
    <cellStyle name="20% - Accent3 3 5" xfId="35432" xr:uid="{718322F0-374A-43F5-B45B-79B677D24F2C}"/>
    <cellStyle name="20% - Accent3 30" xfId="200" xr:uid="{00000000-0005-0000-0000-0000C8000000}"/>
    <cellStyle name="20% - Accent3 30 2" xfId="35436" xr:uid="{69E354F7-D621-4D7C-AC14-A0E1D05E946D}"/>
    <cellStyle name="20% - Accent3 31" xfId="201" xr:uid="{00000000-0005-0000-0000-0000C9000000}"/>
    <cellStyle name="20% - Accent3 31 2" xfId="35437" xr:uid="{BF46FF2F-8788-48E1-B2E5-587F07FF14B7}"/>
    <cellStyle name="20% - Accent3 32" xfId="202" xr:uid="{00000000-0005-0000-0000-0000CA000000}"/>
    <cellStyle name="20% - Accent3 32 2" xfId="35438" xr:uid="{F1A39CD3-F505-427C-8C6D-45B3E70FA6DC}"/>
    <cellStyle name="20% - Accent3 33" xfId="203" xr:uid="{00000000-0005-0000-0000-0000CB000000}"/>
    <cellStyle name="20% - Accent3 33 2" xfId="35439" xr:uid="{36854377-AEAB-47B3-A79C-F413707C8687}"/>
    <cellStyle name="20% - Accent3 34" xfId="204" xr:uid="{00000000-0005-0000-0000-0000CC000000}"/>
    <cellStyle name="20% - Accent3 34 2" xfId="35440" xr:uid="{0A2D0157-3B3A-4714-8F5E-B3389DCD930B}"/>
    <cellStyle name="20% - Accent3 35" xfId="205" xr:uid="{00000000-0005-0000-0000-0000CD000000}"/>
    <cellStyle name="20% - Accent3 35 2" xfId="35441" xr:uid="{21EE4564-05D8-40C3-9677-5B88ED5AD08C}"/>
    <cellStyle name="20% - Accent3 36" xfId="206" xr:uid="{00000000-0005-0000-0000-0000CE000000}"/>
    <cellStyle name="20% - Accent3 36 2" xfId="35442" xr:uid="{40719BE2-5431-483B-9923-322BC0AFBCA8}"/>
    <cellStyle name="20% - Accent3 37" xfId="207" xr:uid="{00000000-0005-0000-0000-0000CF000000}"/>
    <cellStyle name="20% - Accent3 37 2" xfId="35443" xr:uid="{A0C8D11E-A531-4259-8AFE-5A177A562887}"/>
    <cellStyle name="20% - Accent3 38" xfId="208" xr:uid="{00000000-0005-0000-0000-0000D0000000}"/>
    <cellStyle name="20% - Accent3 38 2" xfId="35444" xr:uid="{2FD26276-90B3-4463-B424-2A45ECFB5D28}"/>
    <cellStyle name="20% - Accent3 39" xfId="209" xr:uid="{00000000-0005-0000-0000-0000D1000000}"/>
    <cellStyle name="20% - Accent3 39 2" xfId="35445" xr:uid="{B0A8D286-895D-4261-A0F4-99E1F0812E35}"/>
    <cellStyle name="20% - Accent3 4" xfId="210" xr:uid="{00000000-0005-0000-0000-0000D2000000}"/>
    <cellStyle name="20% - Accent3 4 2" xfId="211" xr:uid="{00000000-0005-0000-0000-0000D3000000}"/>
    <cellStyle name="20% - Accent3 4 2 2" xfId="35447" xr:uid="{5FE1646A-73F8-4BEF-9C47-DF7AC5FAABA8}"/>
    <cellStyle name="20% - Accent3 4 3" xfId="212" xr:uid="{00000000-0005-0000-0000-0000D4000000}"/>
    <cellStyle name="20% - Accent3 4 3 2" xfId="35448" xr:uid="{DE00405E-0178-4CF8-B3E0-0FFB21628143}"/>
    <cellStyle name="20% - Accent3 4 4" xfId="35446" xr:uid="{69634392-637E-49D6-AE37-A731EA0110B9}"/>
    <cellStyle name="20% - Accent3 40" xfId="213" xr:uid="{00000000-0005-0000-0000-0000D5000000}"/>
    <cellStyle name="20% - Accent3 40 2" xfId="35449" xr:uid="{36E2FBC2-6DF8-4A00-95EF-8863C5705916}"/>
    <cellStyle name="20% - Accent3 41" xfId="214" xr:uid="{00000000-0005-0000-0000-0000D6000000}"/>
    <cellStyle name="20% - Accent3 41 2" xfId="35450" xr:uid="{6F6DDA3C-BD56-4DE0-95C5-5FE23128FFD5}"/>
    <cellStyle name="20% - Accent3 42" xfId="215" xr:uid="{00000000-0005-0000-0000-0000D7000000}"/>
    <cellStyle name="20% - Accent3 42 2" xfId="35451" xr:uid="{5DFBA3D6-A5F0-429C-80A9-D771C8066177}"/>
    <cellStyle name="20% - Accent3 43" xfId="216" xr:uid="{00000000-0005-0000-0000-0000D8000000}"/>
    <cellStyle name="20% - Accent3 43 2" xfId="35452" xr:uid="{144CD6C8-8343-4DFE-BBE8-A0A506ECE369}"/>
    <cellStyle name="20% - Accent3 5" xfId="217" xr:uid="{00000000-0005-0000-0000-0000D9000000}"/>
    <cellStyle name="20% - Accent3 5 2" xfId="218" xr:uid="{00000000-0005-0000-0000-0000DA000000}"/>
    <cellStyle name="20% - Accent3 5 2 2" xfId="35454" xr:uid="{F21E8FF2-81A5-471B-8C56-73F5FB0D5CBB}"/>
    <cellStyle name="20% - Accent3 5 3" xfId="219" xr:uid="{00000000-0005-0000-0000-0000DB000000}"/>
    <cellStyle name="20% - Accent3 5 3 2" xfId="35455" xr:uid="{AC78BD1E-CCB4-4A5A-AE5B-2FACB68F6B0E}"/>
    <cellStyle name="20% - Accent3 5 4" xfId="35453" xr:uid="{A7506FEA-EABC-4A5C-ABBB-244566FC711E}"/>
    <cellStyle name="20% - Accent3 6" xfId="220" xr:uid="{00000000-0005-0000-0000-0000DC000000}"/>
    <cellStyle name="20% - Accent3 6 2" xfId="221" xr:uid="{00000000-0005-0000-0000-0000DD000000}"/>
    <cellStyle name="20% - Accent3 6 2 2" xfId="35457" xr:uid="{455F52D1-A82D-4603-9D75-3019EE773FF9}"/>
    <cellStyle name="20% - Accent3 6 3" xfId="222" xr:uid="{00000000-0005-0000-0000-0000DE000000}"/>
    <cellStyle name="20% - Accent3 6 3 2" xfId="35458" xr:uid="{1FB9A07D-8F49-4931-BA06-43C0D42FF893}"/>
    <cellStyle name="20% - Accent3 6 4" xfId="35456" xr:uid="{E7724FF9-F675-4331-AD6A-03CF3A5E40E5}"/>
    <cellStyle name="20% - Accent3 7" xfId="223" xr:uid="{00000000-0005-0000-0000-0000DF000000}"/>
    <cellStyle name="20% - Accent3 7 2" xfId="224" xr:uid="{00000000-0005-0000-0000-0000E0000000}"/>
    <cellStyle name="20% - Accent3 7 2 2" xfId="35460" xr:uid="{B501CADC-9782-43ED-A812-D9C68DF9E892}"/>
    <cellStyle name="20% - Accent3 7 3" xfId="225" xr:uid="{00000000-0005-0000-0000-0000E1000000}"/>
    <cellStyle name="20% - Accent3 7 3 2" xfId="35461" xr:uid="{76AA468E-1764-4A1C-A9C5-9A47D240AAE5}"/>
    <cellStyle name="20% - Accent3 7 4" xfId="35459" xr:uid="{EC009953-5FA4-43FA-BCB8-F91DA3734805}"/>
    <cellStyle name="20% - Accent3 8" xfId="226" xr:uid="{00000000-0005-0000-0000-0000E2000000}"/>
    <cellStyle name="20% - Accent3 8 2" xfId="227" xr:uid="{00000000-0005-0000-0000-0000E3000000}"/>
    <cellStyle name="20% - Accent3 8 2 2" xfId="35463" xr:uid="{E916FF9D-3C60-406B-8490-C8036C6F9019}"/>
    <cellStyle name="20% - Accent3 8 3" xfId="228" xr:uid="{00000000-0005-0000-0000-0000E4000000}"/>
    <cellStyle name="20% - Accent3 8 3 2" xfId="35464" xr:uid="{2C546303-FDC0-4F5C-8684-72E563234C63}"/>
    <cellStyle name="20% - Accent3 8 4" xfId="35462" xr:uid="{AF2BA73B-EFB4-40D6-9EF4-A9CA5B901E3A}"/>
    <cellStyle name="20% - Accent3 9" xfId="229" xr:uid="{00000000-0005-0000-0000-0000E5000000}"/>
    <cellStyle name="20% - Accent3 9 2" xfId="230" xr:uid="{00000000-0005-0000-0000-0000E6000000}"/>
    <cellStyle name="20% - Accent3 9 2 2" xfId="35466" xr:uid="{B1F54AD8-F8A4-4B18-AE7D-E3455429AD81}"/>
    <cellStyle name="20% - Accent3 9 3" xfId="35465" xr:uid="{822C7738-634F-4707-B1F9-29D881F40139}"/>
    <cellStyle name="20% - Accent4" xfId="52853" builtinId="42" customBuiltin="1"/>
    <cellStyle name="20% - Accent4 10" xfId="231" xr:uid="{00000000-0005-0000-0000-0000E7000000}"/>
    <cellStyle name="20% - Accent4 10 2" xfId="232" xr:uid="{00000000-0005-0000-0000-0000E8000000}"/>
    <cellStyle name="20% - Accent4 10 2 2" xfId="35468" xr:uid="{7FDD0903-24DD-4161-930B-863FAABE1D9F}"/>
    <cellStyle name="20% - Accent4 10 3" xfId="35467" xr:uid="{E8D383BA-F5B1-4425-BD89-C04BAAFDB147}"/>
    <cellStyle name="20% - Accent4 11" xfId="233" xr:uid="{00000000-0005-0000-0000-0000E9000000}"/>
    <cellStyle name="20% - Accent4 11 2" xfId="234" xr:uid="{00000000-0005-0000-0000-0000EA000000}"/>
    <cellStyle name="20% - Accent4 11 2 2" xfId="35470" xr:uid="{D65A3B78-3C44-4264-89FA-8F137081B5A4}"/>
    <cellStyle name="20% - Accent4 11 3" xfId="35469" xr:uid="{521A6886-7166-46F3-B168-5019EC8CDA27}"/>
    <cellStyle name="20% - Accent4 12" xfId="235" xr:uid="{00000000-0005-0000-0000-0000EB000000}"/>
    <cellStyle name="20% - Accent4 12 2" xfId="35471" xr:uid="{A611B216-F22F-4D82-93FE-7744206CB592}"/>
    <cellStyle name="20% - Accent4 13" xfId="236" xr:uid="{00000000-0005-0000-0000-0000EC000000}"/>
    <cellStyle name="20% - Accent4 13 2" xfId="35472" xr:uid="{77496585-7A2B-4EA7-A228-5F1E67EE1ECB}"/>
    <cellStyle name="20% - Accent4 14" xfId="237" xr:uid="{00000000-0005-0000-0000-0000ED000000}"/>
    <cellStyle name="20% - Accent4 14 2" xfId="35473" xr:uid="{A629E4CE-184E-41FB-8861-46F066EC5AEA}"/>
    <cellStyle name="20% - Accent4 15" xfId="238" xr:uid="{00000000-0005-0000-0000-0000EE000000}"/>
    <cellStyle name="20% - Accent4 15 2" xfId="35474" xr:uid="{4BAFC14C-FBFB-46B4-AF4C-81D6E7861112}"/>
    <cellStyle name="20% - Accent4 16" xfId="239" xr:uid="{00000000-0005-0000-0000-0000EF000000}"/>
    <cellStyle name="20% - Accent4 16 2" xfId="35475" xr:uid="{CE873986-BA2D-4600-83A1-93F831ED0267}"/>
    <cellStyle name="20% - Accent4 17" xfId="240" xr:uid="{00000000-0005-0000-0000-0000F0000000}"/>
    <cellStyle name="20% - Accent4 17 2" xfId="35476" xr:uid="{9ECAFC43-9901-4EA7-8B3A-B87640630A71}"/>
    <cellStyle name="20% - Accent4 18" xfId="241" xr:uid="{00000000-0005-0000-0000-0000F1000000}"/>
    <cellStyle name="20% - Accent4 18 2" xfId="35477" xr:uid="{BADAE8F9-15D4-4B2C-9726-9EF1F2FBDC7F}"/>
    <cellStyle name="20% - Accent4 19" xfId="242" xr:uid="{00000000-0005-0000-0000-0000F2000000}"/>
    <cellStyle name="20% - Accent4 19 2" xfId="35478" xr:uid="{CD3DE3FF-5FF5-4446-AFCC-036BF4FFC99B}"/>
    <cellStyle name="20% - Accent4 2" xfId="243" xr:uid="{00000000-0005-0000-0000-0000F3000000}"/>
    <cellStyle name="20% - Accent4 2 10" xfId="244" xr:uid="{00000000-0005-0000-0000-0000F4000000}"/>
    <cellStyle name="20% - Accent4 2 10 2" xfId="35480" xr:uid="{9F4181DB-3BA0-4D3A-9036-CCE206BFAC10}"/>
    <cellStyle name="20% - Accent4 2 11" xfId="245" xr:uid="{00000000-0005-0000-0000-0000F5000000}"/>
    <cellStyle name="20% - Accent4 2 11 2" xfId="35481" xr:uid="{FD680814-2AC7-48CD-86CA-88012769CC7E}"/>
    <cellStyle name="20% - Accent4 2 12" xfId="246" xr:uid="{00000000-0005-0000-0000-0000F6000000}"/>
    <cellStyle name="20% - Accent4 2 12 2" xfId="35482" xr:uid="{E3DF2AC1-8DD4-474E-ACC3-744AE5333A99}"/>
    <cellStyle name="20% - Accent4 2 13" xfId="247" xr:uid="{00000000-0005-0000-0000-0000F7000000}"/>
    <cellStyle name="20% - Accent4 2 13 2" xfId="35483" xr:uid="{276552A6-925A-4D4E-BD7D-E63BD0979617}"/>
    <cellStyle name="20% - Accent4 2 14" xfId="248" xr:uid="{00000000-0005-0000-0000-0000F8000000}"/>
    <cellStyle name="20% - Accent4 2 14 2" xfId="35484" xr:uid="{E7313992-8B95-434B-91C4-2DAD6D9560AC}"/>
    <cellStyle name="20% - Accent4 2 15" xfId="249" xr:uid="{00000000-0005-0000-0000-0000F9000000}"/>
    <cellStyle name="20% - Accent4 2 15 2" xfId="35485" xr:uid="{63D38F33-C37C-4560-B9C5-6BDC69A88B56}"/>
    <cellStyle name="20% - Accent4 2 16" xfId="250" xr:uid="{00000000-0005-0000-0000-0000FA000000}"/>
    <cellStyle name="20% - Accent4 2 16 2" xfId="35486" xr:uid="{6F9D092A-AA89-49C5-A540-EBC8BA4D2C7A}"/>
    <cellStyle name="20% - Accent4 2 17" xfId="29128" xr:uid="{00000000-0005-0000-0000-0000C9710000}"/>
    <cellStyle name="20% - Accent4 2 18" xfId="35479" xr:uid="{143C1099-B21C-4CD8-A949-18F037676E72}"/>
    <cellStyle name="20% - Accent4 2 2" xfId="251" xr:uid="{00000000-0005-0000-0000-0000FB000000}"/>
    <cellStyle name="20% - Accent4 2 2 2" xfId="252" xr:uid="{00000000-0005-0000-0000-0000FC000000}"/>
    <cellStyle name="20% - Accent4 2 2 2 2" xfId="35488" xr:uid="{A886D122-92A7-4813-9ACA-51D6AE543171}"/>
    <cellStyle name="20% - Accent4 2 2 3" xfId="35487" xr:uid="{A00C2212-DC63-4C72-B202-06FD76F74622}"/>
    <cellStyle name="20% - Accent4 2 3" xfId="253" xr:uid="{00000000-0005-0000-0000-0000FD000000}"/>
    <cellStyle name="20% - Accent4 2 3 2" xfId="254" xr:uid="{00000000-0005-0000-0000-0000FE000000}"/>
    <cellStyle name="20% - Accent4 2 3 2 2" xfId="35490" xr:uid="{384DA6F4-E070-485C-8F77-185ACC04E43C}"/>
    <cellStyle name="20% - Accent4 2 3 3" xfId="35489" xr:uid="{ADBBE538-702C-4257-B0D7-B7D9841FEE44}"/>
    <cellStyle name="20% - Accent4 2 4" xfId="255" xr:uid="{00000000-0005-0000-0000-0000FF000000}"/>
    <cellStyle name="20% - Accent4 2 4 2" xfId="35491" xr:uid="{B85D7042-2E1E-479B-AB77-DD7916D6972E}"/>
    <cellStyle name="20% - Accent4 2 5" xfId="256" xr:uid="{00000000-0005-0000-0000-000000010000}"/>
    <cellStyle name="20% - Accent4 2 5 2" xfId="35492" xr:uid="{C917E626-28FC-4D4A-A629-BBDDC205884D}"/>
    <cellStyle name="20% - Accent4 2 6" xfId="257" xr:uid="{00000000-0005-0000-0000-000001010000}"/>
    <cellStyle name="20% - Accent4 2 6 2" xfId="35493" xr:uid="{794E14CA-763B-4CD6-835C-48C16F8EED38}"/>
    <cellStyle name="20% - Accent4 2 7" xfId="258" xr:uid="{00000000-0005-0000-0000-000002010000}"/>
    <cellStyle name="20% - Accent4 2 7 2" xfId="35494" xr:uid="{A22BF0C9-2962-4579-9CA5-C40C9339CD5A}"/>
    <cellStyle name="20% - Accent4 2 8" xfId="259" xr:uid="{00000000-0005-0000-0000-000003010000}"/>
    <cellStyle name="20% - Accent4 2 8 2" xfId="35495" xr:uid="{C928F543-2C7E-41A7-9EC2-468A2B7C3FB2}"/>
    <cellStyle name="20% - Accent4 2 9" xfId="260" xr:uid="{00000000-0005-0000-0000-000004010000}"/>
    <cellStyle name="20% - Accent4 2 9 2" xfId="35496" xr:uid="{2E447D6E-E105-4374-9E0B-93F4BCB079B6}"/>
    <cellStyle name="20% - Accent4 20" xfId="261" xr:uid="{00000000-0005-0000-0000-000005010000}"/>
    <cellStyle name="20% - Accent4 20 2" xfId="35497" xr:uid="{E5036782-4C49-4F57-B11E-FB74473A70D7}"/>
    <cellStyle name="20% - Accent4 21" xfId="262" xr:uid="{00000000-0005-0000-0000-000006010000}"/>
    <cellStyle name="20% - Accent4 21 2" xfId="35498" xr:uid="{2E97615E-243B-4351-94AD-39713ED6ED12}"/>
    <cellStyle name="20% - Accent4 22" xfId="263" xr:uid="{00000000-0005-0000-0000-000007010000}"/>
    <cellStyle name="20% - Accent4 22 2" xfId="35499" xr:uid="{A7C130BC-125E-4458-AFD6-1FABCA8CA4A9}"/>
    <cellStyle name="20% - Accent4 23" xfId="264" xr:uid="{00000000-0005-0000-0000-000008010000}"/>
    <cellStyle name="20% - Accent4 23 2" xfId="35500" xr:uid="{29092C8C-2DAE-42E7-B233-80912373720B}"/>
    <cellStyle name="20% - Accent4 24" xfId="265" xr:uid="{00000000-0005-0000-0000-000009010000}"/>
    <cellStyle name="20% - Accent4 24 2" xfId="35501" xr:uid="{1DA8A7DF-E1A9-4BD4-B930-ACA82514244B}"/>
    <cellStyle name="20% - Accent4 25" xfId="266" xr:uid="{00000000-0005-0000-0000-00000A010000}"/>
    <cellStyle name="20% - Accent4 25 2" xfId="35502" xr:uid="{9044FD1D-09AC-461B-9346-EF7E2E29A6A2}"/>
    <cellStyle name="20% - Accent4 26" xfId="267" xr:uid="{00000000-0005-0000-0000-00000B010000}"/>
    <cellStyle name="20% - Accent4 26 2" xfId="35503" xr:uid="{44B94B2F-EE83-427F-A6BF-60985475D7D7}"/>
    <cellStyle name="20% - Accent4 27" xfId="268" xr:uid="{00000000-0005-0000-0000-00000C010000}"/>
    <cellStyle name="20% - Accent4 27 2" xfId="35504" xr:uid="{6BA63A44-5E41-4562-A2C5-7A3E1DACC9A5}"/>
    <cellStyle name="20% - Accent4 28" xfId="269" xr:uid="{00000000-0005-0000-0000-00000D010000}"/>
    <cellStyle name="20% - Accent4 28 2" xfId="35505" xr:uid="{E1EDD332-4E57-4DF7-9A76-B89E20534090}"/>
    <cellStyle name="20% - Accent4 29" xfId="270" xr:uid="{00000000-0005-0000-0000-00000E010000}"/>
    <cellStyle name="20% - Accent4 29 2" xfId="35506" xr:uid="{1E678E52-6410-4B5B-9608-602D4AB28E17}"/>
    <cellStyle name="20% - Accent4 3" xfId="271" xr:uid="{00000000-0005-0000-0000-00000F010000}"/>
    <cellStyle name="20% - Accent4 3 2" xfId="272" xr:uid="{00000000-0005-0000-0000-000010010000}"/>
    <cellStyle name="20% - Accent4 3 2 2" xfId="35508" xr:uid="{C6EA5924-68F4-4589-9F00-298AB933328F}"/>
    <cellStyle name="20% - Accent4 3 3" xfId="273" xr:uid="{00000000-0005-0000-0000-000011010000}"/>
    <cellStyle name="20% - Accent4 3 3 2" xfId="35509" xr:uid="{D1909DA3-AE45-4607-9F09-6D4AC9A76109}"/>
    <cellStyle name="20% - Accent4 3 4" xfId="274" xr:uid="{00000000-0005-0000-0000-000012010000}"/>
    <cellStyle name="20% - Accent4 3 4 2" xfId="35510" xr:uid="{558839D7-6BED-4E9D-AB82-CA2F2E20232A}"/>
    <cellStyle name="20% - Accent4 3 5" xfId="35507" xr:uid="{B3B54250-9421-4A14-AEB5-B82715548ECD}"/>
    <cellStyle name="20% - Accent4 30" xfId="275" xr:uid="{00000000-0005-0000-0000-000013010000}"/>
    <cellStyle name="20% - Accent4 30 2" xfId="35511" xr:uid="{0007FED1-0C58-4317-9B8F-8F7D07AB6DDB}"/>
    <cellStyle name="20% - Accent4 31" xfId="276" xr:uid="{00000000-0005-0000-0000-000014010000}"/>
    <cellStyle name="20% - Accent4 31 2" xfId="35512" xr:uid="{144747EA-33B1-460A-8CCA-91AE28561726}"/>
    <cellStyle name="20% - Accent4 32" xfId="277" xr:uid="{00000000-0005-0000-0000-000015010000}"/>
    <cellStyle name="20% - Accent4 32 2" xfId="35513" xr:uid="{379338D6-5FB2-403C-953E-863122591DAD}"/>
    <cellStyle name="20% - Accent4 33" xfId="278" xr:uid="{00000000-0005-0000-0000-000016010000}"/>
    <cellStyle name="20% - Accent4 33 2" xfId="35514" xr:uid="{76E755CD-A79E-4AB4-A065-513878186996}"/>
    <cellStyle name="20% - Accent4 34" xfId="279" xr:uid="{00000000-0005-0000-0000-000017010000}"/>
    <cellStyle name="20% - Accent4 34 2" xfId="35515" xr:uid="{3A0A2A90-0B1F-4D72-ABBC-A96A36647D84}"/>
    <cellStyle name="20% - Accent4 35" xfId="280" xr:uid="{00000000-0005-0000-0000-000018010000}"/>
    <cellStyle name="20% - Accent4 35 2" xfId="35516" xr:uid="{33AA2071-57D2-4C45-84C8-1E8998BE04F7}"/>
    <cellStyle name="20% - Accent4 36" xfId="281" xr:uid="{00000000-0005-0000-0000-000019010000}"/>
    <cellStyle name="20% - Accent4 36 2" xfId="35517" xr:uid="{876B2F2D-333F-47FF-BB91-BE578AD9D819}"/>
    <cellStyle name="20% - Accent4 37" xfId="282" xr:uid="{00000000-0005-0000-0000-00001A010000}"/>
    <cellStyle name="20% - Accent4 37 2" xfId="35518" xr:uid="{592F2E12-FBED-409D-B913-F43588DE91AA}"/>
    <cellStyle name="20% - Accent4 38" xfId="283" xr:uid="{00000000-0005-0000-0000-00001B010000}"/>
    <cellStyle name="20% - Accent4 38 2" xfId="35519" xr:uid="{A847A202-A9B5-49BE-8E3C-1AADA534695E}"/>
    <cellStyle name="20% - Accent4 39" xfId="284" xr:uid="{00000000-0005-0000-0000-00001C010000}"/>
    <cellStyle name="20% - Accent4 39 2" xfId="35520" xr:uid="{8A9F9E8A-E539-4D99-B30E-8A7CE26318C5}"/>
    <cellStyle name="20% - Accent4 4" xfId="285" xr:uid="{00000000-0005-0000-0000-00001D010000}"/>
    <cellStyle name="20% - Accent4 4 2" xfId="286" xr:uid="{00000000-0005-0000-0000-00001E010000}"/>
    <cellStyle name="20% - Accent4 4 2 2" xfId="35522" xr:uid="{9AF9FF66-6D48-4284-925E-97EB3E144760}"/>
    <cellStyle name="20% - Accent4 4 3" xfId="287" xr:uid="{00000000-0005-0000-0000-00001F010000}"/>
    <cellStyle name="20% - Accent4 4 3 2" xfId="35523" xr:uid="{0385E9D5-AA58-4FDE-A113-FB784748CFD2}"/>
    <cellStyle name="20% - Accent4 4 4" xfId="35521" xr:uid="{81CDB479-19E9-4CAC-9930-F145137B71BB}"/>
    <cellStyle name="20% - Accent4 40" xfId="288" xr:uid="{00000000-0005-0000-0000-000020010000}"/>
    <cellStyle name="20% - Accent4 40 2" xfId="35524" xr:uid="{59A52D2A-F07B-43DD-9A12-E2093EB013C0}"/>
    <cellStyle name="20% - Accent4 41" xfId="289" xr:uid="{00000000-0005-0000-0000-000021010000}"/>
    <cellStyle name="20% - Accent4 41 2" xfId="35525" xr:uid="{13A6E2E5-D5C5-4F40-9301-1D78C129F5A2}"/>
    <cellStyle name="20% - Accent4 42" xfId="290" xr:uid="{00000000-0005-0000-0000-000022010000}"/>
    <cellStyle name="20% - Accent4 42 2" xfId="35526" xr:uid="{1DD08948-8E47-4B01-B02D-D4CEDF895770}"/>
    <cellStyle name="20% - Accent4 43" xfId="291" xr:uid="{00000000-0005-0000-0000-000023010000}"/>
    <cellStyle name="20% - Accent4 43 2" xfId="35527" xr:uid="{26014DF0-1DF9-44A5-9499-4C56BF0A1ED6}"/>
    <cellStyle name="20% - Accent4 5" xfId="292" xr:uid="{00000000-0005-0000-0000-000024010000}"/>
    <cellStyle name="20% - Accent4 5 2" xfId="293" xr:uid="{00000000-0005-0000-0000-000025010000}"/>
    <cellStyle name="20% - Accent4 5 2 2" xfId="35529" xr:uid="{EA57787C-16DE-44C5-BC19-C51A6B4A181B}"/>
    <cellStyle name="20% - Accent4 5 3" xfId="294" xr:uid="{00000000-0005-0000-0000-000026010000}"/>
    <cellStyle name="20% - Accent4 5 3 2" xfId="35530" xr:uid="{E9476EC1-DE1A-4A7A-967A-962EA1A4F2FD}"/>
    <cellStyle name="20% - Accent4 5 4" xfId="35528" xr:uid="{81BB4426-95BC-47BE-9968-7BD4EEAC915C}"/>
    <cellStyle name="20% - Accent4 6" xfId="295" xr:uid="{00000000-0005-0000-0000-000027010000}"/>
    <cellStyle name="20% - Accent4 6 2" xfId="296" xr:uid="{00000000-0005-0000-0000-000028010000}"/>
    <cellStyle name="20% - Accent4 6 2 2" xfId="35532" xr:uid="{7C3E3102-DFF1-4A59-95A5-B9AD58FAAF7C}"/>
    <cellStyle name="20% - Accent4 6 3" xfId="297" xr:uid="{00000000-0005-0000-0000-000029010000}"/>
    <cellStyle name="20% - Accent4 6 3 2" xfId="35533" xr:uid="{BA3D235B-2E81-4470-A110-BEF515D3718A}"/>
    <cellStyle name="20% - Accent4 6 4" xfId="35531" xr:uid="{5587E001-6E8A-4F2D-9AC8-98B95F1CF8E6}"/>
    <cellStyle name="20% - Accent4 7" xfId="298" xr:uid="{00000000-0005-0000-0000-00002A010000}"/>
    <cellStyle name="20% - Accent4 7 2" xfId="299" xr:uid="{00000000-0005-0000-0000-00002B010000}"/>
    <cellStyle name="20% - Accent4 7 2 2" xfId="35535" xr:uid="{ECF8CAA3-8E58-4878-93E4-85095C6DBCC2}"/>
    <cellStyle name="20% - Accent4 7 3" xfId="300" xr:uid="{00000000-0005-0000-0000-00002C010000}"/>
    <cellStyle name="20% - Accent4 7 3 2" xfId="35536" xr:uid="{022F459B-E1B5-4FEB-9410-DC9B6A75F898}"/>
    <cellStyle name="20% - Accent4 7 4" xfId="35534" xr:uid="{AE9CD01A-5C84-4F40-945E-BDA582786AB1}"/>
    <cellStyle name="20% - Accent4 8" xfId="301" xr:uid="{00000000-0005-0000-0000-00002D010000}"/>
    <cellStyle name="20% - Accent4 8 2" xfId="302" xr:uid="{00000000-0005-0000-0000-00002E010000}"/>
    <cellStyle name="20% - Accent4 8 2 2" xfId="35538" xr:uid="{D3A129EF-3C17-4F5D-98FB-7D9601CD8469}"/>
    <cellStyle name="20% - Accent4 8 3" xfId="303" xr:uid="{00000000-0005-0000-0000-00002F010000}"/>
    <cellStyle name="20% - Accent4 8 3 2" xfId="35539" xr:uid="{486D263D-AD1E-4A3B-BDC0-3CEB94792C11}"/>
    <cellStyle name="20% - Accent4 8 4" xfId="35537" xr:uid="{2CF492D4-5F32-48B2-A248-1B827331A848}"/>
    <cellStyle name="20% - Accent4 9" xfId="304" xr:uid="{00000000-0005-0000-0000-000030010000}"/>
    <cellStyle name="20% - Accent4 9 2" xfId="305" xr:uid="{00000000-0005-0000-0000-000031010000}"/>
    <cellStyle name="20% - Accent4 9 2 2" xfId="35541" xr:uid="{F071498D-6EFB-48B9-9AF1-A04AE2B5EF3A}"/>
    <cellStyle name="20% - Accent4 9 3" xfId="35540" xr:uid="{11226C06-CDFF-4F59-8513-84C8C58617C3}"/>
    <cellStyle name="20% - Accent5" xfId="52857" builtinId="46" customBuiltin="1"/>
    <cellStyle name="20% - Accent5 10" xfId="306" xr:uid="{00000000-0005-0000-0000-000032010000}"/>
    <cellStyle name="20% - Accent5 10 2" xfId="307" xr:uid="{00000000-0005-0000-0000-000033010000}"/>
    <cellStyle name="20% - Accent5 10 2 2" xfId="35543" xr:uid="{90227244-9400-4612-9326-F81C4F2E9DAD}"/>
    <cellStyle name="20% - Accent5 10 3" xfId="35542" xr:uid="{CC72BD0D-CB7C-4FEC-8DE6-B67E79BCD8E0}"/>
    <cellStyle name="20% - Accent5 11" xfId="308" xr:uid="{00000000-0005-0000-0000-000034010000}"/>
    <cellStyle name="20% - Accent5 11 2" xfId="309" xr:uid="{00000000-0005-0000-0000-000035010000}"/>
    <cellStyle name="20% - Accent5 11 2 2" xfId="35545" xr:uid="{69F693B8-95A0-425A-B2FA-CDD94987D8F2}"/>
    <cellStyle name="20% - Accent5 11 3" xfId="35544" xr:uid="{C6F10083-7116-4197-8A5E-21F61F5D9EA9}"/>
    <cellStyle name="20% - Accent5 12" xfId="310" xr:uid="{00000000-0005-0000-0000-000036010000}"/>
    <cellStyle name="20% - Accent5 12 2" xfId="35546" xr:uid="{42FC4EB1-2A09-42E8-8B17-2055F98B0B24}"/>
    <cellStyle name="20% - Accent5 13" xfId="311" xr:uid="{00000000-0005-0000-0000-000037010000}"/>
    <cellStyle name="20% - Accent5 13 2" xfId="35547" xr:uid="{0A8109FE-F2F3-4822-B4B9-AFF40B4D2442}"/>
    <cellStyle name="20% - Accent5 14" xfId="312" xr:uid="{00000000-0005-0000-0000-000038010000}"/>
    <cellStyle name="20% - Accent5 14 2" xfId="35548" xr:uid="{F8575628-BEF8-48DE-BAC0-A2E7D04BF886}"/>
    <cellStyle name="20% - Accent5 15" xfId="313" xr:uid="{00000000-0005-0000-0000-000039010000}"/>
    <cellStyle name="20% - Accent5 15 2" xfId="35549" xr:uid="{2E0E661E-603C-4E60-B99F-6E9548C68A5F}"/>
    <cellStyle name="20% - Accent5 16" xfId="314" xr:uid="{00000000-0005-0000-0000-00003A010000}"/>
    <cellStyle name="20% - Accent5 16 2" xfId="35550" xr:uid="{8720216A-A03C-4742-A668-424CE3E45D05}"/>
    <cellStyle name="20% - Accent5 17" xfId="315" xr:uid="{00000000-0005-0000-0000-00003B010000}"/>
    <cellStyle name="20% - Accent5 17 2" xfId="35551" xr:uid="{A67E1577-17AB-4BB0-A632-DF033FB14BC8}"/>
    <cellStyle name="20% - Accent5 18" xfId="316" xr:uid="{00000000-0005-0000-0000-00003C010000}"/>
    <cellStyle name="20% - Accent5 18 2" xfId="35552" xr:uid="{A5BB5D3D-3794-4CB0-B719-86ABB367851C}"/>
    <cellStyle name="20% - Accent5 19" xfId="317" xr:uid="{00000000-0005-0000-0000-00003D010000}"/>
    <cellStyle name="20% - Accent5 19 2" xfId="35553" xr:uid="{B96129B7-8763-4245-A955-1600CC9CFC0C}"/>
    <cellStyle name="20% - Accent5 2" xfId="318" xr:uid="{00000000-0005-0000-0000-00003E010000}"/>
    <cellStyle name="20% - Accent5 2 10" xfId="319" xr:uid="{00000000-0005-0000-0000-00003F010000}"/>
    <cellStyle name="20% - Accent5 2 10 2" xfId="35555" xr:uid="{6D9BBA7A-7BCF-4F18-A2AE-D2FBFDC3A5EB}"/>
    <cellStyle name="20% - Accent5 2 11" xfId="320" xr:uid="{00000000-0005-0000-0000-000040010000}"/>
    <cellStyle name="20% - Accent5 2 11 2" xfId="35556" xr:uid="{78235C4A-12E5-4562-8FBE-F3EFEB68280F}"/>
    <cellStyle name="20% - Accent5 2 12" xfId="321" xr:uid="{00000000-0005-0000-0000-000041010000}"/>
    <cellStyle name="20% - Accent5 2 12 2" xfId="35557" xr:uid="{E124BF10-CFC4-4889-97FA-149543B67F99}"/>
    <cellStyle name="20% - Accent5 2 13" xfId="322" xr:uid="{00000000-0005-0000-0000-000042010000}"/>
    <cellStyle name="20% - Accent5 2 13 2" xfId="35558" xr:uid="{3A3B8D8B-7670-48EA-B26A-DD5C375EA356}"/>
    <cellStyle name="20% - Accent5 2 14" xfId="323" xr:uid="{00000000-0005-0000-0000-000043010000}"/>
    <cellStyle name="20% - Accent5 2 14 2" xfId="35559" xr:uid="{63B656AB-827D-4FE8-A7ED-2B11273816DE}"/>
    <cellStyle name="20% - Accent5 2 15" xfId="324" xr:uid="{00000000-0005-0000-0000-000044010000}"/>
    <cellStyle name="20% - Accent5 2 15 2" xfId="35560" xr:uid="{DEA863FE-69FB-41B7-A804-7F4F17BB0639}"/>
    <cellStyle name="20% - Accent5 2 16" xfId="29132" xr:uid="{00000000-0005-0000-0000-0000CD710000}"/>
    <cellStyle name="20% - Accent5 2 17" xfId="35554" xr:uid="{3B09A031-CBF3-4F13-ACC2-D93E4AFF0B4A}"/>
    <cellStyle name="20% - Accent5 2 2" xfId="325" xr:uid="{00000000-0005-0000-0000-000045010000}"/>
    <cellStyle name="20% - Accent5 2 2 2" xfId="35561" xr:uid="{2ECEB359-964B-4AEA-B271-FE118133EF74}"/>
    <cellStyle name="20% - Accent5 2 3" xfId="326" xr:uid="{00000000-0005-0000-0000-000046010000}"/>
    <cellStyle name="20% - Accent5 2 3 2" xfId="35562" xr:uid="{2F1C383F-E813-4291-9FDF-867E8464A880}"/>
    <cellStyle name="20% - Accent5 2 4" xfId="327" xr:uid="{00000000-0005-0000-0000-000047010000}"/>
    <cellStyle name="20% - Accent5 2 4 2" xfId="35563" xr:uid="{762F0682-FC4C-43F6-9FE4-52250805D6B7}"/>
    <cellStyle name="20% - Accent5 2 5" xfId="328" xr:uid="{00000000-0005-0000-0000-000048010000}"/>
    <cellStyle name="20% - Accent5 2 5 2" xfId="35564" xr:uid="{1E82A150-EB8E-452B-BC00-5F9495DDEFC9}"/>
    <cellStyle name="20% - Accent5 2 6" xfId="329" xr:uid="{00000000-0005-0000-0000-000049010000}"/>
    <cellStyle name="20% - Accent5 2 6 2" xfId="35565" xr:uid="{FAD19A4F-81E5-46EF-83F8-FF6F57C5442A}"/>
    <cellStyle name="20% - Accent5 2 7" xfId="330" xr:uid="{00000000-0005-0000-0000-00004A010000}"/>
    <cellStyle name="20% - Accent5 2 7 2" xfId="35566" xr:uid="{8B378F86-A6CF-449E-A992-4A4054151F99}"/>
    <cellStyle name="20% - Accent5 2 8" xfId="331" xr:uid="{00000000-0005-0000-0000-00004B010000}"/>
    <cellStyle name="20% - Accent5 2 8 2" xfId="35567" xr:uid="{2662A18A-C666-4820-80EE-C8D80F705894}"/>
    <cellStyle name="20% - Accent5 2 9" xfId="332" xr:uid="{00000000-0005-0000-0000-00004C010000}"/>
    <cellStyle name="20% - Accent5 2 9 2" xfId="35568" xr:uid="{3264EE42-9C12-4704-8C88-53DEFA92D16E}"/>
    <cellStyle name="20% - Accent5 20" xfId="333" xr:uid="{00000000-0005-0000-0000-00004D010000}"/>
    <cellStyle name="20% - Accent5 20 2" xfId="35569" xr:uid="{0474AB2C-DCC8-417E-AC3D-8A820832BBC7}"/>
    <cellStyle name="20% - Accent5 21" xfId="334" xr:uid="{00000000-0005-0000-0000-00004E010000}"/>
    <cellStyle name="20% - Accent5 21 2" xfId="35570" xr:uid="{608D0C6E-88E8-452F-B9D2-FF329ADF199A}"/>
    <cellStyle name="20% - Accent5 22" xfId="335" xr:uid="{00000000-0005-0000-0000-00004F010000}"/>
    <cellStyle name="20% - Accent5 22 2" xfId="35571" xr:uid="{EBD1C9B2-AB4A-477D-B59D-35E718D53023}"/>
    <cellStyle name="20% - Accent5 23" xfId="336" xr:uid="{00000000-0005-0000-0000-000050010000}"/>
    <cellStyle name="20% - Accent5 23 2" xfId="35572" xr:uid="{25251077-3823-4552-8A44-CFF44FC00182}"/>
    <cellStyle name="20% - Accent5 24" xfId="337" xr:uid="{00000000-0005-0000-0000-000051010000}"/>
    <cellStyle name="20% - Accent5 24 2" xfId="35573" xr:uid="{0D3F7527-5F67-4C69-A03B-2F31DB3B2CF9}"/>
    <cellStyle name="20% - Accent5 25" xfId="338" xr:uid="{00000000-0005-0000-0000-000052010000}"/>
    <cellStyle name="20% - Accent5 25 2" xfId="35574" xr:uid="{E764D0DE-2C3A-45FA-BB6C-A7493F7913CB}"/>
    <cellStyle name="20% - Accent5 26" xfId="339" xr:uid="{00000000-0005-0000-0000-000053010000}"/>
    <cellStyle name="20% - Accent5 26 2" xfId="35575" xr:uid="{A9FF92B6-0C18-41AA-B3BF-E0476E4F1721}"/>
    <cellStyle name="20% - Accent5 27" xfId="340" xr:uid="{00000000-0005-0000-0000-000054010000}"/>
    <cellStyle name="20% - Accent5 27 2" xfId="35576" xr:uid="{DD465614-485B-49C2-8837-327A2F5B933A}"/>
    <cellStyle name="20% - Accent5 28" xfId="341" xr:uid="{00000000-0005-0000-0000-000055010000}"/>
    <cellStyle name="20% - Accent5 28 2" xfId="35577" xr:uid="{12621008-9E33-49EA-9782-AF0494963BB5}"/>
    <cellStyle name="20% - Accent5 29" xfId="342" xr:uid="{00000000-0005-0000-0000-000056010000}"/>
    <cellStyle name="20% - Accent5 29 2" xfId="35578" xr:uid="{8D0558B4-A38E-426C-B9C3-BE3826280535}"/>
    <cellStyle name="20% - Accent5 3" xfId="343" xr:uid="{00000000-0005-0000-0000-000057010000}"/>
    <cellStyle name="20% - Accent5 3 2" xfId="344" xr:uid="{00000000-0005-0000-0000-000058010000}"/>
    <cellStyle name="20% - Accent5 3 2 2" xfId="35580" xr:uid="{1D3460F8-B1B8-4B23-A589-2E26FEDE7EC5}"/>
    <cellStyle name="20% - Accent5 3 3" xfId="35579" xr:uid="{F863FAB6-7623-4700-BB51-CD221C5715EB}"/>
    <cellStyle name="20% - Accent5 30" xfId="345" xr:uid="{00000000-0005-0000-0000-000059010000}"/>
    <cellStyle name="20% - Accent5 30 2" xfId="35581" xr:uid="{F8DDB6F9-9A65-431C-9F73-7CCDDACFA575}"/>
    <cellStyle name="20% - Accent5 31" xfId="346" xr:uid="{00000000-0005-0000-0000-00005A010000}"/>
    <cellStyle name="20% - Accent5 31 2" xfId="35582" xr:uid="{F5450E5D-14A8-428E-B798-FA3983BBC8BC}"/>
    <cellStyle name="20% - Accent5 32" xfId="347" xr:uid="{00000000-0005-0000-0000-00005B010000}"/>
    <cellStyle name="20% - Accent5 32 2" xfId="35583" xr:uid="{C898CF00-FCE0-4547-860A-B9519F7FBBC3}"/>
    <cellStyle name="20% - Accent5 33" xfId="348" xr:uid="{00000000-0005-0000-0000-00005C010000}"/>
    <cellStyle name="20% - Accent5 33 2" xfId="35584" xr:uid="{94B6BF87-F409-48D9-B231-7CE1975B84B6}"/>
    <cellStyle name="20% - Accent5 34" xfId="349" xr:uid="{00000000-0005-0000-0000-00005D010000}"/>
    <cellStyle name="20% - Accent5 34 2" xfId="35585" xr:uid="{A15EAC77-7C08-4B48-AA2C-004B80F47D1C}"/>
    <cellStyle name="20% - Accent5 35" xfId="350" xr:uid="{00000000-0005-0000-0000-00005E010000}"/>
    <cellStyle name="20% - Accent5 35 2" xfId="35586" xr:uid="{E35E7775-BA95-431F-85A7-57D801767A19}"/>
    <cellStyle name="20% - Accent5 36" xfId="351" xr:uid="{00000000-0005-0000-0000-00005F010000}"/>
    <cellStyle name="20% - Accent5 36 2" xfId="35587" xr:uid="{44B7F931-21CA-4144-94E1-B2A5863F2B6E}"/>
    <cellStyle name="20% - Accent5 37" xfId="352" xr:uid="{00000000-0005-0000-0000-000060010000}"/>
    <cellStyle name="20% - Accent5 37 2" xfId="35588" xr:uid="{20ADA1EC-72C4-4070-B0E6-CD7C6DFDD977}"/>
    <cellStyle name="20% - Accent5 38" xfId="353" xr:uid="{00000000-0005-0000-0000-000061010000}"/>
    <cellStyle name="20% - Accent5 38 2" xfId="35589" xr:uid="{C3CADE22-0F55-448F-85A2-0A32F8DF8E40}"/>
    <cellStyle name="20% - Accent5 39" xfId="354" xr:uid="{00000000-0005-0000-0000-000062010000}"/>
    <cellStyle name="20% - Accent5 39 2" xfId="35590" xr:uid="{6869AC2C-E58D-4B12-80EB-D2570DAEDE05}"/>
    <cellStyle name="20% - Accent5 4" xfId="355" xr:uid="{00000000-0005-0000-0000-000063010000}"/>
    <cellStyle name="20% - Accent5 4 2" xfId="35591" xr:uid="{27B4282D-9498-42EA-8D0F-66FF9A0C025B}"/>
    <cellStyle name="20% - Accent5 40" xfId="356" xr:uid="{00000000-0005-0000-0000-000064010000}"/>
    <cellStyle name="20% - Accent5 40 2" xfId="35592" xr:uid="{CA60C34D-9774-48DD-83D4-8D8F8C3229B9}"/>
    <cellStyle name="20% - Accent5 41" xfId="357" xr:uid="{00000000-0005-0000-0000-000065010000}"/>
    <cellStyle name="20% - Accent5 41 2" xfId="35593" xr:uid="{D9317C61-006A-4A4C-8E22-63769D904E47}"/>
    <cellStyle name="20% - Accent5 42" xfId="358" xr:uid="{00000000-0005-0000-0000-000066010000}"/>
    <cellStyle name="20% - Accent5 42 2" xfId="35594" xr:uid="{A593753F-D618-4ED2-8B57-A9030BE817A3}"/>
    <cellStyle name="20% - Accent5 43" xfId="359" xr:uid="{00000000-0005-0000-0000-000067010000}"/>
    <cellStyle name="20% - Accent5 43 2" xfId="35595" xr:uid="{C411F819-EC00-46A7-9F66-52049E85D441}"/>
    <cellStyle name="20% - Accent5 5" xfId="360" xr:uid="{00000000-0005-0000-0000-000068010000}"/>
    <cellStyle name="20% - Accent5 5 2" xfId="35596" xr:uid="{C3E1EFCC-B380-46DF-9339-2A4031845F62}"/>
    <cellStyle name="20% - Accent5 6" xfId="361" xr:uid="{00000000-0005-0000-0000-000069010000}"/>
    <cellStyle name="20% - Accent5 6 2" xfId="35597" xr:uid="{7179A37F-087A-40C4-A3BC-24B76EFE56B4}"/>
    <cellStyle name="20% - Accent5 7" xfId="362" xr:uid="{00000000-0005-0000-0000-00006A010000}"/>
    <cellStyle name="20% - Accent5 7 2" xfId="35598" xr:uid="{F6D8F380-C2FA-4D19-9D9C-A1C095750299}"/>
    <cellStyle name="20% - Accent5 8" xfId="363" xr:uid="{00000000-0005-0000-0000-00006B010000}"/>
    <cellStyle name="20% - Accent5 8 2" xfId="35599" xr:uid="{36885627-3489-4DCC-A38C-8DBAA1AB8B2C}"/>
    <cellStyle name="20% - Accent5 9" xfId="364" xr:uid="{00000000-0005-0000-0000-00006C010000}"/>
    <cellStyle name="20% - Accent5 9 2" xfId="365" xr:uid="{00000000-0005-0000-0000-00006D010000}"/>
    <cellStyle name="20% - Accent5 9 2 2" xfId="35601" xr:uid="{C66BA785-9AB1-4C77-BDCC-1FA4D9D93EEC}"/>
    <cellStyle name="20% - Accent5 9 3" xfId="35600" xr:uid="{DEDE6F71-0158-4F10-BEAB-A9E505BF1725}"/>
    <cellStyle name="20% - Accent6" xfId="52861" builtinId="50" customBuiltin="1"/>
    <cellStyle name="20% - Accent6 10" xfId="366" xr:uid="{00000000-0005-0000-0000-00006E010000}"/>
    <cellStyle name="20% - Accent6 10 2" xfId="367" xr:uid="{00000000-0005-0000-0000-00006F010000}"/>
    <cellStyle name="20% - Accent6 10 2 2" xfId="35603" xr:uid="{F176EEF3-9A5E-4B91-A9B5-7C7AE4F30DD0}"/>
    <cellStyle name="20% - Accent6 10 3" xfId="35602" xr:uid="{36B5C14E-473F-4693-B717-6BD05B821E4C}"/>
    <cellStyle name="20% - Accent6 11" xfId="368" xr:uid="{00000000-0005-0000-0000-000070010000}"/>
    <cellStyle name="20% - Accent6 11 2" xfId="369" xr:uid="{00000000-0005-0000-0000-000071010000}"/>
    <cellStyle name="20% - Accent6 11 2 2" xfId="35605" xr:uid="{D743D3C1-7318-48E6-AAF4-18A5DFFAE26F}"/>
    <cellStyle name="20% - Accent6 11 3" xfId="35604" xr:uid="{37D27FC9-4447-4382-BCC8-EBE9AFC05EC0}"/>
    <cellStyle name="20% - Accent6 12" xfId="370" xr:uid="{00000000-0005-0000-0000-000072010000}"/>
    <cellStyle name="20% - Accent6 12 2" xfId="35606" xr:uid="{E4833186-89A0-4D9A-A830-269759E7FC88}"/>
    <cellStyle name="20% - Accent6 13" xfId="371" xr:uid="{00000000-0005-0000-0000-000073010000}"/>
    <cellStyle name="20% - Accent6 13 2" xfId="35607" xr:uid="{52908C0D-D2CA-498A-BF4B-3C0F6D29F4FB}"/>
    <cellStyle name="20% - Accent6 14" xfId="372" xr:uid="{00000000-0005-0000-0000-000074010000}"/>
    <cellStyle name="20% - Accent6 14 2" xfId="35608" xr:uid="{43252F28-536D-49E8-99FA-8AD2ED0B79BE}"/>
    <cellStyle name="20% - Accent6 15" xfId="373" xr:uid="{00000000-0005-0000-0000-000075010000}"/>
    <cellStyle name="20% - Accent6 15 2" xfId="35609" xr:uid="{16B9C1C4-5611-4A16-A203-6364815CF453}"/>
    <cellStyle name="20% - Accent6 16" xfId="374" xr:uid="{00000000-0005-0000-0000-000076010000}"/>
    <cellStyle name="20% - Accent6 16 2" xfId="35610" xr:uid="{EE84C7F8-4BEB-4C03-BD3F-27FDF3B958EC}"/>
    <cellStyle name="20% - Accent6 17" xfId="375" xr:uid="{00000000-0005-0000-0000-000077010000}"/>
    <cellStyle name="20% - Accent6 17 2" xfId="35611" xr:uid="{6A153A2C-53BB-48B0-813D-7C5B63714722}"/>
    <cellStyle name="20% - Accent6 18" xfId="376" xr:uid="{00000000-0005-0000-0000-000078010000}"/>
    <cellStyle name="20% - Accent6 18 2" xfId="35612" xr:uid="{C0B829BA-2A6C-4439-B4CF-EC9959AFBAEC}"/>
    <cellStyle name="20% - Accent6 19" xfId="377" xr:uid="{00000000-0005-0000-0000-000079010000}"/>
    <cellStyle name="20% - Accent6 19 2" xfId="35613" xr:uid="{E3826A89-6837-4C57-BFD5-482703A2DCBC}"/>
    <cellStyle name="20% - Accent6 2" xfId="378" xr:uid="{00000000-0005-0000-0000-00007A010000}"/>
    <cellStyle name="20% - Accent6 2 10" xfId="379" xr:uid="{00000000-0005-0000-0000-00007B010000}"/>
    <cellStyle name="20% - Accent6 2 10 2" xfId="35615" xr:uid="{77156AD3-235F-49E5-8A97-1B7BFB78094C}"/>
    <cellStyle name="20% - Accent6 2 11" xfId="380" xr:uid="{00000000-0005-0000-0000-00007C010000}"/>
    <cellStyle name="20% - Accent6 2 11 2" xfId="35616" xr:uid="{B1AA65B7-B3A5-40AC-8553-2EB32241D437}"/>
    <cellStyle name="20% - Accent6 2 12" xfId="381" xr:uid="{00000000-0005-0000-0000-00007D010000}"/>
    <cellStyle name="20% - Accent6 2 12 2" xfId="35617" xr:uid="{88AFC478-C916-4F3E-B32D-AD619764015A}"/>
    <cellStyle name="20% - Accent6 2 13" xfId="382" xr:uid="{00000000-0005-0000-0000-00007E010000}"/>
    <cellStyle name="20% - Accent6 2 13 2" xfId="35618" xr:uid="{0ABE7BDE-8F3E-41CA-AF35-A640CA94785A}"/>
    <cellStyle name="20% - Accent6 2 14" xfId="383" xr:uid="{00000000-0005-0000-0000-00007F010000}"/>
    <cellStyle name="20% - Accent6 2 14 2" xfId="35619" xr:uid="{E8407A9A-BD13-4685-89A0-5A9575C50220}"/>
    <cellStyle name="20% - Accent6 2 15" xfId="384" xr:uid="{00000000-0005-0000-0000-000080010000}"/>
    <cellStyle name="20% - Accent6 2 15 2" xfId="35620" xr:uid="{AFA68EF1-9D11-471D-9700-ED09D8E52A86}"/>
    <cellStyle name="20% - Accent6 2 16" xfId="385" xr:uid="{00000000-0005-0000-0000-000081010000}"/>
    <cellStyle name="20% - Accent6 2 16 2" xfId="35621" xr:uid="{B4402982-8F73-4563-B823-357B012F8972}"/>
    <cellStyle name="20% - Accent6 2 17" xfId="29136" xr:uid="{00000000-0005-0000-0000-0000D1710000}"/>
    <cellStyle name="20% - Accent6 2 18" xfId="35614" xr:uid="{76EA6487-CC45-4D23-AD7F-493E8776C7EC}"/>
    <cellStyle name="20% - Accent6 2 2" xfId="386" xr:uid="{00000000-0005-0000-0000-000082010000}"/>
    <cellStyle name="20% - Accent6 2 2 2" xfId="387" xr:uid="{00000000-0005-0000-0000-000083010000}"/>
    <cellStyle name="20% - Accent6 2 2 2 2" xfId="35623" xr:uid="{7F7DED9D-420E-4B72-A48F-8C9ADB1BDE36}"/>
    <cellStyle name="20% - Accent6 2 2 3" xfId="35622" xr:uid="{48DEB58E-AF5E-4F24-8CFE-7EDE32B175F3}"/>
    <cellStyle name="20% - Accent6 2 3" xfId="388" xr:uid="{00000000-0005-0000-0000-000084010000}"/>
    <cellStyle name="20% - Accent6 2 3 2" xfId="389" xr:uid="{00000000-0005-0000-0000-000085010000}"/>
    <cellStyle name="20% - Accent6 2 3 2 2" xfId="35625" xr:uid="{7BFA6A00-CC07-4AF6-887D-6E67A9FF449B}"/>
    <cellStyle name="20% - Accent6 2 3 3" xfId="35624" xr:uid="{EF52EBAA-2E52-4D4E-A6D5-804B32004F49}"/>
    <cellStyle name="20% - Accent6 2 4" xfId="390" xr:uid="{00000000-0005-0000-0000-000086010000}"/>
    <cellStyle name="20% - Accent6 2 4 2" xfId="35626" xr:uid="{E1BD689A-736B-4055-917F-ED87A1710716}"/>
    <cellStyle name="20% - Accent6 2 5" xfId="391" xr:uid="{00000000-0005-0000-0000-000087010000}"/>
    <cellStyle name="20% - Accent6 2 5 2" xfId="35627" xr:uid="{C88F4CB4-625B-4EDE-BD52-25F3779E03D4}"/>
    <cellStyle name="20% - Accent6 2 6" xfId="392" xr:uid="{00000000-0005-0000-0000-000088010000}"/>
    <cellStyle name="20% - Accent6 2 6 2" xfId="35628" xr:uid="{6E99BF56-51AD-4ED3-9D7E-B47352CFB2FD}"/>
    <cellStyle name="20% - Accent6 2 7" xfId="393" xr:uid="{00000000-0005-0000-0000-000089010000}"/>
    <cellStyle name="20% - Accent6 2 7 2" xfId="35629" xr:uid="{929C673E-3212-4895-B44E-798E84F735F7}"/>
    <cellStyle name="20% - Accent6 2 8" xfId="394" xr:uid="{00000000-0005-0000-0000-00008A010000}"/>
    <cellStyle name="20% - Accent6 2 8 2" xfId="35630" xr:uid="{236BF91E-8892-4C64-A8A5-2706BA70C426}"/>
    <cellStyle name="20% - Accent6 2 9" xfId="395" xr:uid="{00000000-0005-0000-0000-00008B010000}"/>
    <cellStyle name="20% - Accent6 2 9 2" xfId="35631" xr:uid="{36E7A439-7B1A-430C-9EDC-08072E2AC1D4}"/>
    <cellStyle name="20% - Accent6 20" xfId="396" xr:uid="{00000000-0005-0000-0000-00008C010000}"/>
    <cellStyle name="20% - Accent6 20 2" xfId="35632" xr:uid="{EA4CBBE5-08C5-4C22-A3A8-7BF1E6F6C600}"/>
    <cellStyle name="20% - Accent6 21" xfId="397" xr:uid="{00000000-0005-0000-0000-00008D010000}"/>
    <cellStyle name="20% - Accent6 21 2" xfId="35633" xr:uid="{A5B2D5A5-8D6F-45D2-AF60-C8DE62A357B7}"/>
    <cellStyle name="20% - Accent6 22" xfId="398" xr:uid="{00000000-0005-0000-0000-00008E010000}"/>
    <cellStyle name="20% - Accent6 22 2" xfId="35634" xr:uid="{64CD7A26-DCBC-44D9-9D19-BE2AD1615E89}"/>
    <cellStyle name="20% - Accent6 23" xfId="399" xr:uid="{00000000-0005-0000-0000-00008F010000}"/>
    <cellStyle name="20% - Accent6 23 2" xfId="35635" xr:uid="{9151C1C4-E712-4793-A6E2-3138BD5B2B08}"/>
    <cellStyle name="20% - Accent6 24" xfId="400" xr:uid="{00000000-0005-0000-0000-000090010000}"/>
    <cellStyle name="20% - Accent6 24 2" xfId="35636" xr:uid="{49432308-5362-4333-BE98-C3CA24A2E784}"/>
    <cellStyle name="20% - Accent6 25" xfId="401" xr:uid="{00000000-0005-0000-0000-000091010000}"/>
    <cellStyle name="20% - Accent6 25 2" xfId="35637" xr:uid="{FA08EC21-8835-42AF-AB9C-0C8B75E9584C}"/>
    <cellStyle name="20% - Accent6 26" xfId="402" xr:uid="{00000000-0005-0000-0000-000092010000}"/>
    <cellStyle name="20% - Accent6 26 2" xfId="35638" xr:uid="{A5AE8ED4-883A-4A38-94E1-2249CA7D85FF}"/>
    <cellStyle name="20% - Accent6 27" xfId="403" xr:uid="{00000000-0005-0000-0000-000093010000}"/>
    <cellStyle name="20% - Accent6 27 2" xfId="35639" xr:uid="{1B65F305-2323-44F8-BF7D-B01D7D570599}"/>
    <cellStyle name="20% - Accent6 28" xfId="404" xr:uid="{00000000-0005-0000-0000-000094010000}"/>
    <cellStyle name="20% - Accent6 28 2" xfId="35640" xr:uid="{BAB1A352-4D8F-4D68-A7F4-34C803666C90}"/>
    <cellStyle name="20% - Accent6 29" xfId="405" xr:uid="{00000000-0005-0000-0000-000095010000}"/>
    <cellStyle name="20% - Accent6 29 2" xfId="35641" xr:uid="{5E90645B-5E2B-47B2-B0B3-B3CE9A89E5BC}"/>
    <cellStyle name="20% - Accent6 3" xfId="406" xr:uid="{00000000-0005-0000-0000-000096010000}"/>
    <cellStyle name="20% - Accent6 3 2" xfId="407" xr:uid="{00000000-0005-0000-0000-000097010000}"/>
    <cellStyle name="20% - Accent6 3 2 2" xfId="35643" xr:uid="{D8F73328-3EA6-4D11-BAB2-956E10953703}"/>
    <cellStyle name="20% - Accent6 3 3" xfId="408" xr:uid="{00000000-0005-0000-0000-000098010000}"/>
    <cellStyle name="20% - Accent6 3 3 2" xfId="35644" xr:uid="{71A8EC7B-94D6-4ABF-80CC-877D8972743B}"/>
    <cellStyle name="20% - Accent6 3 4" xfId="409" xr:uid="{00000000-0005-0000-0000-000099010000}"/>
    <cellStyle name="20% - Accent6 3 4 2" xfId="35645" xr:uid="{5787E846-F827-4DAE-A10C-646B93F99690}"/>
    <cellStyle name="20% - Accent6 3 5" xfId="35642" xr:uid="{708C2F9B-3C37-49A3-820A-1D9D69ADB645}"/>
    <cellStyle name="20% - Accent6 30" xfId="410" xr:uid="{00000000-0005-0000-0000-00009A010000}"/>
    <cellStyle name="20% - Accent6 30 2" xfId="35646" xr:uid="{39D41C3A-C660-4AEA-BC93-050ACD1B9FBC}"/>
    <cellStyle name="20% - Accent6 31" xfId="411" xr:uid="{00000000-0005-0000-0000-00009B010000}"/>
    <cellStyle name="20% - Accent6 31 2" xfId="35647" xr:uid="{57D32C84-B0D4-4162-B88A-95F91E835DE3}"/>
    <cellStyle name="20% - Accent6 32" xfId="412" xr:uid="{00000000-0005-0000-0000-00009C010000}"/>
    <cellStyle name="20% - Accent6 32 2" xfId="35648" xr:uid="{05D19F7C-BE04-4247-9E58-84B1A2AD3210}"/>
    <cellStyle name="20% - Accent6 33" xfId="413" xr:uid="{00000000-0005-0000-0000-00009D010000}"/>
    <cellStyle name="20% - Accent6 33 2" xfId="35649" xr:uid="{B0AB1698-47A0-4997-BF07-47FDF42DA316}"/>
    <cellStyle name="20% - Accent6 34" xfId="414" xr:uid="{00000000-0005-0000-0000-00009E010000}"/>
    <cellStyle name="20% - Accent6 34 2" xfId="35650" xr:uid="{8BC3D2B3-8542-4053-84B5-2176597729D4}"/>
    <cellStyle name="20% - Accent6 35" xfId="415" xr:uid="{00000000-0005-0000-0000-00009F010000}"/>
    <cellStyle name="20% - Accent6 35 2" xfId="35651" xr:uid="{06A41C1C-8880-47A2-8D64-3C5721F00D02}"/>
    <cellStyle name="20% - Accent6 36" xfId="416" xr:uid="{00000000-0005-0000-0000-0000A0010000}"/>
    <cellStyle name="20% - Accent6 36 2" xfId="35652" xr:uid="{9A46EF07-78E2-4FAF-ABF4-EF5013F1F817}"/>
    <cellStyle name="20% - Accent6 37" xfId="417" xr:uid="{00000000-0005-0000-0000-0000A1010000}"/>
    <cellStyle name="20% - Accent6 37 2" xfId="35653" xr:uid="{4302DF07-2EFF-4D0E-94B5-0ACDA1D67DE7}"/>
    <cellStyle name="20% - Accent6 38" xfId="418" xr:uid="{00000000-0005-0000-0000-0000A2010000}"/>
    <cellStyle name="20% - Accent6 38 2" xfId="35654" xr:uid="{AFE0E88A-1874-4CB8-853C-F7C5775BAF6B}"/>
    <cellStyle name="20% - Accent6 39" xfId="419" xr:uid="{00000000-0005-0000-0000-0000A3010000}"/>
    <cellStyle name="20% - Accent6 39 2" xfId="35655" xr:uid="{953CFDB2-8102-4E27-820F-D625D4E3E04A}"/>
    <cellStyle name="20% - Accent6 4" xfId="420" xr:uid="{00000000-0005-0000-0000-0000A4010000}"/>
    <cellStyle name="20% - Accent6 4 2" xfId="421" xr:uid="{00000000-0005-0000-0000-0000A5010000}"/>
    <cellStyle name="20% - Accent6 4 2 2" xfId="35657" xr:uid="{D7496308-A99C-458E-BEB5-68E8FC83214E}"/>
    <cellStyle name="20% - Accent6 4 3" xfId="422" xr:uid="{00000000-0005-0000-0000-0000A6010000}"/>
    <cellStyle name="20% - Accent6 4 3 2" xfId="35658" xr:uid="{F7D76032-658F-4383-BA14-F6930E8A19B5}"/>
    <cellStyle name="20% - Accent6 4 4" xfId="35656" xr:uid="{512A435E-90EF-4B11-83C0-F1A9375C783F}"/>
    <cellStyle name="20% - Accent6 40" xfId="423" xr:uid="{00000000-0005-0000-0000-0000A7010000}"/>
    <cellStyle name="20% - Accent6 40 2" xfId="35659" xr:uid="{BE330D67-E8AF-4085-A2E2-B73E06F91C95}"/>
    <cellStyle name="20% - Accent6 41" xfId="424" xr:uid="{00000000-0005-0000-0000-0000A8010000}"/>
    <cellStyle name="20% - Accent6 41 2" xfId="35660" xr:uid="{AD73672A-C3BF-421B-BB9F-8A9E7C04DDF1}"/>
    <cellStyle name="20% - Accent6 42" xfId="425" xr:uid="{00000000-0005-0000-0000-0000A9010000}"/>
    <cellStyle name="20% - Accent6 42 2" xfId="35661" xr:uid="{385CEC3D-B19E-4779-B28E-F5FB15144B61}"/>
    <cellStyle name="20% - Accent6 43" xfId="426" xr:uid="{00000000-0005-0000-0000-0000AA010000}"/>
    <cellStyle name="20% - Accent6 43 2" xfId="35662" xr:uid="{E1F56645-07D8-442F-9D44-4AD8C4669995}"/>
    <cellStyle name="20% - Accent6 44" xfId="427" xr:uid="{00000000-0005-0000-0000-0000AB010000}"/>
    <cellStyle name="20% - Accent6 44 10" xfId="35663" xr:uid="{08D7DCF9-C1D6-4A79-9C19-050010A1112B}"/>
    <cellStyle name="20% - Accent6 44 2" xfId="428" xr:uid="{00000000-0005-0000-0000-0000AC010000}"/>
    <cellStyle name="20% - Accent6 44 2 2" xfId="429" xr:uid="{00000000-0005-0000-0000-0000AD010000}"/>
    <cellStyle name="20% - Accent6 44 2 2 2" xfId="430" xr:uid="{00000000-0005-0000-0000-0000AE010000}"/>
    <cellStyle name="20% - Accent6 44 2 2 2 2" xfId="26128" xr:uid="{00000000-0005-0000-0000-000011660000}"/>
    <cellStyle name="20% - Accent6 44 2 2 2 2 2" xfId="28350" xr:uid="{00000000-0005-0000-0000-0000BF6E0000}"/>
    <cellStyle name="20% - Accent6 44 2 2 2 2 2 2" xfId="33515" xr:uid="{00000000-0005-0000-0000-0000EC820000}"/>
    <cellStyle name="20% - Accent6 44 2 2 2 2 3" xfId="31354" xr:uid="{00000000-0005-0000-0000-00007B7A0000}"/>
    <cellStyle name="20% - Accent6 44 2 2 2 3" xfId="27016" xr:uid="{00000000-0005-0000-0000-000089690000}"/>
    <cellStyle name="20% - Accent6 44 2 2 2 3 2" xfId="32227" xr:uid="{00000000-0005-0000-0000-0000E47D0000}"/>
    <cellStyle name="20% - Accent6 44 2 2 2 4" xfId="29948" xr:uid="{00000000-0005-0000-0000-0000FD740000}"/>
    <cellStyle name="20% - Accent6 44 2 2 2 5" xfId="17741" xr:uid="{00000000-0005-0000-0000-00004E450000}"/>
    <cellStyle name="20% - Accent6 44 2 2 2 6" xfId="35666" xr:uid="{47C47597-170C-4DFA-97B6-34D83737CB97}"/>
    <cellStyle name="20% - Accent6 44 2 2 3" xfId="26127" xr:uid="{00000000-0005-0000-0000-000010660000}"/>
    <cellStyle name="20% - Accent6 44 2 2 3 2" xfId="28349" xr:uid="{00000000-0005-0000-0000-0000BE6E0000}"/>
    <cellStyle name="20% - Accent6 44 2 2 3 2 2" xfId="33514" xr:uid="{00000000-0005-0000-0000-0000EB820000}"/>
    <cellStyle name="20% - Accent6 44 2 2 3 3" xfId="31353" xr:uid="{00000000-0005-0000-0000-00007A7A0000}"/>
    <cellStyle name="20% - Accent6 44 2 2 4" xfId="27015" xr:uid="{00000000-0005-0000-0000-000088690000}"/>
    <cellStyle name="20% - Accent6 44 2 2 4 2" xfId="32226" xr:uid="{00000000-0005-0000-0000-0000E37D0000}"/>
    <cellStyle name="20% - Accent6 44 2 2 5" xfId="29947" xr:uid="{00000000-0005-0000-0000-0000FC740000}"/>
    <cellStyle name="20% - Accent6 44 2 2 6" xfId="17740" xr:uid="{00000000-0005-0000-0000-00004D450000}"/>
    <cellStyle name="20% - Accent6 44 2 2 7" xfId="35665" xr:uid="{9B0C09D6-6386-42F4-9C2E-0448BAADCEE5}"/>
    <cellStyle name="20% - Accent6 44 2 3" xfId="431" xr:uid="{00000000-0005-0000-0000-0000AF010000}"/>
    <cellStyle name="20% - Accent6 44 2 3 2" xfId="432" xr:uid="{00000000-0005-0000-0000-0000B0010000}"/>
    <cellStyle name="20% - Accent6 44 2 3 2 2" xfId="26130" xr:uid="{00000000-0005-0000-0000-000013660000}"/>
    <cellStyle name="20% - Accent6 44 2 3 2 2 2" xfId="28352" xr:uid="{00000000-0005-0000-0000-0000C16E0000}"/>
    <cellStyle name="20% - Accent6 44 2 3 2 2 2 2" xfId="33517" xr:uid="{00000000-0005-0000-0000-0000EE820000}"/>
    <cellStyle name="20% - Accent6 44 2 3 2 2 3" xfId="31356" xr:uid="{00000000-0005-0000-0000-00007D7A0000}"/>
    <cellStyle name="20% - Accent6 44 2 3 2 3" xfId="27018" xr:uid="{00000000-0005-0000-0000-00008B690000}"/>
    <cellStyle name="20% - Accent6 44 2 3 2 3 2" xfId="32229" xr:uid="{00000000-0005-0000-0000-0000E67D0000}"/>
    <cellStyle name="20% - Accent6 44 2 3 2 4" xfId="29950" xr:uid="{00000000-0005-0000-0000-0000FF740000}"/>
    <cellStyle name="20% - Accent6 44 2 3 2 5" xfId="17743" xr:uid="{00000000-0005-0000-0000-000050450000}"/>
    <cellStyle name="20% - Accent6 44 2 3 2 6" xfId="35668" xr:uid="{2ADE43E6-E58A-444D-9C56-090CB0ACA0EE}"/>
    <cellStyle name="20% - Accent6 44 2 3 3" xfId="26129" xr:uid="{00000000-0005-0000-0000-000012660000}"/>
    <cellStyle name="20% - Accent6 44 2 3 3 2" xfId="28351" xr:uid="{00000000-0005-0000-0000-0000C06E0000}"/>
    <cellStyle name="20% - Accent6 44 2 3 3 2 2" xfId="33516" xr:uid="{00000000-0005-0000-0000-0000ED820000}"/>
    <cellStyle name="20% - Accent6 44 2 3 3 3" xfId="31355" xr:uid="{00000000-0005-0000-0000-00007C7A0000}"/>
    <cellStyle name="20% - Accent6 44 2 3 4" xfId="27017" xr:uid="{00000000-0005-0000-0000-00008A690000}"/>
    <cellStyle name="20% - Accent6 44 2 3 4 2" xfId="32228" xr:uid="{00000000-0005-0000-0000-0000E57D0000}"/>
    <cellStyle name="20% - Accent6 44 2 3 5" xfId="29949" xr:uid="{00000000-0005-0000-0000-0000FE740000}"/>
    <cellStyle name="20% - Accent6 44 2 3 6" xfId="17742" xr:uid="{00000000-0005-0000-0000-00004F450000}"/>
    <cellStyle name="20% - Accent6 44 2 3 7" xfId="35667" xr:uid="{24C889D8-0267-4B7B-919D-0C0D78A52647}"/>
    <cellStyle name="20% - Accent6 44 2 4" xfId="433" xr:uid="{00000000-0005-0000-0000-0000B1010000}"/>
    <cellStyle name="20% - Accent6 44 2 4 2" xfId="26131" xr:uid="{00000000-0005-0000-0000-000014660000}"/>
    <cellStyle name="20% - Accent6 44 2 4 2 2" xfId="28353" xr:uid="{00000000-0005-0000-0000-0000C26E0000}"/>
    <cellStyle name="20% - Accent6 44 2 4 2 2 2" xfId="33518" xr:uid="{00000000-0005-0000-0000-0000EF820000}"/>
    <cellStyle name="20% - Accent6 44 2 4 2 3" xfId="31357" xr:uid="{00000000-0005-0000-0000-00007E7A0000}"/>
    <cellStyle name="20% - Accent6 44 2 4 3" xfId="27019" xr:uid="{00000000-0005-0000-0000-00008C690000}"/>
    <cellStyle name="20% - Accent6 44 2 4 3 2" xfId="32230" xr:uid="{00000000-0005-0000-0000-0000E77D0000}"/>
    <cellStyle name="20% - Accent6 44 2 4 4" xfId="29951" xr:uid="{00000000-0005-0000-0000-000000750000}"/>
    <cellStyle name="20% - Accent6 44 2 4 5" xfId="17744" xr:uid="{00000000-0005-0000-0000-000051450000}"/>
    <cellStyle name="20% - Accent6 44 2 4 6" xfId="35669" xr:uid="{EF023085-8080-480B-9419-B2C2ABC23A1A}"/>
    <cellStyle name="20% - Accent6 44 2 5" xfId="26126" xr:uid="{00000000-0005-0000-0000-00000F660000}"/>
    <cellStyle name="20% - Accent6 44 2 5 2" xfId="28348" xr:uid="{00000000-0005-0000-0000-0000BD6E0000}"/>
    <cellStyle name="20% - Accent6 44 2 5 2 2" xfId="33513" xr:uid="{00000000-0005-0000-0000-0000EA820000}"/>
    <cellStyle name="20% - Accent6 44 2 5 3" xfId="31352" xr:uid="{00000000-0005-0000-0000-0000797A0000}"/>
    <cellStyle name="20% - Accent6 44 2 6" xfId="27014" xr:uid="{00000000-0005-0000-0000-000087690000}"/>
    <cellStyle name="20% - Accent6 44 2 6 2" xfId="32225" xr:uid="{00000000-0005-0000-0000-0000E27D0000}"/>
    <cellStyle name="20% - Accent6 44 2 7" xfId="29946" xr:uid="{00000000-0005-0000-0000-0000FB740000}"/>
    <cellStyle name="20% - Accent6 44 2 8" xfId="17739" xr:uid="{00000000-0005-0000-0000-00004C450000}"/>
    <cellStyle name="20% - Accent6 44 2 9" xfId="35664" xr:uid="{18BB067F-4AE6-4629-857A-9E8D3F33843D}"/>
    <cellStyle name="20% - Accent6 44 3" xfId="434" xr:uid="{00000000-0005-0000-0000-0000B2010000}"/>
    <cellStyle name="20% - Accent6 44 3 2" xfId="435" xr:uid="{00000000-0005-0000-0000-0000B3010000}"/>
    <cellStyle name="20% - Accent6 44 3 2 2" xfId="26133" xr:uid="{00000000-0005-0000-0000-000016660000}"/>
    <cellStyle name="20% - Accent6 44 3 2 2 2" xfId="28355" xr:uid="{00000000-0005-0000-0000-0000C46E0000}"/>
    <cellStyle name="20% - Accent6 44 3 2 2 2 2" xfId="33520" xr:uid="{00000000-0005-0000-0000-0000F1820000}"/>
    <cellStyle name="20% - Accent6 44 3 2 2 3" xfId="31359" xr:uid="{00000000-0005-0000-0000-0000807A0000}"/>
    <cellStyle name="20% - Accent6 44 3 2 3" xfId="27021" xr:uid="{00000000-0005-0000-0000-00008E690000}"/>
    <cellStyle name="20% - Accent6 44 3 2 3 2" xfId="32232" xr:uid="{00000000-0005-0000-0000-0000E97D0000}"/>
    <cellStyle name="20% - Accent6 44 3 2 4" xfId="29953" xr:uid="{00000000-0005-0000-0000-000002750000}"/>
    <cellStyle name="20% - Accent6 44 3 2 5" xfId="17746" xr:uid="{00000000-0005-0000-0000-000053450000}"/>
    <cellStyle name="20% - Accent6 44 3 2 6" xfId="35671" xr:uid="{50731244-4011-4ED5-8D01-007A3051F9EE}"/>
    <cellStyle name="20% - Accent6 44 3 3" xfId="26132" xr:uid="{00000000-0005-0000-0000-000015660000}"/>
    <cellStyle name="20% - Accent6 44 3 3 2" xfId="28354" xr:uid="{00000000-0005-0000-0000-0000C36E0000}"/>
    <cellStyle name="20% - Accent6 44 3 3 2 2" xfId="33519" xr:uid="{00000000-0005-0000-0000-0000F0820000}"/>
    <cellStyle name="20% - Accent6 44 3 3 3" xfId="31358" xr:uid="{00000000-0005-0000-0000-00007F7A0000}"/>
    <cellStyle name="20% - Accent6 44 3 4" xfId="27020" xr:uid="{00000000-0005-0000-0000-00008D690000}"/>
    <cellStyle name="20% - Accent6 44 3 4 2" xfId="32231" xr:uid="{00000000-0005-0000-0000-0000E87D0000}"/>
    <cellStyle name="20% - Accent6 44 3 5" xfId="29952" xr:uid="{00000000-0005-0000-0000-000001750000}"/>
    <cellStyle name="20% - Accent6 44 3 6" xfId="17745" xr:uid="{00000000-0005-0000-0000-000052450000}"/>
    <cellStyle name="20% - Accent6 44 3 7" xfId="35670" xr:uid="{BA4C9645-2B09-45D7-A32E-5C6BDCD1A242}"/>
    <cellStyle name="20% - Accent6 44 4" xfId="436" xr:uid="{00000000-0005-0000-0000-0000B4010000}"/>
    <cellStyle name="20% - Accent6 44 4 2" xfId="437" xr:uid="{00000000-0005-0000-0000-0000B5010000}"/>
    <cellStyle name="20% - Accent6 44 4 2 2" xfId="26135" xr:uid="{00000000-0005-0000-0000-000018660000}"/>
    <cellStyle name="20% - Accent6 44 4 2 2 2" xfId="28357" xr:uid="{00000000-0005-0000-0000-0000C66E0000}"/>
    <cellStyle name="20% - Accent6 44 4 2 2 2 2" xfId="33522" xr:uid="{00000000-0005-0000-0000-0000F3820000}"/>
    <cellStyle name="20% - Accent6 44 4 2 2 3" xfId="31361" xr:uid="{00000000-0005-0000-0000-0000827A0000}"/>
    <cellStyle name="20% - Accent6 44 4 2 3" xfId="27023" xr:uid="{00000000-0005-0000-0000-000090690000}"/>
    <cellStyle name="20% - Accent6 44 4 2 3 2" xfId="32234" xr:uid="{00000000-0005-0000-0000-0000EB7D0000}"/>
    <cellStyle name="20% - Accent6 44 4 2 4" xfId="29955" xr:uid="{00000000-0005-0000-0000-000004750000}"/>
    <cellStyle name="20% - Accent6 44 4 2 5" xfId="17748" xr:uid="{00000000-0005-0000-0000-000055450000}"/>
    <cellStyle name="20% - Accent6 44 4 2 6" xfId="35673" xr:uid="{6609EA77-9261-46AA-AFD7-F21C2FEDC0B0}"/>
    <cellStyle name="20% - Accent6 44 4 3" xfId="26134" xr:uid="{00000000-0005-0000-0000-000017660000}"/>
    <cellStyle name="20% - Accent6 44 4 3 2" xfId="28356" xr:uid="{00000000-0005-0000-0000-0000C56E0000}"/>
    <cellStyle name="20% - Accent6 44 4 3 2 2" xfId="33521" xr:uid="{00000000-0005-0000-0000-0000F2820000}"/>
    <cellStyle name="20% - Accent6 44 4 3 3" xfId="31360" xr:uid="{00000000-0005-0000-0000-0000817A0000}"/>
    <cellStyle name="20% - Accent6 44 4 4" xfId="27022" xr:uid="{00000000-0005-0000-0000-00008F690000}"/>
    <cellStyle name="20% - Accent6 44 4 4 2" xfId="32233" xr:uid="{00000000-0005-0000-0000-0000EA7D0000}"/>
    <cellStyle name="20% - Accent6 44 4 5" xfId="29954" xr:uid="{00000000-0005-0000-0000-000003750000}"/>
    <cellStyle name="20% - Accent6 44 4 6" xfId="17747" xr:uid="{00000000-0005-0000-0000-000054450000}"/>
    <cellStyle name="20% - Accent6 44 4 7" xfId="35672" xr:uid="{C07CA9C1-E134-48AA-BD83-598AC4287F65}"/>
    <cellStyle name="20% - Accent6 44 5" xfId="438" xr:uid="{00000000-0005-0000-0000-0000B6010000}"/>
    <cellStyle name="20% - Accent6 44 5 2" xfId="26136" xr:uid="{00000000-0005-0000-0000-000019660000}"/>
    <cellStyle name="20% - Accent6 44 5 2 2" xfId="28358" xr:uid="{00000000-0005-0000-0000-0000C76E0000}"/>
    <cellStyle name="20% - Accent6 44 5 2 2 2" xfId="33523" xr:uid="{00000000-0005-0000-0000-0000F4820000}"/>
    <cellStyle name="20% - Accent6 44 5 2 3" xfId="31362" xr:uid="{00000000-0005-0000-0000-0000837A0000}"/>
    <cellStyle name="20% - Accent6 44 5 3" xfId="27024" xr:uid="{00000000-0005-0000-0000-000091690000}"/>
    <cellStyle name="20% - Accent6 44 5 3 2" xfId="32235" xr:uid="{00000000-0005-0000-0000-0000EC7D0000}"/>
    <cellStyle name="20% - Accent6 44 5 4" xfId="29956" xr:uid="{00000000-0005-0000-0000-000005750000}"/>
    <cellStyle name="20% - Accent6 44 5 5" xfId="17749" xr:uid="{00000000-0005-0000-0000-000056450000}"/>
    <cellStyle name="20% - Accent6 44 5 6" xfId="35674" xr:uid="{24C101F1-1644-4E69-B16E-1AF5C2908F83}"/>
    <cellStyle name="20% - Accent6 44 6" xfId="26125" xr:uid="{00000000-0005-0000-0000-00000E660000}"/>
    <cellStyle name="20% - Accent6 44 6 2" xfId="28347" xr:uid="{00000000-0005-0000-0000-0000BC6E0000}"/>
    <cellStyle name="20% - Accent6 44 6 2 2" xfId="33512" xr:uid="{00000000-0005-0000-0000-0000E9820000}"/>
    <cellStyle name="20% - Accent6 44 6 3" xfId="31351" xr:uid="{00000000-0005-0000-0000-0000787A0000}"/>
    <cellStyle name="20% - Accent6 44 7" xfId="27013" xr:uid="{00000000-0005-0000-0000-000086690000}"/>
    <cellStyle name="20% - Accent6 44 7 2" xfId="32224" xr:uid="{00000000-0005-0000-0000-0000E17D0000}"/>
    <cellStyle name="20% - Accent6 44 8" xfId="29945" xr:uid="{00000000-0005-0000-0000-0000FA740000}"/>
    <cellStyle name="20% - Accent6 44 9" xfId="17738" xr:uid="{00000000-0005-0000-0000-00004B450000}"/>
    <cellStyle name="20% - Accent6 5" xfId="439" xr:uid="{00000000-0005-0000-0000-0000B7010000}"/>
    <cellStyle name="20% - Accent6 5 2" xfId="440" xr:uid="{00000000-0005-0000-0000-0000B8010000}"/>
    <cellStyle name="20% - Accent6 5 2 2" xfId="35676" xr:uid="{1ED74EB4-BD2A-40B8-B862-6228CD4DE830}"/>
    <cellStyle name="20% - Accent6 5 3" xfId="441" xr:uid="{00000000-0005-0000-0000-0000B9010000}"/>
    <cellStyle name="20% - Accent6 5 3 2" xfId="35677" xr:uid="{B7DED6A0-72FB-43D5-ACCE-8C3C0639460B}"/>
    <cellStyle name="20% - Accent6 5 4" xfId="35675" xr:uid="{54C49506-2B1F-441C-A274-B930EAD30208}"/>
    <cellStyle name="20% - Accent6 6" xfId="442" xr:uid="{00000000-0005-0000-0000-0000BA010000}"/>
    <cellStyle name="20% - Accent6 6 2" xfId="443" xr:uid="{00000000-0005-0000-0000-0000BB010000}"/>
    <cellStyle name="20% - Accent6 6 2 2" xfId="35679" xr:uid="{F488F444-CCD1-411A-B7F8-73D6206BEB32}"/>
    <cellStyle name="20% - Accent6 6 3" xfId="444" xr:uid="{00000000-0005-0000-0000-0000BC010000}"/>
    <cellStyle name="20% - Accent6 6 3 2" xfId="35680" xr:uid="{3F2B1C5C-0529-4E4A-A1A6-38031446C6D5}"/>
    <cellStyle name="20% - Accent6 6 4" xfId="35678" xr:uid="{98C7D774-DE25-4294-82B6-A7A332FA1BC6}"/>
    <cellStyle name="20% - Accent6 7" xfId="445" xr:uid="{00000000-0005-0000-0000-0000BD010000}"/>
    <cellStyle name="20% - Accent6 7 2" xfId="446" xr:uid="{00000000-0005-0000-0000-0000BE010000}"/>
    <cellStyle name="20% - Accent6 7 2 2" xfId="35682" xr:uid="{EB694B99-7D43-439A-BCC1-368FD1A449FA}"/>
    <cellStyle name="20% - Accent6 7 3" xfId="447" xr:uid="{00000000-0005-0000-0000-0000BF010000}"/>
    <cellStyle name="20% - Accent6 7 3 2" xfId="35683" xr:uid="{52D73A89-A3CA-4328-977D-B571096EE8EF}"/>
    <cellStyle name="20% - Accent6 7 4" xfId="35681" xr:uid="{539365DC-62BB-4443-9E79-725E791D2C01}"/>
    <cellStyle name="20% - Accent6 8" xfId="448" xr:uid="{00000000-0005-0000-0000-0000C0010000}"/>
    <cellStyle name="20% - Accent6 8 2" xfId="449" xr:uid="{00000000-0005-0000-0000-0000C1010000}"/>
    <cellStyle name="20% - Accent6 8 2 2" xfId="35685" xr:uid="{FADD3492-90A9-4BB3-BDF9-3D0807BDE225}"/>
    <cellStyle name="20% - Accent6 8 3" xfId="450" xr:uid="{00000000-0005-0000-0000-0000C2010000}"/>
    <cellStyle name="20% - Accent6 8 3 2" xfId="35686" xr:uid="{0965D179-B2F7-42BE-B3A6-DD1CFAD992E9}"/>
    <cellStyle name="20% - Accent6 8 4" xfId="35684" xr:uid="{E768323D-BD73-4365-A364-F0A98C3127BC}"/>
    <cellStyle name="20% - Accent6 9" xfId="451" xr:uid="{00000000-0005-0000-0000-0000C3010000}"/>
    <cellStyle name="20% - Accent6 9 2" xfId="452" xr:uid="{00000000-0005-0000-0000-0000C4010000}"/>
    <cellStyle name="20% - Accent6 9 2 2" xfId="35688" xr:uid="{ADA300D8-277F-4404-8D1B-66C2FD9D4293}"/>
    <cellStyle name="20% - Accent6 9 3" xfId="35687" xr:uid="{DAE846F6-5558-4B6A-A5A5-D0212E5DE29F}"/>
    <cellStyle name="20% - Akzent1" xfId="453" xr:uid="{00000000-0005-0000-0000-0000C5010000}"/>
    <cellStyle name="20% - Akzent1 2" xfId="35689" xr:uid="{EEC05E22-9B10-4B76-8098-F1CEBAA94DE6}"/>
    <cellStyle name="20% - Akzent2" xfId="454" xr:uid="{00000000-0005-0000-0000-0000C6010000}"/>
    <cellStyle name="20% - Akzent2 2" xfId="35690" xr:uid="{0C039711-028E-417D-A315-44DCAF9F9157}"/>
    <cellStyle name="20% - Akzent3" xfId="455" xr:uid="{00000000-0005-0000-0000-0000C7010000}"/>
    <cellStyle name="20% - Akzent3 2" xfId="35691" xr:uid="{E529CB1C-34D2-4CC6-A44F-48761E471242}"/>
    <cellStyle name="20% - Akzent4" xfId="456" xr:uid="{00000000-0005-0000-0000-0000C8010000}"/>
    <cellStyle name="20% - Akzent4 2" xfId="35692" xr:uid="{3B767F53-1FC2-4F93-B26A-2253917E865A}"/>
    <cellStyle name="20% - Akzent5" xfId="457" xr:uid="{00000000-0005-0000-0000-0000C9010000}"/>
    <cellStyle name="20% - Akzent5 2" xfId="35693" xr:uid="{EB020743-F1C5-4734-9D43-0036ADBBC46A}"/>
    <cellStyle name="20% - Akzent6" xfId="458" xr:uid="{00000000-0005-0000-0000-0000CA010000}"/>
    <cellStyle name="20% - Akzent6 2" xfId="35694" xr:uid="{D245C5C9-C89A-4AFF-8697-44DE3ECE2B23}"/>
    <cellStyle name="20% - Colore 1" xfId="18370" xr:uid="{00000000-0005-0000-0000-0000C3470000}"/>
    <cellStyle name="20% - Colore 1 2" xfId="21604" xr:uid="{00000000-0005-0000-0000-000065540000}"/>
    <cellStyle name="20% - Colore 2" xfId="18369" xr:uid="{00000000-0005-0000-0000-0000C2470000}"/>
    <cellStyle name="20% - Colore 2 2" xfId="21605" xr:uid="{00000000-0005-0000-0000-000066540000}"/>
    <cellStyle name="20% - Colore 3" xfId="18368" xr:uid="{00000000-0005-0000-0000-0000C1470000}"/>
    <cellStyle name="20% - Colore 3 2" xfId="21606" xr:uid="{00000000-0005-0000-0000-000067540000}"/>
    <cellStyle name="20% - Colore 4" xfId="18364" xr:uid="{00000000-0005-0000-0000-0000BD470000}"/>
    <cellStyle name="20% - Colore 4 2" xfId="21607" xr:uid="{00000000-0005-0000-0000-000068540000}"/>
    <cellStyle name="20% - Colore 5" xfId="18367" xr:uid="{00000000-0005-0000-0000-0000C0470000}"/>
    <cellStyle name="20% - Colore 5 2" xfId="21608" xr:uid="{00000000-0005-0000-0000-000069540000}"/>
    <cellStyle name="20% - Colore 6" xfId="18366" xr:uid="{00000000-0005-0000-0000-0000BF470000}"/>
    <cellStyle name="20% - Colore 6 2" xfId="21609" xr:uid="{00000000-0005-0000-0000-00006A540000}"/>
    <cellStyle name="2x indented GHG Textfiels" xfId="459" xr:uid="{00000000-0005-0000-0000-0000CB010000}"/>
    <cellStyle name="2x indented GHG Textfiels 2" xfId="460" xr:uid="{00000000-0005-0000-0000-0000CC010000}"/>
    <cellStyle name="2x indented GHG Textfiels 2 2" xfId="35696" xr:uid="{834C6A03-9095-4CF2-B9AF-FF5BD40C6E86}"/>
    <cellStyle name="2x indented GHG Textfiels 3" xfId="26137" xr:uid="{00000000-0005-0000-0000-00001A660000}"/>
    <cellStyle name="2x indented GHG Textfiels 4" xfId="35695" xr:uid="{C80BA286-1AA2-489E-80D1-22B56DD3F2F0}"/>
    <cellStyle name="40 % - Markeringsfarve1" xfId="21610" xr:uid="{00000000-0005-0000-0000-00006B540000}"/>
    <cellStyle name="40 % - Markeringsfarve1 2" xfId="21611" xr:uid="{00000000-0005-0000-0000-00006C540000}"/>
    <cellStyle name="40 % - Markeringsfarve1 2 2" xfId="23770" xr:uid="{00000000-0005-0000-0000-0000DB5C0000}"/>
    <cellStyle name="40 % - Markeringsfarve1 2 2 2" xfId="27816" xr:uid="{00000000-0005-0000-0000-0000A96C0000}"/>
    <cellStyle name="40 % - Markeringsfarve1 2 2 2 2" xfId="33009" xr:uid="{00000000-0005-0000-0000-0000F2800000}"/>
    <cellStyle name="40 % - Markeringsfarve1 2 2 3" xfId="30842" xr:uid="{00000000-0005-0000-0000-00007B780000}"/>
    <cellStyle name="40 % - Markeringsfarve1 2 3" xfId="24724" xr:uid="{00000000-0005-0000-0000-000095600000}"/>
    <cellStyle name="40 % - Markeringsfarve1 2 3 2" xfId="27949" xr:uid="{00000000-0005-0000-0000-00002E6D0000}"/>
    <cellStyle name="40 % - Markeringsfarve1 2 3 2 2" xfId="33142" xr:uid="{00000000-0005-0000-0000-000077810000}"/>
    <cellStyle name="40 % - Markeringsfarve1 2 3 3" xfId="30975" xr:uid="{00000000-0005-0000-0000-000000790000}"/>
    <cellStyle name="40 % - Markeringsfarve1 2 4" xfId="25638" xr:uid="{00000000-0005-0000-0000-000027640000}"/>
    <cellStyle name="40 % - Markeringsfarve1 2 4 2" xfId="28082" xr:uid="{00000000-0005-0000-0000-0000B36D0000}"/>
    <cellStyle name="40 % - Markeringsfarve1 2 4 2 2" xfId="33275" xr:uid="{00000000-0005-0000-0000-0000FC810000}"/>
    <cellStyle name="40 % - Markeringsfarve1 2 4 3" xfId="31108" xr:uid="{00000000-0005-0000-0000-000085790000}"/>
    <cellStyle name="40 % - Markeringsfarve1 2 5" xfId="27684" xr:uid="{00000000-0005-0000-0000-0000256C0000}"/>
    <cellStyle name="40 % - Markeringsfarve1 2 5 2" xfId="32892" xr:uid="{00000000-0005-0000-0000-00007D800000}"/>
    <cellStyle name="40 % - Markeringsfarve1 2 6" xfId="30721" xr:uid="{00000000-0005-0000-0000-000002780000}"/>
    <cellStyle name="40 % - Markeringsfarve1 3" xfId="23769" xr:uid="{00000000-0005-0000-0000-0000DA5C0000}"/>
    <cellStyle name="40 % - Markeringsfarve1 3 2" xfId="27815" xr:uid="{00000000-0005-0000-0000-0000A86C0000}"/>
    <cellStyle name="40 % - Markeringsfarve1 3 2 2" xfId="33008" xr:uid="{00000000-0005-0000-0000-0000F1800000}"/>
    <cellStyle name="40 % - Markeringsfarve1 3 3" xfId="30841" xr:uid="{00000000-0005-0000-0000-00007A780000}"/>
    <cellStyle name="40 % - Markeringsfarve1 4" xfId="24723" xr:uid="{00000000-0005-0000-0000-000094600000}"/>
    <cellStyle name="40 % - Markeringsfarve1 4 2" xfId="27948" xr:uid="{00000000-0005-0000-0000-00002D6D0000}"/>
    <cellStyle name="40 % - Markeringsfarve1 4 2 2" xfId="33141" xr:uid="{00000000-0005-0000-0000-000076810000}"/>
    <cellStyle name="40 % - Markeringsfarve1 4 3" xfId="30974" xr:uid="{00000000-0005-0000-0000-0000FF780000}"/>
    <cellStyle name="40 % - Markeringsfarve1 5" xfId="25637" xr:uid="{00000000-0005-0000-0000-000026640000}"/>
    <cellStyle name="40 % - Markeringsfarve1 5 2" xfId="28081" xr:uid="{00000000-0005-0000-0000-0000B26D0000}"/>
    <cellStyle name="40 % - Markeringsfarve1 5 2 2" xfId="33274" xr:uid="{00000000-0005-0000-0000-0000FB810000}"/>
    <cellStyle name="40 % - Markeringsfarve1 5 3" xfId="31107" xr:uid="{00000000-0005-0000-0000-000084790000}"/>
    <cellStyle name="40 % - Markeringsfarve1 6" xfId="27683" xr:uid="{00000000-0005-0000-0000-0000246C0000}"/>
    <cellStyle name="40 % - Markeringsfarve1 6 2" xfId="32891" xr:uid="{00000000-0005-0000-0000-00007C800000}"/>
    <cellStyle name="40 % - Markeringsfarve1 7" xfId="30720" xr:uid="{00000000-0005-0000-0000-000001780000}"/>
    <cellStyle name="40 % - Markeringsfarve2" xfId="21612" xr:uid="{00000000-0005-0000-0000-00006D540000}"/>
    <cellStyle name="40 % - Markeringsfarve2 2" xfId="21613" xr:uid="{00000000-0005-0000-0000-00006E540000}"/>
    <cellStyle name="40 % - Markeringsfarve2 2 2" xfId="23772" xr:uid="{00000000-0005-0000-0000-0000DD5C0000}"/>
    <cellStyle name="40 % - Markeringsfarve2 2 2 2" xfId="27818" xr:uid="{00000000-0005-0000-0000-0000AB6C0000}"/>
    <cellStyle name="40 % - Markeringsfarve2 2 2 2 2" xfId="33011" xr:uid="{00000000-0005-0000-0000-0000F4800000}"/>
    <cellStyle name="40 % - Markeringsfarve2 2 2 3" xfId="30844" xr:uid="{00000000-0005-0000-0000-00007D780000}"/>
    <cellStyle name="40 % - Markeringsfarve2 2 3" xfId="24726" xr:uid="{00000000-0005-0000-0000-000097600000}"/>
    <cellStyle name="40 % - Markeringsfarve2 2 3 2" xfId="27951" xr:uid="{00000000-0005-0000-0000-0000306D0000}"/>
    <cellStyle name="40 % - Markeringsfarve2 2 3 2 2" xfId="33144" xr:uid="{00000000-0005-0000-0000-000079810000}"/>
    <cellStyle name="40 % - Markeringsfarve2 2 3 3" xfId="30977" xr:uid="{00000000-0005-0000-0000-000002790000}"/>
    <cellStyle name="40 % - Markeringsfarve2 2 4" xfId="25640" xr:uid="{00000000-0005-0000-0000-000029640000}"/>
    <cellStyle name="40 % - Markeringsfarve2 2 4 2" xfId="28084" xr:uid="{00000000-0005-0000-0000-0000B56D0000}"/>
    <cellStyle name="40 % - Markeringsfarve2 2 4 2 2" xfId="33277" xr:uid="{00000000-0005-0000-0000-0000FE810000}"/>
    <cellStyle name="40 % - Markeringsfarve2 2 4 3" xfId="31110" xr:uid="{00000000-0005-0000-0000-000087790000}"/>
    <cellStyle name="40 % - Markeringsfarve2 2 5" xfId="27686" xr:uid="{00000000-0005-0000-0000-0000276C0000}"/>
    <cellStyle name="40 % - Markeringsfarve2 2 5 2" xfId="32894" xr:uid="{00000000-0005-0000-0000-00007F800000}"/>
    <cellStyle name="40 % - Markeringsfarve2 2 6" xfId="30723" xr:uid="{00000000-0005-0000-0000-000004780000}"/>
    <cellStyle name="40 % - Markeringsfarve2 3" xfId="23771" xr:uid="{00000000-0005-0000-0000-0000DC5C0000}"/>
    <cellStyle name="40 % - Markeringsfarve2 3 2" xfId="27817" xr:uid="{00000000-0005-0000-0000-0000AA6C0000}"/>
    <cellStyle name="40 % - Markeringsfarve2 3 2 2" xfId="33010" xr:uid="{00000000-0005-0000-0000-0000F3800000}"/>
    <cellStyle name="40 % - Markeringsfarve2 3 3" xfId="30843" xr:uid="{00000000-0005-0000-0000-00007C780000}"/>
    <cellStyle name="40 % - Markeringsfarve2 4" xfId="24725" xr:uid="{00000000-0005-0000-0000-000096600000}"/>
    <cellStyle name="40 % - Markeringsfarve2 4 2" xfId="27950" xr:uid="{00000000-0005-0000-0000-00002F6D0000}"/>
    <cellStyle name="40 % - Markeringsfarve2 4 2 2" xfId="33143" xr:uid="{00000000-0005-0000-0000-000078810000}"/>
    <cellStyle name="40 % - Markeringsfarve2 4 3" xfId="30976" xr:uid="{00000000-0005-0000-0000-000001790000}"/>
    <cellStyle name="40 % - Markeringsfarve2 5" xfId="25639" xr:uid="{00000000-0005-0000-0000-000028640000}"/>
    <cellStyle name="40 % - Markeringsfarve2 5 2" xfId="28083" xr:uid="{00000000-0005-0000-0000-0000B46D0000}"/>
    <cellStyle name="40 % - Markeringsfarve2 5 2 2" xfId="33276" xr:uid="{00000000-0005-0000-0000-0000FD810000}"/>
    <cellStyle name="40 % - Markeringsfarve2 5 3" xfId="31109" xr:uid="{00000000-0005-0000-0000-000086790000}"/>
    <cellStyle name="40 % - Markeringsfarve2 6" xfId="27685" xr:uid="{00000000-0005-0000-0000-0000266C0000}"/>
    <cellStyle name="40 % - Markeringsfarve2 6 2" xfId="32893" xr:uid="{00000000-0005-0000-0000-00007E800000}"/>
    <cellStyle name="40 % - Markeringsfarve2 7" xfId="30722" xr:uid="{00000000-0005-0000-0000-000003780000}"/>
    <cellStyle name="40 % - Markeringsfarve3" xfId="21614" xr:uid="{00000000-0005-0000-0000-00006F540000}"/>
    <cellStyle name="40 % - Markeringsfarve3 2" xfId="21615" xr:uid="{00000000-0005-0000-0000-000070540000}"/>
    <cellStyle name="40 % - Markeringsfarve3 2 2" xfId="23774" xr:uid="{00000000-0005-0000-0000-0000DF5C0000}"/>
    <cellStyle name="40 % - Markeringsfarve3 2 2 2" xfId="27820" xr:uid="{00000000-0005-0000-0000-0000AD6C0000}"/>
    <cellStyle name="40 % - Markeringsfarve3 2 2 2 2" xfId="33013" xr:uid="{00000000-0005-0000-0000-0000F6800000}"/>
    <cellStyle name="40 % - Markeringsfarve3 2 2 3" xfId="30846" xr:uid="{00000000-0005-0000-0000-00007F780000}"/>
    <cellStyle name="40 % - Markeringsfarve3 2 3" xfId="24728" xr:uid="{00000000-0005-0000-0000-000099600000}"/>
    <cellStyle name="40 % - Markeringsfarve3 2 3 2" xfId="27953" xr:uid="{00000000-0005-0000-0000-0000326D0000}"/>
    <cellStyle name="40 % - Markeringsfarve3 2 3 2 2" xfId="33146" xr:uid="{00000000-0005-0000-0000-00007B810000}"/>
    <cellStyle name="40 % - Markeringsfarve3 2 3 3" xfId="30979" xr:uid="{00000000-0005-0000-0000-000004790000}"/>
    <cellStyle name="40 % - Markeringsfarve3 2 4" xfId="25642" xr:uid="{00000000-0005-0000-0000-00002B640000}"/>
    <cellStyle name="40 % - Markeringsfarve3 2 4 2" xfId="28086" xr:uid="{00000000-0005-0000-0000-0000B76D0000}"/>
    <cellStyle name="40 % - Markeringsfarve3 2 4 2 2" xfId="33279" xr:uid="{00000000-0005-0000-0000-000000820000}"/>
    <cellStyle name="40 % - Markeringsfarve3 2 4 3" xfId="31112" xr:uid="{00000000-0005-0000-0000-000089790000}"/>
    <cellStyle name="40 % - Markeringsfarve3 2 5" xfId="27688" xr:uid="{00000000-0005-0000-0000-0000296C0000}"/>
    <cellStyle name="40 % - Markeringsfarve3 2 5 2" xfId="32896" xr:uid="{00000000-0005-0000-0000-000081800000}"/>
    <cellStyle name="40 % - Markeringsfarve3 2 6" xfId="30725" xr:uid="{00000000-0005-0000-0000-000006780000}"/>
    <cellStyle name="40 % - Markeringsfarve3 3" xfId="23773" xr:uid="{00000000-0005-0000-0000-0000DE5C0000}"/>
    <cellStyle name="40 % - Markeringsfarve3 3 2" xfId="27819" xr:uid="{00000000-0005-0000-0000-0000AC6C0000}"/>
    <cellStyle name="40 % - Markeringsfarve3 3 2 2" xfId="33012" xr:uid="{00000000-0005-0000-0000-0000F5800000}"/>
    <cellStyle name="40 % - Markeringsfarve3 3 3" xfId="30845" xr:uid="{00000000-0005-0000-0000-00007E780000}"/>
    <cellStyle name="40 % - Markeringsfarve3 4" xfId="24727" xr:uid="{00000000-0005-0000-0000-000098600000}"/>
    <cellStyle name="40 % - Markeringsfarve3 4 2" xfId="27952" xr:uid="{00000000-0005-0000-0000-0000316D0000}"/>
    <cellStyle name="40 % - Markeringsfarve3 4 2 2" xfId="33145" xr:uid="{00000000-0005-0000-0000-00007A810000}"/>
    <cellStyle name="40 % - Markeringsfarve3 4 3" xfId="30978" xr:uid="{00000000-0005-0000-0000-000003790000}"/>
    <cellStyle name="40 % - Markeringsfarve3 5" xfId="25641" xr:uid="{00000000-0005-0000-0000-00002A640000}"/>
    <cellStyle name="40 % - Markeringsfarve3 5 2" xfId="28085" xr:uid="{00000000-0005-0000-0000-0000B66D0000}"/>
    <cellStyle name="40 % - Markeringsfarve3 5 2 2" xfId="33278" xr:uid="{00000000-0005-0000-0000-0000FF810000}"/>
    <cellStyle name="40 % - Markeringsfarve3 5 3" xfId="31111" xr:uid="{00000000-0005-0000-0000-000088790000}"/>
    <cellStyle name="40 % - Markeringsfarve3 6" xfId="27687" xr:uid="{00000000-0005-0000-0000-0000286C0000}"/>
    <cellStyle name="40 % - Markeringsfarve3 6 2" xfId="32895" xr:uid="{00000000-0005-0000-0000-000080800000}"/>
    <cellStyle name="40 % - Markeringsfarve3 7" xfId="30724" xr:uid="{00000000-0005-0000-0000-000005780000}"/>
    <cellStyle name="40 % - Markeringsfarve4" xfId="21616" xr:uid="{00000000-0005-0000-0000-000071540000}"/>
    <cellStyle name="40 % - Markeringsfarve4 2" xfId="21617" xr:uid="{00000000-0005-0000-0000-000072540000}"/>
    <cellStyle name="40 % - Markeringsfarve4 2 2" xfId="23776" xr:uid="{00000000-0005-0000-0000-0000E15C0000}"/>
    <cellStyle name="40 % - Markeringsfarve4 2 2 2" xfId="27822" xr:uid="{00000000-0005-0000-0000-0000AF6C0000}"/>
    <cellStyle name="40 % - Markeringsfarve4 2 2 2 2" xfId="33015" xr:uid="{00000000-0005-0000-0000-0000F8800000}"/>
    <cellStyle name="40 % - Markeringsfarve4 2 2 3" xfId="30848" xr:uid="{00000000-0005-0000-0000-000081780000}"/>
    <cellStyle name="40 % - Markeringsfarve4 2 3" xfId="24730" xr:uid="{00000000-0005-0000-0000-00009B600000}"/>
    <cellStyle name="40 % - Markeringsfarve4 2 3 2" xfId="27955" xr:uid="{00000000-0005-0000-0000-0000346D0000}"/>
    <cellStyle name="40 % - Markeringsfarve4 2 3 2 2" xfId="33148" xr:uid="{00000000-0005-0000-0000-00007D810000}"/>
    <cellStyle name="40 % - Markeringsfarve4 2 3 3" xfId="30981" xr:uid="{00000000-0005-0000-0000-000006790000}"/>
    <cellStyle name="40 % - Markeringsfarve4 2 4" xfId="25644" xr:uid="{00000000-0005-0000-0000-00002D640000}"/>
    <cellStyle name="40 % - Markeringsfarve4 2 4 2" xfId="28088" xr:uid="{00000000-0005-0000-0000-0000B96D0000}"/>
    <cellStyle name="40 % - Markeringsfarve4 2 4 2 2" xfId="33281" xr:uid="{00000000-0005-0000-0000-000002820000}"/>
    <cellStyle name="40 % - Markeringsfarve4 2 4 3" xfId="31114" xr:uid="{00000000-0005-0000-0000-00008B790000}"/>
    <cellStyle name="40 % - Markeringsfarve4 2 5" xfId="27690" xr:uid="{00000000-0005-0000-0000-00002B6C0000}"/>
    <cellStyle name="40 % - Markeringsfarve4 2 5 2" xfId="32898" xr:uid="{00000000-0005-0000-0000-000083800000}"/>
    <cellStyle name="40 % - Markeringsfarve4 2 6" xfId="30727" xr:uid="{00000000-0005-0000-0000-000008780000}"/>
    <cellStyle name="40 % - Markeringsfarve4 3" xfId="23775" xr:uid="{00000000-0005-0000-0000-0000E05C0000}"/>
    <cellStyle name="40 % - Markeringsfarve4 3 2" xfId="27821" xr:uid="{00000000-0005-0000-0000-0000AE6C0000}"/>
    <cellStyle name="40 % - Markeringsfarve4 3 2 2" xfId="33014" xr:uid="{00000000-0005-0000-0000-0000F7800000}"/>
    <cellStyle name="40 % - Markeringsfarve4 3 3" xfId="30847" xr:uid="{00000000-0005-0000-0000-000080780000}"/>
    <cellStyle name="40 % - Markeringsfarve4 4" xfId="24729" xr:uid="{00000000-0005-0000-0000-00009A600000}"/>
    <cellStyle name="40 % - Markeringsfarve4 4 2" xfId="27954" xr:uid="{00000000-0005-0000-0000-0000336D0000}"/>
    <cellStyle name="40 % - Markeringsfarve4 4 2 2" xfId="33147" xr:uid="{00000000-0005-0000-0000-00007C810000}"/>
    <cellStyle name="40 % - Markeringsfarve4 4 3" xfId="30980" xr:uid="{00000000-0005-0000-0000-000005790000}"/>
    <cellStyle name="40 % - Markeringsfarve4 5" xfId="25643" xr:uid="{00000000-0005-0000-0000-00002C640000}"/>
    <cellStyle name="40 % - Markeringsfarve4 5 2" xfId="28087" xr:uid="{00000000-0005-0000-0000-0000B86D0000}"/>
    <cellStyle name="40 % - Markeringsfarve4 5 2 2" xfId="33280" xr:uid="{00000000-0005-0000-0000-000001820000}"/>
    <cellStyle name="40 % - Markeringsfarve4 5 3" xfId="31113" xr:uid="{00000000-0005-0000-0000-00008A790000}"/>
    <cellStyle name="40 % - Markeringsfarve4 6" xfId="27689" xr:uid="{00000000-0005-0000-0000-00002A6C0000}"/>
    <cellStyle name="40 % - Markeringsfarve4 6 2" xfId="32897" xr:uid="{00000000-0005-0000-0000-000082800000}"/>
    <cellStyle name="40 % - Markeringsfarve4 7" xfId="30726" xr:uid="{00000000-0005-0000-0000-000007780000}"/>
    <cellStyle name="40 % - Markeringsfarve5" xfId="21618" xr:uid="{00000000-0005-0000-0000-000073540000}"/>
    <cellStyle name="40 % - Markeringsfarve5 2" xfId="21619" xr:uid="{00000000-0005-0000-0000-000074540000}"/>
    <cellStyle name="40 % - Markeringsfarve5 2 2" xfId="23778" xr:uid="{00000000-0005-0000-0000-0000E35C0000}"/>
    <cellStyle name="40 % - Markeringsfarve5 2 2 2" xfId="27824" xr:uid="{00000000-0005-0000-0000-0000B16C0000}"/>
    <cellStyle name="40 % - Markeringsfarve5 2 2 2 2" xfId="33017" xr:uid="{00000000-0005-0000-0000-0000FA800000}"/>
    <cellStyle name="40 % - Markeringsfarve5 2 2 3" xfId="30850" xr:uid="{00000000-0005-0000-0000-000083780000}"/>
    <cellStyle name="40 % - Markeringsfarve5 2 3" xfId="24732" xr:uid="{00000000-0005-0000-0000-00009D600000}"/>
    <cellStyle name="40 % - Markeringsfarve5 2 3 2" xfId="27957" xr:uid="{00000000-0005-0000-0000-0000366D0000}"/>
    <cellStyle name="40 % - Markeringsfarve5 2 3 2 2" xfId="33150" xr:uid="{00000000-0005-0000-0000-00007F810000}"/>
    <cellStyle name="40 % - Markeringsfarve5 2 3 3" xfId="30983" xr:uid="{00000000-0005-0000-0000-000008790000}"/>
    <cellStyle name="40 % - Markeringsfarve5 2 4" xfId="25646" xr:uid="{00000000-0005-0000-0000-00002F640000}"/>
    <cellStyle name="40 % - Markeringsfarve5 2 4 2" xfId="28090" xr:uid="{00000000-0005-0000-0000-0000BB6D0000}"/>
    <cellStyle name="40 % - Markeringsfarve5 2 4 2 2" xfId="33283" xr:uid="{00000000-0005-0000-0000-000004820000}"/>
    <cellStyle name="40 % - Markeringsfarve5 2 4 3" xfId="31116" xr:uid="{00000000-0005-0000-0000-00008D790000}"/>
    <cellStyle name="40 % - Markeringsfarve5 2 5" xfId="27692" xr:uid="{00000000-0005-0000-0000-00002D6C0000}"/>
    <cellStyle name="40 % - Markeringsfarve5 2 5 2" xfId="32900" xr:uid="{00000000-0005-0000-0000-000085800000}"/>
    <cellStyle name="40 % - Markeringsfarve5 2 6" xfId="30729" xr:uid="{00000000-0005-0000-0000-00000A780000}"/>
    <cellStyle name="40 % - Markeringsfarve5 3" xfId="23777" xr:uid="{00000000-0005-0000-0000-0000E25C0000}"/>
    <cellStyle name="40 % - Markeringsfarve5 3 2" xfId="27823" xr:uid="{00000000-0005-0000-0000-0000B06C0000}"/>
    <cellStyle name="40 % - Markeringsfarve5 3 2 2" xfId="33016" xr:uid="{00000000-0005-0000-0000-0000F9800000}"/>
    <cellStyle name="40 % - Markeringsfarve5 3 3" xfId="30849" xr:uid="{00000000-0005-0000-0000-000082780000}"/>
    <cellStyle name="40 % - Markeringsfarve5 4" xfId="24731" xr:uid="{00000000-0005-0000-0000-00009C600000}"/>
    <cellStyle name="40 % - Markeringsfarve5 4 2" xfId="27956" xr:uid="{00000000-0005-0000-0000-0000356D0000}"/>
    <cellStyle name="40 % - Markeringsfarve5 4 2 2" xfId="33149" xr:uid="{00000000-0005-0000-0000-00007E810000}"/>
    <cellStyle name="40 % - Markeringsfarve5 4 3" xfId="30982" xr:uid="{00000000-0005-0000-0000-000007790000}"/>
    <cellStyle name="40 % - Markeringsfarve5 5" xfId="25645" xr:uid="{00000000-0005-0000-0000-00002E640000}"/>
    <cellStyle name="40 % - Markeringsfarve5 5 2" xfId="28089" xr:uid="{00000000-0005-0000-0000-0000BA6D0000}"/>
    <cellStyle name="40 % - Markeringsfarve5 5 2 2" xfId="33282" xr:uid="{00000000-0005-0000-0000-000003820000}"/>
    <cellStyle name="40 % - Markeringsfarve5 5 3" xfId="31115" xr:uid="{00000000-0005-0000-0000-00008C790000}"/>
    <cellStyle name="40 % - Markeringsfarve5 6" xfId="27691" xr:uid="{00000000-0005-0000-0000-00002C6C0000}"/>
    <cellStyle name="40 % - Markeringsfarve5 6 2" xfId="32899" xr:uid="{00000000-0005-0000-0000-000084800000}"/>
    <cellStyle name="40 % - Markeringsfarve5 7" xfId="30728" xr:uid="{00000000-0005-0000-0000-000009780000}"/>
    <cellStyle name="40 % - Markeringsfarve6" xfId="21620" xr:uid="{00000000-0005-0000-0000-000075540000}"/>
    <cellStyle name="40 % - Markeringsfarve6 2" xfId="21621" xr:uid="{00000000-0005-0000-0000-000076540000}"/>
    <cellStyle name="40 % - Markeringsfarve6 2 2" xfId="23780" xr:uid="{00000000-0005-0000-0000-0000E55C0000}"/>
    <cellStyle name="40 % - Markeringsfarve6 2 2 2" xfId="27826" xr:uid="{00000000-0005-0000-0000-0000B36C0000}"/>
    <cellStyle name="40 % - Markeringsfarve6 2 2 2 2" xfId="33019" xr:uid="{00000000-0005-0000-0000-0000FC800000}"/>
    <cellStyle name="40 % - Markeringsfarve6 2 2 3" xfId="30852" xr:uid="{00000000-0005-0000-0000-000085780000}"/>
    <cellStyle name="40 % - Markeringsfarve6 2 3" xfId="24734" xr:uid="{00000000-0005-0000-0000-00009F600000}"/>
    <cellStyle name="40 % - Markeringsfarve6 2 3 2" xfId="27959" xr:uid="{00000000-0005-0000-0000-0000386D0000}"/>
    <cellStyle name="40 % - Markeringsfarve6 2 3 2 2" xfId="33152" xr:uid="{00000000-0005-0000-0000-000081810000}"/>
    <cellStyle name="40 % - Markeringsfarve6 2 3 3" xfId="30985" xr:uid="{00000000-0005-0000-0000-00000A790000}"/>
    <cellStyle name="40 % - Markeringsfarve6 2 4" xfId="25648" xr:uid="{00000000-0005-0000-0000-000031640000}"/>
    <cellStyle name="40 % - Markeringsfarve6 2 4 2" xfId="28092" xr:uid="{00000000-0005-0000-0000-0000BD6D0000}"/>
    <cellStyle name="40 % - Markeringsfarve6 2 4 2 2" xfId="33285" xr:uid="{00000000-0005-0000-0000-000006820000}"/>
    <cellStyle name="40 % - Markeringsfarve6 2 4 3" xfId="31118" xr:uid="{00000000-0005-0000-0000-00008F790000}"/>
    <cellStyle name="40 % - Markeringsfarve6 2 5" xfId="27694" xr:uid="{00000000-0005-0000-0000-00002F6C0000}"/>
    <cellStyle name="40 % - Markeringsfarve6 2 5 2" xfId="32902" xr:uid="{00000000-0005-0000-0000-000087800000}"/>
    <cellStyle name="40 % - Markeringsfarve6 2 6" xfId="30731" xr:uid="{00000000-0005-0000-0000-00000C780000}"/>
    <cellStyle name="40 % - Markeringsfarve6 3" xfId="23779" xr:uid="{00000000-0005-0000-0000-0000E45C0000}"/>
    <cellStyle name="40 % - Markeringsfarve6 3 2" xfId="27825" xr:uid="{00000000-0005-0000-0000-0000B26C0000}"/>
    <cellStyle name="40 % - Markeringsfarve6 3 2 2" xfId="33018" xr:uid="{00000000-0005-0000-0000-0000FB800000}"/>
    <cellStyle name="40 % - Markeringsfarve6 3 3" xfId="30851" xr:uid="{00000000-0005-0000-0000-000084780000}"/>
    <cellStyle name="40 % - Markeringsfarve6 4" xfId="24733" xr:uid="{00000000-0005-0000-0000-00009E600000}"/>
    <cellStyle name="40 % - Markeringsfarve6 4 2" xfId="27958" xr:uid="{00000000-0005-0000-0000-0000376D0000}"/>
    <cellStyle name="40 % - Markeringsfarve6 4 2 2" xfId="33151" xr:uid="{00000000-0005-0000-0000-000080810000}"/>
    <cellStyle name="40 % - Markeringsfarve6 4 3" xfId="30984" xr:uid="{00000000-0005-0000-0000-000009790000}"/>
    <cellStyle name="40 % - Markeringsfarve6 5" xfId="25647" xr:uid="{00000000-0005-0000-0000-000030640000}"/>
    <cellStyle name="40 % - Markeringsfarve6 5 2" xfId="28091" xr:uid="{00000000-0005-0000-0000-0000BC6D0000}"/>
    <cellStyle name="40 % - Markeringsfarve6 5 2 2" xfId="33284" xr:uid="{00000000-0005-0000-0000-000005820000}"/>
    <cellStyle name="40 % - Markeringsfarve6 5 3" xfId="31117" xr:uid="{00000000-0005-0000-0000-00008E790000}"/>
    <cellStyle name="40 % - Markeringsfarve6 6" xfId="27693" xr:uid="{00000000-0005-0000-0000-00002E6C0000}"/>
    <cellStyle name="40 % - Markeringsfarve6 6 2" xfId="32901" xr:uid="{00000000-0005-0000-0000-000086800000}"/>
    <cellStyle name="40 % - Markeringsfarve6 7" xfId="30730" xr:uid="{00000000-0005-0000-0000-00000B780000}"/>
    <cellStyle name="40% - Accent1" xfId="52842" builtinId="31" customBuiltin="1"/>
    <cellStyle name="40% - Accent1 10" xfId="461" xr:uid="{00000000-0005-0000-0000-0000CD010000}"/>
    <cellStyle name="40% - Accent1 10 2" xfId="462" xr:uid="{00000000-0005-0000-0000-0000CE010000}"/>
    <cellStyle name="40% - Accent1 10 2 2" xfId="35698" xr:uid="{A3D2B98B-0D81-41E3-9ACB-A61173A6A3A4}"/>
    <cellStyle name="40% - Accent1 10 3" xfId="35697" xr:uid="{6A2ECE61-223B-4CDE-BAA1-081EC9688F27}"/>
    <cellStyle name="40% - Accent1 11" xfId="463" xr:uid="{00000000-0005-0000-0000-0000CF010000}"/>
    <cellStyle name="40% - Accent1 11 2" xfId="464" xr:uid="{00000000-0005-0000-0000-0000D0010000}"/>
    <cellStyle name="40% - Accent1 11 2 2" xfId="35700" xr:uid="{C99710E4-88FF-4E8B-987A-D2BC05948777}"/>
    <cellStyle name="40% - Accent1 11 3" xfId="35699" xr:uid="{B28001F6-13DA-4BD5-B94F-F087D956670F}"/>
    <cellStyle name="40% - Accent1 12" xfId="465" xr:uid="{00000000-0005-0000-0000-0000D1010000}"/>
    <cellStyle name="40% - Accent1 12 2" xfId="35701" xr:uid="{3BD219A1-E358-4F9E-9D7F-7F5F046F5A38}"/>
    <cellStyle name="40% - Accent1 13" xfId="466" xr:uid="{00000000-0005-0000-0000-0000D2010000}"/>
    <cellStyle name="40% - Accent1 13 2" xfId="35702" xr:uid="{046EEA79-3D81-4CA2-B84E-E9F2D5A1A36E}"/>
    <cellStyle name="40% - Accent1 14" xfId="467" xr:uid="{00000000-0005-0000-0000-0000D3010000}"/>
    <cellStyle name="40% - Accent1 14 2" xfId="35703" xr:uid="{A3725462-23E9-4F1B-9102-41B4CBCA8992}"/>
    <cellStyle name="40% - Accent1 15" xfId="468" xr:uid="{00000000-0005-0000-0000-0000D4010000}"/>
    <cellStyle name="40% - Accent1 15 2" xfId="35704" xr:uid="{F1DBC655-6C31-4F84-A24E-B33DB34EB2F1}"/>
    <cellStyle name="40% - Accent1 16" xfId="469" xr:uid="{00000000-0005-0000-0000-0000D5010000}"/>
    <cellStyle name="40% - Accent1 16 2" xfId="35705" xr:uid="{1A9ABD48-6D9B-4045-822D-36CC341F4B31}"/>
    <cellStyle name="40% - Accent1 17" xfId="470" xr:uid="{00000000-0005-0000-0000-0000D6010000}"/>
    <cellStyle name="40% - Accent1 17 2" xfId="35706" xr:uid="{6FF0B888-25FA-4203-BD81-FB8F69F57D6F}"/>
    <cellStyle name="40% - Accent1 18" xfId="471" xr:uid="{00000000-0005-0000-0000-0000D7010000}"/>
    <cellStyle name="40% - Accent1 18 2" xfId="35707" xr:uid="{E3BE655E-EBC2-414D-9215-94D9608E4D4B}"/>
    <cellStyle name="40% - Accent1 19" xfId="472" xr:uid="{00000000-0005-0000-0000-0000D8010000}"/>
    <cellStyle name="40% - Accent1 19 2" xfId="35708" xr:uid="{89CF2FDC-FCD1-4E44-B379-BAB9C0478BC7}"/>
    <cellStyle name="40% - Accent1 2" xfId="473" xr:uid="{00000000-0005-0000-0000-0000D9010000}"/>
    <cellStyle name="40% - Accent1 2 10" xfId="474" xr:uid="{00000000-0005-0000-0000-0000DA010000}"/>
    <cellStyle name="40% - Accent1 2 10 2" xfId="35710" xr:uid="{A37C9FB9-B730-45F6-99AF-479392EE2A9D}"/>
    <cellStyle name="40% - Accent1 2 11" xfId="475" xr:uid="{00000000-0005-0000-0000-0000DB010000}"/>
    <cellStyle name="40% - Accent1 2 11 2" xfId="35711" xr:uid="{D591333F-621A-4437-AB62-6661221DBD68}"/>
    <cellStyle name="40% - Accent1 2 12" xfId="476" xr:uid="{00000000-0005-0000-0000-0000DC010000}"/>
    <cellStyle name="40% - Accent1 2 12 2" xfId="35712" xr:uid="{33E9E699-86FC-4209-86C6-97E15003D149}"/>
    <cellStyle name="40% - Accent1 2 13" xfId="477" xr:uid="{00000000-0005-0000-0000-0000DD010000}"/>
    <cellStyle name="40% - Accent1 2 13 2" xfId="35713" xr:uid="{2CE5C5D8-13CB-4D74-A261-7028A18F96E7}"/>
    <cellStyle name="40% - Accent1 2 14" xfId="478" xr:uid="{00000000-0005-0000-0000-0000DE010000}"/>
    <cellStyle name="40% - Accent1 2 14 2" xfId="35714" xr:uid="{696E4881-A803-4AFC-9478-2518E5C6DF56}"/>
    <cellStyle name="40% - Accent1 2 15" xfId="479" xr:uid="{00000000-0005-0000-0000-0000DF010000}"/>
    <cellStyle name="40% - Accent1 2 15 2" xfId="35715" xr:uid="{ABDF7AE1-45E8-46F4-A772-76505DC8FC3F}"/>
    <cellStyle name="40% - Accent1 2 16" xfId="480" xr:uid="{00000000-0005-0000-0000-0000E0010000}"/>
    <cellStyle name="40% - Accent1 2 16 2" xfId="35716" xr:uid="{0C4907FB-F6AC-45DD-81DB-252F43B4B300}"/>
    <cellStyle name="40% - Accent1 2 17" xfId="29117" xr:uid="{00000000-0005-0000-0000-0000BE710000}"/>
    <cellStyle name="40% - Accent1 2 18" xfId="35709" xr:uid="{0AB87FCB-8651-47EB-B8DE-BC858C8F8E21}"/>
    <cellStyle name="40% - Accent1 2 2" xfId="481" xr:uid="{00000000-0005-0000-0000-0000E1010000}"/>
    <cellStyle name="40% - Accent1 2 2 2" xfId="482" xr:uid="{00000000-0005-0000-0000-0000E2010000}"/>
    <cellStyle name="40% - Accent1 2 2 2 2" xfId="35718" xr:uid="{B4DC8EAA-0FC2-490C-A508-F99D79CBB7FA}"/>
    <cellStyle name="40% - Accent1 2 2 3" xfId="35717" xr:uid="{4CE68DBE-D75F-4DCA-8316-2E9F52C2B6A4}"/>
    <cellStyle name="40% - Accent1 2 3" xfId="483" xr:uid="{00000000-0005-0000-0000-0000E3010000}"/>
    <cellStyle name="40% - Accent1 2 3 2" xfId="484" xr:uid="{00000000-0005-0000-0000-0000E4010000}"/>
    <cellStyle name="40% - Accent1 2 3 2 2" xfId="35720" xr:uid="{16DD5D40-898C-4F20-BE2C-4BCAC94FE64C}"/>
    <cellStyle name="40% - Accent1 2 3 3" xfId="35719" xr:uid="{12574B6A-F571-4072-B55C-650102E5FC21}"/>
    <cellStyle name="40% - Accent1 2 4" xfId="485" xr:uid="{00000000-0005-0000-0000-0000E5010000}"/>
    <cellStyle name="40% - Accent1 2 4 2" xfId="35721" xr:uid="{BE96F40B-861C-465C-ADBD-887E36EBEFDE}"/>
    <cellStyle name="40% - Accent1 2 5" xfId="486" xr:uid="{00000000-0005-0000-0000-0000E6010000}"/>
    <cellStyle name="40% - Accent1 2 5 2" xfId="35722" xr:uid="{D9881006-91A9-4B41-847C-D79F3F0A1232}"/>
    <cellStyle name="40% - Accent1 2 6" xfId="487" xr:uid="{00000000-0005-0000-0000-0000E7010000}"/>
    <cellStyle name="40% - Accent1 2 6 2" xfId="35723" xr:uid="{AE2CB0CD-49C5-4328-B625-FE56C121F6ED}"/>
    <cellStyle name="40% - Accent1 2 7" xfId="488" xr:uid="{00000000-0005-0000-0000-0000E8010000}"/>
    <cellStyle name="40% - Accent1 2 7 2" xfId="35724" xr:uid="{ED77F7AE-E5E4-486F-A63F-A3DDA82EC81C}"/>
    <cellStyle name="40% - Accent1 2 8" xfId="489" xr:uid="{00000000-0005-0000-0000-0000E9010000}"/>
    <cellStyle name="40% - Accent1 2 8 2" xfId="35725" xr:uid="{4664F29D-9114-4059-BB18-7D35F7BF367E}"/>
    <cellStyle name="40% - Accent1 2 9" xfId="490" xr:uid="{00000000-0005-0000-0000-0000EA010000}"/>
    <cellStyle name="40% - Accent1 2 9 2" xfId="35726" xr:uid="{5E0A289F-4C91-4600-AA2F-E55C0FC62455}"/>
    <cellStyle name="40% - Accent1 20" xfId="491" xr:uid="{00000000-0005-0000-0000-0000EB010000}"/>
    <cellStyle name="40% - Accent1 20 2" xfId="35727" xr:uid="{B72FF5F7-5480-4F9A-B88C-1DF1E3783D62}"/>
    <cellStyle name="40% - Accent1 21" xfId="492" xr:uid="{00000000-0005-0000-0000-0000EC010000}"/>
    <cellStyle name="40% - Accent1 21 2" xfId="35728" xr:uid="{E2B84A94-F4CB-49D5-9936-984CC6851167}"/>
    <cellStyle name="40% - Accent1 22" xfId="493" xr:uid="{00000000-0005-0000-0000-0000ED010000}"/>
    <cellStyle name="40% - Accent1 22 2" xfId="35729" xr:uid="{2FE5E4D8-D599-41B2-8530-18D8CEABFA99}"/>
    <cellStyle name="40% - Accent1 23" xfId="494" xr:uid="{00000000-0005-0000-0000-0000EE010000}"/>
    <cellStyle name="40% - Accent1 23 2" xfId="35730" xr:uid="{3709A5D7-4F39-4ACF-857F-0B947012A2C2}"/>
    <cellStyle name="40% - Accent1 24" xfId="495" xr:uid="{00000000-0005-0000-0000-0000EF010000}"/>
    <cellStyle name="40% - Accent1 24 2" xfId="35731" xr:uid="{4A07294F-79CD-4C47-80D0-385A7214C15D}"/>
    <cellStyle name="40% - Accent1 25" xfId="496" xr:uid="{00000000-0005-0000-0000-0000F0010000}"/>
    <cellStyle name="40% - Accent1 25 2" xfId="35732" xr:uid="{334F113C-A02B-47CD-A215-B303405C4DD7}"/>
    <cellStyle name="40% - Accent1 26" xfId="497" xr:uid="{00000000-0005-0000-0000-0000F1010000}"/>
    <cellStyle name="40% - Accent1 26 2" xfId="35733" xr:uid="{7B13DA61-3DFA-46E3-9317-7D738F7E6E84}"/>
    <cellStyle name="40% - Accent1 27" xfId="498" xr:uid="{00000000-0005-0000-0000-0000F2010000}"/>
    <cellStyle name="40% - Accent1 27 2" xfId="35734" xr:uid="{4A86BF5C-533D-4648-8241-8426E14C40B2}"/>
    <cellStyle name="40% - Accent1 28" xfId="499" xr:uid="{00000000-0005-0000-0000-0000F3010000}"/>
    <cellStyle name="40% - Accent1 28 2" xfId="35735" xr:uid="{99EA374A-A757-493F-AD28-21CD1A2B62BE}"/>
    <cellStyle name="40% - Accent1 29" xfId="500" xr:uid="{00000000-0005-0000-0000-0000F4010000}"/>
    <cellStyle name="40% - Accent1 29 2" xfId="35736" xr:uid="{91D9CB10-F29C-4273-B913-F947EDD67C3D}"/>
    <cellStyle name="40% - Accent1 3" xfId="501" xr:uid="{00000000-0005-0000-0000-0000F5010000}"/>
    <cellStyle name="40% - Accent1 3 2" xfId="502" xr:uid="{00000000-0005-0000-0000-0000F6010000}"/>
    <cellStyle name="40% - Accent1 3 2 2" xfId="35738" xr:uid="{5704DC3E-C094-410D-AD0E-8DCB248FFEBD}"/>
    <cellStyle name="40% - Accent1 3 3" xfId="503" xr:uid="{00000000-0005-0000-0000-0000F7010000}"/>
    <cellStyle name="40% - Accent1 3 3 2" xfId="35739" xr:uid="{1BE012F0-42C8-41F9-948A-42AF3196D3F0}"/>
    <cellStyle name="40% - Accent1 3 4" xfId="504" xr:uid="{00000000-0005-0000-0000-0000F8010000}"/>
    <cellStyle name="40% - Accent1 3 4 2" xfId="35740" xr:uid="{82241B56-A9B3-4612-B0DC-877DCE766C35}"/>
    <cellStyle name="40% - Accent1 3 5" xfId="35737" xr:uid="{2291D3E0-3059-45E4-BBC9-973D620B6879}"/>
    <cellStyle name="40% - Accent1 30" xfId="505" xr:uid="{00000000-0005-0000-0000-0000F9010000}"/>
    <cellStyle name="40% - Accent1 30 2" xfId="35741" xr:uid="{E86C8CF1-3116-4ECF-96FC-393E118395B5}"/>
    <cellStyle name="40% - Accent1 31" xfId="506" xr:uid="{00000000-0005-0000-0000-0000FA010000}"/>
    <cellStyle name="40% - Accent1 31 2" xfId="35742" xr:uid="{07AB0B73-7CFD-4CC5-A1FE-041525C23E60}"/>
    <cellStyle name="40% - Accent1 32" xfId="507" xr:uid="{00000000-0005-0000-0000-0000FB010000}"/>
    <cellStyle name="40% - Accent1 32 2" xfId="35743" xr:uid="{F5C65EFB-7070-4810-83F0-4E101704B62F}"/>
    <cellStyle name="40% - Accent1 33" xfId="508" xr:uid="{00000000-0005-0000-0000-0000FC010000}"/>
    <cellStyle name="40% - Accent1 33 2" xfId="35744" xr:uid="{DEE5BAC8-3857-4765-964E-21CC6A723C10}"/>
    <cellStyle name="40% - Accent1 34" xfId="509" xr:uid="{00000000-0005-0000-0000-0000FD010000}"/>
    <cellStyle name="40% - Accent1 34 2" xfId="35745" xr:uid="{DB3E2CCE-4A44-4FC2-BE68-24BA6DC80767}"/>
    <cellStyle name="40% - Accent1 35" xfId="510" xr:uid="{00000000-0005-0000-0000-0000FE010000}"/>
    <cellStyle name="40% - Accent1 35 2" xfId="35746" xr:uid="{01DC8F20-6E87-47E1-85ED-162FFAAA1129}"/>
    <cellStyle name="40% - Accent1 36" xfId="511" xr:uid="{00000000-0005-0000-0000-0000FF010000}"/>
    <cellStyle name="40% - Accent1 36 2" xfId="35747" xr:uid="{AEDDC433-F5CC-4439-AF70-64EE77A9B271}"/>
    <cellStyle name="40% - Accent1 37" xfId="512" xr:uid="{00000000-0005-0000-0000-000000020000}"/>
    <cellStyle name="40% - Accent1 37 2" xfId="35748" xr:uid="{32D67DCC-3DD8-410A-93E5-6EB71E6A2F54}"/>
    <cellStyle name="40% - Accent1 38" xfId="513" xr:uid="{00000000-0005-0000-0000-000001020000}"/>
    <cellStyle name="40% - Accent1 38 2" xfId="35749" xr:uid="{C545CD98-B4D1-4046-A522-18170D0E9008}"/>
    <cellStyle name="40% - Accent1 39" xfId="514" xr:uid="{00000000-0005-0000-0000-000002020000}"/>
    <cellStyle name="40% - Accent1 39 2" xfId="35750" xr:uid="{82C8729B-83AB-488C-BDCD-E06F3805D5CA}"/>
    <cellStyle name="40% - Accent1 4" xfId="515" xr:uid="{00000000-0005-0000-0000-000003020000}"/>
    <cellStyle name="40% - Accent1 4 2" xfId="516" xr:uid="{00000000-0005-0000-0000-000004020000}"/>
    <cellStyle name="40% - Accent1 4 2 2" xfId="35752" xr:uid="{41094873-05CC-42D0-9FCA-0BF7002AA685}"/>
    <cellStyle name="40% - Accent1 4 3" xfId="517" xr:uid="{00000000-0005-0000-0000-000005020000}"/>
    <cellStyle name="40% - Accent1 4 3 2" xfId="35753" xr:uid="{F72D1E38-A95B-448B-93F9-A4624E797D66}"/>
    <cellStyle name="40% - Accent1 4 4" xfId="35751" xr:uid="{02DF5AE9-9B00-4CFD-AD6A-B9C372DCC51E}"/>
    <cellStyle name="40% - Accent1 40" xfId="518" xr:uid="{00000000-0005-0000-0000-000006020000}"/>
    <cellStyle name="40% - Accent1 40 2" xfId="35754" xr:uid="{21DE2B95-2BFD-4B17-A82B-81B26F344688}"/>
    <cellStyle name="40% - Accent1 41" xfId="519" xr:uid="{00000000-0005-0000-0000-000007020000}"/>
    <cellStyle name="40% - Accent1 41 2" xfId="35755" xr:uid="{DA02CF5B-A80D-4772-952F-08F5690BD46E}"/>
    <cellStyle name="40% - Accent1 42" xfId="520" xr:uid="{00000000-0005-0000-0000-000008020000}"/>
    <cellStyle name="40% - Accent1 42 2" xfId="35756" xr:uid="{AF09E996-E8B6-46A8-BFFD-5D5AC243BD33}"/>
    <cellStyle name="40% - Accent1 43" xfId="521" xr:uid="{00000000-0005-0000-0000-000009020000}"/>
    <cellStyle name="40% - Accent1 43 2" xfId="35757" xr:uid="{D8029DF6-CA3F-4CC4-B07F-869610838824}"/>
    <cellStyle name="40% - Accent1 5" xfId="522" xr:uid="{00000000-0005-0000-0000-00000A020000}"/>
    <cellStyle name="40% - Accent1 5 2" xfId="523" xr:uid="{00000000-0005-0000-0000-00000B020000}"/>
    <cellStyle name="40% - Accent1 5 2 2" xfId="35759" xr:uid="{0C9A5CA9-228F-4BFA-A9C3-02D6C9565F4A}"/>
    <cellStyle name="40% - Accent1 5 3" xfId="524" xr:uid="{00000000-0005-0000-0000-00000C020000}"/>
    <cellStyle name="40% - Accent1 5 3 2" xfId="35760" xr:uid="{AE527F43-3FF2-450E-97E6-579EFCBDFC34}"/>
    <cellStyle name="40% - Accent1 5 4" xfId="35758" xr:uid="{7931CADD-8380-4DC7-93F7-864343C69BBD}"/>
    <cellStyle name="40% - Accent1 6" xfId="525" xr:uid="{00000000-0005-0000-0000-00000D020000}"/>
    <cellStyle name="40% - Accent1 6 2" xfId="526" xr:uid="{00000000-0005-0000-0000-00000E020000}"/>
    <cellStyle name="40% - Accent1 6 2 2" xfId="35762" xr:uid="{E05F4BA1-48B6-4280-BAEF-5A7E16C3C2AF}"/>
    <cellStyle name="40% - Accent1 6 3" xfId="527" xr:uid="{00000000-0005-0000-0000-00000F020000}"/>
    <cellStyle name="40% - Accent1 6 3 2" xfId="35763" xr:uid="{9465D2D2-B552-4AF5-AFE7-CB9BA6CC0247}"/>
    <cellStyle name="40% - Accent1 6 4" xfId="35761" xr:uid="{7B3F4F58-F2D0-4CD3-B373-ACB1FF9C31EF}"/>
    <cellStyle name="40% - Accent1 7" xfId="528" xr:uid="{00000000-0005-0000-0000-000010020000}"/>
    <cellStyle name="40% - Accent1 7 2" xfId="529" xr:uid="{00000000-0005-0000-0000-000011020000}"/>
    <cellStyle name="40% - Accent1 7 2 2" xfId="35765" xr:uid="{1845EA48-C04B-47AE-89E4-3D0D34CC6DAF}"/>
    <cellStyle name="40% - Accent1 7 3" xfId="530" xr:uid="{00000000-0005-0000-0000-000012020000}"/>
    <cellStyle name="40% - Accent1 7 3 2" xfId="35766" xr:uid="{B4AF5E18-48C1-4562-A66B-5E9F939D8012}"/>
    <cellStyle name="40% - Accent1 7 4" xfId="35764" xr:uid="{8A7E70FE-5E3A-4F75-871E-4D3499BCD5F8}"/>
    <cellStyle name="40% - Accent1 8" xfId="531" xr:uid="{00000000-0005-0000-0000-000013020000}"/>
    <cellStyle name="40% - Accent1 8 2" xfId="532" xr:uid="{00000000-0005-0000-0000-000014020000}"/>
    <cellStyle name="40% - Accent1 8 2 2" xfId="35768" xr:uid="{DA7929AE-CB26-4B5C-9062-5D3B82AC8E9A}"/>
    <cellStyle name="40% - Accent1 8 3" xfId="533" xr:uid="{00000000-0005-0000-0000-000015020000}"/>
    <cellStyle name="40% - Accent1 8 3 2" xfId="35769" xr:uid="{503F9D83-F62C-48EF-8782-DCEE4C51E66E}"/>
    <cellStyle name="40% - Accent1 8 4" xfId="35767" xr:uid="{A88507C0-B9A2-401E-B8C3-BBAB776C557B}"/>
    <cellStyle name="40% - Accent1 9" xfId="534" xr:uid="{00000000-0005-0000-0000-000016020000}"/>
    <cellStyle name="40% - Accent1 9 2" xfId="535" xr:uid="{00000000-0005-0000-0000-000017020000}"/>
    <cellStyle name="40% - Accent1 9 2 2" xfId="35771" xr:uid="{B916FD61-493E-401D-ACB1-AB5536D8A83F}"/>
    <cellStyle name="40% - Accent1 9 3" xfId="35770" xr:uid="{11803BFE-4585-4045-90A8-7F8EC6BECC3C}"/>
    <cellStyle name="40% - Accent2" xfId="52846" builtinId="35" customBuiltin="1"/>
    <cellStyle name="40% - Accent2 10" xfId="536" xr:uid="{00000000-0005-0000-0000-000018020000}"/>
    <cellStyle name="40% - Accent2 10 2" xfId="537" xr:uid="{00000000-0005-0000-0000-000019020000}"/>
    <cellStyle name="40% - Accent2 10 2 2" xfId="35773" xr:uid="{AD23C002-3A0C-4C06-BBA6-D08CC0C658B5}"/>
    <cellStyle name="40% - Accent2 10 3" xfId="35772" xr:uid="{FCF2A272-FF05-403C-A5D3-C745AEC6756C}"/>
    <cellStyle name="40% - Accent2 11" xfId="538" xr:uid="{00000000-0005-0000-0000-00001A020000}"/>
    <cellStyle name="40% - Accent2 11 2" xfId="539" xr:uid="{00000000-0005-0000-0000-00001B020000}"/>
    <cellStyle name="40% - Accent2 11 2 2" xfId="35775" xr:uid="{44777A4A-6A33-43DA-B8EA-39EDEF6064F9}"/>
    <cellStyle name="40% - Accent2 11 3" xfId="35774" xr:uid="{FA9A0934-55E8-4C8D-AB0B-F8A029301B5C}"/>
    <cellStyle name="40% - Accent2 12" xfId="540" xr:uid="{00000000-0005-0000-0000-00001C020000}"/>
    <cellStyle name="40% - Accent2 12 2" xfId="35776" xr:uid="{C457ADD7-E1AA-4893-ACC7-E764DD06E1D6}"/>
    <cellStyle name="40% - Accent2 13" xfId="541" xr:uid="{00000000-0005-0000-0000-00001D020000}"/>
    <cellStyle name="40% - Accent2 13 2" xfId="35777" xr:uid="{F43E59D9-F726-475D-8BD4-7AFC9527C044}"/>
    <cellStyle name="40% - Accent2 14" xfId="542" xr:uid="{00000000-0005-0000-0000-00001E020000}"/>
    <cellStyle name="40% - Accent2 14 2" xfId="35778" xr:uid="{836DBE67-F93D-4317-B1D3-14FED1970C8D}"/>
    <cellStyle name="40% - Accent2 15" xfId="543" xr:uid="{00000000-0005-0000-0000-00001F020000}"/>
    <cellStyle name="40% - Accent2 15 2" xfId="35779" xr:uid="{34D2AB93-CA9D-49BC-843B-EA1A1B8307AE}"/>
    <cellStyle name="40% - Accent2 16" xfId="544" xr:uid="{00000000-0005-0000-0000-000020020000}"/>
    <cellStyle name="40% - Accent2 16 2" xfId="35780" xr:uid="{C01DA7CF-263D-45EC-87FF-6F5FCD8FBC79}"/>
    <cellStyle name="40% - Accent2 17" xfId="545" xr:uid="{00000000-0005-0000-0000-000021020000}"/>
    <cellStyle name="40% - Accent2 17 2" xfId="35781" xr:uid="{C0AA43F4-0304-4F9E-9F4D-85BC91B2E809}"/>
    <cellStyle name="40% - Accent2 18" xfId="546" xr:uid="{00000000-0005-0000-0000-000022020000}"/>
    <cellStyle name="40% - Accent2 18 2" xfId="35782" xr:uid="{5B9CB33A-06A9-48F7-8742-F5B4F572D62B}"/>
    <cellStyle name="40% - Accent2 19" xfId="547" xr:uid="{00000000-0005-0000-0000-000023020000}"/>
    <cellStyle name="40% - Accent2 19 2" xfId="35783" xr:uid="{06203E06-F584-4B52-BD3C-9C13ED7F830A}"/>
    <cellStyle name="40% - Accent2 2" xfId="548" xr:uid="{00000000-0005-0000-0000-000024020000}"/>
    <cellStyle name="40% - Accent2 2 10" xfId="549" xr:uid="{00000000-0005-0000-0000-000025020000}"/>
    <cellStyle name="40% - Accent2 2 10 2" xfId="35785" xr:uid="{203E8BF9-E73F-445B-B532-03DB2E428933}"/>
    <cellStyle name="40% - Accent2 2 11" xfId="550" xr:uid="{00000000-0005-0000-0000-000026020000}"/>
    <cellStyle name="40% - Accent2 2 11 2" xfId="35786" xr:uid="{E85548CC-4049-43A0-BAE9-28A306B37A6B}"/>
    <cellStyle name="40% - Accent2 2 12" xfId="551" xr:uid="{00000000-0005-0000-0000-000027020000}"/>
    <cellStyle name="40% - Accent2 2 12 2" xfId="35787" xr:uid="{0DA9F6D7-40EA-4497-BE71-F4490E3ECDE3}"/>
    <cellStyle name="40% - Accent2 2 13" xfId="552" xr:uid="{00000000-0005-0000-0000-000028020000}"/>
    <cellStyle name="40% - Accent2 2 13 2" xfId="35788" xr:uid="{AAEE2E94-D5EA-41A0-96BF-270EE66B9168}"/>
    <cellStyle name="40% - Accent2 2 14" xfId="553" xr:uid="{00000000-0005-0000-0000-000029020000}"/>
    <cellStyle name="40% - Accent2 2 14 2" xfId="35789" xr:uid="{C264B088-82F2-4B1D-952D-804097069435}"/>
    <cellStyle name="40% - Accent2 2 15" xfId="554" xr:uid="{00000000-0005-0000-0000-00002A020000}"/>
    <cellStyle name="40% - Accent2 2 15 2" xfId="35790" xr:uid="{BEB8B200-B6AA-4FC9-A462-62FD03C75EA4}"/>
    <cellStyle name="40% - Accent2 2 16" xfId="29121" xr:uid="{00000000-0005-0000-0000-0000C2710000}"/>
    <cellStyle name="40% - Accent2 2 17" xfId="35784" xr:uid="{204CA194-AF30-45D5-AB9F-DFA82D2C91AF}"/>
    <cellStyle name="40% - Accent2 2 2" xfId="555" xr:uid="{00000000-0005-0000-0000-00002B020000}"/>
    <cellStyle name="40% - Accent2 2 2 2" xfId="35791" xr:uid="{53B1F8E8-1D6E-4189-9A3F-79BB3EC96502}"/>
    <cellStyle name="40% - Accent2 2 3" xfId="556" xr:uid="{00000000-0005-0000-0000-00002C020000}"/>
    <cellStyle name="40% - Accent2 2 3 2" xfId="35792" xr:uid="{A141BE47-47ED-4349-B716-9CF69693F4E3}"/>
    <cellStyle name="40% - Accent2 2 4" xfId="557" xr:uid="{00000000-0005-0000-0000-00002D020000}"/>
    <cellStyle name="40% - Accent2 2 4 2" xfId="35793" xr:uid="{6CC80000-226A-4D70-B87A-726BD1E3A787}"/>
    <cellStyle name="40% - Accent2 2 5" xfId="558" xr:uid="{00000000-0005-0000-0000-00002E020000}"/>
    <cellStyle name="40% - Accent2 2 5 2" xfId="35794" xr:uid="{A27A3B95-5869-4FD6-9FEB-5B4C7F89D6BC}"/>
    <cellStyle name="40% - Accent2 2 6" xfId="559" xr:uid="{00000000-0005-0000-0000-00002F020000}"/>
    <cellStyle name="40% - Accent2 2 6 2" xfId="35795" xr:uid="{CE14540E-96ED-40FA-A729-26832452E838}"/>
    <cellStyle name="40% - Accent2 2 7" xfId="560" xr:uid="{00000000-0005-0000-0000-000030020000}"/>
    <cellStyle name="40% - Accent2 2 7 2" xfId="35796" xr:uid="{9A8C7E12-7338-49E6-8A88-E7E35774E72A}"/>
    <cellStyle name="40% - Accent2 2 8" xfId="561" xr:uid="{00000000-0005-0000-0000-000031020000}"/>
    <cellStyle name="40% - Accent2 2 8 2" xfId="35797" xr:uid="{D4DD5054-5BA4-495C-BBF6-E9B8CC49CAFC}"/>
    <cellStyle name="40% - Accent2 2 9" xfId="562" xr:uid="{00000000-0005-0000-0000-000032020000}"/>
    <cellStyle name="40% - Accent2 2 9 2" xfId="35798" xr:uid="{DC8627C9-2F54-472C-BF77-A543941CD647}"/>
    <cellStyle name="40% - Accent2 20" xfId="563" xr:uid="{00000000-0005-0000-0000-000033020000}"/>
    <cellStyle name="40% - Accent2 20 2" xfId="35799" xr:uid="{04BBFEFA-75CA-460A-88C1-A4C211663BB6}"/>
    <cellStyle name="40% - Accent2 21" xfId="564" xr:uid="{00000000-0005-0000-0000-000034020000}"/>
    <cellStyle name="40% - Accent2 21 2" xfId="35800" xr:uid="{95FECCD9-D859-459B-A1F9-3E0684FF585B}"/>
    <cellStyle name="40% - Accent2 22" xfId="565" xr:uid="{00000000-0005-0000-0000-000035020000}"/>
    <cellStyle name="40% - Accent2 22 2" xfId="35801" xr:uid="{E8DCC94C-36B2-4744-A993-3DA4C5B0EFC9}"/>
    <cellStyle name="40% - Accent2 23" xfId="566" xr:uid="{00000000-0005-0000-0000-000036020000}"/>
    <cellStyle name="40% - Accent2 23 2" xfId="35802" xr:uid="{18D8F19C-5675-4912-AFF7-58E232804131}"/>
    <cellStyle name="40% - Accent2 24" xfId="567" xr:uid="{00000000-0005-0000-0000-000037020000}"/>
    <cellStyle name="40% - Accent2 24 2" xfId="35803" xr:uid="{9E63D477-A8D1-458F-BC41-0242DB903165}"/>
    <cellStyle name="40% - Accent2 25" xfId="568" xr:uid="{00000000-0005-0000-0000-000038020000}"/>
    <cellStyle name="40% - Accent2 25 2" xfId="35804" xr:uid="{8634B424-B13C-4E9E-AD82-B565C798862B}"/>
    <cellStyle name="40% - Accent2 26" xfId="569" xr:uid="{00000000-0005-0000-0000-000039020000}"/>
    <cellStyle name="40% - Accent2 26 2" xfId="35805" xr:uid="{CD62A03F-3395-4213-81C6-637897CE5330}"/>
    <cellStyle name="40% - Accent2 27" xfId="570" xr:uid="{00000000-0005-0000-0000-00003A020000}"/>
    <cellStyle name="40% - Accent2 27 2" xfId="35806" xr:uid="{417F4EFD-AEC6-48EA-8A8D-B0605F9CF4C3}"/>
    <cellStyle name="40% - Accent2 28" xfId="571" xr:uid="{00000000-0005-0000-0000-00003B020000}"/>
    <cellStyle name="40% - Accent2 28 2" xfId="35807" xr:uid="{973AA9BF-1139-4D8F-B698-243F85803B6F}"/>
    <cellStyle name="40% - Accent2 29" xfId="572" xr:uid="{00000000-0005-0000-0000-00003C020000}"/>
    <cellStyle name="40% - Accent2 29 2" xfId="35808" xr:uid="{CF74191E-A45A-4181-8971-906B0FDD7EDB}"/>
    <cellStyle name="40% - Accent2 3" xfId="573" xr:uid="{00000000-0005-0000-0000-00003D020000}"/>
    <cellStyle name="40% - Accent2 3 2" xfId="574" xr:uid="{00000000-0005-0000-0000-00003E020000}"/>
    <cellStyle name="40% - Accent2 3 2 2" xfId="35810" xr:uid="{08A49A7F-B295-407A-9777-61F2788C0D2A}"/>
    <cellStyle name="40% - Accent2 3 3" xfId="35809" xr:uid="{F5E9CB1D-CE47-4050-8669-FA8BE2A1446E}"/>
    <cellStyle name="40% - Accent2 30" xfId="575" xr:uid="{00000000-0005-0000-0000-00003F020000}"/>
    <cellStyle name="40% - Accent2 30 2" xfId="35811" xr:uid="{2C16CF00-3C39-4E35-B383-F4A451C92539}"/>
    <cellStyle name="40% - Accent2 31" xfId="576" xr:uid="{00000000-0005-0000-0000-000040020000}"/>
    <cellStyle name="40% - Accent2 31 2" xfId="35812" xr:uid="{C4D55A7D-A502-4EDC-8560-3973FF9B2694}"/>
    <cellStyle name="40% - Accent2 32" xfId="577" xr:uid="{00000000-0005-0000-0000-000041020000}"/>
    <cellStyle name="40% - Accent2 32 2" xfId="35813" xr:uid="{84E51104-9F1C-4E14-8963-3819C271D976}"/>
    <cellStyle name="40% - Accent2 33" xfId="578" xr:uid="{00000000-0005-0000-0000-000042020000}"/>
    <cellStyle name="40% - Accent2 33 2" xfId="35814" xr:uid="{C36592EF-E69D-4101-BB74-2B803427DCB4}"/>
    <cellStyle name="40% - Accent2 34" xfId="579" xr:uid="{00000000-0005-0000-0000-000043020000}"/>
    <cellStyle name="40% - Accent2 34 2" xfId="35815" xr:uid="{8DCE1F56-4886-4E0A-B859-AD4FB977090D}"/>
    <cellStyle name="40% - Accent2 35" xfId="580" xr:uid="{00000000-0005-0000-0000-000044020000}"/>
    <cellStyle name="40% - Accent2 35 2" xfId="35816" xr:uid="{E84CFB2E-193A-41B9-959D-7D2330FA77AB}"/>
    <cellStyle name="40% - Accent2 36" xfId="581" xr:uid="{00000000-0005-0000-0000-000045020000}"/>
    <cellStyle name="40% - Accent2 36 2" xfId="35817" xr:uid="{5DFC0563-65E7-430B-8172-6F549AEE1F3A}"/>
    <cellStyle name="40% - Accent2 37" xfId="582" xr:uid="{00000000-0005-0000-0000-000046020000}"/>
    <cellStyle name="40% - Accent2 37 2" xfId="35818" xr:uid="{22CF6F71-6ED0-4EC7-8256-DB9818C1760B}"/>
    <cellStyle name="40% - Accent2 38" xfId="583" xr:uid="{00000000-0005-0000-0000-000047020000}"/>
    <cellStyle name="40% - Accent2 38 2" xfId="35819" xr:uid="{E93963D7-83CC-4F91-A32B-076CE9C7DA53}"/>
    <cellStyle name="40% - Accent2 39" xfId="584" xr:uid="{00000000-0005-0000-0000-000048020000}"/>
    <cellStyle name="40% - Accent2 39 2" xfId="35820" xr:uid="{0B6C969E-3422-4A67-A583-2E3668E3A0E2}"/>
    <cellStyle name="40% - Accent2 4" xfId="585" xr:uid="{00000000-0005-0000-0000-000049020000}"/>
    <cellStyle name="40% - Accent2 4 2" xfId="35821" xr:uid="{18915B0E-F550-4E39-B793-812784A4A7AE}"/>
    <cellStyle name="40% - Accent2 40" xfId="586" xr:uid="{00000000-0005-0000-0000-00004A020000}"/>
    <cellStyle name="40% - Accent2 40 2" xfId="35822" xr:uid="{06FE253A-87F5-46CD-9B58-497266D702B1}"/>
    <cellStyle name="40% - Accent2 41" xfId="587" xr:uid="{00000000-0005-0000-0000-00004B020000}"/>
    <cellStyle name="40% - Accent2 41 2" xfId="35823" xr:uid="{9403BBEE-7F68-4EEE-A004-9DD397783C01}"/>
    <cellStyle name="40% - Accent2 42" xfId="588" xr:uid="{00000000-0005-0000-0000-00004C020000}"/>
    <cellStyle name="40% - Accent2 42 2" xfId="35824" xr:uid="{9241B9DC-6AAF-4C57-BA51-F4D4E764F102}"/>
    <cellStyle name="40% - Accent2 43" xfId="589" xr:uid="{00000000-0005-0000-0000-00004D020000}"/>
    <cellStyle name="40% - Accent2 43 2" xfId="35825" xr:uid="{561E74A1-19AF-41EA-A66C-EF30D4D7F940}"/>
    <cellStyle name="40% - Accent2 5" xfId="590" xr:uid="{00000000-0005-0000-0000-00004E020000}"/>
    <cellStyle name="40% - Accent2 5 2" xfId="35826" xr:uid="{F2B113AC-6738-4C16-B699-C341BE0FD418}"/>
    <cellStyle name="40% - Accent2 6" xfId="591" xr:uid="{00000000-0005-0000-0000-00004F020000}"/>
    <cellStyle name="40% - Accent2 6 2" xfId="35827" xr:uid="{B92EFE1A-EE85-42EA-88A8-E819BBADF2B5}"/>
    <cellStyle name="40% - Accent2 7" xfId="592" xr:uid="{00000000-0005-0000-0000-000050020000}"/>
    <cellStyle name="40% - Accent2 7 2" xfId="35828" xr:uid="{17249974-7D79-448E-A663-07353BC31798}"/>
    <cellStyle name="40% - Accent2 8" xfId="593" xr:uid="{00000000-0005-0000-0000-000051020000}"/>
    <cellStyle name="40% - Accent2 8 2" xfId="35829" xr:uid="{479F3EC2-B56B-42B3-AB68-9EE22361ACAB}"/>
    <cellStyle name="40% - Accent2 9" xfId="594" xr:uid="{00000000-0005-0000-0000-000052020000}"/>
    <cellStyle name="40% - Accent2 9 2" xfId="595" xr:uid="{00000000-0005-0000-0000-000053020000}"/>
    <cellStyle name="40% - Accent2 9 2 2" xfId="35831" xr:uid="{3AB5C167-50D2-42EF-A837-8E3D9E4B6AF5}"/>
    <cellStyle name="40% - Accent2 9 3" xfId="35830" xr:uid="{2EE0B981-A8D0-462D-9CA1-B58A9BC30E53}"/>
    <cellStyle name="40% - Accent3" xfId="52850" builtinId="39" customBuiltin="1"/>
    <cellStyle name="40% - Accent3 10" xfId="596" xr:uid="{00000000-0005-0000-0000-000054020000}"/>
    <cellStyle name="40% - Accent3 10 2" xfId="597" xr:uid="{00000000-0005-0000-0000-000055020000}"/>
    <cellStyle name="40% - Accent3 10 2 2" xfId="35833" xr:uid="{C0FAC4D1-6B60-4945-A720-09F39A47CC86}"/>
    <cellStyle name="40% - Accent3 10 3" xfId="35832" xr:uid="{E04C55FF-0005-4A1E-9637-A57950E2808B}"/>
    <cellStyle name="40% - Accent3 11" xfId="598" xr:uid="{00000000-0005-0000-0000-000056020000}"/>
    <cellStyle name="40% - Accent3 11 2" xfId="599" xr:uid="{00000000-0005-0000-0000-000057020000}"/>
    <cellStyle name="40% - Accent3 11 2 2" xfId="35835" xr:uid="{3A3EC61C-9C3B-419B-B944-1A61905CF5EA}"/>
    <cellStyle name="40% - Accent3 11 3" xfId="35834" xr:uid="{31F1B935-EC2F-4706-AEA0-9B8EA4A5EB73}"/>
    <cellStyle name="40% - Accent3 12" xfId="600" xr:uid="{00000000-0005-0000-0000-000058020000}"/>
    <cellStyle name="40% - Accent3 12 2" xfId="35836" xr:uid="{D977FE67-0AB1-446B-B225-A7E386215875}"/>
    <cellStyle name="40% - Accent3 13" xfId="601" xr:uid="{00000000-0005-0000-0000-000059020000}"/>
    <cellStyle name="40% - Accent3 13 2" xfId="35837" xr:uid="{6A61FA81-80E5-4AE8-9F28-0A9CDE4348CD}"/>
    <cellStyle name="40% - Accent3 14" xfId="602" xr:uid="{00000000-0005-0000-0000-00005A020000}"/>
    <cellStyle name="40% - Accent3 14 2" xfId="35838" xr:uid="{FE35EE5F-9CA8-4493-B5C7-2B67AB89BC1E}"/>
    <cellStyle name="40% - Accent3 15" xfId="603" xr:uid="{00000000-0005-0000-0000-00005B020000}"/>
    <cellStyle name="40% - Accent3 15 2" xfId="35839" xr:uid="{EF2D7CAB-F0E3-4BE7-814B-0DB2D128FE8D}"/>
    <cellStyle name="40% - Accent3 16" xfId="604" xr:uid="{00000000-0005-0000-0000-00005C020000}"/>
    <cellStyle name="40% - Accent3 16 2" xfId="35840" xr:uid="{80FFF8F3-8E1D-465C-B056-8EAECC39B0B9}"/>
    <cellStyle name="40% - Accent3 17" xfId="605" xr:uid="{00000000-0005-0000-0000-00005D020000}"/>
    <cellStyle name="40% - Accent3 17 2" xfId="35841" xr:uid="{62E479C8-0115-473C-B730-CD555E6702ED}"/>
    <cellStyle name="40% - Accent3 18" xfId="606" xr:uid="{00000000-0005-0000-0000-00005E020000}"/>
    <cellStyle name="40% - Accent3 18 2" xfId="35842" xr:uid="{9F5B4869-6334-419E-9E95-DCE7730925BD}"/>
    <cellStyle name="40% - Accent3 19" xfId="607" xr:uid="{00000000-0005-0000-0000-00005F020000}"/>
    <cellStyle name="40% - Accent3 19 2" xfId="35843" xr:uid="{3B39AE2E-BD3C-4E48-B5A4-5EF2CC0B1BF0}"/>
    <cellStyle name="40% - Accent3 2" xfId="608" xr:uid="{00000000-0005-0000-0000-000060020000}"/>
    <cellStyle name="40% - Accent3 2 10" xfId="609" xr:uid="{00000000-0005-0000-0000-000061020000}"/>
    <cellStyle name="40% - Accent3 2 10 2" xfId="35845" xr:uid="{79DD2F9D-AEA8-4241-A97A-E0CD479D4A7F}"/>
    <cellStyle name="40% - Accent3 2 11" xfId="610" xr:uid="{00000000-0005-0000-0000-000062020000}"/>
    <cellStyle name="40% - Accent3 2 11 2" xfId="35846" xr:uid="{09CEF84E-B54A-4571-B0D4-00788E65AC6E}"/>
    <cellStyle name="40% - Accent3 2 12" xfId="611" xr:uid="{00000000-0005-0000-0000-000063020000}"/>
    <cellStyle name="40% - Accent3 2 12 2" xfId="35847" xr:uid="{E7DD494B-80FB-4581-9D88-59A51DBD8FBB}"/>
    <cellStyle name="40% - Accent3 2 13" xfId="612" xr:uid="{00000000-0005-0000-0000-000064020000}"/>
    <cellStyle name="40% - Accent3 2 13 2" xfId="35848" xr:uid="{3EA9C5D0-5DEB-4B4D-BCBA-506DD6984D89}"/>
    <cellStyle name="40% - Accent3 2 14" xfId="613" xr:uid="{00000000-0005-0000-0000-000065020000}"/>
    <cellStyle name="40% - Accent3 2 14 2" xfId="35849" xr:uid="{5124F162-4F20-4903-814F-47731D4572AF}"/>
    <cellStyle name="40% - Accent3 2 15" xfId="614" xr:uid="{00000000-0005-0000-0000-000066020000}"/>
    <cellStyle name="40% - Accent3 2 15 2" xfId="35850" xr:uid="{CD50524A-883D-4269-9802-C56CC3A5A3F9}"/>
    <cellStyle name="40% - Accent3 2 16" xfId="615" xr:uid="{00000000-0005-0000-0000-000067020000}"/>
    <cellStyle name="40% - Accent3 2 16 2" xfId="35851" xr:uid="{DD6395E4-E57F-4652-A9D1-F8C36C8BF778}"/>
    <cellStyle name="40% - Accent3 2 17" xfId="29125" xr:uid="{00000000-0005-0000-0000-0000C6710000}"/>
    <cellStyle name="40% - Accent3 2 18" xfId="35844" xr:uid="{0C242AD3-ECE1-470D-B77C-B8E83CFB475B}"/>
    <cellStyle name="40% - Accent3 2 2" xfId="616" xr:uid="{00000000-0005-0000-0000-000068020000}"/>
    <cellStyle name="40% - Accent3 2 2 2" xfId="617" xr:uid="{00000000-0005-0000-0000-000069020000}"/>
    <cellStyle name="40% - Accent3 2 2 2 2" xfId="35853" xr:uid="{44FF7135-9CB7-426E-B918-05A5B2CA95CE}"/>
    <cellStyle name="40% - Accent3 2 2 3" xfId="35852" xr:uid="{34EA87E0-3A99-4D52-993D-A0BAA8327B17}"/>
    <cellStyle name="40% - Accent3 2 3" xfId="618" xr:uid="{00000000-0005-0000-0000-00006A020000}"/>
    <cellStyle name="40% - Accent3 2 3 2" xfId="619" xr:uid="{00000000-0005-0000-0000-00006B020000}"/>
    <cellStyle name="40% - Accent3 2 3 2 2" xfId="35855" xr:uid="{5CC5C587-94A9-49A6-A06C-7CEFDF6FC848}"/>
    <cellStyle name="40% - Accent3 2 3 3" xfId="35854" xr:uid="{43AC15BA-299A-4CFA-8578-6D13CDCE58A6}"/>
    <cellStyle name="40% - Accent3 2 4" xfId="620" xr:uid="{00000000-0005-0000-0000-00006C020000}"/>
    <cellStyle name="40% - Accent3 2 4 2" xfId="35856" xr:uid="{0624BA2F-04AF-4483-A00C-0C0C443391F5}"/>
    <cellStyle name="40% - Accent3 2 5" xfId="621" xr:uid="{00000000-0005-0000-0000-00006D020000}"/>
    <cellStyle name="40% - Accent3 2 5 2" xfId="35857" xr:uid="{157AEF45-3DBF-4A53-9511-2FC97220EEDC}"/>
    <cellStyle name="40% - Accent3 2 6" xfId="622" xr:uid="{00000000-0005-0000-0000-00006E020000}"/>
    <cellStyle name="40% - Accent3 2 6 2" xfId="35858" xr:uid="{112C7A83-C57F-427F-9F08-683ADF5BC6CE}"/>
    <cellStyle name="40% - Accent3 2 7" xfId="623" xr:uid="{00000000-0005-0000-0000-00006F020000}"/>
    <cellStyle name="40% - Accent3 2 7 2" xfId="35859" xr:uid="{B0B05213-B6E5-4FE3-925F-315305DE9C4A}"/>
    <cellStyle name="40% - Accent3 2 8" xfId="624" xr:uid="{00000000-0005-0000-0000-000070020000}"/>
    <cellStyle name="40% - Accent3 2 8 2" xfId="35860" xr:uid="{3CE9FA22-6E20-4C49-B323-D5EA3E55086C}"/>
    <cellStyle name="40% - Accent3 2 9" xfId="625" xr:uid="{00000000-0005-0000-0000-000071020000}"/>
    <cellStyle name="40% - Accent3 2 9 2" xfId="35861" xr:uid="{2EA75955-FF5C-4752-8B79-AC353BC576AA}"/>
    <cellStyle name="40% - Accent3 20" xfId="626" xr:uid="{00000000-0005-0000-0000-000072020000}"/>
    <cellStyle name="40% - Accent3 20 2" xfId="35862" xr:uid="{BF5A9AD3-6084-4486-A995-F8E1489E03F9}"/>
    <cellStyle name="40% - Accent3 21" xfId="627" xr:uid="{00000000-0005-0000-0000-000073020000}"/>
    <cellStyle name="40% - Accent3 21 2" xfId="35863" xr:uid="{C29B62A7-46A5-491C-9877-18F73A37F434}"/>
    <cellStyle name="40% - Accent3 22" xfId="628" xr:uid="{00000000-0005-0000-0000-000074020000}"/>
    <cellStyle name="40% - Accent3 22 2" xfId="35864" xr:uid="{18C1A877-A37D-4A77-94A1-5375DABC9A7C}"/>
    <cellStyle name="40% - Accent3 23" xfId="629" xr:uid="{00000000-0005-0000-0000-000075020000}"/>
    <cellStyle name="40% - Accent3 23 2" xfId="35865" xr:uid="{D65DCD31-8F58-4A4D-8581-F6FC124BB89C}"/>
    <cellStyle name="40% - Accent3 24" xfId="630" xr:uid="{00000000-0005-0000-0000-000076020000}"/>
    <cellStyle name="40% - Accent3 24 2" xfId="35866" xr:uid="{434850A3-AF27-47B3-BEEF-76B019C8CE1B}"/>
    <cellStyle name="40% - Accent3 25" xfId="631" xr:uid="{00000000-0005-0000-0000-000077020000}"/>
    <cellStyle name="40% - Accent3 25 2" xfId="35867" xr:uid="{BFFC3F7D-EFA1-4E19-A5C6-A06BD2B7848C}"/>
    <cellStyle name="40% - Accent3 26" xfId="632" xr:uid="{00000000-0005-0000-0000-000078020000}"/>
    <cellStyle name="40% - Accent3 26 2" xfId="35868" xr:uid="{C318F134-F570-4746-8F07-C745953ED3E2}"/>
    <cellStyle name="40% - Accent3 27" xfId="633" xr:uid="{00000000-0005-0000-0000-000079020000}"/>
    <cellStyle name="40% - Accent3 27 2" xfId="35869" xr:uid="{E7D340A0-3FE0-4937-92FE-BEFBB98C75BE}"/>
    <cellStyle name="40% - Accent3 28" xfId="634" xr:uid="{00000000-0005-0000-0000-00007A020000}"/>
    <cellStyle name="40% - Accent3 28 2" xfId="35870" xr:uid="{A8E76FB1-7630-47C5-9401-D11B9CA969C9}"/>
    <cellStyle name="40% - Accent3 29" xfId="635" xr:uid="{00000000-0005-0000-0000-00007B020000}"/>
    <cellStyle name="40% - Accent3 29 2" xfId="35871" xr:uid="{4387CE74-AD24-4C25-B264-08450B8AC8EB}"/>
    <cellStyle name="40% - Accent3 3" xfId="636" xr:uid="{00000000-0005-0000-0000-00007C020000}"/>
    <cellStyle name="40% - Accent3 3 2" xfId="637" xr:uid="{00000000-0005-0000-0000-00007D020000}"/>
    <cellStyle name="40% - Accent3 3 2 2" xfId="35873" xr:uid="{26016D89-B238-4A0E-8245-6597504E9502}"/>
    <cellStyle name="40% - Accent3 3 3" xfId="638" xr:uid="{00000000-0005-0000-0000-00007E020000}"/>
    <cellStyle name="40% - Accent3 3 3 2" xfId="35874" xr:uid="{2E7BEF1A-C436-4431-9281-29D44A72DAA4}"/>
    <cellStyle name="40% - Accent3 3 4" xfId="639" xr:uid="{00000000-0005-0000-0000-00007F020000}"/>
    <cellStyle name="40% - Accent3 3 4 2" xfId="35875" xr:uid="{013853FB-FB66-4471-8F3C-CAA6C423E354}"/>
    <cellStyle name="40% - Accent3 3 5" xfId="35872" xr:uid="{6C8CBF54-0081-425D-B579-4A862B2F4221}"/>
    <cellStyle name="40% - Accent3 30" xfId="640" xr:uid="{00000000-0005-0000-0000-000080020000}"/>
    <cellStyle name="40% - Accent3 30 2" xfId="35876" xr:uid="{D153DC09-F788-41BF-AF80-7252B4FEC7D6}"/>
    <cellStyle name="40% - Accent3 31" xfId="641" xr:uid="{00000000-0005-0000-0000-000081020000}"/>
    <cellStyle name="40% - Accent3 31 2" xfId="35877" xr:uid="{101424CA-7D13-40BD-9003-3C4588AF45E2}"/>
    <cellStyle name="40% - Accent3 32" xfId="642" xr:uid="{00000000-0005-0000-0000-000082020000}"/>
    <cellStyle name="40% - Accent3 32 2" xfId="35878" xr:uid="{7A74971D-3647-4C7C-8826-2B38A887BCFE}"/>
    <cellStyle name="40% - Accent3 33" xfId="643" xr:uid="{00000000-0005-0000-0000-000083020000}"/>
    <cellStyle name="40% - Accent3 33 2" xfId="35879" xr:uid="{97422269-AD2E-449D-976E-522ECC0A2579}"/>
    <cellStyle name="40% - Accent3 34" xfId="644" xr:uid="{00000000-0005-0000-0000-000084020000}"/>
    <cellStyle name="40% - Accent3 34 2" xfId="35880" xr:uid="{803363EB-AD99-402A-8877-E48D0B95C9D3}"/>
    <cellStyle name="40% - Accent3 35" xfId="645" xr:uid="{00000000-0005-0000-0000-000085020000}"/>
    <cellStyle name="40% - Accent3 35 2" xfId="35881" xr:uid="{FB6C7D68-ED42-4A5A-A93A-7774600A9AB1}"/>
    <cellStyle name="40% - Accent3 36" xfId="646" xr:uid="{00000000-0005-0000-0000-000086020000}"/>
    <cellStyle name="40% - Accent3 36 2" xfId="35882" xr:uid="{68F6CAEE-0F71-4743-8994-BEAB8F2FAF33}"/>
    <cellStyle name="40% - Accent3 37" xfId="647" xr:uid="{00000000-0005-0000-0000-000087020000}"/>
    <cellStyle name="40% - Accent3 37 2" xfId="35883" xr:uid="{67FFA92A-34CC-422E-B908-849475543EE2}"/>
    <cellStyle name="40% - Accent3 38" xfId="648" xr:uid="{00000000-0005-0000-0000-000088020000}"/>
    <cellStyle name="40% - Accent3 38 2" xfId="35884" xr:uid="{98D01BE3-84AE-4EBE-934A-D4A0E927A305}"/>
    <cellStyle name="40% - Accent3 39" xfId="649" xr:uid="{00000000-0005-0000-0000-000089020000}"/>
    <cellStyle name="40% - Accent3 39 2" xfId="35885" xr:uid="{AEE57C35-D004-4E10-903F-DF685613E39C}"/>
    <cellStyle name="40% - Accent3 4" xfId="650" xr:uid="{00000000-0005-0000-0000-00008A020000}"/>
    <cellStyle name="40% - Accent3 4 2" xfId="651" xr:uid="{00000000-0005-0000-0000-00008B020000}"/>
    <cellStyle name="40% - Accent3 4 2 2" xfId="35887" xr:uid="{72B9AB4C-A773-45E8-BACF-2EE1CDB24A60}"/>
    <cellStyle name="40% - Accent3 4 3" xfId="652" xr:uid="{00000000-0005-0000-0000-00008C020000}"/>
    <cellStyle name="40% - Accent3 4 3 2" xfId="35888" xr:uid="{C6D4FC45-C57B-4D77-B097-7E63355287DA}"/>
    <cellStyle name="40% - Accent3 4 4" xfId="35886" xr:uid="{FB3FE6FE-B147-48B8-A280-1213492CBB93}"/>
    <cellStyle name="40% - Accent3 40" xfId="653" xr:uid="{00000000-0005-0000-0000-00008D020000}"/>
    <cellStyle name="40% - Accent3 40 2" xfId="35889" xr:uid="{3E9DC12B-6003-4EE0-AC97-CCAB721330EE}"/>
    <cellStyle name="40% - Accent3 41" xfId="654" xr:uid="{00000000-0005-0000-0000-00008E020000}"/>
    <cellStyle name="40% - Accent3 41 2" xfId="35890" xr:uid="{3B0936B2-1267-484B-8281-E65F0E7B7BC9}"/>
    <cellStyle name="40% - Accent3 42" xfId="655" xr:uid="{00000000-0005-0000-0000-00008F020000}"/>
    <cellStyle name="40% - Accent3 42 2" xfId="35891" xr:uid="{BE97341C-4A00-4207-A373-BF3F5BD53790}"/>
    <cellStyle name="40% - Accent3 43" xfId="656" xr:uid="{00000000-0005-0000-0000-000090020000}"/>
    <cellStyle name="40% - Accent3 43 2" xfId="35892" xr:uid="{BBCEA239-E521-4DA5-BB1A-69227898ABD4}"/>
    <cellStyle name="40% - Accent3 5" xfId="657" xr:uid="{00000000-0005-0000-0000-000091020000}"/>
    <cellStyle name="40% - Accent3 5 2" xfId="658" xr:uid="{00000000-0005-0000-0000-000092020000}"/>
    <cellStyle name="40% - Accent3 5 2 2" xfId="35894" xr:uid="{CF571228-3F8F-4D71-8B9F-4EACBEC5F59A}"/>
    <cellStyle name="40% - Accent3 5 3" xfId="659" xr:uid="{00000000-0005-0000-0000-000093020000}"/>
    <cellStyle name="40% - Accent3 5 3 2" xfId="35895" xr:uid="{B1DF4355-678F-4984-BD0A-352ACFD298C8}"/>
    <cellStyle name="40% - Accent3 5 4" xfId="35893" xr:uid="{671D8E18-737F-400D-AA95-C1DE11D6C114}"/>
    <cellStyle name="40% - Accent3 6" xfId="660" xr:uid="{00000000-0005-0000-0000-000094020000}"/>
    <cellStyle name="40% - Accent3 6 2" xfId="661" xr:uid="{00000000-0005-0000-0000-000095020000}"/>
    <cellStyle name="40% - Accent3 6 2 2" xfId="35897" xr:uid="{B3AB32A5-162A-4C0A-BB3B-DD05FDF81A43}"/>
    <cellStyle name="40% - Accent3 6 3" xfId="662" xr:uid="{00000000-0005-0000-0000-000096020000}"/>
    <cellStyle name="40% - Accent3 6 3 2" xfId="35898" xr:uid="{205422F4-9A11-417D-A42F-1B98B81A8E10}"/>
    <cellStyle name="40% - Accent3 6 4" xfId="35896" xr:uid="{F3DF7DA2-3642-4E38-BCF1-6A4257129896}"/>
    <cellStyle name="40% - Accent3 7" xfId="663" xr:uid="{00000000-0005-0000-0000-000097020000}"/>
    <cellStyle name="40% - Accent3 7 2" xfId="664" xr:uid="{00000000-0005-0000-0000-000098020000}"/>
    <cellStyle name="40% - Accent3 7 2 2" xfId="35900" xr:uid="{96B4A6C0-63B5-478C-A9EF-69310799EBEC}"/>
    <cellStyle name="40% - Accent3 7 3" xfId="665" xr:uid="{00000000-0005-0000-0000-000099020000}"/>
    <cellStyle name="40% - Accent3 7 3 2" xfId="35901" xr:uid="{263240DD-48E3-423C-9BB7-5C5D1018B659}"/>
    <cellStyle name="40% - Accent3 7 4" xfId="35899" xr:uid="{E52AD836-3D98-4140-AB86-8A78C6A66E2A}"/>
    <cellStyle name="40% - Accent3 8" xfId="666" xr:uid="{00000000-0005-0000-0000-00009A020000}"/>
    <cellStyle name="40% - Accent3 8 2" xfId="667" xr:uid="{00000000-0005-0000-0000-00009B020000}"/>
    <cellStyle name="40% - Accent3 8 2 2" xfId="35903" xr:uid="{DBB49526-0220-4602-9A17-BFECD95BF8E4}"/>
    <cellStyle name="40% - Accent3 8 3" xfId="668" xr:uid="{00000000-0005-0000-0000-00009C020000}"/>
    <cellStyle name="40% - Accent3 8 3 2" xfId="35904" xr:uid="{33033B03-888D-48AA-B64E-BE00293C387D}"/>
    <cellStyle name="40% - Accent3 8 4" xfId="35902" xr:uid="{2A055E3D-A088-481F-83E9-8C6F135191FC}"/>
    <cellStyle name="40% - Accent3 9" xfId="669" xr:uid="{00000000-0005-0000-0000-00009D020000}"/>
    <cellStyle name="40% - Accent3 9 2" xfId="670" xr:uid="{00000000-0005-0000-0000-00009E020000}"/>
    <cellStyle name="40% - Accent3 9 2 2" xfId="35906" xr:uid="{99FCAE77-C30C-46E9-8CB8-287E24368538}"/>
    <cellStyle name="40% - Accent3 9 3" xfId="35905" xr:uid="{54D2BECD-EB20-4122-B3D1-4CB63B10AA12}"/>
    <cellStyle name="40% - Accent4" xfId="52854" builtinId="43" customBuiltin="1"/>
    <cellStyle name="40% - Accent4 10" xfId="671" xr:uid="{00000000-0005-0000-0000-00009F020000}"/>
    <cellStyle name="40% - Accent4 10 2" xfId="672" xr:uid="{00000000-0005-0000-0000-0000A0020000}"/>
    <cellStyle name="40% - Accent4 10 2 2" xfId="35908" xr:uid="{3B80D7C4-D8F6-4304-A6CB-0D9DF76459FC}"/>
    <cellStyle name="40% - Accent4 10 3" xfId="35907" xr:uid="{9B1D521B-F476-4BF1-9590-3E0A6C43D154}"/>
    <cellStyle name="40% - Accent4 11" xfId="673" xr:uid="{00000000-0005-0000-0000-0000A1020000}"/>
    <cellStyle name="40% - Accent4 11 2" xfId="674" xr:uid="{00000000-0005-0000-0000-0000A2020000}"/>
    <cellStyle name="40% - Accent4 11 2 2" xfId="35910" xr:uid="{46D556C5-01D2-4BEF-99FF-FE5A6BB07D9B}"/>
    <cellStyle name="40% - Accent4 11 3" xfId="35909" xr:uid="{6CA5E371-1930-4D23-A818-C60DFCBE8FBA}"/>
    <cellStyle name="40% - Accent4 12" xfId="675" xr:uid="{00000000-0005-0000-0000-0000A3020000}"/>
    <cellStyle name="40% - Accent4 12 2" xfId="35911" xr:uid="{5B46E8A7-CDDB-437C-BAF2-CAA64858325A}"/>
    <cellStyle name="40% - Accent4 13" xfId="676" xr:uid="{00000000-0005-0000-0000-0000A4020000}"/>
    <cellStyle name="40% - Accent4 13 2" xfId="35912" xr:uid="{0C06D7AD-84BE-4596-839D-444C75D5F780}"/>
    <cellStyle name="40% - Accent4 14" xfId="677" xr:uid="{00000000-0005-0000-0000-0000A5020000}"/>
    <cellStyle name="40% - Accent4 14 2" xfId="35913" xr:uid="{231A4BA1-33BB-4233-9B73-9D073838B576}"/>
    <cellStyle name="40% - Accent4 15" xfId="678" xr:uid="{00000000-0005-0000-0000-0000A6020000}"/>
    <cellStyle name="40% - Accent4 15 2" xfId="35914" xr:uid="{162D3CD1-8695-439C-B0F3-4A32E045C703}"/>
    <cellStyle name="40% - Accent4 16" xfId="679" xr:uid="{00000000-0005-0000-0000-0000A7020000}"/>
    <cellStyle name="40% - Accent4 16 2" xfId="35915" xr:uid="{8EB47CFB-9700-43D2-ABA6-D9F13BC1752F}"/>
    <cellStyle name="40% - Accent4 17" xfId="680" xr:uid="{00000000-0005-0000-0000-0000A8020000}"/>
    <cellStyle name="40% - Accent4 17 2" xfId="35916" xr:uid="{B9F65589-1433-49EF-BD55-E2237043B108}"/>
    <cellStyle name="40% - Accent4 18" xfId="681" xr:uid="{00000000-0005-0000-0000-0000A9020000}"/>
    <cellStyle name="40% - Accent4 18 2" xfId="35917" xr:uid="{ED276B52-627E-4F4C-BE80-095BDA5270F0}"/>
    <cellStyle name="40% - Accent4 19" xfId="682" xr:uid="{00000000-0005-0000-0000-0000AA020000}"/>
    <cellStyle name="40% - Accent4 19 2" xfId="35918" xr:uid="{B2135593-4AA4-4EB1-B53F-0734212E5E68}"/>
    <cellStyle name="40% - Accent4 2" xfId="683" xr:uid="{00000000-0005-0000-0000-0000AB020000}"/>
    <cellStyle name="40% - Accent4 2 10" xfId="684" xr:uid="{00000000-0005-0000-0000-0000AC020000}"/>
    <cellStyle name="40% - Accent4 2 10 2" xfId="35920" xr:uid="{349D440F-7486-4805-9FA5-951B1D8223E0}"/>
    <cellStyle name="40% - Accent4 2 11" xfId="685" xr:uid="{00000000-0005-0000-0000-0000AD020000}"/>
    <cellStyle name="40% - Accent4 2 11 2" xfId="35921" xr:uid="{2C6F1397-725B-472E-9A4C-695B61C84BBF}"/>
    <cellStyle name="40% - Accent4 2 12" xfId="686" xr:uid="{00000000-0005-0000-0000-0000AE020000}"/>
    <cellStyle name="40% - Accent4 2 12 2" xfId="35922" xr:uid="{C20A6AA8-CB4C-4AFD-BA58-4922ABAEA9CF}"/>
    <cellStyle name="40% - Accent4 2 13" xfId="687" xr:uid="{00000000-0005-0000-0000-0000AF020000}"/>
    <cellStyle name="40% - Accent4 2 13 2" xfId="35923" xr:uid="{680229FE-DF2E-4810-B7D1-5A9A394189E5}"/>
    <cellStyle name="40% - Accent4 2 14" xfId="688" xr:uid="{00000000-0005-0000-0000-0000B0020000}"/>
    <cellStyle name="40% - Accent4 2 14 2" xfId="35924" xr:uid="{43CD7248-AFF4-4F94-BA12-84090BC44074}"/>
    <cellStyle name="40% - Accent4 2 15" xfId="689" xr:uid="{00000000-0005-0000-0000-0000B1020000}"/>
    <cellStyle name="40% - Accent4 2 15 2" xfId="35925" xr:uid="{B78985B1-E0EC-476C-AC7C-E2DFE188BDAC}"/>
    <cellStyle name="40% - Accent4 2 16" xfId="690" xr:uid="{00000000-0005-0000-0000-0000B2020000}"/>
    <cellStyle name="40% - Accent4 2 16 2" xfId="35926" xr:uid="{E623A475-CA71-4E18-86CD-7AA0AAFB0C3D}"/>
    <cellStyle name="40% - Accent4 2 17" xfId="29129" xr:uid="{00000000-0005-0000-0000-0000CA710000}"/>
    <cellStyle name="40% - Accent4 2 18" xfId="35919" xr:uid="{79972235-2AB2-4BD4-8CEC-BD4DFD890B55}"/>
    <cellStyle name="40% - Accent4 2 2" xfId="691" xr:uid="{00000000-0005-0000-0000-0000B3020000}"/>
    <cellStyle name="40% - Accent4 2 2 2" xfId="692" xr:uid="{00000000-0005-0000-0000-0000B4020000}"/>
    <cellStyle name="40% - Accent4 2 2 2 2" xfId="35928" xr:uid="{BD444C3C-F92E-42EC-90D6-BCA143DAB684}"/>
    <cellStyle name="40% - Accent4 2 2 3" xfId="35927" xr:uid="{F7761273-9E4A-417F-8631-1F429DA58D37}"/>
    <cellStyle name="40% - Accent4 2 3" xfId="693" xr:uid="{00000000-0005-0000-0000-0000B5020000}"/>
    <cellStyle name="40% - Accent4 2 3 2" xfId="694" xr:uid="{00000000-0005-0000-0000-0000B6020000}"/>
    <cellStyle name="40% - Accent4 2 3 2 2" xfId="35930" xr:uid="{A4951CE8-E7DC-4CFC-834C-E6AC8F8BE8BF}"/>
    <cellStyle name="40% - Accent4 2 3 3" xfId="35929" xr:uid="{13A16D2D-5E75-4B14-AA54-A06F16EB1A70}"/>
    <cellStyle name="40% - Accent4 2 4" xfId="695" xr:uid="{00000000-0005-0000-0000-0000B7020000}"/>
    <cellStyle name="40% - Accent4 2 4 2" xfId="35931" xr:uid="{5759474E-47A2-4759-A2DD-C49203977BE5}"/>
    <cellStyle name="40% - Accent4 2 5" xfId="696" xr:uid="{00000000-0005-0000-0000-0000B8020000}"/>
    <cellStyle name="40% - Accent4 2 5 2" xfId="35932" xr:uid="{826E1E7A-215D-4C22-B4EB-61981DFA5F1A}"/>
    <cellStyle name="40% - Accent4 2 6" xfId="697" xr:uid="{00000000-0005-0000-0000-0000B9020000}"/>
    <cellStyle name="40% - Accent4 2 6 2" xfId="35933" xr:uid="{D5FB21BB-6E4F-4D3F-AAB5-8F292C1E3FA3}"/>
    <cellStyle name="40% - Accent4 2 7" xfId="698" xr:uid="{00000000-0005-0000-0000-0000BA020000}"/>
    <cellStyle name="40% - Accent4 2 7 2" xfId="35934" xr:uid="{77054770-CD2B-40BB-BD97-EFD6C9BEA7CB}"/>
    <cellStyle name="40% - Accent4 2 8" xfId="699" xr:uid="{00000000-0005-0000-0000-0000BB020000}"/>
    <cellStyle name="40% - Accent4 2 8 2" xfId="35935" xr:uid="{6520E17E-CD29-4726-9F92-B202E5C2A0BE}"/>
    <cellStyle name="40% - Accent4 2 9" xfId="700" xr:uid="{00000000-0005-0000-0000-0000BC020000}"/>
    <cellStyle name="40% - Accent4 2 9 2" xfId="35936" xr:uid="{B22EB938-7832-4B56-9C9D-85C1A41DF756}"/>
    <cellStyle name="40% - Accent4 20" xfId="701" xr:uid="{00000000-0005-0000-0000-0000BD020000}"/>
    <cellStyle name="40% - Accent4 20 2" xfId="35937" xr:uid="{E89502D2-A7BF-4C2C-8725-5F7E8FCAEA21}"/>
    <cellStyle name="40% - Accent4 21" xfId="702" xr:uid="{00000000-0005-0000-0000-0000BE020000}"/>
    <cellStyle name="40% - Accent4 21 2" xfId="35938" xr:uid="{98526243-0A20-46C6-ACD8-702D5F769152}"/>
    <cellStyle name="40% - Accent4 22" xfId="703" xr:uid="{00000000-0005-0000-0000-0000BF020000}"/>
    <cellStyle name="40% - Accent4 22 2" xfId="35939" xr:uid="{84F95B3E-9938-4049-AF1E-93E79E7A4CFC}"/>
    <cellStyle name="40% - Accent4 23" xfId="704" xr:uid="{00000000-0005-0000-0000-0000C0020000}"/>
    <cellStyle name="40% - Accent4 23 2" xfId="35940" xr:uid="{C6EE3430-55D9-4876-A3FD-90214AFF686F}"/>
    <cellStyle name="40% - Accent4 24" xfId="705" xr:uid="{00000000-0005-0000-0000-0000C1020000}"/>
    <cellStyle name="40% - Accent4 24 2" xfId="35941" xr:uid="{DF4CDBB2-3DBE-4DA4-AD72-028BBBFD9F2A}"/>
    <cellStyle name="40% - Accent4 25" xfId="706" xr:uid="{00000000-0005-0000-0000-0000C2020000}"/>
    <cellStyle name="40% - Accent4 25 2" xfId="35942" xr:uid="{19F2D79A-917B-40FA-9490-F3DF1DB502E1}"/>
    <cellStyle name="40% - Accent4 26" xfId="707" xr:uid="{00000000-0005-0000-0000-0000C3020000}"/>
    <cellStyle name="40% - Accent4 26 2" xfId="35943" xr:uid="{49BBB926-9210-4CDC-A0C2-DDA7DCC62797}"/>
    <cellStyle name="40% - Accent4 27" xfId="708" xr:uid="{00000000-0005-0000-0000-0000C4020000}"/>
    <cellStyle name="40% - Accent4 27 2" xfId="35944" xr:uid="{D1463FBB-1964-4BE5-B436-F47ABC9EFDAE}"/>
    <cellStyle name="40% - Accent4 28" xfId="709" xr:uid="{00000000-0005-0000-0000-0000C5020000}"/>
    <cellStyle name="40% - Accent4 28 2" xfId="35945" xr:uid="{F44C748D-A4F1-47FA-8904-26BD7BA2061A}"/>
    <cellStyle name="40% - Accent4 29" xfId="710" xr:uid="{00000000-0005-0000-0000-0000C6020000}"/>
    <cellStyle name="40% - Accent4 29 2" xfId="35946" xr:uid="{2B795B53-DC58-4052-960B-5C5A62A386CB}"/>
    <cellStyle name="40% - Accent4 3" xfId="711" xr:uid="{00000000-0005-0000-0000-0000C7020000}"/>
    <cellStyle name="40% - Accent4 3 2" xfId="712" xr:uid="{00000000-0005-0000-0000-0000C8020000}"/>
    <cellStyle name="40% - Accent4 3 2 2" xfId="35948" xr:uid="{5C93CD51-C95D-4E6D-B01A-EBF397087935}"/>
    <cellStyle name="40% - Accent4 3 3" xfId="713" xr:uid="{00000000-0005-0000-0000-0000C9020000}"/>
    <cellStyle name="40% - Accent4 3 3 2" xfId="35949" xr:uid="{C78E534C-62DF-489B-9E99-24BCE1E50EC4}"/>
    <cellStyle name="40% - Accent4 3 4" xfId="714" xr:uid="{00000000-0005-0000-0000-0000CA020000}"/>
    <cellStyle name="40% - Accent4 3 4 2" xfId="35950" xr:uid="{E3347F7D-0B5A-4332-BF75-0E5965064EAA}"/>
    <cellStyle name="40% - Accent4 3 5" xfId="35947" xr:uid="{FD1F51A7-3DAB-4465-97B0-1354B458043F}"/>
    <cellStyle name="40% - Accent4 30" xfId="715" xr:uid="{00000000-0005-0000-0000-0000CB020000}"/>
    <cellStyle name="40% - Accent4 30 2" xfId="35951" xr:uid="{91267DA2-4083-4E44-95BE-E1426BE7DA6D}"/>
    <cellStyle name="40% - Accent4 31" xfId="716" xr:uid="{00000000-0005-0000-0000-0000CC020000}"/>
    <cellStyle name="40% - Accent4 31 2" xfId="35952" xr:uid="{37682F68-A49F-48A9-B1CE-55546BCB535F}"/>
    <cellStyle name="40% - Accent4 32" xfId="717" xr:uid="{00000000-0005-0000-0000-0000CD020000}"/>
    <cellStyle name="40% - Accent4 32 2" xfId="35953" xr:uid="{321042EA-CB91-4DD1-AE3A-C008CADCA999}"/>
    <cellStyle name="40% - Accent4 33" xfId="718" xr:uid="{00000000-0005-0000-0000-0000CE020000}"/>
    <cellStyle name="40% - Accent4 33 2" xfId="35954" xr:uid="{19E3856D-38AD-4615-A502-630D12ED5078}"/>
    <cellStyle name="40% - Accent4 34" xfId="719" xr:uid="{00000000-0005-0000-0000-0000CF020000}"/>
    <cellStyle name="40% - Accent4 34 2" xfId="35955" xr:uid="{357F489F-6CB4-4BE4-A5EE-3CEB3429FB25}"/>
    <cellStyle name="40% - Accent4 35" xfId="720" xr:uid="{00000000-0005-0000-0000-0000D0020000}"/>
    <cellStyle name="40% - Accent4 35 2" xfId="35956" xr:uid="{DD026216-77B6-49ED-809D-C18F72563748}"/>
    <cellStyle name="40% - Accent4 36" xfId="721" xr:uid="{00000000-0005-0000-0000-0000D1020000}"/>
    <cellStyle name="40% - Accent4 36 2" xfId="35957" xr:uid="{7413D73A-016C-43D7-A88E-BE6D784CD1B5}"/>
    <cellStyle name="40% - Accent4 37" xfId="722" xr:uid="{00000000-0005-0000-0000-0000D2020000}"/>
    <cellStyle name="40% - Accent4 37 2" xfId="35958" xr:uid="{53D753F9-C1F4-4C34-9DD3-D63F382A93A2}"/>
    <cellStyle name="40% - Accent4 38" xfId="723" xr:uid="{00000000-0005-0000-0000-0000D3020000}"/>
    <cellStyle name="40% - Accent4 38 2" xfId="35959" xr:uid="{1ED06957-ED03-4A31-8E9C-0AC2F9458FF7}"/>
    <cellStyle name="40% - Accent4 39" xfId="724" xr:uid="{00000000-0005-0000-0000-0000D4020000}"/>
    <cellStyle name="40% - Accent4 39 2" xfId="35960" xr:uid="{86B54B78-A539-4B08-BA01-332874421B77}"/>
    <cellStyle name="40% - Accent4 4" xfId="725" xr:uid="{00000000-0005-0000-0000-0000D5020000}"/>
    <cellStyle name="40% - Accent4 4 2" xfId="726" xr:uid="{00000000-0005-0000-0000-0000D6020000}"/>
    <cellStyle name="40% - Accent4 4 2 2" xfId="35962" xr:uid="{4F6D27C1-C4F5-4BE6-8941-FC1301F3FEBC}"/>
    <cellStyle name="40% - Accent4 4 3" xfId="727" xr:uid="{00000000-0005-0000-0000-0000D7020000}"/>
    <cellStyle name="40% - Accent4 4 3 2" xfId="35963" xr:uid="{385017A6-25DA-46F8-8EA6-9E00B1663147}"/>
    <cellStyle name="40% - Accent4 4 4" xfId="35961" xr:uid="{8533F8C9-8D7B-4916-B677-166E614E8BC5}"/>
    <cellStyle name="40% - Accent4 40" xfId="728" xr:uid="{00000000-0005-0000-0000-0000D8020000}"/>
    <cellStyle name="40% - Accent4 40 2" xfId="35964" xr:uid="{FA6727FD-5579-4D0A-A13D-EBDF5F507738}"/>
    <cellStyle name="40% - Accent4 41" xfId="729" xr:uid="{00000000-0005-0000-0000-0000D9020000}"/>
    <cellStyle name="40% - Accent4 41 2" xfId="35965" xr:uid="{C4CB4523-A01B-41E9-B414-0AC0C1D0DF99}"/>
    <cellStyle name="40% - Accent4 42" xfId="730" xr:uid="{00000000-0005-0000-0000-0000DA020000}"/>
    <cellStyle name="40% - Accent4 42 2" xfId="35966" xr:uid="{5658FADA-B46C-4049-AF7B-A61DC9260DEC}"/>
    <cellStyle name="40% - Accent4 43" xfId="731" xr:uid="{00000000-0005-0000-0000-0000DB020000}"/>
    <cellStyle name="40% - Accent4 43 2" xfId="35967" xr:uid="{ACF21D07-04DD-43A5-BCBB-FC31C49299B3}"/>
    <cellStyle name="40% - Accent4 5" xfId="732" xr:uid="{00000000-0005-0000-0000-0000DC020000}"/>
    <cellStyle name="40% - Accent4 5 2" xfId="733" xr:uid="{00000000-0005-0000-0000-0000DD020000}"/>
    <cellStyle name="40% - Accent4 5 2 2" xfId="35969" xr:uid="{9FEFCA8E-D627-4288-99AC-B9911B3179AB}"/>
    <cellStyle name="40% - Accent4 5 3" xfId="734" xr:uid="{00000000-0005-0000-0000-0000DE020000}"/>
    <cellStyle name="40% - Accent4 5 3 2" xfId="35970" xr:uid="{EA03DFE1-3F50-4FE3-85D4-D852D1800F36}"/>
    <cellStyle name="40% - Accent4 5 4" xfId="35968" xr:uid="{74AAF069-71AB-4746-B1EC-EC3BE356C1B2}"/>
    <cellStyle name="40% - Accent4 6" xfId="735" xr:uid="{00000000-0005-0000-0000-0000DF020000}"/>
    <cellStyle name="40% - Accent4 6 2" xfId="736" xr:uid="{00000000-0005-0000-0000-0000E0020000}"/>
    <cellStyle name="40% - Accent4 6 2 2" xfId="35972" xr:uid="{A02F6DAD-94FC-4F64-9639-C297F15B4304}"/>
    <cellStyle name="40% - Accent4 6 3" xfId="737" xr:uid="{00000000-0005-0000-0000-0000E1020000}"/>
    <cellStyle name="40% - Accent4 6 3 2" xfId="35973" xr:uid="{9B56D078-A9A2-443F-9B00-87E340719DF9}"/>
    <cellStyle name="40% - Accent4 6 4" xfId="35971" xr:uid="{8B5F7E2F-64D6-4E61-BFD9-31018FFA2D41}"/>
    <cellStyle name="40% - Accent4 7" xfId="738" xr:uid="{00000000-0005-0000-0000-0000E2020000}"/>
    <cellStyle name="40% - Accent4 7 2" xfId="739" xr:uid="{00000000-0005-0000-0000-0000E3020000}"/>
    <cellStyle name="40% - Accent4 7 2 2" xfId="35975" xr:uid="{8E844CCB-DB2D-434C-A5A9-83AD3A3C37C6}"/>
    <cellStyle name="40% - Accent4 7 3" xfId="740" xr:uid="{00000000-0005-0000-0000-0000E4020000}"/>
    <cellStyle name="40% - Accent4 7 3 2" xfId="35976" xr:uid="{2AFD4448-41C0-462B-BA9E-B1B9F9F96035}"/>
    <cellStyle name="40% - Accent4 7 4" xfId="35974" xr:uid="{2821D1C7-9016-4B1D-B68C-F0A429BEC0CE}"/>
    <cellStyle name="40% - Accent4 8" xfId="741" xr:uid="{00000000-0005-0000-0000-0000E5020000}"/>
    <cellStyle name="40% - Accent4 8 2" xfId="742" xr:uid="{00000000-0005-0000-0000-0000E6020000}"/>
    <cellStyle name="40% - Accent4 8 2 2" xfId="35978" xr:uid="{057FE2C0-67EE-4B8F-A4BB-8FB08D4F4107}"/>
    <cellStyle name="40% - Accent4 8 3" xfId="743" xr:uid="{00000000-0005-0000-0000-0000E7020000}"/>
    <cellStyle name="40% - Accent4 8 3 2" xfId="35979" xr:uid="{3BD685EF-C91D-463B-8B80-F9416703824E}"/>
    <cellStyle name="40% - Accent4 8 4" xfId="35977" xr:uid="{289815A6-22F7-4A63-AB6E-6C2AF107C42A}"/>
    <cellStyle name="40% - Accent4 9" xfId="744" xr:uid="{00000000-0005-0000-0000-0000E8020000}"/>
    <cellStyle name="40% - Accent4 9 2" xfId="745" xr:uid="{00000000-0005-0000-0000-0000E9020000}"/>
    <cellStyle name="40% - Accent4 9 2 2" xfId="35981" xr:uid="{A2A0BB19-DBBA-49F0-B5D0-E2D605A06BDE}"/>
    <cellStyle name="40% - Accent4 9 3" xfId="35980" xr:uid="{5010C3DD-182B-42C8-A1D4-1BFF286168C9}"/>
    <cellStyle name="40% - Accent5" xfId="52858" builtinId="47" customBuiltin="1"/>
    <cellStyle name="40% - Accent5 10" xfId="746" xr:uid="{00000000-0005-0000-0000-0000EA020000}"/>
    <cellStyle name="40% - Accent5 10 2" xfId="747" xr:uid="{00000000-0005-0000-0000-0000EB020000}"/>
    <cellStyle name="40% - Accent5 10 2 2" xfId="35983" xr:uid="{D6A9F46C-8E07-4EDE-A1EC-2D1A81832BDE}"/>
    <cellStyle name="40% - Accent5 10 3" xfId="35982" xr:uid="{A398B0D5-1522-4DB4-93CE-794EB5A7A90E}"/>
    <cellStyle name="40% - Accent5 11" xfId="748" xr:uid="{00000000-0005-0000-0000-0000EC020000}"/>
    <cellStyle name="40% - Accent5 11 2" xfId="749" xr:uid="{00000000-0005-0000-0000-0000ED020000}"/>
    <cellStyle name="40% - Accent5 11 2 2" xfId="35985" xr:uid="{38F975C7-C111-4E78-862C-321EB03E09DF}"/>
    <cellStyle name="40% - Accent5 11 3" xfId="35984" xr:uid="{43E08BFB-7E1E-4AAA-AC96-64339226E841}"/>
    <cellStyle name="40% - Accent5 12" xfId="750" xr:uid="{00000000-0005-0000-0000-0000EE020000}"/>
    <cellStyle name="40% - Accent5 12 2" xfId="35986" xr:uid="{07AEFAB3-A307-4E5B-9D76-48651FA66919}"/>
    <cellStyle name="40% - Accent5 13" xfId="751" xr:uid="{00000000-0005-0000-0000-0000EF020000}"/>
    <cellStyle name="40% - Accent5 13 2" xfId="35987" xr:uid="{93C53DD9-5D48-430A-A795-8627A501C1D0}"/>
    <cellStyle name="40% - Accent5 14" xfId="752" xr:uid="{00000000-0005-0000-0000-0000F0020000}"/>
    <cellStyle name="40% - Accent5 14 2" xfId="35988" xr:uid="{61AAC10A-ADA6-45FD-B5FE-B87019D78D62}"/>
    <cellStyle name="40% - Accent5 15" xfId="753" xr:uid="{00000000-0005-0000-0000-0000F1020000}"/>
    <cellStyle name="40% - Accent5 15 2" xfId="35989" xr:uid="{B6198386-1760-4E71-BAA1-927D86E2D835}"/>
    <cellStyle name="40% - Accent5 16" xfId="754" xr:uid="{00000000-0005-0000-0000-0000F2020000}"/>
    <cellStyle name="40% - Accent5 16 2" xfId="35990" xr:uid="{61AC4266-FAF2-4C1F-9C8E-B3CF96E07510}"/>
    <cellStyle name="40% - Accent5 17" xfId="755" xr:uid="{00000000-0005-0000-0000-0000F3020000}"/>
    <cellStyle name="40% - Accent5 17 2" xfId="35991" xr:uid="{2CECB36A-45A2-4CEF-816F-A936469504A0}"/>
    <cellStyle name="40% - Accent5 18" xfId="756" xr:uid="{00000000-0005-0000-0000-0000F4020000}"/>
    <cellStyle name="40% - Accent5 18 2" xfId="35992" xr:uid="{EFD5DB45-4176-48BA-B799-5D43EC315F96}"/>
    <cellStyle name="40% - Accent5 19" xfId="757" xr:uid="{00000000-0005-0000-0000-0000F5020000}"/>
    <cellStyle name="40% - Accent5 19 2" xfId="35993" xr:uid="{3F4BDD9B-F735-49B9-A873-DED36833D5F9}"/>
    <cellStyle name="40% - Accent5 2" xfId="758" xr:uid="{00000000-0005-0000-0000-0000F6020000}"/>
    <cellStyle name="40% - Accent5 2 10" xfId="759" xr:uid="{00000000-0005-0000-0000-0000F7020000}"/>
    <cellStyle name="40% - Accent5 2 10 2" xfId="35995" xr:uid="{FB33B7C9-48D5-4773-A50D-780A0F062080}"/>
    <cellStyle name="40% - Accent5 2 11" xfId="760" xr:uid="{00000000-0005-0000-0000-0000F8020000}"/>
    <cellStyle name="40% - Accent5 2 11 2" xfId="35996" xr:uid="{F6679AC5-12A4-4EC9-B2DC-F105F928FA55}"/>
    <cellStyle name="40% - Accent5 2 12" xfId="761" xr:uid="{00000000-0005-0000-0000-0000F9020000}"/>
    <cellStyle name="40% - Accent5 2 12 2" xfId="35997" xr:uid="{CDF67CDE-790F-43B6-8497-34905D2AB13D}"/>
    <cellStyle name="40% - Accent5 2 13" xfId="762" xr:uid="{00000000-0005-0000-0000-0000FA020000}"/>
    <cellStyle name="40% - Accent5 2 13 2" xfId="35998" xr:uid="{A0D75AD1-7897-4DF4-BA85-088614B57B27}"/>
    <cellStyle name="40% - Accent5 2 14" xfId="763" xr:uid="{00000000-0005-0000-0000-0000FB020000}"/>
    <cellStyle name="40% - Accent5 2 14 2" xfId="35999" xr:uid="{829912EE-6E17-4770-B0FD-B5C369C91A12}"/>
    <cellStyle name="40% - Accent5 2 15" xfId="764" xr:uid="{00000000-0005-0000-0000-0000FC020000}"/>
    <cellStyle name="40% - Accent5 2 15 2" xfId="36000" xr:uid="{F636974E-84E0-471F-B91F-53308364DE18}"/>
    <cellStyle name="40% - Accent5 2 16" xfId="765" xr:uid="{00000000-0005-0000-0000-0000FD020000}"/>
    <cellStyle name="40% - Accent5 2 16 2" xfId="36001" xr:uid="{0965A008-CD65-4352-8ECB-BA21F3B42206}"/>
    <cellStyle name="40% - Accent5 2 17" xfId="29133" xr:uid="{00000000-0005-0000-0000-0000CE710000}"/>
    <cellStyle name="40% - Accent5 2 18" xfId="35994" xr:uid="{E9147131-2BEF-4AF3-A908-F333F07577EC}"/>
    <cellStyle name="40% - Accent5 2 2" xfId="766" xr:uid="{00000000-0005-0000-0000-0000FE020000}"/>
    <cellStyle name="40% - Accent5 2 2 2" xfId="767" xr:uid="{00000000-0005-0000-0000-0000FF020000}"/>
    <cellStyle name="40% - Accent5 2 2 2 2" xfId="36003" xr:uid="{0A8E53D7-8199-4529-BC17-2BC76484DCC5}"/>
    <cellStyle name="40% - Accent5 2 2 3" xfId="36002" xr:uid="{940B9309-E3E8-4795-9DEC-2CD8EB11549F}"/>
    <cellStyle name="40% - Accent5 2 3" xfId="768" xr:uid="{00000000-0005-0000-0000-000000030000}"/>
    <cellStyle name="40% - Accent5 2 3 2" xfId="769" xr:uid="{00000000-0005-0000-0000-000001030000}"/>
    <cellStyle name="40% - Accent5 2 3 2 2" xfId="36005" xr:uid="{21044B7E-0857-48E3-9854-14D77B6606F0}"/>
    <cellStyle name="40% - Accent5 2 3 3" xfId="36004" xr:uid="{53AF319F-998D-46D2-A78C-FD453C144E6E}"/>
    <cellStyle name="40% - Accent5 2 4" xfId="770" xr:uid="{00000000-0005-0000-0000-000002030000}"/>
    <cellStyle name="40% - Accent5 2 4 2" xfId="36006" xr:uid="{A02D0C76-B2B6-4654-A445-7C6E2902CBCD}"/>
    <cellStyle name="40% - Accent5 2 5" xfId="771" xr:uid="{00000000-0005-0000-0000-000003030000}"/>
    <cellStyle name="40% - Accent5 2 5 2" xfId="36007" xr:uid="{AD726C4E-3507-4BBC-9A2C-86C36DAC12F9}"/>
    <cellStyle name="40% - Accent5 2 6" xfId="772" xr:uid="{00000000-0005-0000-0000-000004030000}"/>
    <cellStyle name="40% - Accent5 2 6 2" xfId="36008" xr:uid="{1D1BCC67-27D3-47D5-8A99-E0F460CF51B0}"/>
    <cellStyle name="40% - Accent5 2 7" xfId="773" xr:uid="{00000000-0005-0000-0000-000005030000}"/>
    <cellStyle name="40% - Accent5 2 7 2" xfId="36009" xr:uid="{28917858-96B0-435E-87EF-FCC10E814292}"/>
    <cellStyle name="40% - Accent5 2 8" xfId="774" xr:uid="{00000000-0005-0000-0000-000006030000}"/>
    <cellStyle name="40% - Accent5 2 8 2" xfId="36010" xr:uid="{4DE6E63F-37C3-48A2-9B55-EE349AD4E468}"/>
    <cellStyle name="40% - Accent5 2 9" xfId="775" xr:uid="{00000000-0005-0000-0000-000007030000}"/>
    <cellStyle name="40% - Accent5 2 9 2" xfId="36011" xr:uid="{C87DD1D0-2AB3-445C-87A7-D66761363838}"/>
    <cellStyle name="40% - Accent5 20" xfId="776" xr:uid="{00000000-0005-0000-0000-000008030000}"/>
    <cellStyle name="40% - Accent5 20 2" xfId="36012" xr:uid="{098F22B5-5B22-4EE4-9997-90FE6FC25636}"/>
    <cellStyle name="40% - Accent5 21" xfId="777" xr:uid="{00000000-0005-0000-0000-000009030000}"/>
    <cellStyle name="40% - Accent5 21 2" xfId="36013" xr:uid="{6E54B3B6-86B3-4F9A-B6D2-84FBAE2FCC10}"/>
    <cellStyle name="40% - Accent5 22" xfId="778" xr:uid="{00000000-0005-0000-0000-00000A030000}"/>
    <cellStyle name="40% - Accent5 22 2" xfId="36014" xr:uid="{BFFFBDDF-4C1D-4EAE-8364-070D7F0E5072}"/>
    <cellStyle name="40% - Accent5 23" xfId="779" xr:uid="{00000000-0005-0000-0000-00000B030000}"/>
    <cellStyle name="40% - Accent5 23 2" xfId="36015" xr:uid="{820735F7-ABC1-4509-9AAB-F1BF4AA77E11}"/>
    <cellStyle name="40% - Accent5 24" xfId="780" xr:uid="{00000000-0005-0000-0000-00000C030000}"/>
    <cellStyle name="40% - Accent5 24 2" xfId="36016" xr:uid="{FFFC23D9-FB2C-4EAD-A788-92452FAD62FB}"/>
    <cellStyle name="40% - Accent5 25" xfId="781" xr:uid="{00000000-0005-0000-0000-00000D030000}"/>
    <cellStyle name="40% - Accent5 25 2" xfId="36017" xr:uid="{2ECBF79A-8EAC-4380-8BE3-C6312A8244D9}"/>
    <cellStyle name="40% - Accent5 26" xfId="782" xr:uid="{00000000-0005-0000-0000-00000E030000}"/>
    <cellStyle name="40% - Accent5 26 2" xfId="36018" xr:uid="{FC442BB2-83BD-4EF1-A635-5C8480A6CF84}"/>
    <cellStyle name="40% - Accent5 27" xfId="783" xr:uid="{00000000-0005-0000-0000-00000F030000}"/>
    <cellStyle name="40% - Accent5 27 2" xfId="36019" xr:uid="{B056F33F-B1DC-4B80-A864-F9AB2B36CA24}"/>
    <cellStyle name="40% - Accent5 28" xfId="784" xr:uid="{00000000-0005-0000-0000-000010030000}"/>
    <cellStyle name="40% - Accent5 28 2" xfId="36020" xr:uid="{ACB04B83-0ED3-4DF6-9E79-2E1002950D4B}"/>
    <cellStyle name="40% - Accent5 29" xfId="785" xr:uid="{00000000-0005-0000-0000-000011030000}"/>
    <cellStyle name="40% - Accent5 29 2" xfId="36021" xr:uid="{C05B2CBE-62C4-4FD4-BAA6-889A2558DB1C}"/>
    <cellStyle name="40% - Accent5 3" xfId="786" xr:uid="{00000000-0005-0000-0000-000012030000}"/>
    <cellStyle name="40% - Accent5 3 2" xfId="787" xr:uid="{00000000-0005-0000-0000-000013030000}"/>
    <cellStyle name="40% - Accent5 3 2 2" xfId="36023" xr:uid="{991350E0-CD74-4511-B0E0-F983775611F6}"/>
    <cellStyle name="40% - Accent5 3 3" xfId="788" xr:uid="{00000000-0005-0000-0000-000014030000}"/>
    <cellStyle name="40% - Accent5 3 3 2" xfId="36024" xr:uid="{0D9D9F1A-5373-434A-BF5E-33B4C2256023}"/>
    <cellStyle name="40% - Accent5 3 4" xfId="789" xr:uid="{00000000-0005-0000-0000-000015030000}"/>
    <cellStyle name="40% - Accent5 3 4 2" xfId="36025" xr:uid="{CCB2859B-B5F4-4627-9DAF-15656747BDE4}"/>
    <cellStyle name="40% - Accent5 3 5" xfId="36022" xr:uid="{A465EFC0-CCBC-4AFE-B648-57B28C3540BA}"/>
    <cellStyle name="40% - Accent5 30" xfId="790" xr:uid="{00000000-0005-0000-0000-000016030000}"/>
    <cellStyle name="40% - Accent5 30 2" xfId="36026" xr:uid="{AA4B2045-11F1-4759-BD10-F0F943683D2E}"/>
    <cellStyle name="40% - Accent5 31" xfId="791" xr:uid="{00000000-0005-0000-0000-000017030000}"/>
    <cellStyle name="40% - Accent5 31 2" xfId="36027" xr:uid="{D364A1AE-5273-40EA-96C3-513D89459C04}"/>
    <cellStyle name="40% - Accent5 32" xfId="792" xr:uid="{00000000-0005-0000-0000-000018030000}"/>
    <cellStyle name="40% - Accent5 32 2" xfId="36028" xr:uid="{0EDA42CE-3C20-4EE5-9A56-6005E4510C5B}"/>
    <cellStyle name="40% - Accent5 33" xfId="793" xr:uid="{00000000-0005-0000-0000-000019030000}"/>
    <cellStyle name="40% - Accent5 33 2" xfId="36029" xr:uid="{4F14A0D1-3984-4600-82D6-4180AE076F1F}"/>
    <cellStyle name="40% - Accent5 34" xfId="794" xr:uid="{00000000-0005-0000-0000-00001A030000}"/>
    <cellStyle name="40% - Accent5 34 2" xfId="36030" xr:uid="{74DB7C59-94A1-4244-96A5-7B74C8490F9E}"/>
    <cellStyle name="40% - Accent5 35" xfId="795" xr:uid="{00000000-0005-0000-0000-00001B030000}"/>
    <cellStyle name="40% - Accent5 35 2" xfId="36031" xr:uid="{998FDAD9-97D8-4C1C-AFF8-3F29FC7938A4}"/>
    <cellStyle name="40% - Accent5 36" xfId="796" xr:uid="{00000000-0005-0000-0000-00001C030000}"/>
    <cellStyle name="40% - Accent5 36 2" xfId="36032" xr:uid="{4C147E65-7BE5-43B9-A01C-26EEDF7D4ECD}"/>
    <cellStyle name="40% - Accent5 37" xfId="797" xr:uid="{00000000-0005-0000-0000-00001D030000}"/>
    <cellStyle name="40% - Accent5 37 2" xfId="36033" xr:uid="{06AB19FC-FD52-4EFA-9002-05A8AA3FC667}"/>
    <cellStyle name="40% - Accent5 38" xfId="798" xr:uid="{00000000-0005-0000-0000-00001E030000}"/>
    <cellStyle name="40% - Accent5 38 2" xfId="36034" xr:uid="{532C90BA-C3BC-4A33-A688-2535D9A788DF}"/>
    <cellStyle name="40% - Accent5 39" xfId="799" xr:uid="{00000000-0005-0000-0000-00001F030000}"/>
    <cellStyle name="40% - Accent5 39 2" xfId="36035" xr:uid="{50230917-33EB-4E10-9A50-EE1CCF243F3A}"/>
    <cellStyle name="40% - Accent5 4" xfId="800" xr:uid="{00000000-0005-0000-0000-000020030000}"/>
    <cellStyle name="40% - Accent5 4 2" xfId="801" xr:uid="{00000000-0005-0000-0000-000021030000}"/>
    <cellStyle name="40% - Accent5 4 2 2" xfId="36037" xr:uid="{CC59CDD6-9828-4677-B94A-7379AB3A44CA}"/>
    <cellStyle name="40% - Accent5 4 3" xfId="802" xr:uid="{00000000-0005-0000-0000-000022030000}"/>
    <cellStyle name="40% - Accent5 4 3 2" xfId="36038" xr:uid="{FF62F7D4-0D69-49D8-8B15-A50FD4B33B98}"/>
    <cellStyle name="40% - Accent5 4 4" xfId="36036" xr:uid="{17C791D8-DFDD-4DF4-AE08-860251CCDA54}"/>
    <cellStyle name="40% - Accent5 40" xfId="803" xr:uid="{00000000-0005-0000-0000-000023030000}"/>
    <cellStyle name="40% - Accent5 40 2" xfId="36039" xr:uid="{AC37A8C7-55FB-4656-BAFE-A6BCE2D6E2B7}"/>
    <cellStyle name="40% - Accent5 41" xfId="804" xr:uid="{00000000-0005-0000-0000-000024030000}"/>
    <cellStyle name="40% - Accent5 41 2" xfId="36040" xr:uid="{B6973527-B43B-4E25-907E-33D25590E6EF}"/>
    <cellStyle name="40% - Accent5 42" xfId="805" xr:uid="{00000000-0005-0000-0000-000025030000}"/>
    <cellStyle name="40% - Accent5 42 2" xfId="36041" xr:uid="{F61130C2-DB0C-4993-A840-B35704498E9B}"/>
    <cellStyle name="40% - Accent5 43" xfId="806" xr:uid="{00000000-0005-0000-0000-000026030000}"/>
    <cellStyle name="40% - Accent5 43 2" xfId="36042" xr:uid="{2E4F2D04-1692-4772-8FF3-2CEED02F8338}"/>
    <cellStyle name="40% - Accent5 5" xfId="807" xr:uid="{00000000-0005-0000-0000-000027030000}"/>
    <cellStyle name="40% - Accent5 5 2" xfId="808" xr:uid="{00000000-0005-0000-0000-000028030000}"/>
    <cellStyle name="40% - Accent5 5 2 2" xfId="36044" xr:uid="{732CE125-A3FC-41BA-9E38-B3458C822CCD}"/>
    <cellStyle name="40% - Accent5 5 3" xfId="809" xr:uid="{00000000-0005-0000-0000-000029030000}"/>
    <cellStyle name="40% - Accent5 5 3 2" xfId="36045" xr:uid="{DE064319-C37A-4445-8C28-DD218CFE2690}"/>
    <cellStyle name="40% - Accent5 5 4" xfId="36043" xr:uid="{FEE1539F-7B00-427C-9ED9-0203A256C39B}"/>
    <cellStyle name="40% - Accent5 6" xfId="810" xr:uid="{00000000-0005-0000-0000-00002A030000}"/>
    <cellStyle name="40% - Accent5 6 2" xfId="811" xr:uid="{00000000-0005-0000-0000-00002B030000}"/>
    <cellStyle name="40% - Accent5 6 2 2" xfId="36047" xr:uid="{1130FD2F-5415-4826-9199-B979B9EE0B92}"/>
    <cellStyle name="40% - Accent5 6 3" xfId="812" xr:uid="{00000000-0005-0000-0000-00002C030000}"/>
    <cellStyle name="40% - Accent5 6 3 2" xfId="36048" xr:uid="{B6439897-426E-4C48-AE0F-1F4FCC255EC9}"/>
    <cellStyle name="40% - Accent5 6 4" xfId="36046" xr:uid="{FB8798B9-816A-4B1F-9B64-D6A86D2355E5}"/>
    <cellStyle name="40% - Accent5 7" xfId="813" xr:uid="{00000000-0005-0000-0000-00002D030000}"/>
    <cellStyle name="40% - Accent5 7 2" xfId="814" xr:uid="{00000000-0005-0000-0000-00002E030000}"/>
    <cellStyle name="40% - Accent5 7 2 2" xfId="36050" xr:uid="{4A7C6B0F-4138-4488-A335-B63BA0B266C0}"/>
    <cellStyle name="40% - Accent5 7 3" xfId="815" xr:uid="{00000000-0005-0000-0000-00002F030000}"/>
    <cellStyle name="40% - Accent5 7 3 2" xfId="36051" xr:uid="{BAB2327A-0D1A-4F54-AC68-305CAF103DC5}"/>
    <cellStyle name="40% - Accent5 7 4" xfId="36049" xr:uid="{AB7DFB89-CB01-4789-897A-2BA7D736C78B}"/>
    <cellStyle name="40% - Accent5 8" xfId="816" xr:uid="{00000000-0005-0000-0000-000030030000}"/>
    <cellStyle name="40% - Accent5 8 2" xfId="817" xr:uid="{00000000-0005-0000-0000-000031030000}"/>
    <cellStyle name="40% - Accent5 8 2 2" xfId="36053" xr:uid="{53E7CC12-DA19-4F3C-9A4E-EEB646751E18}"/>
    <cellStyle name="40% - Accent5 8 3" xfId="818" xr:uid="{00000000-0005-0000-0000-000032030000}"/>
    <cellStyle name="40% - Accent5 8 3 2" xfId="36054" xr:uid="{834CCF77-6360-4AFB-A2EC-6D3845654D0A}"/>
    <cellStyle name="40% - Accent5 8 4" xfId="36052" xr:uid="{97334013-D4DF-4F35-BEDF-F3E32252C1F7}"/>
    <cellStyle name="40% - Accent5 9" xfId="819" xr:uid="{00000000-0005-0000-0000-000033030000}"/>
    <cellStyle name="40% - Accent5 9 2" xfId="820" xr:uid="{00000000-0005-0000-0000-000034030000}"/>
    <cellStyle name="40% - Accent5 9 2 2" xfId="36056" xr:uid="{809608EF-983E-41E0-AD58-ACE1DE6315AF}"/>
    <cellStyle name="40% - Accent5 9 3" xfId="36055" xr:uid="{A0B3424E-C215-4050-AC96-F7C88FF242EF}"/>
    <cellStyle name="40% - Accent6" xfId="52862" builtinId="51" customBuiltin="1"/>
    <cellStyle name="40% - Accent6 10" xfId="821" xr:uid="{00000000-0005-0000-0000-000035030000}"/>
    <cellStyle name="40% - Accent6 10 2" xfId="822" xr:uid="{00000000-0005-0000-0000-000036030000}"/>
    <cellStyle name="40% - Accent6 10 2 2" xfId="36058" xr:uid="{5361BEFB-653D-4DBE-A70E-BB33A25C612E}"/>
    <cellStyle name="40% - Accent6 10 3" xfId="36057" xr:uid="{27F6421B-C954-4D68-B004-00A84518789B}"/>
    <cellStyle name="40% - Accent6 11" xfId="823" xr:uid="{00000000-0005-0000-0000-000037030000}"/>
    <cellStyle name="40% - Accent6 11 2" xfId="824" xr:uid="{00000000-0005-0000-0000-000038030000}"/>
    <cellStyle name="40% - Accent6 11 2 2" xfId="36060" xr:uid="{EAD79AB6-7EF5-4BC9-8174-CCB3AAE33956}"/>
    <cellStyle name="40% - Accent6 11 3" xfId="36059" xr:uid="{81F9BEA7-172B-42FF-9F49-278F667B0CEC}"/>
    <cellStyle name="40% - Accent6 12" xfId="825" xr:uid="{00000000-0005-0000-0000-000039030000}"/>
    <cellStyle name="40% - Accent6 12 2" xfId="36061" xr:uid="{0D92BABF-1AF5-481A-A1BF-1DD725F335AA}"/>
    <cellStyle name="40% - Accent6 13" xfId="826" xr:uid="{00000000-0005-0000-0000-00003A030000}"/>
    <cellStyle name="40% - Accent6 13 2" xfId="36062" xr:uid="{9CB03C3E-DFB0-485E-B42A-2B0227E88DE6}"/>
    <cellStyle name="40% - Accent6 14" xfId="827" xr:uid="{00000000-0005-0000-0000-00003B030000}"/>
    <cellStyle name="40% - Accent6 14 2" xfId="36063" xr:uid="{80D15235-B855-4989-8D53-D295193F931E}"/>
    <cellStyle name="40% - Accent6 15" xfId="828" xr:uid="{00000000-0005-0000-0000-00003C030000}"/>
    <cellStyle name="40% - Accent6 15 2" xfId="36064" xr:uid="{B58EC8DC-BB77-4AE6-95A1-E5F8E63C7916}"/>
    <cellStyle name="40% - Accent6 16" xfId="829" xr:uid="{00000000-0005-0000-0000-00003D030000}"/>
    <cellStyle name="40% - Accent6 16 2" xfId="36065" xr:uid="{E6B73653-369B-44C4-9A0F-99172C943A85}"/>
    <cellStyle name="40% - Accent6 17" xfId="830" xr:uid="{00000000-0005-0000-0000-00003E030000}"/>
    <cellStyle name="40% - Accent6 17 2" xfId="36066" xr:uid="{306EB32C-1C0E-4E74-A8A0-F0382F98984F}"/>
    <cellStyle name="40% - Accent6 18" xfId="831" xr:uid="{00000000-0005-0000-0000-00003F030000}"/>
    <cellStyle name="40% - Accent6 18 2" xfId="36067" xr:uid="{84312CE5-72EF-4E89-848D-A22BC095FBFE}"/>
    <cellStyle name="40% - Accent6 19" xfId="832" xr:uid="{00000000-0005-0000-0000-000040030000}"/>
    <cellStyle name="40% - Accent6 19 2" xfId="36068" xr:uid="{C15AC964-48F8-4EAA-A1B6-FD3D3E519713}"/>
    <cellStyle name="40% - Accent6 2" xfId="833" xr:uid="{00000000-0005-0000-0000-000041030000}"/>
    <cellStyle name="40% - Accent6 2 10" xfId="834" xr:uid="{00000000-0005-0000-0000-000042030000}"/>
    <cellStyle name="40% - Accent6 2 10 2" xfId="36070" xr:uid="{2E1D5FC3-3984-4315-A68F-3D957E53AB3C}"/>
    <cellStyle name="40% - Accent6 2 11" xfId="835" xr:uid="{00000000-0005-0000-0000-000043030000}"/>
    <cellStyle name="40% - Accent6 2 11 2" xfId="36071" xr:uid="{0BB059C3-2AE7-42A4-9D37-5B957686E8EF}"/>
    <cellStyle name="40% - Accent6 2 12" xfId="836" xr:uid="{00000000-0005-0000-0000-000044030000}"/>
    <cellStyle name="40% - Accent6 2 12 2" xfId="36072" xr:uid="{405E71CA-1857-4FE7-A030-F1C7E5B8884B}"/>
    <cellStyle name="40% - Accent6 2 13" xfId="837" xr:uid="{00000000-0005-0000-0000-000045030000}"/>
    <cellStyle name="40% - Accent6 2 13 2" xfId="36073" xr:uid="{50D7D1C8-DC6E-4CE4-B12C-E232A17C1005}"/>
    <cellStyle name="40% - Accent6 2 14" xfId="838" xr:uid="{00000000-0005-0000-0000-000046030000}"/>
    <cellStyle name="40% - Accent6 2 14 2" xfId="36074" xr:uid="{5E79B68A-B9CD-4D68-BE73-C9D53CCBC058}"/>
    <cellStyle name="40% - Accent6 2 15" xfId="839" xr:uid="{00000000-0005-0000-0000-000047030000}"/>
    <cellStyle name="40% - Accent6 2 15 2" xfId="36075" xr:uid="{EBFA580F-9A72-4778-9B76-EE4ED73F36A3}"/>
    <cellStyle name="40% - Accent6 2 16" xfId="840" xr:uid="{00000000-0005-0000-0000-000048030000}"/>
    <cellStyle name="40% - Accent6 2 16 2" xfId="36076" xr:uid="{6ECD637C-9775-449D-AE35-AAF4AB412791}"/>
    <cellStyle name="40% - Accent6 2 17" xfId="29137" xr:uid="{00000000-0005-0000-0000-0000D2710000}"/>
    <cellStyle name="40% - Accent6 2 18" xfId="36069" xr:uid="{691C4639-D459-422A-900B-2A764082E3B4}"/>
    <cellStyle name="40% - Accent6 2 2" xfId="841" xr:uid="{00000000-0005-0000-0000-000049030000}"/>
    <cellStyle name="40% - Accent6 2 2 2" xfId="842" xr:uid="{00000000-0005-0000-0000-00004A030000}"/>
    <cellStyle name="40% - Accent6 2 2 2 2" xfId="36078" xr:uid="{08C93F61-64D3-45F6-8CE7-17AB29D4DCF8}"/>
    <cellStyle name="40% - Accent6 2 2 3" xfId="36077" xr:uid="{B5F81BEA-A648-4FDC-A1DB-8466EE089EBC}"/>
    <cellStyle name="40% - Accent6 2 3" xfId="843" xr:uid="{00000000-0005-0000-0000-00004B030000}"/>
    <cellStyle name="40% - Accent6 2 3 2" xfId="844" xr:uid="{00000000-0005-0000-0000-00004C030000}"/>
    <cellStyle name="40% - Accent6 2 3 2 2" xfId="36080" xr:uid="{04CE54AE-A0F7-40CA-931C-7420F8020ECD}"/>
    <cellStyle name="40% - Accent6 2 3 3" xfId="36079" xr:uid="{FD5CDD38-5D84-4356-9AF6-942CD5C23000}"/>
    <cellStyle name="40% - Accent6 2 4" xfId="845" xr:uid="{00000000-0005-0000-0000-00004D030000}"/>
    <cellStyle name="40% - Accent6 2 4 2" xfId="36081" xr:uid="{2F3AA7CA-F576-434C-8039-3CD8E9011780}"/>
    <cellStyle name="40% - Accent6 2 5" xfId="846" xr:uid="{00000000-0005-0000-0000-00004E030000}"/>
    <cellStyle name="40% - Accent6 2 5 2" xfId="36082" xr:uid="{F2DE7183-947B-4337-AAEE-AE6B5809C942}"/>
    <cellStyle name="40% - Accent6 2 6" xfId="847" xr:uid="{00000000-0005-0000-0000-00004F030000}"/>
    <cellStyle name="40% - Accent6 2 6 2" xfId="36083" xr:uid="{DB808329-A158-435B-8C7F-38993EEC9D33}"/>
    <cellStyle name="40% - Accent6 2 7" xfId="848" xr:uid="{00000000-0005-0000-0000-000050030000}"/>
    <cellStyle name="40% - Accent6 2 7 2" xfId="36084" xr:uid="{9C496C8C-5E0D-4B75-916B-E50C6122C79F}"/>
    <cellStyle name="40% - Accent6 2 8" xfId="849" xr:uid="{00000000-0005-0000-0000-000051030000}"/>
    <cellStyle name="40% - Accent6 2 8 2" xfId="36085" xr:uid="{D05FA3AB-AC49-481A-B233-BC4379950C0F}"/>
    <cellStyle name="40% - Accent6 2 9" xfId="850" xr:uid="{00000000-0005-0000-0000-000052030000}"/>
    <cellStyle name="40% - Accent6 2 9 2" xfId="36086" xr:uid="{9CEA1699-B112-4211-BF20-DA92615D07AE}"/>
    <cellStyle name="40% - Accent6 20" xfId="851" xr:uid="{00000000-0005-0000-0000-000053030000}"/>
    <cellStyle name="40% - Accent6 20 2" xfId="36087" xr:uid="{D102818D-BB3B-44E0-9EEE-95B2BBAC2073}"/>
    <cellStyle name="40% - Accent6 21" xfId="852" xr:uid="{00000000-0005-0000-0000-000054030000}"/>
    <cellStyle name="40% - Accent6 21 2" xfId="36088" xr:uid="{F1612DA3-2820-49CC-A4D2-F41070863CFF}"/>
    <cellStyle name="40% - Accent6 22" xfId="853" xr:uid="{00000000-0005-0000-0000-000055030000}"/>
    <cellStyle name="40% - Accent6 22 2" xfId="36089" xr:uid="{A437BCD5-5F76-45B4-BAF2-30F1286B0812}"/>
    <cellStyle name="40% - Accent6 23" xfId="854" xr:uid="{00000000-0005-0000-0000-000056030000}"/>
    <cellStyle name="40% - Accent6 23 2" xfId="36090" xr:uid="{2C600B11-C66E-424B-8580-A12CD54F1417}"/>
    <cellStyle name="40% - Accent6 24" xfId="855" xr:uid="{00000000-0005-0000-0000-000057030000}"/>
    <cellStyle name="40% - Accent6 24 2" xfId="36091" xr:uid="{9140BEFF-EFA5-45C3-853E-1F9198B6422B}"/>
    <cellStyle name="40% - Accent6 25" xfId="856" xr:uid="{00000000-0005-0000-0000-000058030000}"/>
    <cellStyle name="40% - Accent6 25 2" xfId="36092" xr:uid="{963F878B-59BE-4FA0-9365-9ED79C0ADF1D}"/>
    <cellStyle name="40% - Accent6 26" xfId="857" xr:uid="{00000000-0005-0000-0000-000059030000}"/>
    <cellStyle name="40% - Accent6 26 2" xfId="36093" xr:uid="{55893D09-C774-433E-B85C-1CCEFB35D0FB}"/>
    <cellStyle name="40% - Accent6 27" xfId="858" xr:uid="{00000000-0005-0000-0000-00005A030000}"/>
    <cellStyle name="40% - Accent6 27 2" xfId="36094" xr:uid="{C3439888-5BDB-4A5A-B63F-B23198B23A23}"/>
    <cellStyle name="40% - Accent6 28" xfId="859" xr:uid="{00000000-0005-0000-0000-00005B030000}"/>
    <cellStyle name="40% - Accent6 28 2" xfId="36095" xr:uid="{5DCFDED5-4E68-447E-B8C0-C1A93C6FFFC7}"/>
    <cellStyle name="40% - Accent6 29" xfId="860" xr:uid="{00000000-0005-0000-0000-00005C030000}"/>
    <cellStyle name="40% - Accent6 29 2" xfId="36096" xr:uid="{20120957-1586-479A-97FB-5A5F96700918}"/>
    <cellStyle name="40% - Accent6 3" xfId="861" xr:uid="{00000000-0005-0000-0000-00005D030000}"/>
    <cellStyle name="40% - Accent6 3 2" xfId="862" xr:uid="{00000000-0005-0000-0000-00005E030000}"/>
    <cellStyle name="40% - Accent6 3 2 2" xfId="36098" xr:uid="{D0A6C174-E815-4DD3-BE05-D12F590E9BC1}"/>
    <cellStyle name="40% - Accent6 3 3" xfId="863" xr:uid="{00000000-0005-0000-0000-00005F030000}"/>
    <cellStyle name="40% - Accent6 3 3 2" xfId="36099" xr:uid="{6F1B5F27-F8B5-495A-9833-7307AC08F88D}"/>
    <cellStyle name="40% - Accent6 3 4" xfId="864" xr:uid="{00000000-0005-0000-0000-000060030000}"/>
    <cellStyle name="40% - Accent6 3 4 2" xfId="36100" xr:uid="{F35B3298-C015-474A-94E6-333465DD9634}"/>
    <cellStyle name="40% - Accent6 3 5" xfId="36097" xr:uid="{F929A12E-74B9-4C5F-B685-98F80CB01757}"/>
    <cellStyle name="40% - Accent6 30" xfId="865" xr:uid="{00000000-0005-0000-0000-000061030000}"/>
    <cellStyle name="40% - Accent6 30 2" xfId="36101" xr:uid="{25FC4E4D-1F67-4C1D-8DDE-4921085F3AAC}"/>
    <cellStyle name="40% - Accent6 31" xfId="866" xr:uid="{00000000-0005-0000-0000-000062030000}"/>
    <cellStyle name="40% - Accent6 31 2" xfId="36102" xr:uid="{A3E61597-F23E-4B6B-851E-D3207AE6233C}"/>
    <cellStyle name="40% - Accent6 32" xfId="867" xr:uid="{00000000-0005-0000-0000-000063030000}"/>
    <cellStyle name="40% - Accent6 32 2" xfId="36103" xr:uid="{62AD451B-FB21-467A-8860-02CB070B2866}"/>
    <cellStyle name="40% - Accent6 33" xfId="868" xr:uid="{00000000-0005-0000-0000-000064030000}"/>
    <cellStyle name="40% - Accent6 33 2" xfId="36104" xr:uid="{72A135CA-1E87-4E91-9AD3-2F365B4F2525}"/>
    <cellStyle name="40% - Accent6 34" xfId="869" xr:uid="{00000000-0005-0000-0000-000065030000}"/>
    <cellStyle name="40% - Accent6 34 2" xfId="36105" xr:uid="{6CFA4444-4E1F-406D-AE6B-F4EB5B75C5C4}"/>
    <cellStyle name="40% - Accent6 35" xfId="870" xr:uid="{00000000-0005-0000-0000-000066030000}"/>
    <cellStyle name="40% - Accent6 35 2" xfId="36106" xr:uid="{D039EFF5-21E1-42D4-A0BC-EC0902D24597}"/>
    <cellStyle name="40% - Accent6 36" xfId="871" xr:uid="{00000000-0005-0000-0000-000067030000}"/>
    <cellStyle name="40% - Accent6 36 2" xfId="36107" xr:uid="{FD6581F6-E40D-4B54-8818-F4FA316A6DFB}"/>
    <cellStyle name="40% - Accent6 37" xfId="872" xr:uid="{00000000-0005-0000-0000-000068030000}"/>
    <cellStyle name="40% - Accent6 37 2" xfId="36108" xr:uid="{6307949D-B3FD-4154-A48B-68D6FE88A11D}"/>
    <cellStyle name="40% - Accent6 38" xfId="873" xr:uid="{00000000-0005-0000-0000-000069030000}"/>
    <cellStyle name="40% - Accent6 38 2" xfId="36109" xr:uid="{0F12D783-EC8F-41B7-8638-1055F21C946C}"/>
    <cellStyle name="40% - Accent6 39" xfId="874" xr:uid="{00000000-0005-0000-0000-00006A030000}"/>
    <cellStyle name="40% - Accent6 39 2" xfId="36110" xr:uid="{EAED44B8-3A12-4D64-AF85-3ECDB27BDB85}"/>
    <cellStyle name="40% - Accent6 4" xfId="875" xr:uid="{00000000-0005-0000-0000-00006B030000}"/>
    <cellStyle name="40% - Accent6 4 2" xfId="876" xr:uid="{00000000-0005-0000-0000-00006C030000}"/>
    <cellStyle name="40% - Accent6 4 2 2" xfId="36112" xr:uid="{24CA4410-315B-494D-9049-661F035A5214}"/>
    <cellStyle name="40% - Accent6 4 3" xfId="877" xr:uid="{00000000-0005-0000-0000-00006D030000}"/>
    <cellStyle name="40% - Accent6 4 3 2" xfId="36113" xr:uid="{D4A3E08E-611F-4595-B690-A604D423311C}"/>
    <cellStyle name="40% - Accent6 4 4" xfId="36111" xr:uid="{64CE6597-0EE7-4954-BACE-101DFB2817A6}"/>
    <cellStyle name="40% - Accent6 40" xfId="878" xr:uid="{00000000-0005-0000-0000-00006E030000}"/>
    <cellStyle name="40% - Accent6 40 2" xfId="36114" xr:uid="{46A9045A-6867-4C37-AC34-F5480DD0119B}"/>
    <cellStyle name="40% - Accent6 41" xfId="879" xr:uid="{00000000-0005-0000-0000-00006F030000}"/>
    <cellStyle name="40% - Accent6 41 2" xfId="36115" xr:uid="{537AD01D-578E-46CF-9A03-E0B8E34B44CC}"/>
    <cellStyle name="40% - Accent6 42" xfId="880" xr:uid="{00000000-0005-0000-0000-000070030000}"/>
    <cellStyle name="40% - Accent6 42 2" xfId="36116" xr:uid="{B8B7F656-D295-431A-9B1C-C5FCA50F932C}"/>
    <cellStyle name="40% - Accent6 43" xfId="881" xr:uid="{00000000-0005-0000-0000-000071030000}"/>
    <cellStyle name="40% - Accent6 43 2" xfId="36117" xr:uid="{4B44B22E-1438-40E2-9C59-95AFF732174A}"/>
    <cellStyle name="40% - Accent6 5" xfId="882" xr:uid="{00000000-0005-0000-0000-000072030000}"/>
    <cellStyle name="40% - Accent6 5 2" xfId="883" xr:uid="{00000000-0005-0000-0000-000073030000}"/>
    <cellStyle name="40% - Accent6 5 2 2" xfId="36119" xr:uid="{6453D3A1-7771-4AB9-A18E-D1FBE2314505}"/>
    <cellStyle name="40% - Accent6 5 3" xfId="884" xr:uid="{00000000-0005-0000-0000-000074030000}"/>
    <cellStyle name="40% - Accent6 5 3 2" xfId="36120" xr:uid="{A89B825A-1D4D-49CF-9200-651ACACB5FE6}"/>
    <cellStyle name="40% - Accent6 5 4" xfId="36118" xr:uid="{7AF36B59-67A1-43F0-AF1F-D0B002D6BE83}"/>
    <cellStyle name="40% - Accent6 6" xfId="885" xr:uid="{00000000-0005-0000-0000-000075030000}"/>
    <cellStyle name="40% - Accent6 6 2" xfId="886" xr:uid="{00000000-0005-0000-0000-000076030000}"/>
    <cellStyle name="40% - Accent6 6 2 2" xfId="36122" xr:uid="{4C560015-16A6-4B87-9EA6-FF96FE74A9A4}"/>
    <cellStyle name="40% - Accent6 6 3" xfId="887" xr:uid="{00000000-0005-0000-0000-000077030000}"/>
    <cellStyle name="40% - Accent6 6 3 2" xfId="36123" xr:uid="{6AA299B3-6C79-45D5-9CC6-95EEE108EA40}"/>
    <cellStyle name="40% - Accent6 6 4" xfId="36121" xr:uid="{5C93201F-8A21-4601-8985-654B7C9988BF}"/>
    <cellStyle name="40% - Accent6 7" xfId="888" xr:uid="{00000000-0005-0000-0000-000078030000}"/>
    <cellStyle name="40% - Accent6 7 2" xfId="889" xr:uid="{00000000-0005-0000-0000-000079030000}"/>
    <cellStyle name="40% - Accent6 7 2 2" xfId="36125" xr:uid="{60E9216E-2843-4490-BB22-8B50030297EF}"/>
    <cellStyle name="40% - Accent6 7 3" xfId="890" xr:uid="{00000000-0005-0000-0000-00007A030000}"/>
    <cellStyle name="40% - Accent6 7 3 2" xfId="36126" xr:uid="{EC96A5D0-2D56-42A1-B54C-65FADB3F3D3F}"/>
    <cellStyle name="40% - Accent6 7 4" xfId="36124" xr:uid="{D9028F3E-900A-424D-A56E-3C71978FA4FB}"/>
    <cellStyle name="40% - Accent6 8" xfId="891" xr:uid="{00000000-0005-0000-0000-00007B030000}"/>
    <cellStyle name="40% - Accent6 8 2" xfId="892" xr:uid="{00000000-0005-0000-0000-00007C030000}"/>
    <cellStyle name="40% - Accent6 8 2 2" xfId="36128" xr:uid="{9B8D5AD7-0CF3-42DF-BCC7-360069B683A3}"/>
    <cellStyle name="40% - Accent6 8 3" xfId="893" xr:uid="{00000000-0005-0000-0000-00007D030000}"/>
    <cellStyle name="40% - Accent6 8 3 2" xfId="36129" xr:uid="{581A3A6B-9EAE-4718-8D26-4ED38290A1CC}"/>
    <cellStyle name="40% - Accent6 8 4" xfId="36127" xr:uid="{3BDB212F-8878-4DFB-8535-271141233877}"/>
    <cellStyle name="40% - Accent6 9" xfId="894" xr:uid="{00000000-0005-0000-0000-00007E030000}"/>
    <cellStyle name="40% - Accent6 9 2" xfId="895" xr:uid="{00000000-0005-0000-0000-00007F030000}"/>
    <cellStyle name="40% - Accent6 9 2 2" xfId="36131" xr:uid="{EE24476A-12EE-4677-B431-544EC7CAF824}"/>
    <cellStyle name="40% - Accent6 9 3" xfId="36130" xr:uid="{43A56FFF-80FD-4932-874F-FE930E6492B1}"/>
    <cellStyle name="40% - Akzent1" xfId="896" xr:uid="{00000000-0005-0000-0000-000080030000}"/>
    <cellStyle name="40% - Akzent1 2" xfId="36132" xr:uid="{C90B60CB-FD33-4A7E-BC5F-63969760467C}"/>
    <cellStyle name="40% - Akzent2" xfId="897" xr:uid="{00000000-0005-0000-0000-000081030000}"/>
    <cellStyle name="40% - Akzent2 2" xfId="36133" xr:uid="{76CF1DF9-DAAB-4F46-B1F2-D82D7B977E12}"/>
    <cellStyle name="40% - Akzent3" xfId="898" xr:uid="{00000000-0005-0000-0000-000082030000}"/>
    <cellStyle name="40% - Akzent3 2" xfId="36134" xr:uid="{682F8F11-6C8C-495A-8877-A24C4F4E3208}"/>
    <cellStyle name="40% - Akzent4" xfId="899" xr:uid="{00000000-0005-0000-0000-000083030000}"/>
    <cellStyle name="40% - Akzent4 2" xfId="36135" xr:uid="{1A3F7659-1E5E-4CC9-AC22-DE9C1D9F81E2}"/>
    <cellStyle name="40% - Akzent5" xfId="900" xr:uid="{00000000-0005-0000-0000-000084030000}"/>
    <cellStyle name="40% - Akzent5 2" xfId="36136" xr:uid="{AA3AA14C-65C8-46AE-98CF-FA6121FC253C}"/>
    <cellStyle name="40% - Akzent6" xfId="901" xr:uid="{00000000-0005-0000-0000-000085030000}"/>
    <cellStyle name="40% - Akzent6 2" xfId="36137" xr:uid="{C5A9B831-6A6A-41F8-8031-ACDE4280C853}"/>
    <cellStyle name="40% - Colore 1" xfId="18365" xr:uid="{00000000-0005-0000-0000-0000BE470000}"/>
    <cellStyle name="40% - Colore 1 2" xfId="21622" xr:uid="{00000000-0005-0000-0000-000077540000}"/>
    <cellStyle name="40% - Colore 2" xfId="18371" xr:uid="{00000000-0005-0000-0000-0000C4470000}"/>
    <cellStyle name="40% - Colore 2 2" xfId="21623" xr:uid="{00000000-0005-0000-0000-000078540000}"/>
    <cellStyle name="40% - Colore 3" xfId="18372" xr:uid="{00000000-0005-0000-0000-0000C5470000}"/>
    <cellStyle name="40% - Colore 3 2" xfId="21624" xr:uid="{00000000-0005-0000-0000-000079540000}"/>
    <cellStyle name="40% - Colore 4" xfId="18373" xr:uid="{00000000-0005-0000-0000-0000C6470000}"/>
    <cellStyle name="40% - Colore 4 2" xfId="21625" xr:uid="{00000000-0005-0000-0000-00007A540000}"/>
    <cellStyle name="40% - Colore 5" xfId="18374" xr:uid="{00000000-0005-0000-0000-0000C7470000}"/>
    <cellStyle name="40% - Colore 5 2" xfId="21626" xr:uid="{00000000-0005-0000-0000-00007B540000}"/>
    <cellStyle name="40% - Colore 6" xfId="18375" xr:uid="{00000000-0005-0000-0000-0000C8470000}"/>
    <cellStyle name="40% - Colore 6 2" xfId="21627" xr:uid="{00000000-0005-0000-0000-00007C540000}"/>
    <cellStyle name="5x indented GHG Textfiels" xfId="902" xr:uid="{00000000-0005-0000-0000-000086030000}"/>
    <cellStyle name="5x indented GHG Textfiels 2" xfId="903" xr:uid="{00000000-0005-0000-0000-000087030000}"/>
    <cellStyle name="5x indented GHG Textfiels 2 2" xfId="20409" xr:uid="{00000000-0005-0000-0000-0000BA4F0000}"/>
    <cellStyle name="5x indented GHG Textfiels 2 3" xfId="36139" xr:uid="{B92E7BBF-1C70-4B74-9BE4-ECEC51E845AC}"/>
    <cellStyle name="5x indented GHG Textfiels 3" xfId="36138" xr:uid="{7F5B1A8B-0338-4B38-912F-7E4CBF579807}"/>
    <cellStyle name="60 % - Markeringsfarve1" xfId="21628" xr:uid="{00000000-0005-0000-0000-00007D540000}"/>
    <cellStyle name="60 % - Markeringsfarve2" xfId="21629" xr:uid="{00000000-0005-0000-0000-00007E540000}"/>
    <cellStyle name="60 % - Markeringsfarve3" xfId="21630" xr:uid="{00000000-0005-0000-0000-00007F540000}"/>
    <cellStyle name="60 % - Markeringsfarve4" xfId="21631" xr:uid="{00000000-0005-0000-0000-000080540000}"/>
    <cellStyle name="60 % - Markeringsfarve5" xfId="21632" xr:uid="{00000000-0005-0000-0000-000081540000}"/>
    <cellStyle name="60 % - Markeringsfarve6" xfId="21633" xr:uid="{00000000-0005-0000-0000-000082540000}"/>
    <cellStyle name="60% - Accent1" xfId="52843" builtinId="32" customBuiltin="1"/>
    <cellStyle name="60% - Accent1 10" xfId="904" xr:uid="{00000000-0005-0000-0000-000088030000}"/>
    <cellStyle name="60% - Accent1 10 2" xfId="36140" xr:uid="{C0DC3C25-410C-4246-84F1-F51EB6A22795}"/>
    <cellStyle name="60% - Accent1 11" xfId="905" xr:uid="{00000000-0005-0000-0000-000089030000}"/>
    <cellStyle name="60% - Accent1 11 2" xfId="36141" xr:uid="{1B22CC21-71FF-4589-AEB7-0C1841E096E2}"/>
    <cellStyle name="60% - Accent1 12" xfId="906" xr:uid="{00000000-0005-0000-0000-00008A030000}"/>
    <cellStyle name="60% - Accent1 12 2" xfId="36142" xr:uid="{0795DDAE-D974-4BFE-93C2-31D5B343287E}"/>
    <cellStyle name="60% - Accent1 13" xfId="907" xr:uid="{00000000-0005-0000-0000-00008B030000}"/>
    <cellStyle name="60% - Accent1 13 2" xfId="36143" xr:uid="{0DBB70A9-44B8-4C95-A6AD-A16F0EA13539}"/>
    <cellStyle name="60% - Accent1 14" xfId="908" xr:uid="{00000000-0005-0000-0000-00008C030000}"/>
    <cellStyle name="60% - Accent1 14 2" xfId="36144" xr:uid="{D5D9DD8C-960A-4BB2-A535-060696A56A1C}"/>
    <cellStyle name="60% - Accent1 15" xfId="909" xr:uid="{00000000-0005-0000-0000-00008D030000}"/>
    <cellStyle name="60% - Accent1 15 2" xfId="36145" xr:uid="{F9342978-D524-4787-B867-635F4DA29E25}"/>
    <cellStyle name="60% - Accent1 16" xfId="910" xr:uid="{00000000-0005-0000-0000-00008E030000}"/>
    <cellStyle name="60% - Accent1 16 2" xfId="36146" xr:uid="{05962887-11BC-4362-BC40-794052D4CE47}"/>
    <cellStyle name="60% - Accent1 17" xfId="911" xr:uid="{00000000-0005-0000-0000-00008F030000}"/>
    <cellStyle name="60% - Accent1 17 2" xfId="36147" xr:uid="{4BFB1F5C-C180-414B-B2F5-575E71467749}"/>
    <cellStyle name="60% - Accent1 18" xfId="912" xr:uid="{00000000-0005-0000-0000-000090030000}"/>
    <cellStyle name="60% - Accent1 18 2" xfId="36148" xr:uid="{7D3B74E6-9B4F-404B-9BF0-18EE8685B43D}"/>
    <cellStyle name="60% - Accent1 19" xfId="913" xr:uid="{00000000-0005-0000-0000-000091030000}"/>
    <cellStyle name="60% - Accent1 19 2" xfId="36149" xr:uid="{DA0E35E3-27F2-4ADE-80E6-497C32FF3A53}"/>
    <cellStyle name="60% - Accent1 2" xfId="914" xr:uid="{00000000-0005-0000-0000-000092030000}"/>
    <cellStyle name="60% - Accent1 2 10" xfId="915" xr:uid="{00000000-0005-0000-0000-000093030000}"/>
    <cellStyle name="60% - Accent1 2 10 2" xfId="36151" xr:uid="{FEDDF98C-B745-49E3-AA8B-89A3B8C30A3B}"/>
    <cellStyle name="60% - Accent1 2 11" xfId="916" xr:uid="{00000000-0005-0000-0000-000094030000}"/>
    <cellStyle name="60% - Accent1 2 11 2" xfId="36152" xr:uid="{B89A5A71-F498-4A89-BF12-3DEB6E7B5F7C}"/>
    <cellStyle name="60% - Accent1 2 12" xfId="29118" xr:uid="{00000000-0005-0000-0000-0000BF710000}"/>
    <cellStyle name="60% - Accent1 2 13" xfId="36150" xr:uid="{84F5B2CC-7DD7-4A9A-93BF-A60CB33A7C53}"/>
    <cellStyle name="60% - Accent1 2 2" xfId="917" xr:uid="{00000000-0005-0000-0000-000095030000}"/>
    <cellStyle name="60% - Accent1 2 2 2" xfId="918" xr:uid="{00000000-0005-0000-0000-000096030000}"/>
    <cellStyle name="60% - Accent1 2 2 2 2" xfId="36154" xr:uid="{E0B35DC0-941E-40E5-BBA7-60C504CEBD8E}"/>
    <cellStyle name="60% - Accent1 2 2 3" xfId="36153" xr:uid="{40BB81AA-7C15-4015-B79D-15F8FEA14409}"/>
    <cellStyle name="60% - Accent1 2 3" xfId="919" xr:uid="{00000000-0005-0000-0000-000097030000}"/>
    <cellStyle name="60% - Accent1 2 3 2" xfId="920" xr:uid="{00000000-0005-0000-0000-000098030000}"/>
    <cellStyle name="60% - Accent1 2 3 2 2" xfId="36156" xr:uid="{87751BA2-0E60-4517-BA4E-CD90A9ECFC8A}"/>
    <cellStyle name="60% - Accent1 2 3 3" xfId="36155" xr:uid="{CC634044-E6E6-47F9-821F-3BE016EEB5E0}"/>
    <cellStyle name="60% - Accent1 2 4" xfId="921" xr:uid="{00000000-0005-0000-0000-000099030000}"/>
    <cellStyle name="60% - Accent1 2 4 2" xfId="36157" xr:uid="{A641977E-8310-4582-855E-BA6E4E85924A}"/>
    <cellStyle name="60% - Accent1 2 5" xfId="922" xr:uid="{00000000-0005-0000-0000-00009A030000}"/>
    <cellStyle name="60% - Accent1 2 5 2" xfId="36158" xr:uid="{857EE532-33F2-4527-8394-DB18B1044B98}"/>
    <cellStyle name="60% - Accent1 2 6" xfId="923" xr:uid="{00000000-0005-0000-0000-00009B030000}"/>
    <cellStyle name="60% - Accent1 2 6 2" xfId="36159" xr:uid="{188A6B8F-9E6D-4AB8-B12D-25C6E9125EA6}"/>
    <cellStyle name="60% - Accent1 2 7" xfId="924" xr:uid="{00000000-0005-0000-0000-00009C030000}"/>
    <cellStyle name="60% - Accent1 2 7 2" xfId="36160" xr:uid="{356E3E5F-3C28-43D0-9C2E-4DA61BB7668A}"/>
    <cellStyle name="60% - Accent1 2 8" xfId="925" xr:uid="{00000000-0005-0000-0000-00009D030000}"/>
    <cellStyle name="60% - Accent1 2 8 2" xfId="36161" xr:uid="{52C5CA9D-B038-4F3E-980F-FC3F1CDDBEA1}"/>
    <cellStyle name="60% - Accent1 2 9" xfId="926" xr:uid="{00000000-0005-0000-0000-00009E030000}"/>
    <cellStyle name="60% - Accent1 2 9 2" xfId="36162" xr:uid="{F6E2B1A2-85E0-491F-84AF-9C1F00A85432}"/>
    <cellStyle name="60% - Accent1 20" xfId="927" xr:uid="{00000000-0005-0000-0000-00009F030000}"/>
    <cellStyle name="60% - Accent1 20 2" xfId="36163" xr:uid="{D19C66AC-06DA-4C22-A384-066D9ABD3BDB}"/>
    <cellStyle name="60% - Accent1 21" xfId="928" xr:uid="{00000000-0005-0000-0000-0000A0030000}"/>
    <cellStyle name="60% - Accent1 21 2" xfId="36164" xr:uid="{35A128D2-17BE-4CF6-996D-BC58E44057DA}"/>
    <cellStyle name="60% - Accent1 22" xfId="929" xr:uid="{00000000-0005-0000-0000-0000A1030000}"/>
    <cellStyle name="60% - Accent1 22 2" xfId="36165" xr:uid="{D547CE3F-1A3B-4A56-80ED-C45998777B33}"/>
    <cellStyle name="60% - Accent1 23" xfId="930" xr:uid="{00000000-0005-0000-0000-0000A2030000}"/>
    <cellStyle name="60% - Accent1 23 2" xfId="36166" xr:uid="{AA78772F-8CEC-4073-AEC9-3B8F9E5C95AB}"/>
    <cellStyle name="60% - Accent1 24" xfId="931" xr:uid="{00000000-0005-0000-0000-0000A3030000}"/>
    <cellStyle name="60% - Accent1 24 2" xfId="36167" xr:uid="{F3CFC8C7-C4CD-417A-B0BB-332077CD53BB}"/>
    <cellStyle name="60% - Accent1 25" xfId="932" xr:uid="{00000000-0005-0000-0000-0000A4030000}"/>
    <cellStyle name="60% - Accent1 25 2" xfId="36168" xr:uid="{9540B0C9-869F-4CD0-AE4C-1CBDF0E41785}"/>
    <cellStyle name="60% - Accent1 26" xfId="933" xr:uid="{00000000-0005-0000-0000-0000A5030000}"/>
    <cellStyle name="60% - Accent1 26 2" xfId="36169" xr:uid="{A025E245-8AF7-44B3-8F9D-526AB0AE8EFF}"/>
    <cellStyle name="60% - Accent1 27" xfId="934" xr:uid="{00000000-0005-0000-0000-0000A6030000}"/>
    <cellStyle name="60% - Accent1 27 2" xfId="36170" xr:uid="{9B30DC16-1EFE-4820-989D-718357A722F4}"/>
    <cellStyle name="60% - Accent1 28" xfId="935" xr:uid="{00000000-0005-0000-0000-0000A7030000}"/>
    <cellStyle name="60% - Accent1 28 2" xfId="36171" xr:uid="{B94BE71E-B4E2-423B-B93F-3F2410027F9B}"/>
    <cellStyle name="60% - Accent1 29" xfId="936" xr:uid="{00000000-0005-0000-0000-0000A8030000}"/>
    <cellStyle name="60% - Accent1 29 2" xfId="36172" xr:uid="{1FF89614-0C2E-4E04-A0D1-AC2D4D0FE0C3}"/>
    <cellStyle name="60% - Accent1 3" xfId="937" xr:uid="{00000000-0005-0000-0000-0000A9030000}"/>
    <cellStyle name="60% - Accent1 3 2" xfId="938" xr:uid="{00000000-0005-0000-0000-0000AA030000}"/>
    <cellStyle name="60% - Accent1 3 2 2" xfId="36174" xr:uid="{22C0721F-EEC1-4A7B-8759-CCA05439C1D4}"/>
    <cellStyle name="60% - Accent1 3 3" xfId="939" xr:uid="{00000000-0005-0000-0000-0000AB030000}"/>
    <cellStyle name="60% - Accent1 3 3 2" xfId="36175" xr:uid="{23401FBB-A9CC-4E7A-990F-804E0BA258E0}"/>
    <cellStyle name="60% - Accent1 3 4" xfId="940" xr:uid="{00000000-0005-0000-0000-0000AC030000}"/>
    <cellStyle name="60% - Accent1 3 4 2" xfId="36176" xr:uid="{7757AB03-99F6-4E91-B1A5-F49E454296CB}"/>
    <cellStyle name="60% - Accent1 3 5" xfId="36173" xr:uid="{FECBBA2F-7EDA-42E8-839F-44307B93CC12}"/>
    <cellStyle name="60% - Accent1 30" xfId="941" xr:uid="{00000000-0005-0000-0000-0000AD030000}"/>
    <cellStyle name="60% - Accent1 30 2" xfId="36177" xr:uid="{068CEE9B-3788-404D-A69A-162AC013EA3B}"/>
    <cellStyle name="60% - Accent1 31" xfId="942" xr:uid="{00000000-0005-0000-0000-0000AE030000}"/>
    <cellStyle name="60% - Accent1 31 2" xfId="36178" xr:uid="{4AEA8E7F-BBDD-49CD-8F0E-C4BE40F5D6CD}"/>
    <cellStyle name="60% - Accent1 32" xfId="943" xr:uid="{00000000-0005-0000-0000-0000AF030000}"/>
    <cellStyle name="60% - Accent1 32 2" xfId="36179" xr:uid="{F7F7CDAE-1370-4327-B0F6-FE1D69073FD1}"/>
    <cellStyle name="60% - Accent1 33" xfId="944" xr:uid="{00000000-0005-0000-0000-0000B0030000}"/>
    <cellStyle name="60% - Accent1 33 2" xfId="36180" xr:uid="{009EB0EE-C2C0-498D-B380-D278581C8E6B}"/>
    <cellStyle name="60% - Accent1 34" xfId="945" xr:uid="{00000000-0005-0000-0000-0000B1030000}"/>
    <cellStyle name="60% - Accent1 34 2" xfId="36181" xr:uid="{0BEB2593-F7DF-4E51-9C7C-BF9EEABFC377}"/>
    <cellStyle name="60% - Accent1 35" xfId="946" xr:uid="{00000000-0005-0000-0000-0000B2030000}"/>
    <cellStyle name="60% - Accent1 35 2" xfId="36182" xr:uid="{02DB13E3-FFE3-4BCA-A6F8-12A2C2C17AB0}"/>
    <cellStyle name="60% - Accent1 36" xfId="947" xr:uid="{00000000-0005-0000-0000-0000B3030000}"/>
    <cellStyle name="60% - Accent1 36 2" xfId="36183" xr:uid="{C79E58EB-6626-43A0-86EC-5069303957EA}"/>
    <cellStyle name="60% - Accent1 37" xfId="948" xr:uid="{00000000-0005-0000-0000-0000B4030000}"/>
    <cellStyle name="60% - Accent1 37 2" xfId="36184" xr:uid="{1576B2CB-1D84-4F97-BF4B-A834F8D70613}"/>
    <cellStyle name="60% - Accent1 38" xfId="949" xr:uid="{00000000-0005-0000-0000-0000B5030000}"/>
    <cellStyle name="60% - Accent1 38 2" xfId="36185" xr:uid="{7680A43C-F0C3-48FB-89E6-6FC056E8DF74}"/>
    <cellStyle name="60% - Accent1 39" xfId="950" xr:uid="{00000000-0005-0000-0000-0000B6030000}"/>
    <cellStyle name="60% - Accent1 39 2" xfId="36186" xr:uid="{03A92673-4EF6-47F4-81AE-C9542BE63E19}"/>
    <cellStyle name="60% - Accent1 4" xfId="951" xr:uid="{00000000-0005-0000-0000-0000B7030000}"/>
    <cellStyle name="60% - Accent1 4 2" xfId="952" xr:uid="{00000000-0005-0000-0000-0000B8030000}"/>
    <cellStyle name="60% - Accent1 4 2 2" xfId="36188" xr:uid="{D3BDEE0A-B010-471A-A529-1830C96C1DA4}"/>
    <cellStyle name="60% - Accent1 4 3" xfId="36187" xr:uid="{B9904E49-F92D-4F8C-8245-E1B100CFFA56}"/>
    <cellStyle name="60% - Accent1 40" xfId="953" xr:uid="{00000000-0005-0000-0000-0000B9030000}"/>
    <cellStyle name="60% - Accent1 40 2" xfId="36189" xr:uid="{15D5BE87-5A76-4A20-BF04-C4DD1644E11A}"/>
    <cellStyle name="60% - Accent1 41" xfId="954" xr:uid="{00000000-0005-0000-0000-0000BA030000}"/>
    <cellStyle name="60% - Accent1 41 2" xfId="36190" xr:uid="{EB93CBDB-9275-4FA2-B04E-12EBE2AA9752}"/>
    <cellStyle name="60% - Accent1 42" xfId="955" xr:uid="{00000000-0005-0000-0000-0000BB030000}"/>
    <cellStyle name="60% - Accent1 42 2" xfId="36191" xr:uid="{896A23EA-DA00-4DFC-AFBA-A92C5982F231}"/>
    <cellStyle name="60% - Accent1 43" xfId="956" xr:uid="{00000000-0005-0000-0000-0000BC030000}"/>
    <cellStyle name="60% - Accent1 43 2" xfId="36192" xr:uid="{36F9D12B-02FE-4768-84E4-A3FF87051F0F}"/>
    <cellStyle name="60% - Accent1 5" xfId="957" xr:uid="{00000000-0005-0000-0000-0000BD030000}"/>
    <cellStyle name="60% - Accent1 5 2" xfId="958" xr:uid="{00000000-0005-0000-0000-0000BE030000}"/>
    <cellStyle name="60% - Accent1 5 2 2" xfId="36194" xr:uid="{1D0EA696-235E-4AA2-8035-F24FEA15CB61}"/>
    <cellStyle name="60% - Accent1 5 3" xfId="36193" xr:uid="{F8A1CEEF-480D-49A6-A1C9-21D87CBEF54F}"/>
    <cellStyle name="60% - Accent1 6" xfId="959" xr:uid="{00000000-0005-0000-0000-0000BF030000}"/>
    <cellStyle name="60% - Accent1 6 2" xfId="960" xr:uid="{00000000-0005-0000-0000-0000C0030000}"/>
    <cellStyle name="60% - Accent1 6 2 2" xfId="36196" xr:uid="{FCD6518B-D66E-454E-8314-2BE88D84E951}"/>
    <cellStyle name="60% - Accent1 6 3" xfId="36195" xr:uid="{791DAAFA-A3A8-4C02-80A4-5BB55CAF5790}"/>
    <cellStyle name="60% - Accent1 7" xfId="961" xr:uid="{00000000-0005-0000-0000-0000C1030000}"/>
    <cellStyle name="60% - Accent1 7 2" xfId="36197" xr:uid="{0410C118-C65F-4952-BE0E-344FFAD8DC92}"/>
    <cellStyle name="60% - Accent1 8" xfId="962" xr:uid="{00000000-0005-0000-0000-0000C2030000}"/>
    <cellStyle name="60% - Accent1 8 2" xfId="36198" xr:uid="{91183B02-5E9B-45C1-9428-51E7C8B9CD46}"/>
    <cellStyle name="60% - Accent1 9" xfId="963" xr:uid="{00000000-0005-0000-0000-0000C3030000}"/>
    <cellStyle name="60% - Accent1 9 2" xfId="36199" xr:uid="{2A3F5AA3-E524-4C06-88DB-E28E6F15D908}"/>
    <cellStyle name="60% - Accent2" xfId="52847" builtinId="36" customBuiltin="1"/>
    <cellStyle name="60% - Accent2 10" xfId="964" xr:uid="{00000000-0005-0000-0000-0000C4030000}"/>
    <cellStyle name="60% - Accent2 10 2" xfId="36200" xr:uid="{5EC0E3FD-2E99-49A7-820C-C68CB65D4CB4}"/>
    <cellStyle name="60% - Accent2 11" xfId="965" xr:uid="{00000000-0005-0000-0000-0000C5030000}"/>
    <cellStyle name="60% - Accent2 11 2" xfId="36201" xr:uid="{8F0BE1E4-45E9-48B3-8386-F68AC9964550}"/>
    <cellStyle name="60% - Accent2 12" xfId="966" xr:uid="{00000000-0005-0000-0000-0000C6030000}"/>
    <cellStyle name="60% - Accent2 12 2" xfId="36202" xr:uid="{2C1BD923-A273-4494-AFF6-6C505BB169E7}"/>
    <cellStyle name="60% - Accent2 13" xfId="967" xr:uid="{00000000-0005-0000-0000-0000C7030000}"/>
    <cellStyle name="60% - Accent2 13 2" xfId="36203" xr:uid="{03AA479F-D1FE-4262-A736-61FCC778FF59}"/>
    <cellStyle name="60% - Accent2 14" xfId="968" xr:uid="{00000000-0005-0000-0000-0000C8030000}"/>
    <cellStyle name="60% - Accent2 14 2" xfId="36204" xr:uid="{6339B9F6-DC35-4498-9344-1FB65E2016F1}"/>
    <cellStyle name="60% - Accent2 15" xfId="969" xr:uid="{00000000-0005-0000-0000-0000C9030000}"/>
    <cellStyle name="60% - Accent2 15 2" xfId="36205" xr:uid="{1D38D1A2-DFAE-4E13-B144-CF9EF5B0091E}"/>
    <cellStyle name="60% - Accent2 16" xfId="970" xr:uid="{00000000-0005-0000-0000-0000CA030000}"/>
    <cellStyle name="60% - Accent2 16 2" xfId="36206" xr:uid="{B03F29E7-88D3-42FC-9018-CF262F7B40FA}"/>
    <cellStyle name="60% - Accent2 17" xfId="971" xr:uid="{00000000-0005-0000-0000-0000CB030000}"/>
    <cellStyle name="60% - Accent2 17 2" xfId="36207" xr:uid="{E6E1825F-10CD-4A75-8BDA-0D0ADEF3FAC7}"/>
    <cellStyle name="60% - Accent2 18" xfId="972" xr:uid="{00000000-0005-0000-0000-0000CC030000}"/>
    <cellStyle name="60% - Accent2 18 2" xfId="36208" xr:uid="{778BB2E4-4EBE-4783-A973-6C1F2B9C845A}"/>
    <cellStyle name="60% - Accent2 19" xfId="973" xr:uid="{00000000-0005-0000-0000-0000CD030000}"/>
    <cellStyle name="60% - Accent2 19 2" xfId="36209" xr:uid="{D4CA8F48-1AA9-4CBF-BEC7-BC04059040C9}"/>
    <cellStyle name="60% - Accent2 2" xfId="974" xr:uid="{00000000-0005-0000-0000-0000CE030000}"/>
    <cellStyle name="60% - Accent2 2 10" xfId="975" xr:uid="{00000000-0005-0000-0000-0000CF030000}"/>
    <cellStyle name="60% - Accent2 2 10 2" xfId="36211" xr:uid="{04EB8EAB-ABEA-4574-BDA9-569FBDA025E9}"/>
    <cellStyle name="60% - Accent2 2 11" xfId="976" xr:uid="{00000000-0005-0000-0000-0000D0030000}"/>
    <cellStyle name="60% - Accent2 2 11 2" xfId="36212" xr:uid="{1F14D391-A27F-4953-80CD-8CF1E162DE26}"/>
    <cellStyle name="60% - Accent2 2 12" xfId="29122" xr:uid="{00000000-0005-0000-0000-0000C3710000}"/>
    <cellStyle name="60% - Accent2 2 13" xfId="36210" xr:uid="{3013BFB8-F3F8-4720-B3D3-6B71FEDDB97C}"/>
    <cellStyle name="60% - Accent2 2 2" xfId="977" xr:uid="{00000000-0005-0000-0000-0000D1030000}"/>
    <cellStyle name="60% - Accent2 2 2 2" xfId="978" xr:uid="{00000000-0005-0000-0000-0000D2030000}"/>
    <cellStyle name="60% - Accent2 2 2 2 2" xfId="36214" xr:uid="{3DB7373B-15E8-4529-BBC9-F9E6D84C5371}"/>
    <cellStyle name="60% - Accent2 2 2 3" xfId="36213" xr:uid="{B32C3754-C883-4468-9D06-0D7D27CC811B}"/>
    <cellStyle name="60% - Accent2 2 3" xfId="979" xr:uid="{00000000-0005-0000-0000-0000D3030000}"/>
    <cellStyle name="60% - Accent2 2 3 2" xfId="980" xr:uid="{00000000-0005-0000-0000-0000D4030000}"/>
    <cellStyle name="60% - Accent2 2 3 2 2" xfId="36216" xr:uid="{042DB1E6-BDD5-466D-B87E-D7E95E30522A}"/>
    <cellStyle name="60% - Accent2 2 3 3" xfId="36215" xr:uid="{78526811-D965-45EA-A902-F6D124B9A415}"/>
    <cellStyle name="60% - Accent2 2 4" xfId="981" xr:uid="{00000000-0005-0000-0000-0000D5030000}"/>
    <cellStyle name="60% - Accent2 2 4 2" xfId="36217" xr:uid="{AD4CE0A8-FD31-46C6-A2A2-D1B8CCFFBA2F}"/>
    <cellStyle name="60% - Accent2 2 5" xfId="982" xr:uid="{00000000-0005-0000-0000-0000D6030000}"/>
    <cellStyle name="60% - Accent2 2 5 2" xfId="36218" xr:uid="{4DC18915-C340-49A8-881C-E42E1EEE930D}"/>
    <cellStyle name="60% - Accent2 2 6" xfId="983" xr:uid="{00000000-0005-0000-0000-0000D7030000}"/>
    <cellStyle name="60% - Accent2 2 6 2" xfId="36219" xr:uid="{1CC1AA20-697C-4EFB-B308-018075A097BC}"/>
    <cellStyle name="60% - Accent2 2 7" xfId="984" xr:uid="{00000000-0005-0000-0000-0000D8030000}"/>
    <cellStyle name="60% - Accent2 2 7 2" xfId="36220" xr:uid="{9BA6FC5B-831F-470C-AD7A-86691A7C351C}"/>
    <cellStyle name="60% - Accent2 2 8" xfId="985" xr:uid="{00000000-0005-0000-0000-0000D9030000}"/>
    <cellStyle name="60% - Accent2 2 8 2" xfId="36221" xr:uid="{64EEC662-E944-49D5-8140-5580F63EE90F}"/>
    <cellStyle name="60% - Accent2 2 9" xfId="986" xr:uid="{00000000-0005-0000-0000-0000DA030000}"/>
    <cellStyle name="60% - Accent2 2 9 2" xfId="36222" xr:uid="{3FCD8FF4-848B-4722-8872-74015B9C0A16}"/>
    <cellStyle name="60% - Accent2 20" xfId="987" xr:uid="{00000000-0005-0000-0000-0000DB030000}"/>
    <cellStyle name="60% - Accent2 20 2" xfId="36223" xr:uid="{4CD50A7C-8719-474A-83DD-7750A9173CAC}"/>
    <cellStyle name="60% - Accent2 21" xfId="988" xr:uid="{00000000-0005-0000-0000-0000DC030000}"/>
    <cellStyle name="60% - Accent2 21 2" xfId="36224" xr:uid="{C065C543-8F04-478A-A09E-8A4957FE27AC}"/>
    <cellStyle name="60% - Accent2 22" xfId="989" xr:uid="{00000000-0005-0000-0000-0000DD030000}"/>
    <cellStyle name="60% - Accent2 22 2" xfId="36225" xr:uid="{C36A9C04-B4D1-484F-BA95-190AE1616F35}"/>
    <cellStyle name="60% - Accent2 23" xfId="990" xr:uid="{00000000-0005-0000-0000-0000DE030000}"/>
    <cellStyle name="60% - Accent2 23 2" xfId="36226" xr:uid="{C68A1447-0BB3-4538-9E06-28B579F60695}"/>
    <cellStyle name="60% - Accent2 24" xfId="991" xr:uid="{00000000-0005-0000-0000-0000DF030000}"/>
    <cellStyle name="60% - Accent2 24 2" xfId="36227" xr:uid="{E7D3FD48-E2C4-43C2-A216-8508CCCFECFB}"/>
    <cellStyle name="60% - Accent2 25" xfId="992" xr:uid="{00000000-0005-0000-0000-0000E0030000}"/>
    <cellStyle name="60% - Accent2 25 2" xfId="36228" xr:uid="{074A6600-39C1-41F3-9888-099C4F3031EE}"/>
    <cellStyle name="60% - Accent2 26" xfId="993" xr:uid="{00000000-0005-0000-0000-0000E1030000}"/>
    <cellStyle name="60% - Accent2 26 2" xfId="36229" xr:uid="{4934E8BE-71CF-4EDF-BC57-1E9C03EFB493}"/>
    <cellStyle name="60% - Accent2 27" xfId="994" xr:uid="{00000000-0005-0000-0000-0000E2030000}"/>
    <cellStyle name="60% - Accent2 27 2" xfId="36230" xr:uid="{28D1621B-D679-49C0-8E67-248486FCC23D}"/>
    <cellStyle name="60% - Accent2 28" xfId="995" xr:uid="{00000000-0005-0000-0000-0000E3030000}"/>
    <cellStyle name="60% - Accent2 28 2" xfId="36231" xr:uid="{01D0700D-BABE-4B4A-BF57-D68FD5C3856B}"/>
    <cellStyle name="60% - Accent2 29" xfId="996" xr:uid="{00000000-0005-0000-0000-0000E4030000}"/>
    <cellStyle name="60% - Accent2 29 2" xfId="36232" xr:uid="{BA84C259-2A79-4D40-87DF-36EABB855BBE}"/>
    <cellStyle name="60% - Accent2 3" xfId="997" xr:uid="{00000000-0005-0000-0000-0000E5030000}"/>
    <cellStyle name="60% - Accent2 3 2" xfId="998" xr:uid="{00000000-0005-0000-0000-0000E6030000}"/>
    <cellStyle name="60% - Accent2 3 2 2" xfId="36234" xr:uid="{1D1B647C-1186-4B47-97B3-B3867C418356}"/>
    <cellStyle name="60% - Accent2 3 3" xfId="999" xr:uid="{00000000-0005-0000-0000-0000E7030000}"/>
    <cellStyle name="60% - Accent2 3 3 2" xfId="36235" xr:uid="{DB16D2CD-FD0A-44F6-8130-0A9CAD707EA0}"/>
    <cellStyle name="60% - Accent2 3 4" xfId="1000" xr:uid="{00000000-0005-0000-0000-0000E8030000}"/>
    <cellStyle name="60% - Accent2 3 4 2" xfId="36236" xr:uid="{148CE7D3-8FDE-4874-9D6D-3936BA6EFA67}"/>
    <cellStyle name="60% - Accent2 3 5" xfId="36233" xr:uid="{DDE593D9-B5CE-4831-B86A-873AF4886DE0}"/>
    <cellStyle name="60% - Accent2 30" xfId="1001" xr:uid="{00000000-0005-0000-0000-0000E9030000}"/>
    <cellStyle name="60% - Accent2 30 2" xfId="36237" xr:uid="{CAF43CC9-305D-4676-B8D4-7C89FE078ECE}"/>
    <cellStyle name="60% - Accent2 31" xfId="1002" xr:uid="{00000000-0005-0000-0000-0000EA030000}"/>
    <cellStyle name="60% - Accent2 31 2" xfId="36238" xr:uid="{D3E55C63-1DFF-49CB-811E-4040A461257F}"/>
    <cellStyle name="60% - Accent2 32" xfId="1003" xr:uid="{00000000-0005-0000-0000-0000EB030000}"/>
    <cellStyle name="60% - Accent2 32 2" xfId="36239" xr:uid="{45F9DD4A-D16F-46B0-828F-9EDA1ADFA44C}"/>
    <cellStyle name="60% - Accent2 33" xfId="1004" xr:uid="{00000000-0005-0000-0000-0000EC030000}"/>
    <cellStyle name="60% - Accent2 33 2" xfId="36240" xr:uid="{79246F0E-68DE-46EA-96B0-183ADF1D2B83}"/>
    <cellStyle name="60% - Accent2 34" xfId="1005" xr:uid="{00000000-0005-0000-0000-0000ED030000}"/>
    <cellStyle name="60% - Accent2 34 2" xfId="36241" xr:uid="{2A52C289-874D-4934-BD1E-82611249FAF7}"/>
    <cellStyle name="60% - Accent2 35" xfId="1006" xr:uid="{00000000-0005-0000-0000-0000EE030000}"/>
    <cellStyle name="60% - Accent2 35 2" xfId="36242" xr:uid="{E9EBD883-DED3-40B6-A494-FD5CC27D6C3E}"/>
    <cellStyle name="60% - Accent2 36" xfId="1007" xr:uid="{00000000-0005-0000-0000-0000EF030000}"/>
    <cellStyle name="60% - Accent2 36 2" xfId="36243" xr:uid="{07DEBDF4-E795-4C03-B6D1-3CE1CB59A9AE}"/>
    <cellStyle name="60% - Accent2 37" xfId="1008" xr:uid="{00000000-0005-0000-0000-0000F0030000}"/>
    <cellStyle name="60% - Accent2 37 2" xfId="36244" xr:uid="{A28E4AC1-018A-4916-83EE-6F1C82A1F1AB}"/>
    <cellStyle name="60% - Accent2 38" xfId="1009" xr:uid="{00000000-0005-0000-0000-0000F1030000}"/>
    <cellStyle name="60% - Accent2 38 2" xfId="36245" xr:uid="{532E6E43-9BFB-4ECF-82C4-7F67AC965847}"/>
    <cellStyle name="60% - Accent2 39" xfId="1010" xr:uid="{00000000-0005-0000-0000-0000F2030000}"/>
    <cellStyle name="60% - Accent2 39 2" xfId="36246" xr:uid="{5F88A99F-3D82-45A1-A9CE-F0EF154D1585}"/>
    <cellStyle name="60% - Accent2 4" xfId="1011" xr:uid="{00000000-0005-0000-0000-0000F3030000}"/>
    <cellStyle name="60% - Accent2 4 2" xfId="1012" xr:uid="{00000000-0005-0000-0000-0000F4030000}"/>
    <cellStyle name="60% - Accent2 4 2 2" xfId="36248" xr:uid="{F840B8C8-5E87-4F3E-B3BB-650813B209E0}"/>
    <cellStyle name="60% - Accent2 4 3" xfId="36247" xr:uid="{6B92A1D8-3B17-451E-92CD-59670EBC5692}"/>
    <cellStyle name="60% - Accent2 40" xfId="1013" xr:uid="{00000000-0005-0000-0000-0000F5030000}"/>
    <cellStyle name="60% - Accent2 40 2" xfId="36249" xr:uid="{F0C67DAD-1AA6-4834-A2D5-714B54DC6ECA}"/>
    <cellStyle name="60% - Accent2 41" xfId="1014" xr:uid="{00000000-0005-0000-0000-0000F6030000}"/>
    <cellStyle name="60% - Accent2 41 2" xfId="36250" xr:uid="{11A80E53-2049-441F-9286-CF6AAA5B396A}"/>
    <cellStyle name="60% - Accent2 42" xfId="1015" xr:uid="{00000000-0005-0000-0000-0000F7030000}"/>
    <cellStyle name="60% - Accent2 42 2" xfId="36251" xr:uid="{C65C8D61-FA5E-48FA-90E1-DD11191E5C0B}"/>
    <cellStyle name="60% - Accent2 43" xfId="1016" xr:uid="{00000000-0005-0000-0000-0000F8030000}"/>
    <cellStyle name="60% - Accent2 43 2" xfId="36252" xr:uid="{E7E4CD0D-AE97-4825-B467-211F8BA38602}"/>
    <cellStyle name="60% - Accent2 5" xfId="1017" xr:uid="{00000000-0005-0000-0000-0000F9030000}"/>
    <cellStyle name="60% - Accent2 5 2" xfId="1018" xr:uid="{00000000-0005-0000-0000-0000FA030000}"/>
    <cellStyle name="60% - Accent2 5 2 2" xfId="36254" xr:uid="{187E3AF5-8A08-4F98-AF0A-B8FA171B5625}"/>
    <cellStyle name="60% - Accent2 5 3" xfId="36253" xr:uid="{82CE42DE-B19C-4F8F-8354-F171EFAC111B}"/>
    <cellStyle name="60% - Accent2 6" xfId="1019" xr:uid="{00000000-0005-0000-0000-0000FB030000}"/>
    <cellStyle name="60% - Accent2 6 2" xfId="1020" xr:uid="{00000000-0005-0000-0000-0000FC030000}"/>
    <cellStyle name="60% - Accent2 6 2 2" xfId="36256" xr:uid="{D1ACABED-A67B-4DE2-81C1-480FE723E066}"/>
    <cellStyle name="60% - Accent2 6 3" xfId="36255" xr:uid="{EE6CA579-8BB4-4594-8943-CED4080542DB}"/>
    <cellStyle name="60% - Accent2 7" xfId="1021" xr:uid="{00000000-0005-0000-0000-0000FD030000}"/>
    <cellStyle name="60% - Accent2 7 2" xfId="36257" xr:uid="{048D2329-0786-4DA6-A2D0-0BB5AE5B77BE}"/>
    <cellStyle name="60% - Accent2 8" xfId="1022" xr:uid="{00000000-0005-0000-0000-0000FE030000}"/>
    <cellStyle name="60% - Accent2 8 2" xfId="36258" xr:uid="{C099D12A-0F7F-466F-8705-3160DB8E44FE}"/>
    <cellStyle name="60% - Accent2 9" xfId="1023" xr:uid="{00000000-0005-0000-0000-0000FF030000}"/>
    <cellStyle name="60% - Accent2 9 2" xfId="36259" xr:uid="{1B727B4C-0B2F-4754-9B12-3962B7FE0FD3}"/>
    <cellStyle name="60% - Accent3" xfId="52851" builtinId="40" customBuiltin="1"/>
    <cellStyle name="60% - Accent3 10" xfId="1024" xr:uid="{00000000-0005-0000-0000-000000040000}"/>
    <cellStyle name="60% - Accent3 10 2" xfId="36260" xr:uid="{30384F77-B756-46A1-AA5B-E371A153F416}"/>
    <cellStyle name="60% - Accent3 11" xfId="1025" xr:uid="{00000000-0005-0000-0000-000001040000}"/>
    <cellStyle name="60% - Accent3 11 2" xfId="36261" xr:uid="{F4FB6977-A9AA-4E8F-8038-65DB7469EF16}"/>
    <cellStyle name="60% - Accent3 12" xfId="1026" xr:uid="{00000000-0005-0000-0000-000002040000}"/>
    <cellStyle name="60% - Accent3 12 2" xfId="36262" xr:uid="{9F14A94E-669B-4D38-847B-6A01B2E755EB}"/>
    <cellStyle name="60% - Accent3 13" xfId="1027" xr:uid="{00000000-0005-0000-0000-000003040000}"/>
    <cellStyle name="60% - Accent3 13 2" xfId="36263" xr:uid="{E81D6143-60CA-4ADB-8C02-2EECB49026CF}"/>
    <cellStyle name="60% - Accent3 14" xfId="1028" xr:uid="{00000000-0005-0000-0000-000004040000}"/>
    <cellStyle name="60% - Accent3 14 2" xfId="36264" xr:uid="{C6CF62AB-DE66-4AED-9F6D-0950858E1140}"/>
    <cellStyle name="60% - Accent3 15" xfId="1029" xr:uid="{00000000-0005-0000-0000-000005040000}"/>
    <cellStyle name="60% - Accent3 15 2" xfId="36265" xr:uid="{2EF09B55-BF99-45A5-852E-75538F74C709}"/>
    <cellStyle name="60% - Accent3 16" xfId="1030" xr:uid="{00000000-0005-0000-0000-000006040000}"/>
    <cellStyle name="60% - Accent3 16 2" xfId="36266" xr:uid="{642AAE68-69A4-4481-B9ED-83FD096EB8B3}"/>
    <cellStyle name="60% - Accent3 17" xfId="1031" xr:uid="{00000000-0005-0000-0000-000007040000}"/>
    <cellStyle name="60% - Accent3 17 2" xfId="36267" xr:uid="{B443488F-FD33-4862-B071-89C08C7249C6}"/>
    <cellStyle name="60% - Accent3 18" xfId="1032" xr:uid="{00000000-0005-0000-0000-000008040000}"/>
    <cellStyle name="60% - Accent3 18 2" xfId="36268" xr:uid="{622DF07E-DBFE-4BD8-9354-B841DD9D1193}"/>
    <cellStyle name="60% - Accent3 19" xfId="1033" xr:uid="{00000000-0005-0000-0000-000009040000}"/>
    <cellStyle name="60% - Accent3 19 2" xfId="36269" xr:uid="{E0484A19-3308-49C8-BCC7-7C5D22344839}"/>
    <cellStyle name="60% - Accent3 2" xfId="1034" xr:uid="{00000000-0005-0000-0000-00000A040000}"/>
    <cellStyle name="60% - Accent3 2 10" xfId="1035" xr:uid="{00000000-0005-0000-0000-00000B040000}"/>
    <cellStyle name="60% - Accent3 2 10 2" xfId="36271" xr:uid="{BA44B02A-CB88-497A-B11D-7BBFE3E96C7A}"/>
    <cellStyle name="60% - Accent3 2 11" xfId="1036" xr:uid="{00000000-0005-0000-0000-00000C040000}"/>
    <cellStyle name="60% - Accent3 2 11 2" xfId="36272" xr:uid="{B534494B-9897-4428-8206-9585DA9A191B}"/>
    <cellStyle name="60% - Accent3 2 12" xfId="29126" xr:uid="{00000000-0005-0000-0000-0000C7710000}"/>
    <cellStyle name="60% - Accent3 2 13" xfId="36270" xr:uid="{4729C0E7-3FB3-41EF-8657-B063ED13AD0B}"/>
    <cellStyle name="60% - Accent3 2 2" xfId="1037" xr:uid="{00000000-0005-0000-0000-00000D040000}"/>
    <cellStyle name="60% - Accent3 2 2 2" xfId="1038" xr:uid="{00000000-0005-0000-0000-00000E040000}"/>
    <cellStyle name="60% - Accent3 2 2 2 2" xfId="36274" xr:uid="{FFD575BE-249F-4F3B-9DF0-64BFC6859125}"/>
    <cellStyle name="60% - Accent3 2 2 3" xfId="36273" xr:uid="{ECEE910E-69CF-4659-9D0B-579AEFF9C5FB}"/>
    <cellStyle name="60% - Accent3 2 3" xfId="1039" xr:uid="{00000000-0005-0000-0000-00000F040000}"/>
    <cellStyle name="60% - Accent3 2 3 2" xfId="1040" xr:uid="{00000000-0005-0000-0000-000010040000}"/>
    <cellStyle name="60% - Accent3 2 3 2 2" xfId="36276" xr:uid="{C1450F12-0200-4EAE-981A-D7E1EC55A1C7}"/>
    <cellStyle name="60% - Accent3 2 3 3" xfId="36275" xr:uid="{0E4CC1AD-399C-4D35-8541-AE5E91734448}"/>
    <cellStyle name="60% - Accent3 2 4" xfId="1041" xr:uid="{00000000-0005-0000-0000-000011040000}"/>
    <cellStyle name="60% - Accent3 2 4 2" xfId="36277" xr:uid="{67126EC1-0C26-411A-A948-18EC12D1606D}"/>
    <cellStyle name="60% - Accent3 2 5" xfId="1042" xr:uid="{00000000-0005-0000-0000-000012040000}"/>
    <cellStyle name="60% - Accent3 2 5 2" xfId="36278" xr:uid="{D6F8502F-0A7F-4F8C-BD4B-0DED02FC9CEA}"/>
    <cellStyle name="60% - Accent3 2 6" xfId="1043" xr:uid="{00000000-0005-0000-0000-000013040000}"/>
    <cellStyle name="60% - Accent3 2 6 2" xfId="36279" xr:uid="{F1D228F6-F206-4647-9766-D74E61FBCD2B}"/>
    <cellStyle name="60% - Accent3 2 7" xfId="1044" xr:uid="{00000000-0005-0000-0000-000014040000}"/>
    <cellStyle name="60% - Accent3 2 7 2" xfId="36280" xr:uid="{50E9224C-8551-4757-86F6-A973D1F7DBA3}"/>
    <cellStyle name="60% - Accent3 2 8" xfId="1045" xr:uid="{00000000-0005-0000-0000-000015040000}"/>
    <cellStyle name="60% - Accent3 2 8 2" xfId="36281" xr:uid="{2A41C548-FEA2-4D1D-B75F-EF99E5C6C830}"/>
    <cellStyle name="60% - Accent3 2 9" xfId="1046" xr:uid="{00000000-0005-0000-0000-000016040000}"/>
    <cellStyle name="60% - Accent3 2 9 2" xfId="36282" xr:uid="{DEB2B44A-C923-4C7A-8073-ABFF07AECC7E}"/>
    <cellStyle name="60% - Accent3 20" xfId="1047" xr:uid="{00000000-0005-0000-0000-000017040000}"/>
    <cellStyle name="60% - Accent3 20 2" xfId="36283" xr:uid="{3362A353-CF79-4882-93B7-7AFFE3FB020E}"/>
    <cellStyle name="60% - Accent3 21" xfId="1048" xr:uid="{00000000-0005-0000-0000-000018040000}"/>
    <cellStyle name="60% - Accent3 21 2" xfId="36284" xr:uid="{319C9205-D294-4133-A4E2-F5EBD8B06987}"/>
    <cellStyle name="60% - Accent3 22" xfId="1049" xr:uid="{00000000-0005-0000-0000-000019040000}"/>
    <cellStyle name="60% - Accent3 22 2" xfId="36285" xr:uid="{50F6A22D-3719-4BC4-BD3A-DB114AA5208B}"/>
    <cellStyle name="60% - Accent3 23" xfId="1050" xr:uid="{00000000-0005-0000-0000-00001A040000}"/>
    <cellStyle name="60% - Accent3 23 2" xfId="36286" xr:uid="{F40F5514-534C-4650-8C2E-46423E5D43F5}"/>
    <cellStyle name="60% - Accent3 24" xfId="1051" xr:uid="{00000000-0005-0000-0000-00001B040000}"/>
    <cellStyle name="60% - Accent3 24 2" xfId="36287" xr:uid="{B7F21F8A-434D-410D-857E-C67A3CC6D7EA}"/>
    <cellStyle name="60% - Accent3 25" xfId="1052" xr:uid="{00000000-0005-0000-0000-00001C040000}"/>
    <cellStyle name="60% - Accent3 25 2" xfId="36288" xr:uid="{C8483003-E96F-4568-8C94-9D1683F12492}"/>
    <cellStyle name="60% - Accent3 26" xfId="1053" xr:uid="{00000000-0005-0000-0000-00001D040000}"/>
    <cellStyle name="60% - Accent3 26 2" xfId="36289" xr:uid="{9FB38476-5481-45C0-BA4A-D24A7688CC2B}"/>
    <cellStyle name="60% - Accent3 27" xfId="1054" xr:uid="{00000000-0005-0000-0000-00001E040000}"/>
    <cellStyle name="60% - Accent3 27 2" xfId="36290" xr:uid="{4EFFC2C5-0206-4C0E-8E29-4A66DA299FD3}"/>
    <cellStyle name="60% - Accent3 28" xfId="1055" xr:uid="{00000000-0005-0000-0000-00001F040000}"/>
    <cellStyle name="60% - Accent3 28 2" xfId="36291" xr:uid="{EA8E87F8-365A-442B-B907-196BD2AA81EA}"/>
    <cellStyle name="60% - Accent3 29" xfId="1056" xr:uid="{00000000-0005-0000-0000-000020040000}"/>
    <cellStyle name="60% - Accent3 29 2" xfId="36292" xr:uid="{2E701290-A736-4B31-88D5-7FCC8701D75E}"/>
    <cellStyle name="60% - Accent3 3" xfId="1057" xr:uid="{00000000-0005-0000-0000-000021040000}"/>
    <cellStyle name="60% - Accent3 3 2" xfId="1058" xr:uid="{00000000-0005-0000-0000-000022040000}"/>
    <cellStyle name="60% - Accent3 3 2 2" xfId="36294" xr:uid="{BD0ED372-E82B-467D-8BF4-8AE19995FC24}"/>
    <cellStyle name="60% - Accent3 3 3" xfId="1059" xr:uid="{00000000-0005-0000-0000-000023040000}"/>
    <cellStyle name="60% - Accent3 3 3 2" xfId="36295" xr:uid="{A8A8459C-D9DF-406A-8D4D-61C26CE6FF9E}"/>
    <cellStyle name="60% - Accent3 3 4" xfId="1060" xr:uid="{00000000-0005-0000-0000-000024040000}"/>
    <cellStyle name="60% - Accent3 3 4 2" xfId="36296" xr:uid="{D0449FC8-E479-496A-A6C9-88A1C32480D2}"/>
    <cellStyle name="60% - Accent3 3 5" xfId="36293" xr:uid="{CE618A7F-F50B-44D7-82FA-4501C33E4550}"/>
    <cellStyle name="60% - Accent3 30" xfId="1061" xr:uid="{00000000-0005-0000-0000-000025040000}"/>
    <cellStyle name="60% - Accent3 30 2" xfId="36297" xr:uid="{A54A8D39-651F-4EF6-92DB-11724D7CAB42}"/>
    <cellStyle name="60% - Accent3 31" xfId="1062" xr:uid="{00000000-0005-0000-0000-000026040000}"/>
    <cellStyle name="60% - Accent3 31 2" xfId="36298" xr:uid="{54AD7562-6A3D-4D49-B473-466E88382D6B}"/>
    <cellStyle name="60% - Accent3 32" xfId="1063" xr:uid="{00000000-0005-0000-0000-000027040000}"/>
    <cellStyle name="60% - Accent3 32 2" xfId="36299" xr:uid="{3BB349B5-F86C-4E8C-929C-4EB463310E44}"/>
    <cellStyle name="60% - Accent3 33" xfId="1064" xr:uid="{00000000-0005-0000-0000-000028040000}"/>
    <cellStyle name="60% - Accent3 33 2" xfId="36300" xr:uid="{9A049886-29CD-401D-8556-9C98F73F2E7D}"/>
    <cellStyle name="60% - Accent3 34" xfId="1065" xr:uid="{00000000-0005-0000-0000-000029040000}"/>
    <cellStyle name="60% - Accent3 34 2" xfId="36301" xr:uid="{1C377E3D-6346-4753-B3D2-FAC44F7C8D83}"/>
    <cellStyle name="60% - Accent3 35" xfId="1066" xr:uid="{00000000-0005-0000-0000-00002A040000}"/>
    <cellStyle name="60% - Accent3 35 2" xfId="36302" xr:uid="{97ED7AA8-797B-44F5-AD7B-3BB85C744813}"/>
    <cellStyle name="60% - Accent3 36" xfId="1067" xr:uid="{00000000-0005-0000-0000-00002B040000}"/>
    <cellStyle name="60% - Accent3 36 2" xfId="36303" xr:uid="{B24E4605-BDD2-4289-A024-166E4DAF332D}"/>
    <cellStyle name="60% - Accent3 37" xfId="1068" xr:uid="{00000000-0005-0000-0000-00002C040000}"/>
    <cellStyle name="60% - Accent3 37 2" xfId="36304" xr:uid="{CC4E44FB-8FFB-4E73-ABF0-2622B45B1181}"/>
    <cellStyle name="60% - Accent3 38" xfId="1069" xr:uid="{00000000-0005-0000-0000-00002D040000}"/>
    <cellStyle name="60% - Accent3 38 2" xfId="36305" xr:uid="{9F1A16ED-489B-44C2-85B0-4EA248FABF1E}"/>
    <cellStyle name="60% - Accent3 39" xfId="1070" xr:uid="{00000000-0005-0000-0000-00002E040000}"/>
    <cellStyle name="60% - Accent3 39 2" xfId="36306" xr:uid="{488DB1DD-794A-4BC0-91F5-C12116D9ED13}"/>
    <cellStyle name="60% - Accent3 4" xfId="1071" xr:uid="{00000000-0005-0000-0000-00002F040000}"/>
    <cellStyle name="60% - Accent3 4 2" xfId="1072" xr:uid="{00000000-0005-0000-0000-000030040000}"/>
    <cellStyle name="60% - Accent3 4 2 2" xfId="36308" xr:uid="{EA39DA71-3ABC-4C8F-9DB6-3E18D170E736}"/>
    <cellStyle name="60% - Accent3 4 3" xfId="36307" xr:uid="{27FE601F-6C9A-4277-8117-84ECC92D394B}"/>
    <cellStyle name="60% - Accent3 40" xfId="1073" xr:uid="{00000000-0005-0000-0000-000031040000}"/>
    <cellStyle name="60% - Accent3 40 2" xfId="36309" xr:uid="{D93FAEF3-410C-43BD-8FCE-DA6674D26A45}"/>
    <cellStyle name="60% - Accent3 41" xfId="1074" xr:uid="{00000000-0005-0000-0000-000032040000}"/>
    <cellStyle name="60% - Accent3 41 2" xfId="36310" xr:uid="{7046F11B-53D4-44E5-82B3-C586A3D20A93}"/>
    <cellStyle name="60% - Accent3 42" xfId="1075" xr:uid="{00000000-0005-0000-0000-000033040000}"/>
    <cellStyle name="60% - Accent3 42 2" xfId="36311" xr:uid="{3C3D8A14-B2A0-43BB-AF70-E9A4922869C7}"/>
    <cellStyle name="60% - Accent3 43" xfId="1076" xr:uid="{00000000-0005-0000-0000-000034040000}"/>
    <cellStyle name="60% - Accent3 43 2" xfId="36312" xr:uid="{11C2F035-1A9C-4DDE-9C3A-6850B32C0D4E}"/>
    <cellStyle name="60% - Accent3 5" xfId="1077" xr:uid="{00000000-0005-0000-0000-000035040000}"/>
    <cellStyle name="60% - Accent3 5 2" xfId="1078" xr:uid="{00000000-0005-0000-0000-000036040000}"/>
    <cellStyle name="60% - Accent3 5 2 2" xfId="36314" xr:uid="{9A8CF131-47A3-4294-B5FB-28F503F1D831}"/>
    <cellStyle name="60% - Accent3 5 3" xfId="36313" xr:uid="{702D2BD3-2FB2-49FD-A039-FA039B8ED60D}"/>
    <cellStyle name="60% - Accent3 6" xfId="1079" xr:uid="{00000000-0005-0000-0000-000037040000}"/>
    <cellStyle name="60% - Accent3 6 2" xfId="1080" xr:uid="{00000000-0005-0000-0000-000038040000}"/>
    <cellStyle name="60% - Accent3 6 2 2" xfId="36316" xr:uid="{D795F0D7-57D1-4E17-B657-41A13B065B6D}"/>
    <cellStyle name="60% - Accent3 6 3" xfId="36315" xr:uid="{9ED6025C-02A9-4DEE-88DD-F94553B384B8}"/>
    <cellStyle name="60% - Accent3 7" xfId="1081" xr:uid="{00000000-0005-0000-0000-000039040000}"/>
    <cellStyle name="60% - Accent3 7 2" xfId="36317" xr:uid="{104429AD-A001-4A59-A62A-1E201A0A983C}"/>
    <cellStyle name="60% - Accent3 8" xfId="1082" xr:uid="{00000000-0005-0000-0000-00003A040000}"/>
    <cellStyle name="60% - Accent3 8 2" xfId="36318" xr:uid="{F7760841-75A6-47BD-938B-7A30812ABC16}"/>
    <cellStyle name="60% - Accent3 9" xfId="1083" xr:uid="{00000000-0005-0000-0000-00003B040000}"/>
    <cellStyle name="60% - Accent3 9 2" xfId="36319" xr:uid="{D8C3CE23-87E9-47E1-8119-3044BC64E078}"/>
    <cellStyle name="60% - Accent4" xfId="52855" builtinId="44" customBuiltin="1"/>
    <cellStyle name="60% - Accent4 10" xfId="1084" xr:uid="{00000000-0005-0000-0000-00003C040000}"/>
    <cellStyle name="60% - Accent4 10 2" xfId="36320" xr:uid="{A2308A68-3BFA-49AC-B2E1-D24A2AFEB612}"/>
    <cellStyle name="60% - Accent4 11" xfId="1085" xr:uid="{00000000-0005-0000-0000-00003D040000}"/>
    <cellStyle name="60% - Accent4 11 2" xfId="36321" xr:uid="{22D8B805-532C-44AB-9AC3-54542BFB847D}"/>
    <cellStyle name="60% - Accent4 12" xfId="1086" xr:uid="{00000000-0005-0000-0000-00003E040000}"/>
    <cellStyle name="60% - Accent4 12 2" xfId="36322" xr:uid="{3ADACCD5-452F-4DD9-BE9E-3F9F2FA954B7}"/>
    <cellStyle name="60% - Accent4 13" xfId="1087" xr:uid="{00000000-0005-0000-0000-00003F040000}"/>
    <cellStyle name="60% - Accent4 13 2" xfId="36323" xr:uid="{6DBEB22F-4273-4B70-9B07-08D2811FC8B9}"/>
    <cellStyle name="60% - Accent4 14" xfId="1088" xr:uid="{00000000-0005-0000-0000-000040040000}"/>
    <cellStyle name="60% - Accent4 14 2" xfId="36324" xr:uid="{C3399CE9-5574-4137-BBDF-7195AFB54EF4}"/>
    <cellStyle name="60% - Accent4 15" xfId="1089" xr:uid="{00000000-0005-0000-0000-000041040000}"/>
    <cellStyle name="60% - Accent4 15 2" xfId="36325" xr:uid="{A32950BC-0B59-474D-979F-104C14413453}"/>
    <cellStyle name="60% - Accent4 16" xfId="1090" xr:uid="{00000000-0005-0000-0000-000042040000}"/>
    <cellStyle name="60% - Accent4 16 2" xfId="36326" xr:uid="{FE1D2C07-56E5-4064-851E-3EE0A7D2E9D5}"/>
    <cellStyle name="60% - Accent4 17" xfId="1091" xr:uid="{00000000-0005-0000-0000-000043040000}"/>
    <cellStyle name="60% - Accent4 17 2" xfId="36327" xr:uid="{83FD8389-DD8C-4D83-B6C9-E47F315C98CD}"/>
    <cellStyle name="60% - Accent4 18" xfId="1092" xr:uid="{00000000-0005-0000-0000-000044040000}"/>
    <cellStyle name="60% - Accent4 18 2" xfId="36328" xr:uid="{BE48B6A1-46DB-476B-B007-9F6AA29C27DD}"/>
    <cellStyle name="60% - Accent4 19" xfId="1093" xr:uid="{00000000-0005-0000-0000-000045040000}"/>
    <cellStyle name="60% - Accent4 19 2" xfId="36329" xr:uid="{2F8B043A-7419-4420-B6E7-ECC464E55998}"/>
    <cellStyle name="60% - Accent4 2" xfId="1094" xr:uid="{00000000-0005-0000-0000-000046040000}"/>
    <cellStyle name="60% - Accent4 2 10" xfId="1095" xr:uid="{00000000-0005-0000-0000-000047040000}"/>
    <cellStyle name="60% - Accent4 2 10 2" xfId="36331" xr:uid="{9A39575D-BE05-43CE-B8AE-1207591D3ED4}"/>
    <cellStyle name="60% - Accent4 2 11" xfId="1096" xr:uid="{00000000-0005-0000-0000-000048040000}"/>
    <cellStyle name="60% - Accent4 2 11 2" xfId="36332" xr:uid="{58B4BD40-E5E8-4A12-A15F-1967BA583B32}"/>
    <cellStyle name="60% - Accent4 2 12" xfId="29130" xr:uid="{00000000-0005-0000-0000-0000CB710000}"/>
    <cellStyle name="60% - Accent4 2 13" xfId="36330" xr:uid="{09381531-5777-4630-BA27-54D539B64AEE}"/>
    <cellStyle name="60% - Accent4 2 2" xfId="1097" xr:uid="{00000000-0005-0000-0000-000049040000}"/>
    <cellStyle name="60% - Accent4 2 2 2" xfId="1098" xr:uid="{00000000-0005-0000-0000-00004A040000}"/>
    <cellStyle name="60% - Accent4 2 2 2 2" xfId="36334" xr:uid="{94DDFF82-5D47-49AF-9BFE-2BBBA47FDB14}"/>
    <cellStyle name="60% - Accent4 2 2 3" xfId="36333" xr:uid="{0CBD9717-18EB-4E62-8CBA-B3135DD996CD}"/>
    <cellStyle name="60% - Accent4 2 3" xfId="1099" xr:uid="{00000000-0005-0000-0000-00004B040000}"/>
    <cellStyle name="60% - Accent4 2 3 2" xfId="1100" xr:uid="{00000000-0005-0000-0000-00004C040000}"/>
    <cellStyle name="60% - Accent4 2 3 2 2" xfId="36336" xr:uid="{A7D9728E-A3E2-4C76-BA9F-27628EDCFBFA}"/>
    <cellStyle name="60% - Accent4 2 3 3" xfId="36335" xr:uid="{E43ED44D-B579-4616-B224-7A1BF5FFADE6}"/>
    <cellStyle name="60% - Accent4 2 4" xfId="1101" xr:uid="{00000000-0005-0000-0000-00004D040000}"/>
    <cellStyle name="60% - Accent4 2 4 2" xfId="36337" xr:uid="{4E4E935D-3E3E-47D9-AABB-529681D7E471}"/>
    <cellStyle name="60% - Accent4 2 5" xfId="1102" xr:uid="{00000000-0005-0000-0000-00004E040000}"/>
    <cellStyle name="60% - Accent4 2 5 2" xfId="36338" xr:uid="{1E64A7A9-C84E-40AD-8674-96E4EC35CFA5}"/>
    <cellStyle name="60% - Accent4 2 6" xfId="1103" xr:uid="{00000000-0005-0000-0000-00004F040000}"/>
    <cellStyle name="60% - Accent4 2 6 2" xfId="36339" xr:uid="{43D84C10-ED41-42FA-9E69-6440DF551B91}"/>
    <cellStyle name="60% - Accent4 2 7" xfId="1104" xr:uid="{00000000-0005-0000-0000-000050040000}"/>
    <cellStyle name="60% - Accent4 2 7 2" xfId="36340" xr:uid="{3B1C6C7B-D5B0-40C7-991E-C1C88A3EBBCD}"/>
    <cellStyle name="60% - Accent4 2 8" xfId="1105" xr:uid="{00000000-0005-0000-0000-000051040000}"/>
    <cellStyle name="60% - Accent4 2 8 2" xfId="36341" xr:uid="{A1670ABE-E308-414E-8202-22DAA520FAB3}"/>
    <cellStyle name="60% - Accent4 2 9" xfId="1106" xr:uid="{00000000-0005-0000-0000-000052040000}"/>
    <cellStyle name="60% - Accent4 2 9 2" xfId="36342" xr:uid="{65C04F3E-BAB6-4C1F-8BE1-E667950718DF}"/>
    <cellStyle name="60% - Accent4 20" xfId="1107" xr:uid="{00000000-0005-0000-0000-000053040000}"/>
    <cellStyle name="60% - Accent4 20 2" xfId="36343" xr:uid="{F6B3D0FC-3754-4461-901B-9EB5D1561CD7}"/>
    <cellStyle name="60% - Accent4 21" xfId="1108" xr:uid="{00000000-0005-0000-0000-000054040000}"/>
    <cellStyle name="60% - Accent4 21 2" xfId="36344" xr:uid="{C594EEC2-2CD2-43CB-B8F4-9FCF54A1A8A3}"/>
    <cellStyle name="60% - Accent4 22" xfId="1109" xr:uid="{00000000-0005-0000-0000-000055040000}"/>
    <cellStyle name="60% - Accent4 22 2" xfId="36345" xr:uid="{22830992-65FA-4A31-9C93-73500BBCCC2D}"/>
    <cellStyle name="60% - Accent4 23" xfId="1110" xr:uid="{00000000-0005-0000-0000-000056040000}"/>
    <cellStyle name="60% - Accent4 23 2" xfId="36346" xr:uid="{09845153-4723-4E3B-9866-1F0CCAB05D23}"/>
    <cellStyle name="60% - Accent4 24" xfId="1111" xr:uid="{00000000-0005-0000-0000-000057040000}"/>
    <cellStyle name="60% - Accent4 24 2" xfId="36347" xr:uid="{0A6E315F-FCAC-4F80-BC85-49C4988889F4}"/>
    <cellStyle name="60% - Accent4 25" xfId="1112" xr:uid="{00000000-0005-0000-0000-000058040000}"/>
    <cellStyle name="60% - Accent4 25 2" xfId="36348" xr:uid="{1DEB5F8F-A609-4FEB-B24F-4FFE5870AD9B}"/>
    <cellStyle name="60% - Accent4 26" xfId="1113" xr:uid="{00000000-0005-0000-0000-000059040000}"/>
    <cellStyle name="60% - Accent4 26 2" xfId="36349" xr:uid="{B3F38BF6-7E15-4D09-AEC8-1450C298DE70}"/>
    <cellStyle name="60% - Accent4 27" xfId="1114" xr:uid="{00000000-0005-0000-0000-00005A040000}"/>
    <cellStyle name="60% - Accent4 27 2" xfId="36350" xr:uid="{F2E59666-B8C0-42BE-835A-D4CC78E91223}"/>
    <cellStyle name="60% - Accent4 28" xfId="1115" xr:uid="{00000000-0005-0000-0000-00005B040000}"/>
    <cellStyle name="60% - Accent4 28 2" xfId="36351" xr:uid="{5AE62BA4-AFD0-4BA6-A948-C50E309C60BC}"/>
    <cellStyle name="60% - Accent4 29" xfId="1116" xr:uid="{00000000-0005-0000-0000-00005C040000}"/>
    <cellStyle name="60% - Accent4 29 2" xfId="36352" xr:uid="{2B3D20DB-9851-440F-BE81-A2A3B5A9C5F0}"/>
    <cellStyle name="60% - Accent4 3" xfId="1117" xr:uid="{00000000-0005-0000-0000-00005D040000}"/>
    <cellStyle name="60% - Accent4 3 2" xfId="1118" xr:uid="{00000000-0005-0000-0000-00005E040000}"/>
    <cellStyle name="60% - Accent4 3 2 2" xfId="36354" xr:uid="{B6D249FB-8F1E-42AF-AF4B-8D4D7AFC9F0A}"/>
    <cellStyle name="60% - Accent4 3 3" xfId="1119" xr:uid="{00000000-0005-0000-0000-00005F040000}"/>
    <cellStyle name="60% - Accent4 3 3 2" xfId="36355" xr:uid="{3B0B4CD3-BC44-494C-8DA3-5D953EC8A989}"/>
    <cellStyle name="60% - Accent4 3 4" xfId="1120" xr:uid="{00000000-0005-0000-0000-000060040000}"/>
    <cellStyle name="60% - Accent4 3 4 2" xfId="36356" xr:uid="{54564B97-C8FB-4746-87AC-D396DA4E14FE}"/>
    <cellStyle name="60% - Accent4 3 5" xfId="36353" xr:uid="{1E6F7D22-FDFE-4572-B01F-19D50DD026D2}"/>
    <cellStyle name="60% - Accent4 30" xfId="1121" xr:uid="{00000000-0005-0000-0000-000061040000}"/>
    <cellStyle name="60% - Accent4 30 2" xfId="36357" xr:uid="{F456C483-503E-4D0D-AB40-C8FD915E359C}"/>
    <cellStyle name="60% - Accent4 31" xfId="1122" xr:uid="{00000000-0005-0000-0000-000062040000}"/>
    <cellStyle name="60% - Accent4 31 2" xfId="36358" xr:uid="{C8C62DA1-3A0D-4BA2-B5A6-0B89A53A7CB1}"/>
    <cellStyle name="60% - Accent4 32" xfId="1123" xr:uid="{00000000-0005-0000-0000-000063040000}"/>
    <cellStyle name="60% - Accent4 32 2" xfId="36359" xr:uid="{A8BEDB3C-4B90-4B1C-81A0-1AD18F283E69}"/>
    <cellStyle name="60% - Accent4 33" xfId="1124" xr:uid="{00000000-0005-0000-0000-000064040000}"/>
    <cellStyle name="60% - Accent4 33 2" xfId="36360" xr:uid="{B62B590C-F312-423F-AA75-11BD7F5E9CB4}"/>
    <cellStyle name="60% - Accent4 34" xfId="1125" xr:uid="{00000000-0005-0000-0000-000065040000}"/>
    <cellStyle name="60% - Accent4 34 2" xfId="36361" xr:uid="{5F2C8FB2-510A-4BFF-A7DA-9E9E7D440BC8}"/>
    <cellStyle name="60% - Accent4 35" xfId="1126" xr:uid="{00000000-0005-0000-0000-000066040000}"/>
    <cellStyle name="60% - Accent4 35 2" xfId="36362" xr:uid="{AE597F37-D618-4D51-80F7-29A97D94A02C}"/>
    <cellStyle name="60% - Accent4 36" xfId="1127" xr:uid="{00000000-0005-0000-0000-000067040000}"/>
    <cellStyle name="60% - Accent4 36 2" xfId="36363" xr:uid="{548379F4-92CA-4042-B8EC-D239A38EABAD}"/>
    <cellStyle name="60% - Accent4 37" xfId="1128" xr:uid="{00000000-0005-0000-0000-000068040000}"/>
    <cellStyle name="60% - Accent4 37 2" xfId="36364" xr:uid="{08F6EBC7-0515-40FC-8DA7-F3A57FED4A2A}"/>
    <cellStyle name="60% - Accent4 38" xfId="1129" xr:uid="{00000000-0005-0000-0000-000069040000}"/>
    <cellStyle name="60% - Accent4 38 2" xfId="36365" xr:uid="{1A6F00E1-99BF-4969-BABD-A35AEB07F2AC}"/>
    <cellStyle name="60% - Accent4 39" xfId="1130" xr:uid="{00000000-0005-0000-0000-00006A040000}"/>
    <cellStyle name="60% - Accent4 39 2" xfId="36366" xr:uid="{3E335861-07EB-424B-934F-CE661EAE72E5}"/>
    <cellStyle name="60% - Accent4 4" xfId="1131" xr:uid="{00000000-0005-0000-0000-00006B040000}"/>
    <cellStyle name="60% - Accent4 4 2" xfId="1132" xr:uid="{00000000-0005-0000-0000-00006C040000}"/>
    <cellStyle name="60% - Accent4 4 2 2" xfId="36368" xr:uid="{287B2A9E-524A-42B7-B851-6378E22F6EA8}"/>
    <cellStyle name="60% - Accent4 4 3" xfId="36367" xr:uid="{A0F6E87B-4E6A-40C2-9F73-2E2033764BDF}"/>
    <cellStyle name="60% - Accent4 40" xfId="1133" xr:uid="{00000000-0005-0000-0000-00006D040000}"/>
    <cellStyle name="60% - Accent4 40 2" xfId="36369" xr:uid="{A0AEF37D-D415-4D29-AA77-1F37A20E9467}"/>
    <cellStyle name="60% - Accent4 41" xfId="1134" xr:uid="{00000000-0005-0000-0000-00006E040000}"/>
    <cellStyle name="60% - Accent4 41 2" xfId="36370" xr:uid="{75AF0BE6-3B96-401B-983A-6F9BE372BA73}"/>
    <cellStyle name="60% - Accent4 42" xfId="1135" xr:uid="{00000000-0005-0000-0000-00006F040000}"/>
    <cellStyle name="60% - Accent4 42 2" xfId="36371" xr:uid="{A5B6304A-18DE-4263-9F2E-FEED949CAB25}"/>
    <cellStyle name="60% - Accent4 43" xfId="1136" xr:uid="{00000000-0005-0000-0000-000070040000}"/>
    <cellStyle name="60% - Accent4 43 2" xfId="36372" xr:uid="{0856EDF7-ED99-4437-843C-4E813CEC3B7A}"/>
    <cellStyle name="60% - Accent4 5" xfId="1137" xr:uid="{00000000-0005-0000-0000-000071040000}"/>
    <cellStyle name="60% - Accent4 5 2" xfId="1138" xr:uid="{00000000-0005-0000-0000-000072040000}"/>
    <cellStyle name="60% - Accent4 5 2 2" xfId="36374" xr:uid="{ED305895-9BE9-4CCE-B6EC-785C00AE7A06}"/>
    <cellStyle name="60% - Accent4 5 3" xfId="36373" xr:uid="{68065045-7400-447B-87CB-8662BC9CF8F0}"/>
    <cellStyle name="60% - Accent4 6" xfId="1139" xr:uid="{00000000-0005-0000-0000-000073040000}"/>
    <cellStyle name="60% - Accent4 6 2" xfId="1140" xr:uid="{00000000-0005-0000-0000-000074040000}"/>
    <cellStyle name="60% - Accent4 6 2 2" xfId="36376" xr:uid="{FA4DB64A-D38A-4449-B6BE-B023E2C8FEF1}"/>
    <cellStyle name="60% - Accent4 6 3" xfId="36375" xr:uid="{9703ECC2-9F34-4B2F-B8D2-E29B4B510780}"/>
    <cellStyle name="60% - Accent4 7" xfId="1141" xr:uid="{00000000-0005-0000-0000-000075040000}"/>
    <cellStyle name="60% - Accent4 7 2" xfId="36377" xr:uid="{75FC58F4-CECE-45A8-AF89-A7CE146B3D11}"/>
    <cellStyle name="60% - Accent4 8" xfId="1142" xr:uid="{00000000-0005-0000-0000-000076040000}"/>
    <cellStyle name="60% - Accent4 8 2" xfId="36378" xr:uid="{F5B86A8F-A5A2-4DC0-9673-E4FB43C2F8F5}"/>
    <cellStyle name="60% - Accent4 9" xfId="1143" xr:uid="{00000000-0005-0000-0000-000077040000}"/>
    <cellStyle name="60% - Accent4 9 2" xfId="36379" xr:uid="{B3BD8851-DE90-4427-A59F-134648DE56A6}"/>
    <cellStyle name="60% - Accent5" xfId="52859" builtinId="48" customBuiltin="1"/>
    <cellStyle name="60% - Accent5 10" xfId="1144" xr:uid="{00000000-0005-0000-0000-000078040000}"/>
    <cellStyle name="60% - Accent5 10 2" xfId="36380" xr:uid="{AC0B0275-1193-4A46-A68F-8C0949D1F2E3}"/>
    <cellStyle name="60% - Accent5 11" xfId="1145" xr:uid="{00000000-0005-0000-0000-000079040000}"/>
    <cellStyle name="60% - Accent5 11 2" xfId="36381" xr:uid="{D14137FB-8C3A-4B3D-8271-7A1AF61B7B32}"/>
    <cellStyle name="60% - Accent5 12" xfId="1146" xr:uid="{00000000-0005-0000-0000-00007A040000}"/>
    <cellStyle name="60% - Accent5 12 2" xfId="36382" xr:uid="{B6EC425C-FC2D-4EC1-A0DD-BB99BA56737F}"/>
    <cellStyle name="60% - Accent5 13" xfId="1147" xr:uid="{00000000-0005-0000-0000-00007B040000}"/>
    <cellStyle name="60% - Accent5 13 2" xfId="36383" xr:uid="{9D1F46B4-B33A-4408-B80D-DF6B0D053105}"/>
    <cellStyle name="60% - Accent5 14" xfId="1148" xr:uid="{00000000-0005-0000-0000-00007C040000}"/>
    <cellStyle name="60% - Accent5 14 2" xfId="36384" xr:uid="{75393021-42D9-4505-B80B-1F8080980B5A}"/>
    <cellStyle name="60% - Accent5 15" xfId="1149" xr:uid="{00000000-0005-0000-0000-00007D040000}"/>
    <cellStyle name="60% - Accent5 15 2" xfId="36385" xr:uid="{452026FC-A2F0-4FCC-A37B-AC14E2C9C00D}"/>
    <cellStyle name="60% - Accent5 16" xfId="1150" xr:uid="{00000000-0005-0000-0000-00007E040000}"/>
    <cellStyle name="60% - Accent5 16 2" xfId="36386" xr:uid="{EB4AA482-1181-405E-BD5F-99BDE622BC99}"/>
    <cellStyle name="60% - Accent5 17" xfId="1151" xr:uid="{00000000-0005-0000-0000-00007F040000}"/>
    <cellStyle name="60% - Accent5 17 2" xfId="36387" xr:uid="{78C03B19-F991-41AF-B0A0-18B96CCD4EF6}"/>
    <cellStyle name="60% - Accent5 18" xfId="1152" xr:uid="{00000000-0005-0000-0000-000080040000}"/>
    <cellStyle name="60% - Accent5 18 2" xfId="36388" xr:uid="{58F9D644-9CAE-44AB-B574-B3824927ACFE}"/>
    <cellStyle name="60% - Accent5 19" xfId="1153" xr:uid="{00000000-0005-0000-0000-000081040000}"/>
    <cellStyle name="60% - Accent5 19 2" xfId="36389" xr:uid="{F67C3FD0-19E7-4CAE-B900-1C8A89540A78}"/>
    <cellStyle name="60% - Accent5 2" xfId="1154" xr:uid="{00000000-0005-0000-0000-000082040000}"/>
    <cellStyle name="60% - Accent5 2 10" xfId="1155" xr:uid="{00000000-0005-0000-0000-000083040000}"/>
    <cellStyle name="60% - Accent5 2 10 2" xfId="36391" xr:uid="{F068205B-19B4-4AF4-ABBB-7A2BFA2A2D20}"/>
    <cellStyle name="60% - Accent5 2 11" xfId="1156" xr:uid="{00000000-0005-0000-0000-000084040000}"/>
    <cellStyle name="60% - Accent5 2 11 2" xfId="36392" xr:uid="{9C744110-15F8-4CC5-8307-31CB7261DD39}"/>
    <cellStyle name="60% - Accent5 2 12" xfId="29134" xr:uid="{00000000-0005-0000-0000-0000CF710000}"/>
    <cellStyle name="60% - Accent5 2 13" xfId="36390" xr:uid="{5CD2037F-BAFF-4B30-A7AF-47D0F3DC582F}"/>
    <cellStyle name="60% - Accent5 2 2" xfId="1157" xr:uid="{00000000-0005-0000-0000-000085040000}"/>
    <cellStyle name="60% - Accent5 2 2 2" xfId="1158" xr:uid="{00000000-0005-0000-0000-000086040000}"/>
    <cellStyle name="60% - Accent5 2 2 2 2" xfId="36394" xr:uid="{B9D571C6-B482-46E6-9BB5-AF6435E5130F}"/>
    <cellStyle name="60% - Accent5 2 2 3" xfId="36393" xr:uid="{AA431B92-ECD6-46D9-A790-09B279CF734B}"/>
    <cellStyle name="60% - Accent5 2 3" xfId="1159" xr:uid="{00000000-0005-0000-0000-000087040000}"/>
    <cellStyle name="60% - Accent5 2 3 2" xfId="1160" xr:uid="{00000000-0005-0000-0000-000088040000}"/>
    <cellStyle name="60% - Accent5 2 3 2 2" xfId="36396" xr:uid="{D5FB366A-E270-4DEB-ACE8-06611F3EC953}"/>
    <cellStyle name="60% - Accent5 2 3 3" xfId="36395" xr:uid="{994217A6-0B57-46FC-A906-74AD2E255E47}"/>
    <cellStyle name="60% - Accent5 2 4" xfId="1161" xr:uid="{00000000-0005-0000-0000-000089040000}"/>
    <cellStyle name="60% - Accent5 2 4 2" xfId="36397" xr:uid="{1F28138B-428E-4134-8AB7-BF6BAB3AD9D2}"/>
    <cellStyle name="60% - Accent5 2 5" xfId="1162" xr:uid="{00000000-0005-0000-0000-00008A040000}"/>
    <cellStyle name="60% - Accent5 2 5 2" xfId="36398" xr:uid="{42DAB591-F1B4-45F6-BF67-896423F7D4B0}"/>
    <cellStyle name="60% - Accent5 2 6" xfId="1163" xr:uid="{00000000-0005-0000-0000-00008B040000}"/>
    <cellStyle name="60% - Accent5 2 6 2" xfId="36399" xr:uid="{2CD8E3CE-97FA-4123-912B-AA8B62F71740}"/>
    <cellStyle name="60% - Accent5 2 7" xfId="1164" xr:uid="{00000000-0005-0000-0000-00008C040000}"/>
    <cellStyle name="60% - Accent5 2 7 2" xfId="36400" xr:uid="{66151ABC-FFCD-465F-9435-ACFFE62F425B}"/>
    <cellStyle name="60% - Accent5 2 8" xfId="1165" xr:uid="{00000000-0005-0000-0000-00008D040000}"/>
    <cellStyle name="60% - Accent5 2 8 2" xfId="36401" xr:uid="{7974B46A-43B0-4150-8D76-CF4BDD9DB7AA}"/>
    <cellStyle name="60% - Accent5 2 9" xfId="1166" xr:uid="{00000000-0005-0000-0000-00008E040000}"/>
    <cellStyle name="60% - Accent5 2 9 2" xfId="36402" xr:uid="{ADEC6706-C6A6-439D-A667-9BF9F1F2CDE4}"/>
    <cellStyle name="60% - Accent5 20" xfId="1167" xr:uid="{00000000-0005-0000-0000-00008F040000}"/>
    <cellStyle name="60% - Accent5 20 2" xfId="36403" xr:uid="{FF996319-D793-4856-86AE-42B94BA34067}"/>
    <cellStyle name="60% - Accent5 21" xfId="1168" xr:uid="{00000000-0005-0000-0000-000090040000}"/>
    <cellStyle name="60% - Accent5 21 2" xfId="36404" xr:uid="{D3AB409B-AE37-4A4D-B687-5DBC6600C65C}"/>
    <cellStyle name="60% - Accent5 22" xfId="1169" xr:uid="{00000000-0005-0000-0000-000091040000}"/>
    <cellStyle name="60% - Accent5 22 2" xfId="36405" xr:uid="{9DDDEBF7-305D-4F77-893C-1572F40D1A43}"/>
    <cellStyle name="60% - Accent5 23" xfId="1170" xr:uid="{00000000-0005-0000-0000-000092040000}"/>
    <cellStyle name="60% - Accent5 23 2" xfId="36406" xr:uid="{4E7EE5E3-D042-42C7-85EA-867C1E409BA3}"/>
    <cellStyle name="60% - Accent5 24" xfId="1171" xr:uid="{00000000-0005-0000-0000-000093040000}"/>
    <cellStyle name="60% - Accent5 24 2" xfId="36407" xr:uid="{1CBC0DFD-6600-4B31-BE39-5476E89F7AA9}"/>
    <cellStyle name="60% - Accent5 25" xfId="1172" xr:uid="{00000000-0005-0000-0000-000094040000}"/>
    <cellStyle name="60% - Accent5 25 2" xfId="36408" xr:uid="{13274B20-0A0D-4797-B766-D46BD70E9CB5}"/>
    <cellStyle name="60% - Accent5 26" xfId="1173" xr:uid="{00000000-0005-0000-0000-000095040000}"/>
    <cellStyle name="60% - Accent5 26 2" xfId="36409" xr:uid="{63DB0520-4D09-4A17-B740-0F964DCF33EE}"/>
    <cellStyle name="60% - Accent5 27" xfId="1174" xr:uid="{00000000-0005-0000-0000-000096040000}"/>
    <cellStyle name="60% - Accent5 27 2" xfId="36410" xr:uid="{174BB0D1-4C3B-4676-9DB0-9BADFB1FB2F3}"/>
    <cellStyle name="60% - Accent5 28" xfId="1175" xr:uid="{00000000-0005-0000-0000-000097040000}"/>
    <cellStyle name="60% - Accent5 28 2" xfId="36411" xr:uid="{D041679F-8611-4B8B-83C9-8601407804E8}"/>
    <cellStyle name="60% - Accent5 29" xfId="1176" xr:uid="{00000000-0005-0000-0000-000098040000}"/>
    <cellStyle name="60% - Accent5 29 2" xfId="36412" xr:uid="{BB972746-1BEB-4935-82FE-8DB576A2EEF2}"/>
    <cellStyle name="60% - Accent5 3" xfId="1177" xr:uid="{00000000-0005-0000-0000-000099040000}"/>
    <cellStyle name="60% - Accent5 3 2" xfId="1178" xr:uid="{00000000-0005-0000-0000-00009A040000}"/>
    <cellStyle name="60% - Accent5 3 2 2" xfId="36414" xr:uid="{B44ED86D-0ED6-413C-B576-4F18D05C4354}"/>
    <cellStyle name="60% - Accent5 3 3" xfId="1179" xr:uid="{00000000-0005-0000-0000-00009B040000}"/>
    <cellStyle name="60% - Accent5 3 3 2" xfId="36415" xr:uid="{A8D3D064-F010-43E4-AE1E-BA42716ED3A4}"/>
    <cellStyle name="60% - Accent5 3 4" xfId="1180" xr:uid="{00000000-0005-0000-0000-00009C040000}"/>
    <cellStyle name="60% - Accent5 3 4 2" xfId="36416" xr:uid="{0263F302-8C66-45CB-88FC-28704C0F3BEC}"/>
    <cellStyle name="60% - Accent5 3 5" xfId="36413" xr:uid="{AFFFE5C4-23F6-45D0-BE53-E19A4CE0B615}"/>
    <cellStyle name="60% - Accent5 30" xfId="1181" xr:uid="{00000000-0005-0000-0000-00009D040000}"/>
    <cellStyle name="60% - Accent5 30 2" xfId="36417" xr:uid="{EC92D4E2-B0E4-41DC-AC84-50DDFB0B2329}"/>
    <cellStyle name="60% - Accent5 31" xfId="1182" xr:uid="{00000000-0005-0000-0000-00009E040000}"/>
    <cellStyle name="60% - Accent5 31 2" xfId="36418" xr:uid="{1ED6DD58-88A4-4993-A429-454983C86CDA}"/>
    <cellStyle name="60% - Accent5 32" xfId="1183" xr:uid="{00000000-0005-0000-0000-00009F040000}"/>
    <cellStyle name="60% - Accent5 32 2" xfId="36419" xr:uid="{0E88E6BD-6137-4D97-835E-D0DE58F80B14}"/>
    <cellStyle name="60% - Accent5 33" xfId="1184" xr:uid="{00000000-0005-0000-0000-0000A0040000}"/>
    <cellStyle name="60% - Accent5 33 2" xfId="36420" xr:uid="{219DFBA0-1196-40BE-8170-1713871F4E8A}"/>
    <cellStyle name="60% - Accent5 34" xfId="1185" xr:uid="{00000000-0005-0000-0000-0000A1040000}"/>
    <cellStyle name="60% - Accent5 34 2" xfId="36421" xr:uid="{2D7DBC99-86A1-44DE-8019-41C108A3AD36}"/>
    <cellStyle name="60% - Accent5 35" xfId="1186" xr:uid="{00000000-0005-0000-0000-0000A2040000}"/>
    <cellStyle name="60% - Accent5 35 2" xfId="36422" xr:uid="{D206CC64-3C4E-478E-A8BC-1B3588FD710C}"/>
    <cellStyle name="60% - Accent5 36" xfId="1187" xr:uid="{00000000-0005-0000-0000-0000A3040000}"/>
    <cellStyle name="60% - Accent5 36 2" xfId="36423" xr:uid="{8576CED7-8C85-4471-A885-68D061EEF274}"/>
    <cellStyle name="60% - Accent5 37" xfId="1188" xr:uid="{00000000-0005-0000-0000-0000A4040000}"/>
    <cellStyle name="60% - Accent5 37 2" xfId="36424" xr:uid="{60D6928B-BE63-4824-8BD4-59B10B7B3039}"/>
    <cellStyle name="60% - Accent5 38" xfId="1189" xr:uid="{00000000-0005-0000-0000-0000A5040000}"/>
    <cellStyle name="60% - Accent5 38 2" xfId="36425" xr:uid="{052F5AE5-8B61-454F-ABB3-A7ECFC38091E}"/>
    <cellStyle name="60% - Accent5 39" xfId="1190" xr:uid="{00000000-0005-0000-0000-0000A6040000}"/>
    <cellStyle name="60% - Accent5 39 2" xfId="36426" xr:uid="{AF4218F2-DAC0-4410-81BB-523EBF42F8B0}"/>
    <cellStyle name="60% - Accent5 4" xfId="1191" xr:uid="{00000000-0005-0000-0000-0000A7040000}"/>
    <cellStyle name="60% - Accent5 4 2" xfId="1192" xr:uid="{00000000-0005-0000-0000-0000A8040000}"/>
    <cellStyle name="60% - Accent5 4 2 2" xfId="36428" xr:uid="{C44F69D8-4F55-44B4-8F30-0543A6DDD811}"/>
    <cellStyle name="60% - Accent5 4 3" xfId="36427" xr:uid="{2DAFBEFE-0284-4043-9383-0529EABED267}"/>
    <cellStyle name="60% - Accent5 40" xfId="1193" xr:uid="{00000000-0005-0000-0000-0000A9040000}"/>
    <cellStyle name="60% - Accent5 40 2" xfId="36429" xr:uid="{1EE542B2-A1FD-4F4E-8B09-4FBA08D9EC66}"/>
    <cellStyle name="60% - Accent5 41" xfId="1194" xr:uid="{00000000-0005-0000-0000-0000AA040000}"/>
    <cellStyle name="60% - Accent5 41 2" xfId="36430" xr:uid="{B467A252-FB18-48C7-A5C9-B90186DFE314}"/>
    <cellStyle name="60% - Accent5 42" xfId="1195" xr:uid="{00000000-0005-0000-0000-0000AB040000}"/>
    <cellStyle name="60% - Accent5 42 2" xfId="36431" xr:uid="{A59A34F5-1978-407A-B108-57A0BC806A64}"/>
    <cellStyle name="60% - Accent5 43" xfId="1196" xr:uid="{00000000-0005-0000-0000-0000AC040000}"/>
    <cellStyle name="60% - Accent5 43 2" xfId="36432" xr:uid="{406C0BD4-86D4-4181-8621-AF27FAA96AEE}"/>
    <cellStyle name="60% - Accent5 5" xfId="1197" xr:uid="{00000000-0005-0000-0000-0000AD040000}"/>
    <cellStyle name="60% - Accent5 5 2" xfId="1198" xr:uid="{00000000-0005-0000-0000-0000AE040000}"/>
    <cellStyle name="60% - Accent5 5 2 2" xfId="36434" xr:uid="{FE89CBCA-0EEA-4E64-830A-1B7B87F9C828}"/>
    <cellStyle name="60% - Accent5 5 3" xfId="36433" xr:uid="{34F1FB68-44F4-4EEE-A40F-C46D8D746C48}"/>
    <cellStyle name="60% - Accent5 6" xfId="1199" xr:uid="{00000000-0005-0000-0000-0000AF040000}"/>
    <cellStyle name="60% - Accent5 6 2" xfId="1200" xr:uid="{00000000-0005-0000-0000-0000B0040000}"/>
    <cellStyle name="60% - Accent5 6 2 2" xfId="36436" xr:uid="{5A465AE5-C5C6-4980-B89B-AB3157C3BAEA}"/>
    <cellStyle name="60% - Accent5 6 3" xfId="36435" xr:uid="{2E170EDA-E737-43AD-AB24-9A767273B2B7}"/>
    <cellStyle name="60% - Accent5 7" xfId="1201" xr:uid="{00000000-0005-0000-0000-0000B1040000}"/>
    <cellStyle name="60% - Accent5 7 2" xfId="36437" xr:uid="{D91BD5E7-839B-4906-8910-060695C0F346}"/>
    <cellStyle name="60% - Accent5 8" xfId="1202" xr:uid="{00000000-0005-0000-0000-0000B2040000}"/>
    <cellStyle name="60% - Accent5 8 2" xfId="36438" xr:uid="{ACE55782-5B51-45A3-B3C4-5493F10DC0AE}"/>
    <cellStyle name="60% - Accent5 9" xfId="1203" xr:uid="{00000000-0005-0000-0000-0000B3040000}"/>
    <cellStyle name="60% - Accent5 9 2" xfId="36439" xr:uid="{344CD5BD-96E9-4E84-BA7E-5E7B8AD83C34}"/>
    <cellStyle name="60% - Accent6" xfId="52863" builtinId="52" customBuiltin="1"/>
    <cellStyle name="60% - Accent6 10" xfId="1204" xr:uid="{00000000-0005-0000-0000-0000B4040000}"/>
    <cellStyle name="60% - Accent6 10 2" xfId="36440" xr:uid="{3F1B3C4C-BCF2-4A49-B66C-0FB833452ACD}"/>
    <cellStyle name="60% - Accent6 11" xfId="1205" xr:uid="{00000000-0005-0000-0000-0000B5040000}"/>
    <cellStyle name="60% - Accent6 11 2" xfId="36441" xr:uid="{366D7122-ACEF-419A-8FF8-54BD6A892134}"/>
    <cellStyle name="60% - Accent6 12" xfId="1206" xr:uid="{00000000-0005-0000-0000-0000B6040000}"/>
    <cellStyle name="60% - Accent6 12 2" xfId="36442" xr:uid="{31B4115E-27B7-49E9-9C20-A587579568D5}"/>
    <cellStyle name="60% - Accent6 13" xfId="1207" xr:uid="{00000000-0005-0000-0000-0000B7040000}"/>
    <cellStyle name="60% - Accent6 13 2" xfId="36443" xr:uid="{F41DE930-D316-4530-B4BB-93F8719C51BB}"/>
    <cellStyle name="60% - Accent6 14" xfId="1208" xr:uid="{00000000-0005-0000-0000-0000B8040000}"/>
    <cellStyle name="60% - Accent6 14 2" xfId="36444" xr:uid="{8955D6D6-635E-42F8-B5B9-D098F8FFDC31}"/>
    <cellStyle name="60% - Accent6 15" xfId="1209" xr:uid="{00000000-0005-0000-0000-0000B9040000}"/>
    <cellStyle name="60% - Accent6 15 2" xfId="36445" xr:uid="{A67D9C89-3590-4A75-837D-BE5E892CCE49}"/>
    <cellStyle name="60% - Accent6 16" xfId="1210" xr:uid="{00000000-0005-0000-0000-0000BA040000}"/>
    <cellStyle name="60% - Accent6 16 2" xfId="36446" xr:uid="{20E0D7F9-06FA-4B76-9EFB-2232024E8A5F}"/>
    <cellStyle name="60% - Accent6 17" xfId="1211" xr:uid="{00000000-0005-0000-0000-0000BB040000}"/>
    <cellStyle name="60% - Accent6 17 2" xfId="36447" xr:uid="{4CFB45FC-A510-48AC-8479-E669174A4F22}"/>
    <cellStyle name="60% - Accent6 18" xfId="1212" xr:uid="{00000000-0005-0000-0000-0000BC040000}"/>
    <cellStyle name="60% - Accent6 18 2" xfId="36448" xr:uid="{1F2E3377-88F4-4E9F-A1E9-4174E71FC100}"/>
    <cellStyle name="60% - Accent6 19" xfId="1213" xr:uid="{00000000-0005-0000-0000-0000BD040000}"/>
    <cellStyle name="60% - Accent6 19 2" xfId="36449" xr:uid="{826FABC7-7F1D-4E14-8C89-8BE9486A3466}"/>
    <cellStyle name="60% - Accent6 2" xfId="1214" xr:uid="{00000000-0005-0000-0000-0000BE040000}"/>
    <cellStyle name="60% - Accent6 2 10" xfId="1215" xr:uid="{00000000-0005-0000-0000-0000BF040000}"/>
    <cellStyle name="60% - Accent6 2 10 2" xfId="36451" xr:uid="{925713A2-8B63-41E1-8A0A-B34E667AFEB9}"/>
    <cellStyle name="60% - Accent6 2 11" xfId="1216" xr:uid="{00000000-0005-0000-0000-0000C0040000}"/>
    <cellStyle name="60% - Accent6 2 11 2" xfId="36452" xr:uid="{BF086515-7EBF-4697-9836-DF0FEDE12B58}"/>
    <cellStyle name="60% - Accent6 2 12" xfId="29138" xr:uid="{00000000-0005-0000-0000-0000D3710000}"/>
    <cellStyle name="60% - Accent6 2 13" xfId="36450" xr:uid="{25427EBD-055D-4DAB-B0BF-354DCA2A5724}"/>
    <cellStyle name="60% - Accent6 2 2" xfId="1217" xr:uid="{00000000-0005-0000-0000-0000C1040000}"/>
    <cellStyle name="60% - Accent6 2 2 2" xfId="1218" xr:uid="{00000000-0005-0000-0000-0000C2040000}"/>
    <cellStyle name="60% - Accent6 2 2 2 2" xfId="36454" xr:uid="{7D84307C-5E0D-4AA6-B30E-AF03C7A3B1A6}"/>
    <cellStyle name="60% - Accent6 2 2 3" xfId="36453" xr:uid="{8DF8F3C1-02BD-4E01-9498-2560584F7497}"/>
    <cellStyle name="60% - Accent6 2 3" xfId="1219" xr:uid="{00000000-0005-0000-0000-0000C3040000}"/>
    <cellStyle name="60% - Accent6 2 3 2" xfId="1220" xr:uid="{00000000-0005-0000-0000-0000C4040000}"/>
    <cellStyle name="60% - Accent6 2 3 2 2" xfId="36456" xr:uid="{6E221100-F18D-4E1E-9F65-17996627AFF1}"/>
    <cellStyle name="60% - Accent6 2 3 3" xfId="36455" xr:uid="{20F96399-37F4-459E-ACEA-F2245BC507DC}"/>
    <cellStyle name="60% - Accent6 2 4" xfId="1221" xr:uid="{00000000-0005-0000-0000-0000C5040000}"/>
    <cellStyle name="60% - Accent6 2 4 2" xfId="36457" xr:uid="{6005C0A4-B7F5-46B5-AFD2-E4FB92891958}"/>
    <cellStyle name="60% - Accent6 2 5" xfId="1222" xr:uid="{00000000-0005-0000-0000-0000C6040000}"/>
    <cellStyle name="60% - Accent6 2 5 2" xfId="36458" xr:uid="{8E6EED38-A2AA-4685-88C2-CB7C38A1F183}"/>
    <cellStyle name="60% - Accent6 2 6" xfId="1223" xr:uid="{00000000-0005-0000-0000-0000C7040000}"/>
    <cellStyle name="60% - Accent6 2 6 2" xfId="36459" xr:uid="{655860A3-63AE-4278-ABEA-38D0F5A96E2E}"/>
    <cellStyle name="60% - Accent6 2 7" xfId="1224" xr:uid="{00000000-0005-0000-0000-0000C8040000}"/>
    <cellStyle name="60% - Accent6 2 7 2" xfId="36460" xr:uid="{484505E0-75A5-4BEA-8A24-608EBCC03542}"/>
    <cellStyle name="60% - Accent6 2 8" xfId="1225" xr:uid="{00000000-0005-0000-0000-0000C9040000}"/>
    <cellStyle name="60% - Accent6 2 8 2" xfId="36461" xr:uid="{9C93B9F5-4A6B-47DF-AE0B-10FA6AF4C3D8}"/>
    <cellStyle name="60% - Accent6 2 9" xfId="1226" xr:uid="{00000000-0005-0000-0000-0000CA040000}"/>
    <cellStyle name="60% - Accent6 2 9 2" xfId="36462" xr:uid="{BD18D34A-3490-4A13-BD37-430DDBB1A3F5}"/>
    <cellStyle name="60% - Accent6 20" xfId="1227" xr:uid="{00000000-0005-0000-0000-0000CB040000}"/>
    <cellStyle name="60% - Accent6 20 2" xfId="36463" xr:uid="{063B32D1-BF10-441E-96EB-8220B4477018}"/>
    <cellStyle name="60% - Accent6 21" xfId="1228" xr:uid="{00000000-0005-0000-0000-0000CC040000}"/>
    <cellStyle name="60% - Accent6 21 2" xfId="36464" xr:uid="{2D38C519-E866-4B66-B559-51DE67334832}"/>
    <cellStyle name="60% - Accent6 22" xfId="1229" xr:uid="{00000000-0005-0000-0000-0000CD040000}"/>
    <cellStyle name="60% - Accent6 22 2" xfId="36465" xr:uid="{F2D961E2-5B8F-45BB-B722-0FE53F35B796}"/>
    <cellStyle name="60% - Accent6 23" xfId="1230" xr:uid="{00000000-0005-0000-0000-0000CE040000}"/>
    <cellStyle name="60% - Accent6 23 2" xfId="36466" xr:uid="{FD599834-817F-4A0F-A8F0-C198442F4506}"/>
    <cellStyle name="60% - Accent6 24" xfId="1231" xr:uid="{00000000-0005-0000-0000-0000CF040000}"/>
    <cellStyle name="60% - Accent6 24 2" xfId="36467" xr:uid="{B806F512-C34D-479B-B19F-624941809756}"/>
    <cellStyle name="60% - Accent6 25" xfId="1232" xr:uid="{00000000-0005-0000-0000-0000D0040000}"/>
    <cellStyle name="60% - Accent6 25 2" xfId="36468" xr:uid="{DBE78DC7-0A98-4C75-93C8-D137E81DAA35}"/>
    <cellStyle name="60% - Accent6 26" xfId="1233" xr:uid="{00000000-0005-0000-0000-0000D1040000}"/>
    <cellStyle name="60% - Accent6 26 2" xfId="36469" xr:uid="{5A511537-1013-4D64-BF2D-5510985EF33C}"/>
    <cellStyle name="60% - Accent6 27" xfId="1234" xr:uid="{00000000-0005-0000-0000-0000D2040000}"/>
    <cellStyle name="60% - Accent6 27 2" xfId="36470" xr:uid="{58109B5C-BDF9-4621-8C05-FBB7A935BD5E}"/>
    <cellStyle name="60% - Accent6 28" xfId="1235" xr:uid="{00000000-0005-0000-0000-0000D3040000}"/>
    <cellStyle name="60% - Accent6 28 2" xfId="36471" xr:uid="{DEDAEC6E-5992-4637-BCA5-7F2888882246}"/>
    <cellStyle name="60% - Accent6 29" xfId="1236" xr:uid="{00000000-0005-0000-0000-0000D4040000}"/>
    <cellStyle name="60% - Accent6 29 2" xfId="36472" xr:uid="{7808A611-6978-4981-98FD-12372D03DBE0}"/>
    <cellStyle name="60% - Accent6 3" xfId="1237" xr:uid="{00000000-0005-0000-0000-0000D5040000}"/>
    <cellStyle name="60% - Accent6 3 2" xfId="1238" xr:uid="{00000000-0005-0000-0000-0000D6040000}"/>
    <cellStyle name="60% - Accent6 3 2 2" xfId="36474" xr:uid="{C362E7B9-7261-4A6F-9EE4-AE38417DF8E0}"/>
    <cellStyle name="60% - Accent6 3 3" xfId="1239" xr:uid="{00000000-0005-0000-0000-0000D7040000}"/>
    <cellStyle name="60% - Accent6 3 3 2" xfId="36475" xr:uid="{C479BC0F-AE95-41DA-8175-F4C364C658B1}"/>
    <cellStyle name="60% - Accent6 3 4" xfId="1240" xr:uid="{00000000-0005-0000-0000-0000D8040000}"/>
    <cellStyle name="60% - Accent6 3 4 2" xfId="36476" xr:uid="{906220CD-C695-475E-A3C4-F9B68B5A5D54}"/>
    <cellStyle name="60% - Accent6 3 5" xfId="36473" xr:uid="{1A0BBF4C-574A-4E3B-AD98-A13FE077F733}"/>
    <cellStyle name="60% - Accent6 30" xfId="1241" xr:uid="{00000000-0005-0000-0000-0000D9040000}"/>
    <cellStyle name="60% - Accent6 30 2" xfId="36477" xr:uid="{EFE43357-AB06-4CF8-ADAF-084DE3A1253B}"/>
    <cellStyle name="60% - Accent6 31" xfId="1242" xr:uid="{00000000-0005-0000-0000-0000DA040000}"/>
    <cellStyle name="60% - Accent6 31 2" xfId="36478" xr:uid="{74C32695-D669-4AA4-8884-3867CFF58D85}"/>
    <cellStyle name="60% - Accent6 32" xfId="1243" xr:uid="{00000000-0005-0000-0000-0000DB040000}"/>
    <cellStyle name="60% - Accent6 32 2" xfId="36479" xr:uid="{1A88F7DC-6632-4F1C-84DD-3BE01E792112}"/>
    <cellStyle name="60% - Accent6 33" xfId="1244" xr:uid="{00000000-0005-0000-0000-0000DC040000}"/>
    <cellStyle name="60% - Accent6 33 2" xfId="36480" xr:uid="{184A6BCA-E67F-4D26-BA7E-3556DDBD7ED5}"/>
    <cellStyle name="60% - Accent6 34" xfId="1245" xr:uid="{00000000-0005-0000-0000-0000DD040000}"/>
    <cellStyle name="60% - Accent6 34 2" xfId="36481" xr:uid="{3C528DF7-6420-4228-AE7E-34858E6A8766}"/>
    <cellStyle name="60% - Accent6 35" xfId="1246" xr:uid="{00000000-0005-0000-0000-0000DE040000}"/>
    <cellStyle name="60% - Accent6 35 2" xfId="36482" xr:uid="{BCB77111-2B83-4CA5-914B-E7B3EF184B56}"/>
    <cellStyle name="60% - Accent6 36" xfId="1247" xr:uid="{00000000-0005-0000-0000-0000DF040000}"/>
    <cellStyle name="60% - Accent6 36 2" xfId="36483" xr:uid="{0389A031-FC2B-4F91-ADBB-61F81D12F2F3}"/>
    <cellStyle name="60% - Accent6 37" xfId="1248" xr:uid="{00000000-0005-0000-0000-0000E0040000}"/>
    <cellStyle name="60% - Accent6 37 2" xfId="36484" xr:uid="{B58861C8-A8F9-43F5-B028-12AE4754C1B0}"/>
    <cellStyle name="60% - Accent6 38" xfId="1249" xr:uid="{00000000-0005-0000-0000-0000E1040000}"/>
    <cellStyle name="60% - Accent6 38 2" xfId="36485" xr:uid="{044146D2-DCEC-4446-A330-074E832588EF}"/>
    <cellStyle name="60% - Accent6 39" xfId="1250" xr:uid="{00000000-0005-0000-0000-0000E2040000}"/>
    <cellStyle name="60% - Accent6 39 2" xfId="36486" xr:uid="{D7E4AA4D-CA2C-4658-8F81-A0668DF25D87}"/>
    <cellStyle name="60% - Accent6 4" xfId="1251" xr:uid="{00000000-0005-0000-0000-0000E3040000}"/>
    <cellStyle name="60% - Accent6 4 2" xfId="1252" xr:uid="{00000000-0005-0000-0000-0000E4040000}"/>
    <cellStyle name="60% - Accent6 4 2 2" xfId="36488" xr:uid="{367FED61-B1A0-47AE-869D-446D8E37B6F9}"/>
    <cellStyle name="60% - Accent6 4 3" xfId="36487" xr:uid="{AF82B245-81D2-4268-8024-02DFEF80366A}"/>
    <cellStyle name="60% - Accent6 40" xfId="1253" xr:uid="{00000000-0005-0000-0000-0000E5040000}"/>
    <cellStyle name="60% - Accent6 40 2" xfId="36489" xr:uid="{0E62671F-F454-43CA-8519-448E31FD47FD}"/>
    <cellStyle name="60% - Accent6 41" xfId="1254" xr:uid="{00000000-0005-0000-0000-0000E6040000}"/>
    <cellStyle name="60% - Accent6 41 2" xfId="36490" xr:uid="{653CB38F-7EFE-4B7F-A236-086288414B50}"/>
    <cellStyle name="60% - Accent6 42" xfId="1255" xr:uid="{00000000-0005-0000-0000-0000E7040000}"/>
    <cellStyle name="60% - Accent6 42 2" xfId="36491" xr:uid="{0159D6E3-0EB3-454F-98AB-565048EF602A}"/>
    <cellStyle name="60% - Accent6 43" xfId="1256" xr:uid="{00000000-0005-0000-0000-0000E8040000}"/>
    <cellStyle name="60% - Accent6 43 2" xfId="36492" xr:uid="{71764B89-F716-427F-B5DA-14BF4939B71D}"/>
    <cellStyle name="60% - Accent6 5" xfId="1257" xr:uid="{00000000-0005-0000-0000-0000E9040000}"/>
    <cellStyle name="60% - Accent6 5 2" xfId="1258" xr:uid="{00000000-0005-0000-0000-0000EA040000}"/>
    <cellStyle name="60% - Accent6 5 2 2" xfId="36494" xr:uid="{B4035633-7666-437D-9CA4-71EC44F2D238}"/>
    <cellStyle name="60% - Accent6 5 3" xfId="36493" xr:uid="{9379EF52-5939-455F-B79E-B28DC1DAD25C}"/>
    <cellStyle name="60% - Accent6 6" xfId="1259" xr:uid="{00000000-0005-0000-0000-0000EB040000}"/>
    <cellStyle name="60% - Accent6 6 2" xfId="1260" xr:uid="{00000000-0005-0000-0000-0000EC040000}"/>
    <cellStyle name="60% - Accent6 6 2 2" xfId="36496" xr:uid="{37C342A4-7D7F-496A-8025-5DC2645CE0B4}"/>
    <cellStyle name="60% - Accent6 6 3" xfId="36495" xr:uid="{0500FDEC-2FC7-41FD-BBAF-A3538697BF6A}"/>
    <cellStyle name="60% - Accent6 7" xfId="1261" xr:uid="{00000000-0005-0000-0000-0000ED040000}"/>
    <cellStyle name="60% - Accent6 7 2" xfId="36497" xr:uid="{483C9071-1C39-4BD2-9BC0-F7E41A9B8FAB}"/>
    <cellStyle name="60% - Accent6 8" xfId="1262" xr:uid="{00000000-0005-0000-0000-0000EE040000}"/>
    <cellStyle name="60% - Accent6 8 2" xfId="36498" xr:uid="{94DFF5D3-567C-4064-880D-220F4D73708F}"/>
    <cellStyle name="60% - Accent6 9" xfId="1263" xr:uid="{00000000-0005-0000-0000-0000EF040000}"/>
    <cellStyle name="60% - Accent6 9 2" xfId="36499" xr:uid="{80698E2D-BD28-4E97-BFB6-5F836C29B0F9}"/>
    <cellStyle name="60% - Akzent1" xfId="1264" xr:uid="{00000000-0005-0000-0000-0000F0040000}"/>
    <cellStyle name="60% - Akzent1 2" xfId="36500" xr:uid="{6E503811-A3F3-41B1-B254-5833791E3C9E}"/>
    <cellStyle name="60% - Akzent2" xfId="1265" xr:uid="{00000000-0005-0000-0000-0000F1040000}"/>
    <cellStyle name="60% - Akzent2 2" xfId="36501" xr:uid="{57594108-7145-41CF-9978-5CEA79CA99CD}"/>
    <cellStyle name="60% - Akzent3" xfId="1266" xr:uid="{00000000-0005-0000-0000-0000F2040000}"/>
    <cellStyle name="60% - Akzent3 2" xfId="36502" xr:uid="{2E0D0E8E-9025-40FD-BCA9-BF7BDF6BFA4F}"/>
    <cellStyle name="60% - Akzent4" xfId="1267" xr:uid="{00000000-0005-0000-0000-0000F3040000}"/>
    <cellStyle name="60% - Akzent4 2" xfId="36503" xr:uid="{95ECEEC8-6708-42D7-A5EE-49B6EBC778A5}"/>
    <cellStyle name="60% - Akzent5" xfId="1268" xr:uid="{00000000-0005-0000-0000-0000F4040000}"/>
    <cellStyle name="60% - Akzent5 2" xfId="36504" xr:uid="{FEA06A71-B900-4DC5-9937-60511D935C69}"/>
    <cellStyle name="60% - Akzent6" xfId="1269" xr:uid="{00000000-0005-0000-0000-0000F5040000}"/>
    <cellStyle name="60% - Akzent6 2" xfId="36505" xr:uid="{280999D2-EE8C-497B-984B-9B4182DE9BD9}"/>
    <cellStyle name="60% - Colore 1" xfId="18376" xr:uid="{00000000-0005-0000-0000-0000C9470000}"/>
    <cellStyle name="60% - Colore 2" xfId="18377" xr:uid="{00000000-0005-0000-0000-0000CA470000}"/>
    <cellStyle name="60% - Colore 3" xfId="18378" xr:uid="{00000000-0005-0000-0000-0000CB470000}"/>
    <cellStyle name="60% - Colore 4" xfId="18379" xr:uid="{00000000-0005-0000-0000-0000CC470000}"/>
    <cellStyle name="60% - Colore 5" xfId="18380" xr:uid="{00000000-0005-0000-0000-0000CD470000}"/>
    <cellStyle name="60% - Colore 6" xfId="18381" xr:uid="{00000000-0005-0000-0000-0000CE470000}"/>
    <cellStyle name="60% - Cor4 2" xfId="1270" xr:uid="{00000000-0005-0000-0000-0000F6040000}"/>
    <cellStyle name="60% - Cor4 2 2" xfId="36506" xr:uid="{36C3FDBD-832E-412E-B4E4-C92D25951B2F}"/>
    <cellStyle name="a_Calc_Background" xfId="35218" xr:uid="{00000000-0005-0000-0000-000093890000}"/>
    <cellStyle name="a_Calc_Input_Num" xfId="35216" xr:uid="{00000000-0005-0000-0000-000091890000}"/>
    <cellStyle name="a_Calc_Input_Num 2" xfId="35236" xr:uid="{00000000-0005-0000-0000-0000A5890000}"/>
    <cellStyle name="a_Calc_Input_Str" xfId="35217" xr:uid="{00000000-0005-0000-0000-000092890000}"/>
    <cellStyle name="a_Calc_Outputs" xfId="35214" xr:uid="{00000000-0005-0000-0000-00008F890000}"/>
    <cellStyle name="a_Calc_Trans" xfId="35215" xr:uid="{00000000-0005-0000-0000-000090890000}"/>
    <cellStyle name="a_Fixed_Calcs" xfId="35213" xr:uid="{00000000-0005-0000-0000-00008E890000}"/>
    <cellStyle name="Accent1" xfId="52840" builtinId="29" customBuiltin="1"/>
    <cellStyle name="Accent1 10" xfId="1271" xr:uid="{00000000-0005-0000-0000-0000F7040000}"/>
    <cellStyle name="Accent1 10 2" xfId="36507" xr:uid="{C7328D7F-0F21-4BE8-9ADA-D128447E0CB0}"/>
    <cellStyle name="Accent1 11" xfId="1272" xr:uid="{00000000-0005-0000-0000-0000F8040000}"/>
    <cellStyle name="Accent1 11 2" xfId="36508" xr:uid="{D64D4E81-B659-4172-9889-D7A092782697}"/>
    <cellStyle name="Accent1 12" xfId="1273" xr:uid="{00000000-0005-0000-0000-0000F9040000}"/>
    <cellStyle name="Accent1 12 2" xfId="36509" xr:uid="{4351A149-5DA9-4D72-829E-98731E292925}"/>
    <cellStyle name="Accent1 13" xfId="1274" xr:uid="{00000000-0005-0000-0000-0000FA040000}"/>
    <cellStyle name="Accent1 13 2" xfId="36510" xr:uid="{292305C1-5DAF-4E7D-9431-5CC8920A2A27}"/>
    <cellStyle name="Accent1 14" xfId="1275" xr:uid="{00000000-0005-0000-0000-0000FB040000}"/>
    <cellStyle name="Accent1 14 2" xfId="36511" xr:uid="{AA3AEDFA-5B6B-465F-A165-24DCE5338810}"/>
    <cellStyle name="Accent1 15" xfId="1276" xr:uid="{00000000-0005-0000-0000-0000FC040000}"/>
    <cellStyle name="Accent1 15 2" xfId="36512" xr:uid="{4BD7A847-0AC1-4E73-AE2C-65246D639EC4}"/>
    <cellStyle name="Accent1 16" xfId="1277" xr:uid="{00000000-0005-0000-0000-0000FD040000}"/>
    <cellStyle name="Accent1 16 2" xfId="36513" xr:uid="{D6F59506-F401-4CA0-B574-182AEADCB648}"/>
    <cellStyle name="Accent1 17" xfId="1278" xr:uid="{00000000-0005-0000-0000-0000FE040000}"/>
    <cellStyle name="Accent1 17 2" xfId="36514" xr:uid="{D3437C72-A621-4622-AD02-DDCC8DA7726F}"/>
    <cellStyle name="Accent1 18" xfId="1279" xr:uid="{00000000-0005-0000-0000-0000FF040000}"/>
    <cellStyle name="Accent1 18 2" xfId="36515" xr:uid="{53ABE861-E520-4F5F-9D38-6F31A7AD6A35}"/>
    <cellStyle name="Accent1 19" xfId="1280" xr:uid="{00000000-0005-0000-0000-000000050000}"/>
    <cellStyle name="Accent1 19 2" xfId="36516" xr:uid="{39C40D86-CF04-4DDA-AD7E-2C9AFA3936DB}"/>
    <cellStyle name="Accent1 2" xfId="1281" xr:uid="{00000000-0005-0000-0000-000001050000}"/>
    <cellStyle name="Accent1 2 10" xfId="1282" xr:uid="{00000000-0005-0000-0000-000002050000}"/>
    <cellStyle name="Accent1 2 10 2" xfId="36518" xr:uid="{6DCC9A06-E8B8-4EB5-A7E4-862F093B6E2E}"/>
    <cellStyle name="Accent1 2 11" xfId="1283" xr:uid="{00000000-0005-0000-0000-000003050000}"/>
    <cellStyle name="Accent1 2 11 2" xfId="36519" xr:uid="{922B87FB-E4C7-4440-81DB-D783B580B340}"/>
    <cellStyle name="Accent1 2 12" xfId="36517" xr:uid="{F4B366BC-35A3-43A1-B307-933DEDE2D642}"/>
    <cellStyle name="Accent1 2 2" xfId="1284" xr:uid="{00000000-0005-0000-0000-000004050000}"/>
    <cellStyle name="Accent1 2 2 2" xfId="1285" xr:uid="{00000000-0005-0000-0000-000005050000}"/>
    <cellStyle name="Accent1 2 2 2 2" xfId="36521" xr:uid="{F3DA7E97-C78A-4B49-A42D-D3CDE406F1A3}"/>
    <cellStyle name="Accent1 2 2 3" xfId="36520" xr:uid="{A70B7B76-F220-42B7-9F2D-A4C5CE7BF4AA}"/>
    <cellStyle name="Accent1 2 3" xfId="1286" xr:uid="{00000000-0005-0000-0000-000006050000}"/>
    <cellStyle name="Accent1 2 3 2" xfId="1287" xr:uid="{00000000-0005-0000-0000-000007050000}"/>
    <cellStyle name="Accent1 2 3 2 2" xfId="36523" xr:uid="{AC6C62B4-5169-486A-87D6-FDC837391BD5}"/>
    <cellStyle name="Accent1 2 3 3" xfId="36522" xr:uid="{B225110B-D14A-4BD2-8373-ED6FB6D0D34A}"/>
    <cellStyle name="Accent1 2 4" xfId="1288" xr:uid="{00000000-0005-0000-0000-000008050000}"/>
    <cellStyle name="Accent1 2 4 2" xfId="36524" xr:uid="{EBF2BE33-194E-4BA3-B316-3BBD5E5483E7}"/>
    <cellStyle name="Accent1 2 5" xfId="1289" xr:uid="{00000000-0005-0000-0000-000009050000}"/>
    <cellStyle name="Accent1 2 5 2" xfId="36525" xr:uid="{A461D260-22AE-4287-AF95-1B9EF90140A7}"/>
    <cellStyle name="Accent1 2 6" xfId="1290" xr:uid="{00000000-0005-0000-0000-00000A050000}"/>
    <cellStyle name="Accent1 2 6 2" xfId="36526" xr:uid="{5A793DD2-3799-46D0-8340-0669295D7BE3}"/>
    <cellStyle name="Accent1 2 7" xfId="1291" xr:uid="{00000000-0005-0000-0000-00000B050000}"/>
    <cellStyle name="Accent1 2 7 2" xfId="36527" xr:uid="{8128EFF7-1564-4124-9A2B-AF4EF57ADBC9}"/>
    <cellStyle name="Accent1 2 8" xfId="1292" xr:uid="{00000000-0005-0000-0000-00000C050000}"/>
    <cellStyle name="Accent1 2 8 2" xfId="36528" xr:uid="{1DCC4912-9523-4AD6-A2BC-EEF97BC92A07}"/>
    <cellStyle name="Accent1 2 9" xfId="1293" xr:uid="{00000000-0005-0000-0000-00000D050000}"/>
    <cellStyle name="Accent1 2 9 2" xfId="36529" xr:uid="{ED34AEAC-F54F-4C72-88D6-F2005629DE10}"/>
    <cellStyle name="Accent1 20" xfId="1294" xr:uid="{00000000-0005-0000-0000-00000E050000}"/>
    <cellStyle name="Accent1 20 2" xfId="36530" xr:uid="{A1389F41-08E8-43C4-8109-02CBF6BD16E7}"/>
    <cellStyle name="Accent1 21" xfId="1295" xr:uid="{00000000-0005-0000-0000-00000F050000}"/>
    <cellStyle name="Accent1 21 2" xfId="36531" xr:uid="{1CFFEC35-104D-4FB3-AB34-93FF72710C14}"/>
    <cellStyle name="Accent1 22" xfId="1296" xr:uid="{00000000-0005-0000-0000-000010050000}"/>
    <cellStyle name="Accent1 22 2" xfId="36532" xr:uid="{C41540C2-9C46-40AF-A407-B64350702ACF}"/>
    <cellStyle name="Accent1 23" xfId="1297" xr:uid="{00000000-0005-0000-0000-000011050000}"/>
    <cellStyle name="Accent1 23 2" xfId="36533" xr:uid="{03C82AA0-837E-4005-8F88-5A8A5B4E957B}"/>
    <cellStyle name="Accent1 24" xfId="1298" xr:uid="{00000000-0005-0000-0000-000012050000}"/>
    <cellStyle name="Accent1 24 2" xfId="36534" xr:uid="{45633698-82DB-42DF-B808-E4759869B153}"/>
    <cellStyle name="Accent1 25" xfId="1299" xr:uid="{00000000-0005-0000-0000-000013050000}"/>
    <cellStyle name="Accent1 25 2" xfId="36535" xr:uid="{B2544EB1-F54A-4856-9476-C4C8254B13CA}"/>
    <cellStyle name="Accent1 26" xfId="1300" xr:uid="{00000000-0005-0000-0000-000014050000}"/>
    <cellStyle name="Accent1 26 2" xfId="36536" xr:uid="{8883DBE1-9070-4875-ADA4-F23DCA5E0737}"/>
    <cellStyle name="Accent1 27" xfId="1301" xr:uid="{00000000-0005-0000-0000-000015050000}"/>
    <cellStyle name="Accent1 27 2" xfId="36537" xr:uid="{FAEAA899-C46B-4C29-805E-2A23F9D13B8F}"/>
    <cellStyle name="Accent1 28" xfId="1302" xr:uid="{00000000-0005-0000-0000-000016050000}"/>
    <cellStyle name="Accent1 28 2" xfId="36538" xr:uid="{B8379357-9122-44F9-BF84-A50688B233CE}"/>
    <cellStyle name="Accent1 29" xfId="1303" xr:uid="{00000000-0005-0000-0000-000017050000}"/>
    <cellStyle name="Accent1 29 2" xfId="36539" xr:uid="{2BB6F45E-D575-4EA4-8827-10E4BD1F5F84}"/>
    <cellStyle name="Accent1 3" xfId="1304" xr:uid="{00000000-0005-0000-0000-000018050000}"/>
    <cellStyle name="Accent1 3 2" xfId="1305" xr:uid="{00000000-0005-0000-0000-000019050000}"/>
    <cellStyle name="Accent1 3 2 2" xfId="36541" xr:uid="{F1B32D09-7B6C-41DA-8B10-0997C7C48824}"/>
    <cellStyle name="Accent1 3 3" xfId="1306" xr:uid="{00000000-0005-0000-0000-00001A050000}"/>
    <cellStyle name="Accent1 3 3 2" xfId="36542" xr:uid="{815E8961-D8B1-4790-B430-2E299B292589}"/>
    <cellStyle name="Accent1 3 4" xfId="1307" xr:uid="{00000000-0005-0000-0000-00001B050000}"/>
    <cellStyle name="Accent1 3 4 2" xfId="36543" xr:uid="{4A71274E-4170-4E5F-B544-16B735E24CF8}"/>
    <cellStyle name="Accent1 3 5" xfId="36540" xr:uid="{BCCE9CE8-CD64-4D7B-A903-694641837FC9}"/>
    <cellStyle name="Accent1 30" xfId="1308" xr:uid="{00000000-0005-0000-0000-00001C050000}"/>
    <cellStyle name="Accent1 30 2" xfId="36544" xr:uid="{B2F67CBA-8099-4517-9DB4-058C9682533A}"/>
    <cellStyle name="Accent1 31" xfId="1309" xr:uid="{00000000-0005-0000-0000-00001D050000}"/>
    <cellStyle name="Accent1 31 2" xfId="36545" xr:uid="{35675364-485D-4BF6-8C2A-FCDD2273ADF8}"/>
    <cellStyle name="Accent1 32" xfId="1310" xr:uid="{00000000-0005-0000-0000-00001E050000}"/>
    <cellStyle name="Accent1 32 2" xfId="36546" xr:uid="{27F65771-9F53-493F-8D21-EF8AD1001647}"/>
    <cellStyle name="Accent1 33" xfId="1311" xr:uid="{00000000-0005-0000-0000-00001F050000}"/>
    <cellStyle name="Accent1 33 2" xfId="36547" xr:uid="{BD161466-DF6E-4E32-A305-8A0CFD2DC4F7}"/>
    <cellStyle name="Accent1 34" xfId="1312" xr:uid="{00000000-0005-0000-0000-000020050000}"/>
    <cellStyle name="Accent1 34 2" xfId="36548" xr:uid="{8032A6E0-2CDD-4E49-BF40-3B82402F449E}"/>
    <cellStyle name="Accent1 35" xfId="1313" xr:uid="{00000000-0005-0000-0000-000021050000}"/>
    <cellStyle name="Accent1 35 2" xfId="36549" xr:uid="{9BC0A713-FF86-4D7D-9D44-58823B3090F5}"/>
    <cellStyle name="Accent1 36" xfId="1314" xr:uid="{00000000-0005-0000-0000-000022050000}"/>
    <cellStyle name="Accent1 36 2" xfId="36550" xr:uid="{D1EA4467-AC7D-4B80-B363-BBA377F3DB96}"/>
    <cellStyle name="Accent1 37" xfId="1315" xr:uid="{00000000-0005-0000-0000-000023050000}"/>
    <cellStyle name="Accent1 37 2" xfId="36551" xr:uid="{3D8C4B8B-012E-4080-8E6C-9F097F7643ED}"/>
    <cellStyle name="Accent1 38" xfId="1316" xr:uid="{00000000-0005-0000-0000-000024050000}"/>
    <cellStyle name="Accent1 38 2" xfId="36552" xr:uid="{AEB9E46B-B5C2-49D4-ACB9-3691FBF95F1B}"/>
    <cellStyle name="Accent1 39" xfId="1317" xr:uid="{00000000-0005-0000-0000-000025050000}"/>
    <cellStyle name="Accent1 39 2" xfId="36553" xr:uid="{746D1837-91C2-4098-9FDD-EA63AEDD2F17}"/>
    <cellStyle name="Accent1 4" xfId="1318" xr:uid="{00000000-0005-0000-0000-000026050000}"/>
    <cellStyle name="Accent1 4 2" xfId="1319" xr:uid="{00000000-0005-0000-0000-000027050000}"/>
    <cellStyle name="Accent1 4 2 2" xfId="36555" xr:uid="{2D4EAC1A-58C2-4597-BF55-5A0262E74D75}"/>
    <cellStyle name="Accent1 4 3" xfId="36554" xr:uid="{CCAE1001-3D42-46A9-9DCC-DB39733731EC}"/>
    <cellStyle name="Accent1 40" xfId="1320" xr:uid="{00000000-0005-0000-0000-000028050000}"/>
    <cellStyle name="Accent1 40 2" xfId="36556" xr:uid="{CBA57FFE-57A1-4FFF-B851-C8B81F92DEA4}"/>
    <cellStyle name="Accent1 41" xfId="1321" xr:uid="{00000000-0005-0000-0000-000029050000}"/>
    <cellStyle name="Accent1 41 2" xfId="36557" xr:uid="{2713774B-EE7F-42E6-84B3-DD21AAA753EC}"/>
    <cellStyle name="Accent1 42" xfId="1322" xr:uid="{00000000-0005-0000-0000-00002A050000}"/>
    <cellStyle name="Accent1 42 2" xfId="36558" xr:uid="{C288A685-7DDC-4E7B-8469-45523F460F7B}"/>
    <cellStyle name="Accent1 43" xfId="1323" xr:uid="{00000000-0005-0000-0000-00002B050000}"/>
    <cellStyle name="Accent1 43 2" xfId="36559" xr:uid="{DB4F1E72-B792-47A4-91F7-8ED69C759C41}"/>
    <cellStyle name="Accent1 44" xfId="29099" xr:uid="{00000000-0005-0000-0000-0000AC710000}"/>
    <cellStyle name="Accent1 45" xfId="18354" xr:uid="{00000000-0005-0000-0000-0000B3470000}"/>
    <cellStyle name="Accent1 5" xfId="1324" xr:uid="{00000000-0005-0000-0000-00002C050000}"/>
    <cellStyle name="Accent1 5 2" xfId="1325" xr:uid="{00000000-0005-0000-0000-00002D050000}"/>
    <cellStyle name="Accent1 5 2 2" xfId="36561" xr:uid="{20A47482-AE44-4EB2-91A0-9B650BAB32CD}"/>
    <cellStyle name="Accent1 5 3" xfId="36560" xr:uid="{738EB642-8B29-48B1-8A11-E163970F3C94}"/>
    <cellStyle name="Accent1 6" xfId="1326" xr:uid="{00000000-0005-0000-0000-00002E050000}"/>
    <cellStyle name="Accent1 6 2" xfId="1327" xr:uid="{00000000-0005-0000-0000-00002F050000}"/>
    <cellStyle name="Accent1 6 2 2" xfId="36563" xr:uid="{E8983A8A-ABA2-4481-81B2-B1C6046DFAB1}"/>
    <cellStyle name="Accent1 6 3" xfId="36562" xr:uid="{7509371F-8136-45C0-89F9-7BD91D07D980}"/>
    <cellStyle name="Accent1 7" xfId="1328" xr:uid="{00000000-0005-0000-0000-000030050000}"/>
    <cellStyle name="Accent1 7 2" xfId="36564" xr:uid="{A93208D4-680D-4584-BB8D-CB7FE9FCAD40}"/>
    <cellStyle name="Accent1 8" xfId="1329" xr:uid="{00000000-0005-0000-0000-000031050000}"/>
    <cellStyle name="Accent1 8 2" xfId="36565" xr:uid="{523ABA7C-F18B-410B-9E3C-482C4568FF3B}"/>
    <cellStyle name="Accent1 9" xfId="1330" xr:uid="{00000000-0005-0000-0000-000032050000}"/>
    <cellStyle name="Accent1 9 2" xfId="36566" xr:uid="{219D343A-DD53-4AA4-A867-8148A5FCD453}"/>
    <cellStyle name="Accent2" xfId="52844" builtinId="33" customBuiltin="1"/>
    <cellStyle name="Accent2 10" xfId="1331" xr:uid="{00000000-0005-0000-0000-000033050000}"/>
    <cellStyle name="Accent2 10 2" xfId="36567" xr:uid="{0BB62526-5389-4186-81A9-B6811E1D4A43}"/>
    <cellStyle name="Accent2 11" xfId="1332" xr:uid="{00000000-0005-0000-0000-000034050000}"/>
    <cellStyle name="Accent2 11 2" xfId="36568" xr:uid="{962608A5-6C02-4B78-B109-64FA859ADD50}"/>
    <cellStyle name="Accent2 12" xfId="1333" xr:uid="{00000000-0005-0000-0000-000035050000}"/>
    <cellStyle name="Accent2 12 2" xfId="36569" xr:uid="{EBAE4674-4FBA-4C24-B3E9-0089660C4B65}"/>
    <cellStyle name="Accent2 13" xfId="1334" xr:uid="{00000000-0005-0000-0000-000036050000}"/>
    <cellStyle name="Accent2 13 2" xfId="36570" xr:uid="{80118746-A08B-4037-A246-71952499CF9B}"/>
    <cellStyle name="Accent2 14" xfId="1335" xr:uid="{00000000-0005-0000-0000-000037050000}"/>
    <cellStyle name="Accent2 14 2" xfId="36571" xr:uid="{BC2912BF-24A6-4F97-9EE9-682266111686}"/>
    <cellStyle name="Accent2 15" xfId="1336" xr:uid="{00000000-0005-0000-0000-000038050000}"/>
    <cellStyle name="Accent2 15 2" xfId="36572" xr:uid="{AB49132A-C97D-4C0B-A9A0-6C456D54FE42}"/>
    <cellStyle name="Accent2 16" xfId="1337" xr:uid="{00000000-0005-0000-0000-000039050000}"/>
    <cellStyle name="Accent2 16 2" xfId="36573" xr:uid="{92AC704A-8D79-430A-B264-377419A6166B}"/>
    <cellStyle name="Accent2 17" xfId="1338" xr:uid="{00000000-0005-0000-0000-00003A050000}"/>
    <cellStyle name="Accent2 17 2" xfId="36574" xr:uid="{72070FEA-0CC5-43C3-952E-A5988B192EDE}"/>
    <cellStyle name="Accent2 18" xfId="1339" xr:uid="{00000000-0005-0000-0000-00003B050000}"/>
    <cellStyle name="Accent2 18 2" xfId="36575" xr:uid="{0F7BA323-792A-4F25-9504-F146DE515FA0}"/>
    <cellStyle name="Accent2 19" xfId="1340" xr:uid="{00000000-0005-0000-0000-00003C050000}"/>
    <cellStyle name="Accent2 19 2" xfId="36576" xr:uid="{F468FB4E-AF34-4D80-9EA6-FAD29B8974AD}"/>
    <cellStyle name="Accent2 2" xfId="1341" xr:uid="{00000000-0005-0000-0000-00003D050000}"/>
    <cellStyle name="Accent2 2 10" xfId="1342" xr:uid="{00000000-0005-0000-0000-00003E050000}"/>
    <cellStyle name="Accent2 2 10 2" xfId="36578" xr:uid="{E85D17EE-97B8-4FCF-924D-30102A41541C}"/>
    <cellStyle name="Accent2 2 11" xfId="1343" xr:uid="{00000000-0005-0000-0000-00003F050000}"/>
    <cellStyle name="Accent2 2 11 2" xfId="36579" xr:uid="{B0FCA608-0898-4A9C-8E06-34AD3D4EA47D}"/>
    <cellStyle name="Accent2 2 12" xfId="29119" xr:uid="{00000000-0005-0000-0000-0000C0710000}"/>
    <cellStyle name="Accent2 2 13" xfId="36577" xr:uid="{4F8152B4-AFCD-458F-8E43-6F09D1C37AE5}"/>
    <cellStyle name="Accent2 2 2" xfId="1344" xr:uid="{00000000-0005-0000-0000-000040050000}"/>
    <cellStyle name="Accent2 2 2 2" xfId="1345" xr:uid="{00000000-0005-0000-0000-000041050000}"/>
    <cellStyle name="Accent2 2 2 2 2" xfId="36581" xr:uid="{9BDC731A-25CF-4131-AC89-49993F2F8ED7}"/>
    <cellStyle name="Accent2 2 2 3" xfId="36580" xr:uid="{5EBB34F5-74EB-412E-950F-32742A8AD2EA}"/>
    <cellStyle name="Accent2 2 3" xfId="1346" xr:uid="{00000000-0005-0000-0000-000042050000}"/>
    <cellStyle name="Accent2 2 3 2" xfId="1347" xr:uid="{00000000-0005-0000-0000-000043050000}"/>
    <cellStyle name="Accent2 2 3 2 2" xfId="36583" xr:uid="{99D7BB75-617B-4BF4-8062-F82739211F79}"/>
    <cellStyle name="Accent2 2 3 3" xfId="36582" xr:uid="{25CC8450-4EFA-44F0-A959-D6A09A282906}"/>
    <cellStyle name="Accent2 2 4" xfId="1348" xr:uid="{00000000-0005-0000-0000-000044050000}"/>
    <cellStyle name="Accent2 2 4 2" xfId="36584" xr:uid="{FED7A818-78E5-4513-9E74-46F654DC16ED}"/>
    <cellStyle name="Accent2 2 5" xfId="1349" xr:uid="{00000000-0005-0000-0000-000045050000}"/>
    <cellStyle name="Accent2 2 5 2" xfId="36585" xr:uid="{405E116D-D442-4D35-AC34-B91374938F08}"/>
    <cellStyle name="Accent2 2 6" xfId="1350" xr:uid="{00000000-0005-0000-0000-000046050000}"/>
    <cellStyle name="Accent2 2 6 2" xfId="36586" xr:uid="{9DA46481-4DEE-449F-ADDB-F7F6EEAE9328}"/>
    <cellStyle name="Accent2 2 7" xfId="1351" xr:uid="{00000000-0005-0000-0000-000047050000}"/>
    <cellStyle name="Accent2 2 7 2" xfId="36587" xr:uid="{CE2E58B1-31B4-47AC-A633-B9823FC36AA3}"/>
    <cellStyle name="Accent2 2 8" xfId="1352" xr:uid="{00000000-0005-0000-0000-000048050000}"/>
    <cellStyle name="Accent2 2 8 2" xfId="36588" xr:uid="{ECD93312-0478-42DA-B89B-8E8453052810}"/>
    <cellStyle name="Accent2 2 9" xfId="1353" xr:uid="{00000000-0005-0000-0000-000049050000}"/>
    <cellStyle name="Accent2 2 9 2" xfId="36589" xr:uid="{2CD7830D-B93A-48E5-8CA7-E91076C56C74}"/>
    <cellStyle name="Accent2 20" xfId="1354" xr:uid="{00000000-0005-0000-0000-00004A050000}"/>
    <cellStyle name="Accent2 20 2" xfId="36590" xr:uid="{77804B1C-6D56-42E5-9126-B9ECFA2134CD}"/>
    <cellStyle name="Accent2 21" xfId="1355" xr:uid="{00000000-0005-0000-0000-00004B050000}"/>
    <cellStyle name="Accent2 21 2" xfId="36591" xr:uid="{FC11A7B6-0B60-4B69-9951-BB3FEAA032AA}"/>
    <cellStyle name="Accent2 22" xfId="1356" xr:uid="{00000000-0005-0000-0000-00004C050000}"/>
    <cellStyle name="Accent2 22 2" xfId="36592" xr:uid="{0AD32933-6873-41D9-AEF6-A5AA8A42411C}"/>
    <cellStyle name="Accent2 23" xfId="1357" xr:uid="{00000000-0005-0000-0000-00004D050000}"/>
    <cellStyle name="Accent2 23 2" xfId="36593" xr:uid="{EA53138A-662C-45BC-9956-3E3098C0F062}"/>
    <cellStyle name="Accent2 24" xfId="1358" xr:uid="{00000000-0005-0000-0000-00004E050000}"/>
    <cellStyle name="Accent2 24 2" xfId="36594" xr:uid="{CC3136F1-E716-477A-8253-44E462DD2C03}"/>
    <cellStyle name="Accent2 25" xfId="1359" xr:uid="{00000000-0005-0000-0000-00004F050000}"/>
    <cellStyle name="Accent2 25 2" xfId="36595" xr:uid="{F6B9EC12-DF48-4C64-9379-9B1E95F91E1B}"/>
    <cellStyle name="Accent2 26" xfId="1360" xr:uid="{00000000-0005-0000-0000-000050050000}"/>
    <cellStyle name="Accent2 26 2" xfId="36596" xr:uid="{4C7D6794-B9D4-4EC9-AC0C-A4754AC9AC88}"/>
    <cellStyle name="Accent2 27" xfId="1361" xr:uid="{00000000-0005-0000-0000-000051050000}"/>
    <cellStyle name="Accent2 27 2" xfId="36597" xr:uid="{1FE6CECB-03A4-407D-90D4-E870FC2683A3}"/>
    <cellStyle name="Accent2 28" xfId="1362" xr:uid="{00000000-0005-0000-0000-000052050000}"/>
    <cellStyle name="Accent2 28 2" xfId="36598" xr:uid="{FFCA72DD-1D0E-4F83-9C99-BE9DF418CDB4}"/>
    <cellStyle name="Accent2 29" xfId="1363" xr:uid="{00000000-0005-0000-0000-000053050000}"/>
    <cellStyle name="Accent2 29 2" xfId="36599" xr:uid="{274EB04A-3F69-4C77-96D9-9591F09E1CB8}"/>
    <cellStyle name="Accent2 3" xfId="1364" xr:uid="{00000000-0005-0000-0000-000054050000}"/>
    <cellStyle name="Accent2 3 2" xfId="1365" xr:uid="{00000000-0005-0000-0000-000055050000}"/>
    <cellStyle name="Accent2 3 2 2" xfId="36601" xr:uid="{E44AF774-39C7-4C56-B4BE-DD67CB3A72E9}"/>
    <cellStyle name="Accent2 3 3" xfId="1366" xr:uid="{00000000-0005-0000-0000-000056050000}"/>
    <cellStyle name="Accent2 3 3 2" xfId="36602" xr:uid="{C68BE01A-1671-45DF-9225-E54D28758B01}"/>
    <cellStyle name="Accent2 3 4" xfId="1367" xr:uid="{00000000-0005-0000-0000-000057050000}"/>
    <cellStyle name="Accent2 3 4 2" xfId="36603" xr:uid="{48C3BCFF-6965-431C-9B4F-43F5A604BCAB}"/>
    <cellStyle name="Accent2 3 5" xfId="36600" xr:uid="{FED51F6C-7237-4DC4-A7B4-9061E634993B}"/>
    <cellStyle name="Accent2 30" xfId="1368" xr:uid="{00000000-0005-0000-0000-000058050000}"/>
    <cellStyle name="Accent2 30 2" xfId="36604" xr:uid="{6415DD50-F069-4180-9555-C3A84DD34C13}"/>
    <cellStyle name="Accent2 31" xfId="1369" xr:uid="{00000000-0005-0000-0000-000059050000}"/>
    <cellStyle name="Accent2 31 2" xfId="36605" xr:uid="{F6F0FFBA-ED8F-4BAD-9613-857E317F9B28}"/>
    <cellStyle name="Accent2 32" xfId="1370" xr:uid="{00000000-0005-0000-0000-00005A050000}"/>
    <cellStyle name="Accent2 32 2" xfId="36606" xr:uid="{E5945A1D-4D4C-4023-BE18-4786D27FFE83}"/>
    <cellStyle name="Accent2 33" xfId="1371" xr:uid="{00000000-0005-0000-0000-00005B050000}"/>
    <cellStyle name="Accent2 33 2" xfId="36607" xr:uid="{EE938D9C-A25F-4029-8AF6-B3659CA12500}"/>
    <cellStyle name="Accent2 34" xfId="1372" xr:uid="{00000000-0005-0000-0000-00005C050000}"/>
    <cellStyle name="Accent2 34 2" xfId="36608" xr:uid="{582D2BAD-2658-4B0C-873A-134569745330}"/>
    <cellStyle name="Accent2 35" xfId="1373" xr:uid="{00000000-0005-0000-0000-00005D050000}"/>
    <cellStyle name="Accent2 35 2" xfId="36609" xr:uid="{6A7A4990-2DE2-4B72-AEAA-7647665D69B0}"/>
    <cellStyle name="Accent2 36" xfId="1374" xr:uid="{00000000-0005-0000-0000-00005E050000}"/>
    <cellStyle name="Accent2 36 2" xfId="36610" xr:uid="{1F390183-99A7-45EB-A657-942F2DE79EFF}"/>
    <cellStyle name="Accent2 37" xfId="1375" xr:uid="{00000000-0005-0000-0000-00005F050000}"/>
    <cellStyle name="Accent2 37 2" xfId="36611" xr:uid="{CCE7EF70-1DCC-4998-9CA6-B038A4E69131}"/>
    <cellStyle name="Accent2 38" xfId="1376" xr:uid="{00000000-0005-0000-0000-000060050000}"/>
    <cellStyle name="Accent2 38 2" xfId="36612" xr:uid="{B5540F4E-0FFB-43FE-917B-19D8F50BBB3C}"/>
    <cellStyle name="Accent2 39" xfId="1377" xr:uid="{00000000-0005-0000-0000-000061050000}"/>
    <cellStyle name="Accent2 39 2" xfId="36613" xr:uid="{0586D696-B551-42B3-90A3-183EAAB17A79}"/>
    <cellStyle name="Accent2 4" xfId="1378" xr:uid="{00000000-0005-0000-0000-000062050000}"/>
    <cellStyle name="Accent2 4 2" xfId="1379" xr:uid="{00000000-0005-0000-0000-000063050000}"/>
    <cellStyle name="Accent2 4 2 2" xfId="36615" xr:uid="{FAEAC3AE-7C94-4F47-BCBD-402DAE65C98C}"/>
    <cellStyle name="Accent2 4 3" xfId="36614" xr:uid="{911ABB6C-8FA0-4D6C-8F17-E09CF36201D5}"/>
    <cellStyle name="Accent2 40" xfId="1380" xr:uid="{00000000-0005-0000-0000-000064050000}"/>
    <cellStyle name="Accent2 40 2" xfId="36616" xr:uid="{FAD0E8AE-433A-4B59-A3FF-F8D4C3C7F296}"/>
    <cellStyle name="Accent2 41" xfId="1381" xr:uid="{00000000-0005-0000-0000-000065050000}"/>
    <cellStyle name="Accent2 41 2" xfId="36617" xr:uid="{FD2E7502-9250-4AA7-9144-C72D767B4D0F}"/>
    <cellStyle name="Accent2 42" xfId="1382" xr:uid="{00000000-0005-0000-0000-000066050000}"/>
    <cellStyle name="Accent2 42 2" xfId="36618" xr:uid="{3F21461E-1841-482A-A418-961703D18B6C}"/>
    <cellStyle name="Accent2 43" xfId="1383" xr:uid="{00000000-0005-0000-0000-000067050000}"/>
    <cellStyle name="Accent2 43 2" xfId="36619" xr:uid="{0EC56FFB-CDE5-4E7E-AD64-F450BC1A1D21}"/>
    <cellStyle name="Accent2 5" xfId="1384" xr:uid="{00000000-0005-0000-0000-000068050000}"/>
    <cellStyle name="Accent2 5 2" xfId="1385" xr:uid="{00000000-0005-0000-0000-000069050000}"/>
    <cellStyle name="Accent2 5 2 2" xfId="36621" xr:uid="{36121C53-5F07-4BA6-9017-CF26D14A7D52}"/>
    <cellStyle name="Accent2 5 3" xfId="36620" xr:uid="{220CB693-2EDF-43E1-86C4-9211081AAB54}"/>
    <cellStyle name="Accent2 6" xfId="1386" xr:uid="{00000000-0005-0000-0000-00006A050000}"/>
    <cellStyle name="Accent2 6 2" xfId="1387" xr:uid="{00000000-0005-0000-0000-00006B050000}"/>
    <cellStyle name="Accent2 6 2 2" xfId="36623" xr:uid="{3CD42F74-4AF9-467C-B372-25481177C296}"/>
    <cellStyle name="Accent2 6 3" xfId="36622" xr:uid="{EE124C55-9BF8-4135-8268-089019E5AA2F}"/>
    <cellStyle name="Accent2 7" xfId="1388" xr:uid="{00000000-0005-0000-0000-00006C050000}"/>
    <cellStyle name="Accent2 7 2" xfId="36624" xr:uid="{371B21B0-5E21-45D0-BFAC-B4ADB7D12CD0}"/>
    <cellStyle name="Accent2 8" xfId="1389" xr:uid="{00000000-0005-0000-0000-00006D050000}"/>
    <cellStyle name="Accent2 8 2" xfId="36625" xr:uid="{AF16BB5B-4AB3-4B25-A21C-83C0E612EC50}"/>
    <cellStyle name="Accent2 9" xfId="1390" xr:uid="{00000000-0005-0000-0000-00006E050000}"/>
    <cellStyle name="Accent2 9 2" xfId="36626" xr:uid="{26CFDBAE-1D3E-453E-AC57-B7829718758F}"/>
    <cellStyle name="Accent3" xfId="52848" builtinId="37" customBuiltin="1"/>
    <cellStyle name="Accent3 10" xfId="1391" xr:uid="{00000000-0005-0000-0000-00006F050000}"/>
    <cellStyle name="Accent3 10 2" xfId="36627" xr:uid="{83F3E67D-819A-44BF-911E-8E0698C654F6}"/>
    <cellStyle name="Accent3 11" xfId="1392" xr:uid="{00000000-0005-0000-0000-000070050000}"/>
    <cellStyle name="Accent3 11 2" xfId="36628" xr:uid="{E269E950-C878-4042-97EB-FAFFABB51612}"/>
    <cellStyle name="Accent3 12" xfId="1393" xr:uid="{00000000-0005-0000-0000-000071050000}"/>
    <cellStyle name="Accent3 12 2" xfId="36629" xr:uid="{184D49B5-88CE-4E40-A9F5-A9C6D7FE0B54}"/>
    <cellStyle name="Accent3 13" xfId="1394" xr:uid="{00000000-0005-0000-0000-000072050000}"/>
    <cellStyle name="Accent3 13 2" xfId="36630" xr:uid="{9B986C7A-C639-4B3E-B9BE-546D79BAF4E4}"/>
    <cellStyle name="Accent3 14" xfId="1395" xr:uid="{00000000-0005-0000-0000-000073050000}"/>
    <cellStyle name="Accent3 14 2" xfId="36631" xr:uid="{12011928-F0E0-4444-A47F-1C312B42FB25}"/>
    <cellStyle name="Accent3 15" xfId="1396" xr:uid="{00000000-0005-0000-0000-000074050000}"/>
    <cellStyle name="Accent3 15 2" xfId="36632" xr:uid="{69C57EC2-A291-4ED5-AE09-166DB1FEA4EF}"/>
    <cellStyle name="Accent3 16" xfId="1397" xr:uid="{00000000-0005-0000-0000-000075050000}"/>
    <cellStyle name="Accent3 16 2" xfId="36633" xr:uid="{579BF5C4-4FDE-4DE7-94B0-3B26CDFA56BD}"/>
    <cellStyle name="Accent3 17" xfId="1398" xr:uid="{00000000-0005-0000-0000-000076050000}"/>
    <cellStyle name="Accent3 17 2" xfId="36634" xr:uid="{DA1C84B5-E53C-4AB4-B509-2CB91CC2543C}"/>
    <cellStyle name="Accent3 18" xfId="1399" xr:uid="{00000000-0005-0000-0000-000077050000}"/>
    <cellStyle name="Accent3 18 2" xfId="36635" xr:uid="{FD24F28D-3E72-49F0-86BC-506C041987C2}"/>
    <cellStyle name="Accent3 19" xfId="1400" xr:uid="{00000000-0005-0000-0000-000078050000}"/>
    <cellStyle name="Accent3 19 2" xfId="36636" xr:uid="{BC4B680A-13DD-4A2F-9E53-0C597D23642C}"/>
    <cellStyle name="Accent3 2" xfId="1401" xr:uid="{00000000-0005-0000-0000-000079050000}"/>
    <cellStyle name="Accent3 2 10" xfId="1402" xr:uid="{00000000-0005-0000-0000-00007A050000}"/>
    <cellStyle name="Accent3 2 10 2" xfId="36638" xr:uid="{91D563A4-6BE4-4AF3-B550-1C0B7720C68A}"/>
    <cellStyle name="Accent3 2 11" xfId="1403" xr:uid="{00000000-0005-0000-0000-00007B050000}"/>
    <cellStyle name="Accent3 2 11 2" xfId="36639" xr:uid="{34626DFB-6F6B-4E76-AF2A-EAEC48306D9C}"/>
    <cellStyle name="Accent3 2 12" xfId="29123" xr:uid="{00000000-0005-0000-0000-0000C4710000}"/>
    <cellStyle name="Accent3 2 13" xfId="36637" xr:uid="{63F38EE3-8118-413F-A88B-C6BD793D49A5}"/>
    <cellStyle name="Accent3 2 2" xfId="1404" xr:uid="{00000000-0005-0000-0000-00007C050000}"/>
    <cellStyle name="Accent3 2 2 2" xfId="1405" xr:uid="{00000000-0005-0000-0000-00007D050000}"/>
    <cellStyle name="Accent3 2 2 2 2" xfId="36641" xr:uid="{48BE51AA-DE32-4536-9585-1830978A1092}"/>
    <cellStyle name="Accent3 2 2 3" xfId="36640" xr:uid="{E32D31F9-323E-4A45-930E-E7AAF6AF7A44}"/>
    <cellStyle name="Accent3 2 3" xfId="1406" xr:uid="{00000000-0005-0000-0000-00007E050000}"/>
    <cellStyle name="Accent3 2 3 2" xfId="1407" xr:uid="{00000000-0005-0000-0000-00007F050000}"/>
    <cellStyle name="Accent3 2 3 2 2" xfId="36643" xr:uid="{D5DAD783-A2B0-4240-A2FB-1F19BA081F77}"/>
    <cellStyle name="Accent3 2 3 3" xfId="36642" xr:uid="{651A6FDC-1C8E-4E4D-AFF6-EC2C1D31136E}"/>
    <cellStyle name="Accent3 2 4" xfId="1408" xr:uid="{00000000-0005-0000-0000-000080050000}"/>
    <cellStyle name="Accent3 2 4 2" xfId="36644" xr:uid="{86F185F1-AC61-4484-A67F-0ADB4A5F5CAE}"/>
    <cellStyle name="Accent3 2 5" xfId="1409" xr:uid="{00000000-0005-0000-0000-000081050000}"/>
    <cellStyle name="Accent3 2 5 2" xfId="36645" xr:uid="{9E2F2AE2-B371-4CAE-B667-C97CEE71D055}"/>
    <cellStyle name="Accent3 2 6" xfId="1410" xr:uid="{00000000-0005-0000-0000-000082050000}"/>
    <cellStyle name="Accent3 2 6 2" xfId="36646" xr:uid="{939F5E29-D013-4368-AC6C-82FCCC53686F}"/>
    <cellStyle name="Accent3 2 7" xfId="1411" xr:uid="{00000000-0005-0000-0000-000083050000}"/>
    <cellStyle name="Accent3 2 7 2" xfId="36647" xr:uid="{D91C5AC8-1BC7-4EEF-982F-8071110E30CB}"/>
    <cellStyle name="Accent3 2 8" xfId="1412" xr:uid="{00000000-0005-0000-0000-000084050000}"/>
    <cellStyle name="Accent3 2 8 2" xfId="36648" xr:uid="{FDA48CF6-2828-4E0E-A22E-4349F52265C1}"/>
    <cellStyle name="Accent3 2 9" xfId="1413" xr:uid="{00000000-0005-0000-0000-000085050000}"/>
    <cellStyle name="Accent3 2 9 2" xfId="36649" xr:uid="{25CA26DB-3815-4D18-8847-B6FB3773D6AD}"/>
    <cellStyle name="Accent3 20" xfId="1414" xr:uid="{00000000-0005-0000-0000-000086050000}"/>
    <cellStyle name="Accent3 20 2" xfId="36650" xr:uid="{70384733-99B9-48E4-8CCA-0496B04B5C94}"/>
    <cellStyle name="Accent3 21" xfId="1415" xr:uid="{00000000-0005-0000-0000-000087050000}"/>
    <cellStyle name="Accent3 21 2" xfId="36651" xr:uid="{CABC51D7-2F40-400E-982F-54E8E1E1A5CA}"/>
    <cellStyle name="Accent3 22" xfId="1416" xr:uid="{00000000-0005-0000-0000-000088050000}"/>
    <cellStyle name="Accent3 22 2" xfId="36652" xr:uid="{DC04AAB3-E6DA-489A-9DE3-F9678D45E739}"/>
    <cellStyle name="Accent3 23" xfId="1417" xr:uid="{00000000-0005-0000-0000-000089050000}"/>
    <cellStyle name="Accent3 23 2" xfId="36653" xr:uid="{E68D3369-71F5-4E6C-8EF5-930385BE584F}"/>
    <cellStyle name="Accent3 24" xfId="1418" xr:uid="{00000000-0005-0000-0000-00008A050000}"/>
    <cellStyle name="Accent3 24 2" xfId="36654" xr:uid="{7128D314-6D19-47E0-9B79-10C2C5F2A519}"/>
    <cellStyle name="Accent3 25" xfId="1419" xr:uid="{00000000-0005-0000-0000-00008B050000}"/>
    <cellStyle name="Accent3 25 2" xfId="36655" xr:uid="{F9B3D79B-B6D5-46CA-838E-1494C4CD2689}"/>
    <cellStyle name="Accent3 26" xfId="1420" xr:uid="{00000000-0005-0000-0000-00008C050000}"/>
    <cellStyle name="Accent3 26 2" xfId="36656" xr:uid="{DDD314EB-9563-41E8-9445-DD8CB31F663B}"/>
    <cellStyle name="Accent3 27" xfId="1421" xr:uid="{00000000-0005-0000-0000-00008D050000}"/>
    <cellStyle name="Accent3 27 2" xfId="36657" xr:uid="{69FD1171-AFDD-49C7-B8C5-38DBDAE05655}"/>
    <cellStyle name="Accent3 28" xfId="1422" xr:uid="{00000000-0005-0000-0000-00008E050000}"/>
    <cellStyle name="Accent3 28 2" xfId="36658" xr:uid="{F9DCD473-FE9A-468B-9889-1CB4619FD5FD}"/>
    <cellStyle name="Accent3 29" xfId="1423" xr:uid="{00000000-0005-0000-0000-00008F050000}"/>
    <cellStyle name="Accent3 29 2" xfId="36659" xr:uid="{B9CAC834-7014-4CDF-9BF3-8ACB3F2BFD25}"/>
    <cellStyle name="Accent3 3" xfId="1424" xr:uid="{00000000-0005-0000-0000-000090050000}"/>
    <cellStyle name="Accent3 3 2" xfId="1425" xr:uid="{00000000-0005-0000-0000-000091050000}"/>
    <cellStyle name="Accent3 3 2 2" xfId="36661" xr:uid="{0A0FDA93-1594-453D-9D62-FF560CB55A6C}"/>
    <cellStyle name="Accent3 3 3" xfId="1426" xr:uid="{00000000-0005-0000-0000-000092050000}"/>
    <cellStyle name="Accent3 3 3 2" xfId="36662" xr:uid="{0BB0740C-31F9-42C3-8989-9FD002398794}"/>
    <cellStyle name="Accent3 3 4" xfId="1427" xr:uid="{00000000-0005-0000-0000-000093050000}"/>
    <cellStyle name="Accent3 3 4 2" xfId="36663" xr:uid="{4D0E03A9-4574-4BE6-916C-E82F0D3AB5BB}"/>
    <cellStyle name="Accent3 3 5" xfId="36660" xr:uid="{A25E2048-7076-456B-999C-61988DA979B7}"/>
    <cellStyle name="Accent3 30" xfId="1428" xr:uid="{00000000-0005-0000-0000-000094050000}"/>
    <cellStyle name="Accent3 30 2" xfId="36664" xr:uid="{92F1962F-B95C-4E64-A451-A4B5BAFCF2D6}"/>
    <cellStyle name="Accent3 31" xfId="1429" xr:uid="{00000000-0005-0000-0000-000095050000}"/>
    <cellStyle name="Accent3 31 2" xfId="36665" xr:uid="{A123B802-0409-4B52-8A96-4FC6DCBB15F3}"/>
    <cellStyle name="Accent3 32" xfId="1430" xr:uid="{00000000-0005-0000-0000-000096050000}"/>
    <cellStyle name="Accent3 32 2" xfId="36666" xr:uid="{3777B906-626F-4D42-8A2F-C058B1E484AB}"/>
    <cellStyle name="Accent3 33" xfId="1431" xr:uid="{00000000-0005-0000-0000-000097050000}"/>
    <cellStyle name="Accent3 33 2" xfId="36667" xr:uid="{9B210A1D-A674-4D82-B1FE-6252A3592567}"/>
    <cellStyle name="Accent3 34" xfId="1432" xr:uid="{00000000-0005-0000-0000-000098050000}"/>
    <cellStyle name="Accent3 34 2" xfId="36668" xr:uid="{7DC26BFF-2994-486A-B32A-7C75B47700C4}"/>
    <cellStyle name="Accent3 35" xfId="1433" xr:uid="{00000000-0005-0000-0000-000099050000}"/>
    <cellStyle name="Accent3 35 2" xfId="36669" xr:uid="{E5E42ABA-3B66-43B6-BF03-D2FB81592D87}"/>
    <cellStyle name="Accent3 36" xfId="1434" xr:uid="{00000000-0005-0000-0000-00009A050000}"/>
    <cellStyle name="Accent3 36 2" xfId="36670" xr:uid="{9AAA069E-15D3-43F8-A560-6FAB5A86C537}"/>
    <cellStyle name="Accent3 37" xfId="1435" xr:uid="{00000000-0005-0000-0000-00009B050000}"/>
    <cellStyle name="Accent3 37 2" xfId="36671" xr:uid="{EF8EF1F8-FB63-4A85-A475-BA71561DB61A}"/>
    <cellStyle name="Accent3 38" xfId="1436" xr:uid="{00000000-0005-0000-0000-00009C050000}"/>
    <cellStyle name="Accent3 38 2" xfId="36672" xr:uid="{B9EE443F-4BF1-471E-B061-CC567AF44CF0}"/>
    <cellStyle name="Accent3 39" xfId="1437" xr:uid="{00000000-0005-0000-0000-00009D050000}"/>
    <cellStyle name="Accent3 39 2" xfId="36673" xr:uid="{A19467DB-FAC1-4135-8988-6C4FBB81D98F}"/>
    <cellStyle name="Accent3 4" xfId="1438" xr:uid="{00000000-0005-0000-0000-00009E050000}"/>
    <cellStyle name="Accent3 4 2" xfId="1439" xr:uid="{00000000-0005-0000-0000-00009F050000}"/>
    <cellStyle name="Accent3 4 2 2" xfId="36675" xr:uid="{C9D72407-BDED-4FB6-9F1B-A848315F642A}"/>
    <cellStyle name="Accent3 4 3" xfId="36674" xr:uid="{E52DCCF6-6256-4F41-A958-45CF2FC14151}"/>
    <cellStyle name="Accent3 40" xfId="1440" xr:uid="{00000000-0005-0000-0000-0000A0050000}"/>
    <cellStyle name="Accent3 40 2" xfId="36676" xr:uid="{32A61ED0-98B6-4FA4-9B4A-7019A54A945A}"/>
    <cellStyle name="Accent3 41" xfId="1441" xr:uid="{00000000-0005-0000-0000-0000A1050000}"/>
    <cellStyle name="Accent3 41 2" xfId="36677" xr:uid="{7DD0196F-391D-42BA-B5F6-C2AC0E759C75}"/>
    <cellStyle name="Accent3 42" xfId="1442" xr:uid="{00000000-0005-0000-0000-0000A2050000}"/>
    <cellStyle name="Accent3 42 2" xfId="36678" xr:uid="{A6A6CBFF-AD8F-463C-B093-9FB2FF65923C}"/>
    <cellStyle name="Accent3 43" xfId="1443" xr:uid="{00000000-0005-0000-0000-0000A3050000}"/>
    <cellStyle name="Accent3 43 2" xfId="36679" xr:uid="{E32F6F8F-0F01-4292-8D05-7A401847E1B5}"/>
    <cellStyle name="Accent3 5" xfId="1444" xr:uid="{00000000-0005-0000-0000-0000A4050000}"/>
    <cellStyle name="Accent3 5 2" xfId="1445" xr:uid="{00000000-0005-0000-0000-0000A5050000}"/>
    <cellStyle name="Accent3 5 2 2" xfId="36681" xr:uid="{572A4AD3-F762-4F40-96A9-E4B742887DF0}"/>
    <cellStyle name="Accent3 5 3" xfId="36680" xr:uid="{2ECE1E4C-FA55-4E46-AAF2-9E9CC4E20BFA}"/>
    <cellStyle name="Accent3 6" xfId="1446" xr:uid="{00000000-0005-0000-0000-0000A6050000}"/>
    <cellStyle name="Accent3 6 2" xfId="1447" xr:uid="{00000000-0005-0000-0000-0000A7050000}"/>
    <cellStyle name="Accent3 6 2 2" xfId="36683" xr:uid="{7751EC98-8B2F-4565-860B-A7A7ED52F04B}"/>
    <cellStyle name="Accent3 6 3" xfId="36682" xr:uid="{6D2195FD-C934-4CB4-B73F-9685BB265D81}"/>
    <cellStyle name="Accent3 7" xfId="1448" xr:uid="{00000000-0005-0000-0000-0000A8050000}"/>
    <cellStyle name="Accent3 7 2" xfId="36684" xr:uid="{D4E21755-AF52-4791-BAF9-38861B87458D}"/>
    <cellStyle name="Accent3 8" xfId="1449" xr:uid="{00000000-0005-0000-0000-0000A9050000}"/>
    <cellStyle name="Accent3 8 2" xfId="36685" xr:uid="{9515EB97-52FF-4428-A219-520D7C777D6A}"/>
    <cellStyle name="Accent3 9" xfId="1450" xr:uid="{00000000-0005-0000-0000-0000AA050000}"/>
    <cellStyle name="Accent3 9 2" xfId="36686" xr:uid="{5E7BA171-9C86-4601-8994-4C78C971DD22}"/>
    <cellStyle name="Accent4" xfId="52852" builtinId="41" customBuiltin="1"/>
    <cellStyle name="Accent4 10" xfId="1451" xr:uid="{00000000-0005-0000-0000-0000AB050000}"/>
    <cellStyle name="Accent4 10 2" xfId="36687" xr:uid="{90099138-C0A3-4009-AC7C-D847B2747D91}"/>
    <cellStyle name="Accent4 11" xfId="1452" xr:uid="{00000000-0005-0000-0000-0000AC050000}"/>
    <cellStyle name="Accent4 11 2" xfId="36688" xr:uid="{5145FD04-4140-4348-ACD6-3E4DA047E539}"/>
    <cellStyle name="Accent4 12" xfId="1453" xr:uid="{00000000-0005-0000-0000-0000AD050000}"/>
    <cellStyle name="Accent4 12 2" xfId="36689" xr:uid="{EC3D7D32-6C00-473C-B599-4D787ED019F3}"/>
    <cellStyle name="Accent4 13" xfId="1454" xr:uid="{00000000-0005-0000-0000-0000AE050000}"/>
    <cellStyle name="Accent4 13 2" xfId="36690" xr:uid="{DDBD11B1-1574-45C3-A9F4-8D369243ADC7}"/>
    <cellStyle name="Accent4 14" xfId="1455" xr:uid="{00000000-0005-0000-0000-0000AF050000}"/>
    <cellStyle name="Accent4 14 2" xfId="36691" xr:uid="{127C6911-5771-422B-8111-11D059E7DB82}"/>
    <cellStyle name="Accent4 15" xfId="1456" xr:uid="{00000000-0005-0000-0000-0000B0050000}"/>
    <cellStyle name="Accent4 15 2" xfId="36692" xr:uid="{43FF1C35-B590-41B6-A1DD-3BAE80AD6B28}"/>
    <cellStyle name="Accent4 16" xfId="1457" xr:uid="{00000000-0005-0000-0000-0000B1050000}"/>
    <cellStyle name="Accent4 16 2" xfId="36693" xr:uid="{7EAA6ADE-7BCC-4D0F-8A0F-F2601A773ABE}"/>
    <cellStyle name="Accent4 17" xfId="1458" xr:uid="{00000000-0005-0000-0000-0000B2050000}"/>
    <cellStyle name="Accent4 17 2" xfId="36694" xr:uid="{7CDD71B9-0A2D-4F13-AFAF-E097259E2CF0}"/>
    <cellStyle name="Accent4 18" xfId="1459" xr:uid="{00000000-0005-0000-0000-0000B3050000}"/>
    <cellStyle name="Accent4 18 2" xfId="36695" xr:uid="{4F25EF52-EC9F-427F-ABD8-0AECA83BD968}"/>
    <cellStyle name="Accent4 19" xfId="1460" xr:uid="{00000000-0005-0000-0000-0000B4050000}"/>
    <cellStyle name="Accent4 19 2" xfId="36696" xr:uid="{D3E3A84F-8A3B-4626-9C09-24EB9464D150}"/>
    <cellStyle name="Accent4 2" xfId="1461" xr:uid="{00000000-0005-0000-0000-0000B5050000}"/>
    <cellStyle name="Accent4 2 10" xfId="1462" xr:uid="{00000000-0005-0000-0000-0000B6050000}"/>
    <cellStyle name="Accent4 2 10 2" xfId="36698" xr:uid="{FB0BE65F-C8EA-47EE-9CC3-E748DC40D86B}"/>
    <cellStyle name="Accent4 2 11" xfId="1463" xr:uid="{00000000-0005-0000-0000-0000B7050000}"/>
    <cellStyle name="Accent4 2 11 2" xfId="36699" xr:uid="{A17380AC-8D38-4226-BEF4-456B0FF4CDB3}"/>
    <cellStyle name="Accent4 2 12" xfId="29127" xr:uid="{00000000-0005-0000-0000-0000C8710000}"/>
    <cellStyle name="Accent4 2 13" xfId="36697" xr:uid="{E0FA2036-A50C-4793-B838-742B1CD106A8}"/>
    <cellStyle name="Accent4 2 2" xfId="1464" xr:uid="{00000000-0005-0000-0000-0000B8050000}"/>
    <cellStyle name="Accent4 2 2 2" xfId="1465" xr:uid="{00000000-0005-0000-0000-0000B9050000}"/>
    <cellStyle name="Accent4 2 2 2 2" xfId="36701" xr:uid="{B6D7EF41-247E-475C-BBB9-30A9631FCABD}"/>
    <cellStyle name="Accent4 2 2 3" xfId="36700" xr:uid="{EEDC3F7F-B97C-4563-9D57-01F7D7863FBA}"/>
    <cellStyle name="Accent4 2 3" xfId="1466" xr:uid="{00000000-0005-0000-0000-0000BA050000}"/>
    <cellStyle name="Accent4 2 3 2" xfId="1467" xr:uid="{00000000-0005-0000-0000-0000BB050000}"/>
    <cellStyle name="Accent4 2 3 2 2" xfId="36703" xr:uid="{B2F26420-C7D3-47DA-BCD3-D7C91561882E}"/>
    <cellStyle name="Accent4 2 3 3" xfId="36702" xr:uid="{5AB257A6-232D-4A77-916A-BF8AB121F2E0}"/>
    <cellStyle name="Accent4 2 4" xfId="1468" xr:uid="{00000000-0005-0000-0000-0000BC050000}"/>
    <cellStyle name="Accent4 2 4 2" xfId="36704" xr:uid="{E65E7501-F4CE-474C-B487-A6929B462CC5}"/>
    <cellStyle name="Accent4 2 5" xfId="1469" xr:uid="{00000000-0005-0000-0000-0000BD050000}"/>
    <cellStyle name="Accent4 2 5 2" xfId="36705" xr:uid="{EF20B2C5-7E16-4F48-AC22-E2FC48849B38}"/>
    <cellStyle name="Accent4 2 6" xfId="1470" xr:uid="{00000000-0005-0000-0000-0000BE050000}"/>
    <cellStyle name="Accent4 2 6 2" xfId="36706" xr:uid="{619DA8FF-5F69-4AA9-B27D-D302AD13616A}"/>
    <cellStyle name="Accent4 2 7" xfId="1471" xr:uid="{00000000-0005-0000-0000-0000BF050000}"/>
    <cellStyle name="Accent4 2 7 2" xfId="36707" xr:uid="{38C7C3CC-8E41-4A9A-8527-06B5C59AD3B7}"/>
    <cellStyle name="Accent4 2 8" xfId="1472" xr:uid="{00000000-0005-0000-0000-0000C0050000}"/>
    <cellStyle name="Accent4 2 8 2" xfId="36708" xr:uid="{394451A3-3392-4DFC-9BC5-AAA320EDAFD8}"/>
    <cellStyle name="Accent4 2 9" xfId="1473" xr:uid="{00000000-0005-0000-0000-0000C1050000}"/>
    <cellStyle name="Accent4 2 9 2" xfId="36709" xr:uid="{8FDCC6CC-508F-45DC-B7C0-0FDFE5E52ECF}"/>
    <cellStyle name="Accent4 20" xfId="1474" xr:uid="{00000000-0005-0000-0000-0000C2050000}"/>
    <cellStyle name="Accent4 20 2" xfId="36710" xr:uid="{8C293F20-56C0-4D46-9630-A1BC0EA6C8D0}"/>
    <cellStyle name="Accent4 21" xfId="1475" xr:uid="{00000000-0005-0000-0000-0000C3050000}"/>
    <cellStyle name="Accent4 21 2" xfId="36711" xr:uid="{2B7CB96C-9B7A-4A1B-B7A1-1A8744DD5E26}"/>
    <cellStyle name="Accent4 22" xfId="1476" xr:uid="{00000000-0005-0000-0000-0000C4050000}"/>
    <cellStyle name="Accent4 22 2" xfId="36712" xr:uid="{721A6AE4-5C53-452F-81CD-6779E2728052}"/>
    <cellStyle name="Accent4 23" xfId="1477" xr:uid="{00000000-0005-0000-0000-0000C5050000}"/>
    <cellStyle name="Accent4 23 2" xfId="36713" xr:uid="{1A77B1A4-636D-4146-AE19-65408CC79BCF}"/>
    <cellStyle name="Accent4 24" xfId="1478" xr:uid="{00000000-0005-0000-0000-0000C6050000}"/>
    <cellStyle name="Accent4 24 2" xfId="36714" xr:uid="{11028981-84ED-4B00-B0BB-24F656164739}"/>
    <cellStyle name="Accent4 25" xfId="1479" xr:uid="{00000000-0005-0000-0000-0000C7050000}"/>
    <cellStyle name="Accent4 25 2" xfId="36715" xr:uid="{05A7E40F-DCA0-4010-B069-82B3A7491DFD}"/>
    <cellStyle name="Accent4 26" xfId="1480" xr:uid="{00000000-0005-0000-0000-0000C8050000}"/>
    <cellStyle name="Accent4 26 2" xfId="36716" xr:uid="{D059D31B-FEB1-4757-B928-1283A41C7EF1}"/>
    <cellStyle name="Accent4 27" xfId="1481" xr:uid="{00000000-0005-0000-0000-0000C9050000}"/>
    <cellStyle name="Accent4 27 2" xfId="36717" xr:uid="{0A909A04-9A02-4306-B403-F08E71294C28}"/>
    <cellStyle name="Accent4 28" xfId="1482" xr:uid="{00000000-0005-0000-0000-0000CA050000}"/>
    <cellStyle name="Accent4 28 2" xfId="36718" xr:uid="{E5DCB5E2-F3B4-4ED0-BF2B-4DD765E43C74}"/>
    <cellStyle name="Accent4 29" xfId="1483" xr:uid="{00000000-0005-0000-0000-0000CB050000}"/>
    <cellStyle name="Accent4 29 2" xfId="36719" xr:uid="{04F8D097-5728-4460-9AF1-E6F905470381}"/>
    <cellStyle name="Accent4 3" xfId="1484" xr:uid="{00000000-0005-0000-0000-0000CC050000}"/>
    <cellStyle name="Accent4 3 2" xfId="1485" xr:uid="{00000000-0005-0000-0000-0000CD050000}"/>
    <cellStyle name="Accent4 3 2 2" xfId="36721" xr:uid="{8A60E750-DB06-46B7-8451-EE7D1E39CC71}"/>
    <cellStyle name="Accent4 3 3" xfId="1486" xr:uid="{00000000-0005-0000-0000-0000CE050000}"/>
    <cellStyle name="Accent4 3 3 2" xfId="36722" xr:uid="{33762DAA-FD99-47CE-B1CC-E015DA8899D4}"/>
    <cellStyle name="Accent4 3 4" xfId="1487" xr:uid="{00000000-0005-0000-0000-0000CF050000}"/>
    <cellStyle name="Accent4 3 4 2" xfId="36723" xr:uid="{B1CFC3A4-743E-401D-81E7-DDE83A1296FC}"/>
    <cellStyle name="Accent4 3 5" xfId="36720" xr:uid="{D0C9C41A-8E6E-459A-8CDD-CCB6B078F9C0}"/>
    <cellStyle name="Accent4 30" xfId="1488" xr:uid="{00000000-0005-0000-0000-0000D0050000}"/>
    <cellStyle name="Accent4 30 2" xfId="36724" xr:uid="{CFB2348A-DEC0-45AD-BA5C-72F270A795CB}"/>
    <cellStyle name="Accent4 31" xfId="1489" xr:uid="{00000000-0005-0000-0000-0000D1050000}"/>
    <cellStyle name="Accent4 31 2" xfId="36725" xr:uid="{C8E1B841-0752-4A3D-BA30-1EE8B749DA4B}"/>
    <cellStyle name="Accent4 32" xfId="1490" xr:uid="{00000000-0005-0000-0000-0000D2050000}"/>
    <cellStyle name="Accent4 32 2" xfId="36726" xr:uid="{294E865B-5BCB-442F-B7A8-C76D2A93FC71}"/>
    <cellStyle name="Accent4 33" xfId="1491" xr:uid="{00000000-0005-0000-0000-0000D3050000}"/>
    <cellStyle name="Accent4 33 2" xfId="36727" xr:uid="{19509EB8-AA26-49C2-9F12-EF58404C24ED}"/>
    <cellStyle name="Accent4 34" xfId="1492" xr:uid="{00000000-0005-0000-0000-0000D4050000}"/>
    <cellStyle name="Accent4 34 2" xfId="36728" xr:uid="{2F21975A-D1B6-482D-986A-AF3A14FBF796}"/>
    <cellStyle name="Accent4 35" xfId="1493" xr:uid="{00000000-0005-0000-0000-0000D5050000}"/>
    <cellStyle name="Accent4 35 2" xfId="36729" xr:uid="{1E426DD4-7B53-463A-B026-ED738695C8A2}"/>
    <cellStyle name="Accent4 36" xfId="1494" xr:uid="{00000000-0005-0000-0000-0000D6050000}"/>
    <cellStyle name="Accent4 36 2" xfId="36730" xr:uid="{326370D7-9BA4-440E-A091-A5EEE3E778E4}"/>
    <cellStyle name="Accent4 37" xfId="1495" xr:uid="{00000000-0005-0000-0000-0000D7050000}"/>
    <cellStyle name="Accent4 37 2" xfId="36731" xr:uid="{0D60978F-8490-40D9-9284-6808F9553DCE}"/>
    <cellStyle name="Accent4 38" xfId="1496" xr:uid="{00000000-0005-0000-0000-0000D8050000}"/>
    <cellStyle name="Accent4 38 2" xfId="36732" xr:uid="{72C774B0-D7F3-4262-8A78-D6F54838DC9A}"/>
    <cellStyle name="Accent4 39" xfId="1497" xr:uid="{00000000-0005-0000-0000-0000D9050000}"/>
    <cellStyle name="Accent4 39 2" xfId="36733" xr:uid="{219229BA-FA97-4155-9392-0A53BB0EB566}"/>
    <cellStyle name="Accent4 4" xfId="1498" xr:uid="{00000000-0005-0000-0000-0000DA050000}"/>
    <cellStyle name="Accent4 4 2" xfId="1499" xr:uid="{00000000-0005-0000-0000-0000DB050000}"/>
    <cellStyle name="Accent4 4 2 2" xfId="36735" xr:uid="{2E9CFCE5-092C-43A2-8632-DCB926171E0B}"/>
    <cellStyle name="Accent4 4 3" xfId="36734" xr:uid="{770ACB3C-D410-475F-991F-0B6C37B17F54}"/>
    <cellStyle name="Accent4 40" xfId="1500" xr:uid="{00000000-0005-0000-0000-0000DC050000}"/>
    <cellStyle name="Accent4 40 2" xfId="36736" xr:uid="{16DCB8B5-2AA3-466E-93BC-72B9546ABA44}"/>
    <cellStyle name="Accent4 41" xfId="1501" xr:uid="{00000000-0005-0000-0000-0000DD050000}"/>
    <cellStyle name="Accent4 41 2" xfId="36737" xr:uid="{6DFAF369-5424-4327-8BDC-FA012493D44E}"/>
    <cellStyle name="Accent4 42" xfId="1502" xr:uid="{00000000-0005-0000-0000-0000DE050000}"/>
    <cellStyle name="Accent4 42 2" xfId="36738" xr:uid="{FD111256-838A-47C4-8C20-94198DCFF74B}"/>
    <cellStyle name="Accent4 43" xfId="1503" xr:uid="{00000000-0005-0000-0000-0000DF050000}"/>
    <cellStyle name="Accent4 43 2" xfId="36739" xr:uid="{49A240D7-60E3-4873-B696-DB2F73670704}"/>
    <cellStyle name="Accent4 5" xfId="1504" xr:uid="{00000000-0005-0000-0000-0000E0050000}"/>
    <cellStyle name="Accent4 5 2" xfId="1505" xr:uid="{00000000-0005-0000-0000-0000E1050000}"/>
    <cellStyle name="Accent4 5 2 2" xfId="36741" xr:uid="{4ED3FB56-D744-46E5-A173-E8EF6E876173}"/>
    <cellStyle name="Accent4 5 3" xfId="36740" xr:uid="{1C76E189-C023-499D-A5CE-F3FE27F801FF}"/>
    <cellStyle name="Accent4 6" xfId="1506" xr:uid="{00000000-0005-0000-0000-0000E2050000}"/>
    <cellStyle name="Accent4 6 2" xfId="1507" xr:uid="{00000000-0005-0000-0000-0000E3050000}"/>
    <cellStyle name="Accent4 6 2 2" xfId="36743" xr:uid="{E40FC36C-3A87-4151-96B8-719A6DD1C5E3}"/>
    <cellStyle name="Accent4 6 3" xfId="36742" xr:uid="{F71B2885-E098-4436-BF0A-6E0B4624B437}"/>
    <cellStyle name="Accent4 7" xfId="1508" xr:uid="{00000000-0005-0000-0000-0000E4050000}"/>
    <cellStyle name="Accent4 7 2" xfId="36744" xr:uid="{7F118D7A-E53E-446A-AAD8-4DA7C0FC51B4}"/>
    <cellStyle name="Accent4 8" xfId="1509" xr:uid="{00000000-0005-0000-0000-0000E5050000}"/>
    <cellStyle name="Accent4 8 2" xfId="36745" xr:uid="{933E7BB1-A1ED-437F-BA51-340235A8AA0D}"/>
    <cellStyle name="Accent4 9" xfId="1510" xr:uid="{00000000-0005-0000-0000-0000E6050000}"/>
    <cellStyle name="Accent4 9 2" xfId="36746" xr:uid="{60C73C6D-C14F-45E0-9B30-33D599BB6F0F}"/>
    <cellStyle name="Accent5" xfId="52856" builtinId="45" customBuiltin="1"/>
    <cellStyle name="Accent5 10" xfId="1511" xr:uid="{00000000-0005-0000-0000-0000E7050000}"/>
    <cellStyle name="Accent5 10 2" xfId="36747" xr:uid="{A1CC6F0B-16EA-4F43-BE93-20292F57BB26}"/>
    <cellStyle name="Accent5 11" xfId="1512" xr:uid="{00000000-0005-0000-0000-0000E8050000}"/>
    <cellStyle name="Accent5 11 2" xfId="36748" xr:uid="{CC37728D-2CDE-4E33-885B-1ED08C60C93C}"/>
    <cellStyle name="Accent5 12" xfId="1513" xr:uid="{00000000-0005-0000-0000-0000E9050000}"/>
    <cellStyle name="Accent5 12 2" xfId="36749" xr:uid="{9FE1C6DA-EC9E-449F-ABE3-CB7EAAC01CFC}"/>
    <cellStyle name="Accent5 13" xfId="1514" xr:uid="{00000000-0005-0000-0000-0000EA050000}"/>
    <cellStyle name="Accent5 13 2" xfId="36750" xr:uid="{6C58E264-F688-43AD-A954-C268DFDCF39D}"/>
    <cellStyle name="Accent5 14" xfId="1515" xr:uid="{00000000-0005-0000-0000-0000EB050000}"/>
    <cellStyle name="Accent5 14 2" xfId="36751" xr:uid="{AC0D549D-2E36-4901-9C43-BF1557D9DDD9}"/>
    <cellStyle name="Accent5 15" xfId="1516" xr:uid="{00000000-0005-0000-0000-0000EC050000}"/>
    <cellStyle name="Accent5 15 2" xfId="36752" xr:uid="{635508F7-1FA0-48FD-8B31-3043430E2EEE}"/>
    <cellStyle name="Accent5 16" xfId="1517" xr:uid="{00000000-0005-0000-0000-0000ED050000}"/>
    <cellStyle name="Accent5 16 2" xfId="36753" xr:uid="{0E059283-2133-4C39-98B5-F60E549413EF}"/>
    <cellStyle name="Accent5 17" xfId="1518" xr:uid="{00000000-0005-0000-0000-0000EE050000}"/>
    <cellStyle name="Accent5 17 2" xfId="36754" xr:uid="{E5C8803A-4CA1-4CB5-BE98-FEE05CF90078}"/>
    <cellStyle name="Accent5 18" xfId="1519" xr:uid="{00000000-0005-0000-0000-0000EF050000}"/>
    <cellStyle name="Accent5 18 2" xfId="36755" xr:uid="{4A34B323-751E-4157-89D2-140D18D2AFFB}"/>
    <cellStyle name="Accent5 19" xfId="1520" xr:uid="{00000000-0005-0000-0000-0000F0050000}"/>
    <cellStyle name="Accent5 19 2" xfId="36756" xr:uid="{290D4B8D-937C-4BF2-819B-145D2AF69C41}"/>
    <cellStyle name="Accent5 2" xfId="1521" xr:uid="{00000000-0005-0000-0000-0000F1050000}"/>
    <cellStyle name="Accent5 2 10" xfId="1522" xr:uid="{00000000-0005-0000-0000-0000F2050000}"/>
    <cellStyle name="Accent5 2 10 2" xfId="36758" xr:uid="{927636E2-55B2-4F07-8936-51FA89D598DB}"/>
    <cellStyle name="Accent5 2 11" xfId="29131" xr:uid="{00000000-0005-0000-0000-0000CC710000}"/>
    <cellStyle name="Accent5 2 12" xfId="36757" xr:uid="{5E1D065F-7274-47F1-AC1F-0BBD6D14BBC2}"/>
    <cellStyle name="Accent5 2 2" xfId="1523" xr:uid="{00000000-0005-0000-0000-0000F3050000}"/>
    <cellStyle name="Accent5 2 2 2" xfId="36759" xr:uid="{781791E5-D44A-4509-8105-CBFB4672A8CA}"/>
    <cellStyle name="Accent5 2 3" xfId="1524" xr:uid="{00000000-0005-0000-0000-0000F4050000}"/>
    <cellStyle name="Accent5 2 3 2" xfId="36760" xr:uid="{D8DA472F-29EC-47B4-ACB7-3ED2BE1ADAE8}"/>
    <cellStyle name="Accent5 2 4" xfId="1525" xr:uid="{00000000-0005-0000-0000-0000F5050000}"/>
    <cellStyle name="Accent5 2 4 2" xfId="36761" xr:uid="{888FC962-5D2E-4907-BCD7-AB5F2AC53433}"/>
    <cellStyle name="Accent5 2 5" xfId="1526" xr:uid="{00000000-0005-0000-0000-0000F6050000}"/>
    <cellStyle name="Accent5 2 5 2" xfId="36762" xr:uid="{DBEF520B-FE95-4D11-B09A-80FB5DC1C923}"/>
    <cellStyle name="Accent5 2 6" xfId="1527" xr:uid="{00000000-0005-0000-0000-0000F7050000}"/>
    <cellStyle name="Accent5 2 6 2" xfId="36763" xr:uid="{C28AE22D-B865-40F3-81EE-073FFCC96BD3}"/>
    <cellStyle name="Accent5 2 7" xfId="1528" xr:uid="{00000000-0005-0000-0000-0000F8050000}"/>
    <cellStyle name="Accent5 2 7 2" xfId="36764" xr:uid="{303A2160-AD81-4531-9A19-6CC7B4D96D91}"/>
    <cellStyle name="Accent5 2 8" xfId="1529" xr:uid="{00000000-0005-0000-0000-0000F9050000}"/>
    <cellStyle name="Accent5 2 8 2" xfId="36765" xr:uid="{39F9F259-09AE-44E3-AD07-097CE957071F}"/>
    <cellStyle name="Accent5 2 9" xfId="1530" xr:uid="{00000000-0005-0000-0000-0000FA050000}"/>
    <cellStyle name="Accent5 2 9 2" xfId="36766" xr:uid="{19813371-8FDF-4DAA-9380-53CD0CB28477}"/>
    <cellStyle name="Accent5 20" xfId="1531" xr:uid="{00000000-0005-0000-0000-0000FB050000}"/>
    <cellStyle name="Accent5 20 2" xfId="36767" xr:uid="{CA38B7CB-B095-4156-9F3D-60DF163AB67A}"/>
    <cellStyle name="Accent5 21" xfId="1532" xr:uid="{00000000-0005-0000-0000-0000FC050000}"/>
    <cellStyle name="Accent5 21 2" xfId="36768" xr:uid="{12F3B937-7D49-4953-A8DD-84E20B3D672F}"/>
    <cellStyle name="Accent5 22" xfId="1533" xr:uid="{00000000-0005-0000-0000-0000FD050000}"/>
    <cellStyle name="Accent5 22 2" xfId="36769" xr:uid="{B875B2FC-8044-44C6-AE31-4B5F9F73121B}"/>
    <cellStyle name="Accent5 23" xfId="1534" xr:uid="{00000000-0005-0000-0000-0000FE050000}"/>
    <cellStyle name="Accent5 23 2" xfId="36770" xr:uid="{6272A5C5-6B4F-483E-BE89-D3CFF30A0227}"/>
    <cellStyle name="Accent5 24" xfId="1535" xr:uid="{00000000-0005-0000-0000-0000FF050000}"/>
    <cellStyle name="Accent5 24 2" xfId="36771" xr:uid="{48E688C5-96C8-4160-9D1D-2DEE71172430}"/>
    <cellStyle name="Accent5 25" xfId="1536" xr:uid="{00000000-0005-0000-0000-000000060000}"/>
    <cellStyle name="Accent5 25 2" xfId="36772" xr:uid="{1DE3AE97-A5AF-4FC4-8016-AB211F2AEDB8}"/>
    <cellStyle name="Accent5 26" xfId="1537" xr:uid="{00000000-0005-0000-0000-000001060000}"/>
    <cellStyle name="Accent5 26 2" xfId="36773" xr:uid="{C83A5BD1-CF7F-4A9F-BC71-53792EE74417}"/>
    <cellStyle name="Accent5 27" xfId="1538" xr:uid="{00000000-0005-0000-0000-000002060000}"/>
    <cellStyle name="Accent5 27 2" xfId="36774" xr:uid="{8019D360-A7C1-4ACE-8487-958F1D4D3B3E}"/>
    <cellStyle name="Accent5 28" xfId="1539" xr:uid="{00000000-0005-0000-0000-000003060000}"/>
    <cellStyle name="Accent5 28 2" xfId="36775" xr:uid="{A59DDA76-E42A-4531-80EA-2E90622A7867}"/>
    <cellStyle name="Accent5 29" xfId="1540" xr:uid="{00000000-0005-0000-0000-000004060000}"/>
    <cellStyle name="Accent5 29 2" xfId="36776" xr:uid="{DFBB35EF-FBDC-4782-BF2D-3C7B0F389037}"/>
    <cellStyle name="Accent5 3" xfId="1541" xr:uid="{00000000-0005-0000-0000-000005060000}"/>
    <cellStyle name="Accent5 3 2" xfId="1542" xr:uid="{00000000-0005-0000-0000-000006060000}"/>
    <cellStyle name="Accent5 3 2 2" xfId="36778" xr:uid="{C97EE015-3D89-4722-8DF2-D1CF4D500622}"/>
    <cellStyle name="Accent5 3 3" xfId="36777" xr:uid="{4600C652-3221-4620-BF1D-AA78D5D4B816}"/>
    <cellStyle name="Accent5 30" xfId="1543" xr:uid="{00000000-0005-0000-0000-000007060000}"/>
    <cellStyle name="Accent5 30 2" xfId="36779" xr:uid="{9C9D4C64-8797-49FA-B621-36E1C80DE7D3}"/>
    <cellStyle name="Accent5 31" xfId="1544" xr:uid="{00000000-0005-0000-0000-000008060000}"/>
    <cellStyle name="Accent5 31 2" xfId="36780" xr:uid="{23E0BEBF-48AC-4F82-8B38-215CE69877B2}"/>
    <cellStyle name="Accent5 32" xfId="1545" xr:uid="{00000000-0005-0000-0000-000009060000}"/>
    <cellStyle name="Accent5 32 2" xfId="36781" xr:uid="{EBF22C58-73B2-4A66-AEC8-0060CAA8FEC3}"/>
    <cellStyle name="Accent5 33" xfId="1546" xr:uid="{00000000-0005-0000-0000-00000A060000}"/>
    <cellStyle name="Accent5 33 2" xfId="36782" xr:uid="{D439371F-8982-4762-88C6-B6557DFF1381}"/>
    <cellStyle name="Accent5 34" xfId="1547" xr:uid="{00000000-0005-0000-0000-00000B060000}"/>
    <cellStyle name="Accent5 34 2" xfId="36783" xr:uid="{E30B1CB4-1D78-45B5-AB57-7054F42D9349}"/>
    <cellStyle name="Accent5 35" xfId="1548" xr:uid="{00000000-0005-0000-0000-00000C060000}"/>
    <cellStyle name="Accent5 35 2" xfId="36784" xr:uid="{1A061F13-2E41-409D-BB31-EF27366C41AA}"/>
    <cellStyle name="Accent5 36" xfId="1549" xr:uid="{00000000-0005-0000-0000-00000D060000}"/>
    <cellStyle name="Accent5 36 2" xfId="36785" xr:uid="{F5C07A3E-1EFF-4C4D-A7C4-A9AAAB82003E}"/>
    <cellStyle name="Accent5 37" xfId="1550" xr:uid="{00000000-0005-0000-0000-00000E060000}"/>
    <cellStyle name="Accent5 37 2" xfId="36786" xr:uid="{61709342-5566-45DE-BB7F-0F3B9D823C9A}"/>
    <cellStyle name="Accent5 38" xfId="1551" xr:uid="{00000000-0005-0000-0000-00000F060000}"/>
    <cellStyle name="Accent5 38 2" xfId="36787" xr:uid="{779BA5A6-59FA-46E9-9B19-AFC6C4571603}"/>
    <cellStyle name="Accent5 39" xfId="1552" xr:uid="{00000000-0005-0000-0000-000010060000}"/>
    <cellStyle name="Accent5 39 2" xfId="36788" xr:uid="{06EBB2F5-B533-41B5-9836-4526B7BD9C44}"/>
    <cellStyle name="Accent5 4" xfId="1553" xr:uid="{00000000-0005-0000-0000-000011060000}"/>
    <cellStyle name="Accent5 4 2" xfId="1554" xr:uid="{00000000-0005-0000-0000-000012060000}"/>
    <cellStyle name="Accent5 4 2 2" xfId="36790" xr:uid="{48001E3A-0127-4CC4-BD2B-A4C1C57FB31F}"/>
    <cellStyle name="Accent5 4 3" xfId="36789" xr:uid="{EAA6D457-ACA1-43D1-B306-8260420EF399}"/>
    <cellStyle name="Accent5 40" xfId="1555" xr:uid="{00000000-0005-0000-0000-000013060000}"/>
    <cellStyle name="Accent5 40 2" xfId="36791" xr:uid="{07791A4D-1B28-409B-B158-D34F5DBEE6D5}"/>
    <cellStyle name="Accent5 41" xfId="1556" xr:uid="{00000000-0005-0000-0000-000014060000}"/>
    <cellStyle name="Accent5 41 2" xfId="36792" xr:uid="{1610D1FD-5792-4A6C-985A-20B944C3C1F7}"/>
    <cellStyle name="Accent5 42" xfId="1557" xr:uid="{00000000-0005-0000-0000-000015060000}"/>
    <cellStyle name="Accent5 42 2" xfId="36793" xr:uid="{48D360C7-C31F-4612-857C-77D5D8F89FE1}"/>
    <cellStyle name="Accent5 43" xfId="1558" xr:uid="{00000000-0005-0000-0000-000016060000}"/>
    <cellStyle name="Accent5 43 2" xfId="36794" xr:uid="{D03B5A49-E638-4A90-8D39-281DBEA847D8}"/>
    <cellStyle name="Accent5 5" xfId="1559" xr:uid="{00000000-0005-0000-0000-000017060000}"/>
    <cellStyle name="Accent5 5 2" xfId="1560" xr:uid="{00000000-0005-0000-0000-000018060000}"/>
    <cellStyle name="Accent5 5 2 2" xfId="36796" xr:uid="{2BAF6096-F9B8-468D-9226-8FDDDA617226}"/>
    <cellStyle name="Accent5 5 3" xfId="36795" xr:uid="{A1EA5775-3129-4DA7-AE31-180AA9F55E09}"/>
    <cellStyle name="Accent5 6" xfId="1561" xr:uid="{00000000-0005-0000-0000-000019060000}"/>
    <cellStyle name="Accent5 6 2" xfId="1562" xr:uid="{00000000-0005-0000-0000-00001A060000}"/>
    <cellStyle name="Accent5 6 2 2" xfId="36798" xr:uid="{EC46D72D-63A4-40E5-A268-5CD774D904DF}"/>
    <cellStyle name="Accent5 6 3" xfId="36797" xr:uid="{45EC0E0E-82B0-4343-8461-A64C03E87493}"/>
    <cellStyle name="Accent5 7" xfId="1563" xr:uid="{00000000-0005-0000-0000-00001B060000}"/>
    <cellStyle name="Accent5 7 2" xfId="36799" xr:uid="{093812AB-CAD0-4AA5-9BB7-3609341E97F8}"/>
    <cellStyle name="Accent5 8" xfId="1564" xr:uid="{00000000-0005-0000-0000-00001C060000}"/>
    <cellStyle name="Accent5 8 2" xfId="36800" xr:uid="{8FDA7E10-329A-44A2-947A-70EF30D5B636}"/>
    <cellStyle name="Accent5 9" xfId="1565" xr:uid="{00000000-0005-0000-0000-00001D060000}"/>
    <cellStyle name="Accent5 9 2" xfId="36801" xr:uid="{098FDE1C-4E7E-4EAD-809C-133AA91577D7}"/>
    <cellStyle name="Accent6" xfId="52860" builtinId="49" customBuiltin="1"/>
    <cellStyle name="Accent6 10" xfId="1566" xr:uid="{00000000-0005-0000-0000-00001E060000}"/>
    <cellStyle name="Accent6 10 2" xfId="36802" xr:uid="{A5DBBBED-6DC0-4252-9C0E-A03D0BAA4568}"/>
    <cellStyle name="Accent6 11" xfId="1567" xr:uid="{00000000-0005-0000-0000-00001F060000}"/>
    <cellStyle name="Accent6 11 2" xfId="36803" xr:uid="{28CB65AD-F78F-456E-B56A-EA72EF1985BB}"/>
    <cellStyle name="Accent6 12" xfId="1568" xr:uid="{00000000-0005-0000-0000-000020060000}"/>
    <cellStyle name="Accent6 12 2" xfId="36804" xr:uid="{C80273E8-3C96-446F-BA2A-FD4EC82AC2A0}"/>
    <cellStyle name="Accent6 13" xfId="1569" xr:uid="{00000000-0005-0000-0000-000021060000}"/>
    <cellStyle name="Accent6 13 2" xfId="36805" xr:uid="{393CD753-9028-49A1-AC1D-0BD68A4B28DE}"/>
    <cellStyle name="Accent6 14" xfId="1570" xr:uid="{00000000-0005-0000-0000-000022060000}"/>
    <cellStyle name="Accent6 14 2" xfId="36806" xr:uid="{3B3C4DF2-83BB-445C-8846-1F0127F4CFC4}"/>
    <cellStyle name="Accent6 15" xfId="1571" xr:uid="{00000000-0005-0000-0000-000023060000}"/>
    <cellStyle name="Accent6 15 2" xfId="36807" xr:uid="{16F62A12-F39A-4D97-A021-48D86BD8DB58}"/>
    <cellStyle name="Accent6 16" xfId="1572" xr:uid="{00000000-0005-0000-0000-000024060000}"/>
    <cellStyle name="Accent6 16 2" xfId="36808" xr:uid="{ADF12B23-22DC-42D7-9630-1AB9BFF350C5}"/>
    <cellStyle name="Accent6 17" xfId="1573" xr:uid="{00000000-0005-0000-0000-000025060000}"/>
    <cellStyle name="Accent6 17 2" xfId="36809" xr:uid="{7EC741C6-C1E1-4AF3-82C5-121EC813D284}"/>
    <cellStyle name="Accent6 18" xfId="1574" xr:uid="{00000000-0005-0000-0000-000026060000}"/>
    <cellStyle name="Accent6 18 2" xfId="36810" xr:uid="{E12BEFCC-2F21-47BB-B508-5616CD4AE1FC}"/>
    <cellStyle name="Accent6 19" xfId="1575" xr:uid="{00000000-0005-0000-0000-000027060000}"/>
    <cellStyle name="Accent6 19 2" xfId="36811" xr:uid="{517343B8-63B3-4B16-BD5F-7A9F79B84F8B}"/>
    <cellStyle name="Accent6 2" xfId="1576" xr:uid="{00000000-0005-0000-0000-000028060000}"/>
    <cellStyle name="Accent6 2 10" xfId="1577" xr:uid="{00000000-0005-0000-0000-000029060000}"/>
    <cellStyle name="Accent6 2 10 2" xfId="36813" xr:uid="{34D26154-659E-4FB5-9C4B-356362A283DF}"/>
    <cellStyle name="Accent6 2 11" xfId="1578" xr:uid="{00000000-0005-0000-0000-00002A060000}"/>
    <cellStyle name="Accent6 2 11 2" xfId="36814" xr:uid="{DAFE367F-A153-4C01-8254-98857F431213}"/>
    <cellStyle name="Accent6 2 12" xfId="29135" xr:uid="{00000000-0005-0000-0000-0000D0710000}"/>
    <cellStyle name="Accent6 2 13" xfId="36812" xr:uid="{B560FB65-6FE7-4209-BF1A-9D90F1498664}"/>
    <cellStyle name="Accent6 2 2" xfId="1579" xr:uid="{00000000-0005-0000-0000-00002B060000}"/>
    <cellStyle name="Accent6 2 2 2" xfId="1580" xr:uid="{00000000-0005-0000-0000-00002C060000}"/>
    <cellStyle name="Accent6 2 2 2 2" xfId="36816" xr:uid="{DD523044-CF93-4932-A79F-E5A344B825D4}"/>
    <cellStyle name="Accent6 2 2 3" xfId="36815" xr:uid="{F8B3CD06-9A45-41E5-B169-0E424C0B9B80}"/>
    <cellStyle name="Accent6 2 3" xfId="1581" xr:uid="{00000000-0005-0000-0000-00002D060000}"/>
    <cellStyle name="Accent6 2 3 2" xfId="1582" xr:uid="{00000000-0005-0000-0000-00002E060000}"/>
    <cellStyle name="Accent6 2 3 2 2" xfId="36818" xr:uid="{09BF8E72-BCCC-4358-80B3-27BC984087E0}"/>
    <cellStyle name="Accent6 2 3 3" xfId="36817" xr:uid="{2DC73B97-C9BD-4652-A709-8788DD939004}"/>
    <cellStyle name="Accent6 2 4" xfId="1583" xr:uid="{00000000-0005-0000-0000-00002F060000}"/>
    <cellStyle name="Accent6 2 4 2" xfId="36819" xr:uid="{D76A8D5C-E15C-49CA-8BDE-E039047B457A}"/>
    <cellStyle name="Accent6 2 5" xfId="1584" xr:uid="{00000000-0005-0000-0000-000030060000}"/>
    <cellStyle name="Accent6 2 5 2" xfId="36820" xr:uid="{3EBBC12C-979E-4BB1-8C36-5E432D535F75}"/>
    <cellStyle name="Accent6 2 6" xfId="1585" xr:uid="{00000000-0005-0000-0000-000031060000}"/>
    <cellStyle name="Accent6 2 6 2" xfId="36821" xr:uid="{26D120E6-4645-4534-9C11-A289E1627E76}"/>
    <cellStyle name="Accent6 2 7" xfId="1586" xr:uid="{00000000-0005-0000-0000-000032060000}"/>
    <cellStyle name="Accent6 2 7 2" xfId="36822" xr:uid="{0EFC3130-FEB4-407E-9734-31313722C47A}"/>
    <cellStyle name="Accent6 2 8" xfId="1587" xr:uid="{00000000-0005-0000-0000-000033060000}"/>
    <cellStyle name="Accent6 2 8 2" xfId="36823" xr:uid="{76C00A18-D57E-47FD-A9E7-5298EC3C0FA2}"/>
    <cellStyle name="Accent6 2 9" xfId="1588" xr:uid="{00000000-0005-0000-0000-000034060000}"/>
    <cellStyle name="Accent6 2 9 2" xfId="36824" xr:uid="{D2119B28-F88D-477A-90AB-F231AFE5D7C2}"/>
    <cellStyle name="Accent6 20" xfId="1589" xr:uid="{00000000-0005-0000-0000-000035060000}"/>
    <cellStyle name="Accent6 20 2" xfId="36825" xr:uid="{534310E8-681A-4B0B-8BCB-78B2FB902BEB}"/>
    <cellStyle name="Accent6 21" xfId="1590" xr:uid="{00000000-0005-0000-0000-000036060000}"/>
    <cellStyle name="Accent6 21 2" xfId="36826" xr:uid="{E807B0A4-1EC2-45BA-94D3-D941928B7A7B}"/>
    <cellStyle name="Accent6 22" xfId="1591" xr:uid="{00000000-0005-0000-0000-000037060000}"/>
    <cellStyle name="Accent6 22 2" xfId="36827" xr:uid="{0296F014-2D3F-46D4-A675-68BAFDD44F57}"/>
    <cellStyle name="Accent6 23" xfId="1592" xr:uid="{00000000-0005-0000-0000-000038060000}"/>
    <cellStyle name="Accent6 23 2" xfId="36828" xr:uid="{81DF065D-1C7A-481E-8940-764D2ED76291}"/>
    <cellStyle name="Accent6 24" xfId="1593" xr:uid="{00000000-0005-0000-0000-000039060000}"/>
    <cellStyle name="Accent6 24 2" xfId="36829" xr:uid="{0FC72B74-F919-436C-8F4E-7956DA3F37BE}"/>
    <cellStyle name="Accent6 25" xfId="1594" xr:uid="{00000000-0005-0000-0000-00003A060000}"/>
    <cellStyle name="Accent6 25 2" xfId="36830" xr:uid="{E310003F-E7C1-412B-91D5-9501E57CB3E8}"/>
    <cellStyle name="Accent6 26" xfId="1595" xr:uid="{00000000-0005-0000-0000-00003B060000}"/>
    <cellStyle name="Accent6 26 2" xfId="36831" xr:uid="{0CFDF3F1-FA8E-4897-B99C-B4675FA56145}"/>
    <cellStyle name="Accent6 27" xfId="1596" xr:uid="{00000000-0005-0000-0000-00003C060000}"/>
    <cellStyle name="Accent6 27 2" xfId="36832" xr:uid="{5495563B-3D25-44CD-91E5-9A4A1E130B01}"/>
    <cellStyle name="Accent6 28" xfId="1597" xr:uid="{00000000-0005-0000-0000-00003D060000}"/>
    <cellStyle name="Accent6 28 2" xfId="36833" xr:uid="{76A7E23A-4EAB-455E-8930-579A31AD82E4}"/>
    <cellStyle name="Accent6 29" xfId="1598" xr:uid="{00000000-0005-0000-0000-00003E060000}"/>
    <cellStyle name="Accent6 29 2" xfId="36834" xr:uid="{C92FFE67-CD2F-46B9-9CF7-A9023A2B41E1}"/>
    <cellStyle name="Accent6 3" xfId="1599" xr:uid="{00000000-0005-0000-0000-00003F060000}"/>
    <cellStyle name="Accent6 3 2" xfId="1600" xr:uid="{00000000-0005-0000-0000-000040060000}"/>
    <cellStyle name="Accent6 3 2 2" xfId="36836" xr:uid="{B79B347D-C421-43B2-B4B4-B13E03BDF5D8}"/>
    <cellStyle name="Accent6 3 3" xfId="1601" xr:uid="{00000000-0005-0000-0000-000041060000}"/>
    <cellStyle name="Accent6 3 3 2" xfId="36837" xr:uid="{93ADCA14-BC3D-441C-84FD-004CB5A11B0D}"/>
    <cellStyle name="Accent6 3 4" xfId="1602" xr:uid="{00000000-0005-0000-0000-000042060000}"/>
    <cellStyle name="Accent6 3 4 2" xfId="36838" xr:uid="{3AC1AAFB-DF21-4314-BF27-284CA7D5D758}"/>
    <cellStyle name="Accent6 3 5" xfId="36835" xr:uid="{BBE86E85-7FB8-4720-8F55-A5A1496F212E}"/>
    <cellStyle name="Accent6 30" xfId="1603" xr:uid="{00000000-0005-0000-0000-000043060000}"/>
    <cellStyle name="Accent6 30 2" xfId="36839" xr:uid="{4BBF5F97-C822-49ED-A934-7720FA2A2A0A}"/>
    <cellStyle name="Accent6 31" xfId="1604" xr:uid="{00000000-0005-0000-0000-000044060000}"/>
    <cellStyle name="Accent6 31 2" xfId="36840" xr:uid="{D97C3DC4-21B8-45E7-BBCD-542030E5E541}"/>
    <cellStyle name="Accent6 32" xfId="1605" xr:uid="{00000000-0005-0000-0000-000045060000}"/>
    <cellStyle name="Accent6 32 2" xfId="36841" xr:uid="{87CFC4A8-95EC-4515-A923-59BF41742427}"/>
    <cellStyle name="Accent6 33" xfId="1606" xr:uid="{00000000-0005-0000-0000-000046060000}"/>
    <cellStyle name="Accent6 33 2" xfId="36842" xr:uid="{5C0145F3-2455-40E3-9073-972380B4C115}"/>
    <cellStyle name="Accent6 34" xfId="1607" xr:uid="{00000000-0005-0000-0000-000047060000}"/>
    <cellStyle name="Accent6 34 2" xfId="36843" xr:uid="{2C9AD5D6-603A-44AC-A230-58E59D4B28B2}"/>
    <cellStyle name="Accent6 35" xfId="1608" xr:uid="{00000000-0005-0000-0000-000048060000}"/>
    <cellStyle name="Accent6 35 2" xfId="36844" xr:uid="{262DF502-B5C8-4466-95F1-37AE6578EC06}"/>
    <cellStyle name="Accent6 36" xfId="1609" xr:uid="{00000000-0005-0000-0000-000049060000}"/>
    <cellStyle name="Accent6 36 2" xfId="36845" xr:uid="{ED059147-F144-4FE5-A5C0-0AD4CFA53F17}"/>
    <cellStyle name="Accent6 37" xfId="1610" xr:uid="{00000000-0005-0000-0000-00004A060000}"/>
    <cellStyle name="Accent6 37 2" xfId="36846" xr:uid="{17CF3EC2-4F8A-49C6-A8D0-18F6CAE2932E}"/>
    <cellStyle name="Accent6 38" xfId="1611" xr:uid="{00000000-0005-0000-0000-00004B060000}"/>
    <cellStyle name="Accent6 38 2" xfId="36847" xr:uid="{76542A82-9A74-486A-8489-CF33A70B8CD6}"/>
    <cellStyle name="Accent6 39" xfId="1612" xr:uid="{00000000-0005-0000-0000-00004C060000}"/>
    <cellStyle name="Accent6 39 2" xfId="36848" xr:uid="{A98CA8EB-3D49-4980-AD39-8246D43285F9}"/>
    <cellStyle name="Accent6 4" xfId="1613" xr:uid="{00000000-0005-0000-0000-00004D060000}"/>
    <cellStyle name="Accent6 4 2" xfId="1614" xr:uid="{00000000-0005-0000-0000-00004E060000}"/>
    <cellStyle name="Accent6 4 2 2" xfId="36850" xr:uid="{96BD2D9F-CF1A-41B5-BF9C-0B123C666697}"/>
    <cellStyle name="Accent6 4 3" xfId="36849" xr:uid="{40C5D572-9AA2-45A0-8050-22BB1CED7E3C}"/>
    <cellStyle name="Accent6 40" xfId="1615" xr:uid="{00000000-0005-0000-0000-00004F060000}"/>
    <cellStyle name="Accent6 40 2" xfId="36851" xr:uid="{2427F00D-C708-4A88-9EEE-B3B914110FB2}"/>
    <cellStyle name="Accent6 41" xfId="1616" xr:uid="{00000000-0005-0000-0000-000050060000}"/>
    <cellStyle name="Accent6 41 2" xfId="36852" xr:uid="{ADC6B5E7-56AE-461E-8757-E1B6E8527D94}"/>
    <cellStyle name="Accent6 42" xfId="1617" xr:uid="{00000000-0005-0000-0000-000051060000}"/>
    <cellStyle name="Accent6 42 2" xfId="36853" xr:uid="{D418926F-DEEA-41CF-ACD5-F462C0CF484D}"/>
    <cellStyle name="Accent6 43" xfId="1618" xr:uid="{00000000-0005-0000-0000-000052060000}"/>
    <cellStyle name="Accent6 43 2" xfId="36854" xr:uid="{8706DFA3-D92A-426D-A3CD-31DA63F180A8}"/>
    <cellStyle name="Accent6 5" xfId="1619" xr:uid="{00000000-0005-0000-0000-000053060000}"/>
    <cellStyle name="Accent6 5 2" xfId="1620" xr:uid="{00000000-0005-0000-0000-000054060000}"/>
    <cellStyle name="Accent6 5 2 2" xfId="36856" xr:uid="{DFA209A3-C608-4D9A-9D3E-7BD5EF467C38}"/>
    <cellStyle name="Accent6 5 3" xfId="36855" xr:uid="{E3889ACD-CBFA-498C-A4D4-483F3F5E1284}"/>
    <cellStyle name="Accent6 6" xfId="1621" xr:uid="{00000000-0005-0000-0000-000055060000}"/>
    <cellStyle name="Accent6 6 2" xfId="1622" xr:uid="{00000000-0005-0000-0000-000056060000}"/>
    <cellStyle name="Accent6 6 2 2" xfId="36858" xr:uid="{5CD0C6D9-8016-496B-9962-690758AC5628}"/>
    <cellStyle name="Accent6 6 3" xfId="36857" xr:uid="{4597B160-B93A-4833-939E-FD8C0D54DD8A}"/>
    <cellStyle name="Accent6 7" xfId="1623" xr:uid="{00000000-0005-0000-0000-000057060000}"/>
    <cellStyle name="Accent6 7 2" xfId="36859" xr:uid="{8D400849-B823-43DA-AA54-30B10ADAE135}"/>
    <cellStyle name="Accent6 8" xfId="1624" xr:uid="{00000000-0005-0000-0000-000058060000}"/>
    <cellStyle name="Accent6 8 2" xfId="36860" xr:uid="{7DEBE4C7-CEAE-4F22-9EAA-F8962BD87558}"/>
    <cellStyle name="Accent6 9" xfId="1625" xr:uid="{00000000-0005-0000-0000-000059060000}"/>
    <cellStyle name="Accent6 9 2" xfId="36861" xr:uid="{AEB992C4-FCDE-44E8-A6E8-DD7C82E7508B}"/>
    <cellStyle name="AggblueBoldCels" xfId="1626" xr:uid="{00000000-0005-0000-0000-00005A060000}"/>
    <cellStyle name="AggblueBoldCels 2" xfId="1627" xr:uid="{00000000-0005-0000-0000-00005B060000}"/>
    <cellStyle name="AggblueBoldCels 2 2" xfId="36863" xr:uid="{94351725-8C3A-4FFF-A475-2130F9B80F86}"/>
    <cellStyle name="AggblueBoldCels 3" xfId="36862" xr:uid="{8E484A27-F201-41BE-9840-DAF338DFFD0A}"/>
    <cellStyle name="AggblueCels" xfId="1628" xr:uid="{00000000-0005-0000-0000-00005C060000}"/>
    <cellStyle name="AggblueCels 2" xfId="1629" xr:uid="{00000000-0005-0000-0000-00005D060000}"/>
    <cellStyle name="AggblueCels 2 2" xfId="36865" xr:uid="{6595D5AE-2303-449B-BDD5-2C4F3B3E0210}"/>
    <cellStyle name="AggblueCels 3" xfId="36864" xr:uid="{C17B820A-97C1-4854-87E8-F310AA7F9490}"/>
    <cellStyle name="AggblueCels_1x" xfId="1630" xr:uid="{00000000-0005-0000-0000-00005E060000}"/>
    <cellStyle name="AggBoldCells" xfId="1631" xr:uid="{00000000-0005-0000-0000-00005F060000}"/>
    <cellStyle name="AggBoldCells 2" xfId="1632" xr:uid="{00000000-0005-0000-0000-000060060000}"/>
    <cellStyle name="AggBoldCells 2 2" xfId="36867" xr:uid="{299EB9D1-E88A-4D99-B511-367E35332C14}"/>
    <cellStyle name="AggBoldCells 3" xfId="36866" xr:uid="{1308A286-2282-419A-8467-629BFF193F9A}"/>
    <cellStyle name="AggCels" xfId="1633" xr:uid="{00000000-0005-0000-0000-000061060000}"/>
    <cellStyle name="AggCels 2" xfId="1634" xr:uid="{00000000-0005-0000-0000-000062060000}"/>
    <cellStyle name="AggCels 2 2" xfId="36869" xr:uid="{825630B9-F4E5-4B4E-9198-29C97053E4BE}"/>
    <cellStyle name="AggCels 3" xfId="36868" xr:uid="{975DECF9-5EA5-4078-BB7D-5DF9A378A643}"/>
    <cellStyle name="AggGreen" xfId="1635" xr:uid="{00000000-0005-0000-0000-000063060000}"/>
    <cellStyle name="AggGreen 2" xfId="1636" xr:uid="{00000000-0005-0000-0000-000064060000}"/>
    <cellStyle name="AggGreen 2 2" xfId="26140" xr:uid="{00000000-0005-0000-0000-00001D660000}"/>
    <cellStyle name="AggGreen 3" xfId="26139" xr:uid="{00000000-0005-0000-0000-00001C660000}"/>
    <cellStyle name="AggGreen_Bbdr" xfId="1637" xr:uid="{00000000-0005-0000-0000-000065060000}"/>
    <cellStyle name="AggGreen12" xfId="1638" xr:uid="{00000000-0005-0000-0000-000066060000}"/>
    <cellStyle name="AggGreen12 2" xfId="1639" xr:uid="{00000000-0005-0000-0000-000067060000}"/>
    <cellStyle name="AggGreen12 2 2" xfId="26142" xr:uid="{00000000-0005-0000-0000-00001F660000}"/>
    <cellStyle name="AggGreen12 3" xfId="26141" xr:uid="{00000000-0005-0000-0000-00001E660000}"/>
    <cellStyle name="AggOrange" xfId="1640" xr:uid="{00000000-0005-0000-0000-000068060000}"/>
    <cellStyle name="AggOrange 2" xfId="1641" xr:uid="{00000000-0005-0000-0000-000069060000}"/>
    <cellStyle name="AggOrange 2 2" xfId="26144" xr:uid="{00000000-0005-0000-0000-000021660000}"/>
    <cellStyle name="AggOrange 3" xfId="26143" xr:uid="{00000000-0005-0000-0000-000020660000}"/>
    <cellStyle name="AggOrange_B_border" xfId="1642" xr:uid="{00000000-0005-0000-0000-00006A060000}"/>
    <cellStyle name="AggOrange9" xfId="1643" xr:uid="{00000000-0005-0000-0000-00006B060000}"/>
    <cellStyle name="AggOrange9 2" xfId="1644" xr:uid="{00000000-0005-0000-0000-00006C060000}"/>
    <cellStyle name="AggOrange9 2 2" xfId="26146" xr:uid="{00000000-0005-0000-0000-000023660000}"/>
    <cellStyle name="AggOrange9 3" xfId="26145" xr:uid="{00000000-0005-0000-0000-000022660000}"/>
    <cellStyle name="AggOrange9_CRFReport-template" xfId="19004" xr:uid="{00000000-0005-0000-0000-00003D4A0000}"/>
    <cellStyle name="AggOrangeLB_2x" xfId="1645" xr:uid="{00000000-0005-0000-0000-00006D060000}"/>
    <cellStyle name="AggOrangeLBorder" xfId="1646" xr:uid="{00000000-0005-0000-0000-00006E060000}"/>
    <cellStyle name="AggOrangeLBorder 2" xfId="1647" xr:uid="{00000000-0005-0000-0000-00006F060000}"/>
    <cellStyle name="AggOrangeRBorder" xfId="1648" xr:uid="{00000000-0005-0000-0000-000070060000}"/>
    <cellStyle name="AggOrangeRBorder 2" xfId="1649" xr:uid="{00000000-0005-0000-0000-000071060000}"/>
    <cellStyle name="Akzent1" xfId="1650" xr:uid="{00000000-0005-0000-0000-000072060000}"/>
    <cellStyle name="Akzent1 2" xfId="36870" xr:uid="{8F986C35-85F2-4180-850B-7D2C6C0086E3}"/>
    <cellStyle name="Akzent2" xfId="1651" xr:uid="{00000000-0005-0000-0000-000073060000}"/>
    <cellStyle name="Akzent2 2" xfId="36871" xr:uid="{61F84A6D-4B27-45AE-9888-9ABE33EA5963}"/>
    <cellStyle name="Akzent3" xfId="1652" xr:uid="{00000000-0005-0000-0000-000074060000}"/>
    <cellStyle name="Akzent3 2" xfId="36872" xr:uid="{5DB064F3-2839-4C9A-88B7-EBF8F1BBB4D8}"/>
    <cellStyle name="Akzent4" xfId="1653" xr:uid="{00000000-0005-0000-0000-000075060000}"/>
    <cellStyle name="Akzent4 2" xfId="36873" xr:uid="{7502EFBE-9987-4E47-8DF1-25BAE9F14F16}"/>
    <cellStyle name="Akzent5" xfId="1654" xr:uid="{00000000-0005-0000-0000-000076060000}"/>
    <cellStyle name="Akzent5 2" xfId="36874" xr:uid="{1A88A402-C79D-4091-A08B-C684DFC3D169}"/>
    <cellStyle name="Akzent6" xfId="1655" xr:uid="{00000000-0005-0000-0000-000077060000}"/>
    <cellStyle name="Akzent6 2" xfId="36875" xr:uid="{2E1C522E-0F17-4370-96C5-76BA3A9352C6}"/>
    <cellStyle name="Assumptions" xfId="35228" xr:uid="{00000000-0005-0000-0000-00009D890000}"/>
    <cellStyle name="Attrib" xfId="17731" xr:uid="{00000000-0005-0000-0000-000043450000}"/>
    <cellStyle name="Attrib 2" xfId="35231" xr:uid="{00000000-0005-0000-0000-0000A0890000}"/>
    <cellStyle name="Attrib 3" xfId="35221" xr:uid="{00000000-0005-0000-0000-000096890000}"/>
    <cellStyle name="Ausgabe" xfId="1656" xr:uid="{00000000-0005-0000-0000-000078060000}"/>
    <cellStyle name="Ausgabe 2" xfId="26147" xr:uid="{00000000-0005-0000-0000-000024660000}"/>
    <cellStyle name="Ausgabe 2 2" xfId="31364" xr:uid="{00000000-0005-0000-0000-0000857A0000}"/>
    <cellStyle name="Ausgabe 3" xfId="26138" xr:uid="{00000000-0005-0000-0000-00001B660000}"/>
    <cellStyle name="Ausgabe 3 2" xfId="28359" xr:uid="{00000000-0005-0000-0000-0000C86E0000}"/>
    <cellStyle name="Ausgabe 3 2 2" xfId="33524" xr:uid="{00000000-0005-0000-0000-0000F5820000}"/>
    <cellStyle name="Ausgabe 3 3" xfId="31363" xr:uid="{00000000-0005-0000-0000-0000847A0000}"/>
    <cellStyle name="Ausgabe 4" xfId="29957" xr:uid="{00000000-0005-0000-0000-000006750000}"/>
    <cellStyle name="Ausgabe 5" xfId="36876" xr:uid="{A0BEECEC-D47D-44E9-8DB3-2578EDB8A8D4}"/>
    <cellStyle name="Bad" xfId="52830" builtinId="27" customBuiltin="1"/>
    <cellStyle name="Bad 10" xfId="1657" xr:uid="{00000000-0005-0000-0000-000079060000}"/>
    <cellStyle name="Bad 10 2" xfId="36877" xr:uid="{1C30530E-7F43-49D5-BB1A-F5C89CA5AA6E}"/>
    <cellStyle name="Bad 11" xfId="1658" xr:uid="{00000000-0005-0000-0000-00007A060000}"/>
    <cellStyle name="Bad 11 2" xfId="36878" xr:uid="{2566606E-99BC-4CF4-A547-0B5E27783680}"/>
    <cellStyle name="Bad 12" xfId="1659" xr:uid="{00000000-0005-0000-0000-00007B060000}"/>
    <cellStyle name="Bad 12 2" xfId="36879" xr:uid="{933BAFBA-6966-4CE8-B5B0-7BCC317FBF4A}"/>
    <cellStyle name="Bad 13" xfId="1660" xr:uid="{00000000-0005-0000-0000-00007C060000}"/>
    <cellStyle name="Bad 13 2" xfId="36880" xr:uid="{0DA68A5A-29CA-4A25-9076-BC369387C6F5}"/>
    <cellStyle name="Bad 14" xfId="1661" xr:uid="{00000000-0005-0000-0000-00007D060000}"/>
    <cellStyle name="Bad 14 2" xfId="36881" xr:uid="{7D19E91D-4A39-46D1-A791-FCEFD125B60A}"/>
    <cellStyle name="Bad 15" xfId="1662" xr:uid="{00000000-0005-0000-0000-00007E060000}"/>
    <cellStyle name="Bad 15 2" xfId="36882" xr:uid="{FF208343-B641-4FAB-B700-BD5115D7878A}"/>
    <cellStyle name="Bad 16" xfId="1663" xr:uid="{00000000-0005-0000-0000-00007F060000}"/>
    <cellStyle name="Bad 16 2" xfId="36883" xr:uid="{4DF1F74E-16AF-4444-AD56-2E90E053D821}"/>
    <cellStyle name="Bad 17" xfId="1664" xr:uid="{00000000-0005-0000-0000-000080060000}"/>
    <cellStyle name="Bad 17 2" xfId="36884" xr:uid="{4A8D3A54-1010-4E48-8712-D2BFC0B13FCF}"/>
    <cellStyle name="Bad 18" xfId="1665" xr:uid="{00000000-0005-0000-0000-000081060000}"/>
    <cellStyle name="Bad 18 2" xfId="36885" xr:uid="{F37652E0-90B5-4969-B039-966AD3766090}"/>
    <cellStyle name="Bad 19" xfId="1666" xr:uid="{00000000-0005-0000-0000-000082060000}"/>
    <cellStyle name="Bad 19 2" xfId="36886" xr:uid="{51CAB7DB-81D2-4F49-B60A-DA0612B59080}"/>
    <cellStyle name="Bad 2" xfId="1667" xr:uid="{00000000-0005-0000-0000-000083060000}"/>
    <cellStyle name="Bad 2 10" xfId="1668" xr:uid="{00000000-0005-0000-0000-000084060000}"/>
    <cellStyle name="Bad 2 10 2" xfId="36888" xr:uid="{BEEFFAC3-06C7-49D5-BEEB-B3083E94E85B}"/>
    <cellStyle name="Bad 2 11" xfId="1669" xr:uid="{00000000-0005-0000-0000-000085060000}"/>
    <cellStyle name="Bad 2 11 2" xfId="36889" xr:uid="{C4A2B6AF-4FEA-443C-9700-2CB777D755DE}"/>
    <cellStyle name="Bad 2 12" xfId="18357" xr:uid="{00000000-0005-0000-0000-0000B6470000}"/>
    <cellStyle name="Bad 2 13" xfId="29106" xr:uid="{00000000-0005-0000-0000-0000B3710000}"/>
    <cellStyle name="Bad 2 14" xfId="36887" xr:uid="{6C35B925-52E8-42C6-B480-1D2528591FEF}"/>
    <cellStyle name="Bad 2 2" xfId="1670" xr:uid="{00000000-0005-0000-0000-000086060000}"/>
    <cellStyle name="Bad 2 2 2" xfId="1671" xr:uid="{00000000-0005-0000-0000-000087060000}"/>
    <cellStyle name="Bad 2 2 2 2" xfId="36891" xr:uid="{647131C2-0D2E-410E-8BCD-D20F7D56F6EF}"/>
    <cellStyle name="Bad 2 2 3" xfId="36890" xr:uid="{E88DBDE4-6DA9-46F1-B9A6-8358404FE09A}"/>
    <cellStyle name="Bad 2 3" xfId="1672" xr:uid="{00000000-0005-0000-0000-000088060000}"/>
    <cellStyle name="Bad 2 3 2" xfId="1673" xr:uid="{00000000-0005-0000-0000-000089060000}"/>
    <cellStyle name="Bad 2 3 2 2" xfId="36893" xr:uid="{D9FBE4F3-0251-4CDF-BE83-4491517E3A7D}"/>
    <cellStyle name="Bad 2 3 3" xfId="36892" xr:uid="{F7AAA800-19BF-42F7-871E-1CE653859002}"/>
    <cellStyle name="Bad 2 4" xfId="1674" xr:uid="{00000000-0005-0000-0000-00008A060000}"/>
    <cellStyle name="Bad 2 4 2" xfId="36894" xr:uid="{D9027DA3-4F37-4A5C-BC1A-FBFF17507F1E}"/>
    <cellStyle name="Bad 2 5" xfId="1675" xr:uid="{00000000-0005-0000-0000-00008B060000}"/>
    <cellStyle name="Bad 2 5 2" xfId="36895" xr:uid="{14E5F805-3C24-4BCC-B459-AE6901BB8E78}"/>
    <cellStyle name="Bad 2 6" xfId="1676" xr:uid="{00000000-0005-0000-0000-00008C060000}"/>
    <cellStyle name="Bad 2 6 2" xfId="36896" xr:uid="{5F255CC1-7034-4B9A-A02E-C7C64509A2F0}"/>
    <cellStyle name="Bad 2 7" xfId="1677" xr:uid="{00000000-0005-0000-0000-00008D060000}"/>
    <cellStyle name="Bad 2 7 2" xfId="36897" xr:uid="{56F20288-9D9C-4759-AA2A-815C94300364}"/>
    <cellStyle name="Bad 2 8" xfId="1678" xr:uid="{00000000-0005-0000-0000-00008E060000}"/>
    <cellStyle name="Bad 2 8 2" xfId="36898" xr:uid="{F4C4EC93-2E04-40AD-BE77-675340D799BB}"/>
    <cellStyle name="Bad 2 9" xfId="1679" xr:uid="{00000000-0005-0000-0000-00008F060000}"/>
    <cellStyle name="Bad 2 9 2" xfId="36899" xr:uid="{AD2B626D-83DE-4C38-A4BD-803E37843CC8}"/>
    <cellStyle name="Bad 20" xfId="1680" xr:uid="{00000000-0005-0000-0000-000090060000}"/>
    <cellStyle name="Bad 20 2" xfId="36900" xr:uid="{92417A64-4B32-463C-8EE1-DBB3EF4ECB31}"/>
    <cellStyle name="Bad 21" xfId="1681" xr:uid="{00000000-0005-0000-0000-000091060000}"/>
    <cellStyle name="Bad 21 2" xfId="36901" xr:uid="{6D11E76E-9099-499C-A1F9-F3ED81F3644B}"/>
    <cellStyle name="Bad 22" xfId="1682" xr:uid="{00000000-0005-0000-0000-000092060000}"/>
    <cellStyle name="Bad 22 2" xfId="36902" xr:uid="{2AE08342-8E04-416C-8C7A-C0BDB602AA0F}"/>
    <cellStyle name="Bad 23" xfId="1683" xr:uid="{00000000-0005-0000-0000-000093060000}"/>
    <cellStyle name="Bad 23 2" xfId="36903" xr:uid="{532E2961-C9F4-44A0-9FC2-B0AD193CF935}"/>
    <cellStyle name="Bad 24" xfId="1684" xr:uid="{00000000-0005-0000-0000-000094060000}"/>
    <cellStyle name="Bad 24 2" xfId="36904" xr:uid="{36C0B71A-ECE5-4087-B658-0147ADB97980}"/>
    <cellStyle name="Bad 25" xfId="1685" xr:uid="{00000000-0005-0000-0000-000095060000}"/>
    <cellStyle name="Bad 25 2" xfId="36905" xr:uid="{B2FE4781-689C-4B53-A2A1-5127BD0B514B}"/>
    <cellStyle name="Bad 26" xfId="1686" xr:uid="{00000000-0005-0000-0000-000096060000}"/>
    <cellStyle name="Bad 26 2" xfId="36906" xr:uid="{EA36A133-2E6A-4D4F-B610-6D1BB9E902B0}"/>
    <cellStyle name="Bad 27" xfId="1687" xr:uid="{00000000-0005-0000-0000-000097060000}"/>
    <cellStyle name="Bad 27 2" xfId="36907" xr:uid="{1E3FBD58-4800-4C15-B95D-E9B18A86DF42}"/>
    <cellStyle name="Bad 28" xfId="1688" xr:uid="{00000000-0005-0000-0000-000098060000}"/>
    <cellStyle name="Bad 28 2" xfId="36908" xr:uid="{F7598C33-A2AE-4526-B84F-B6704FB58F0E}"/>
    <cellStyle name="Bad 29" xfId="1689" xr:uid="{00000000-0005-0000-0000-000099060000}"/>
    <cellStyle name="Bad 29 2" xfId="36909" xr:uid="{65DD80B0-DF1D-4953-8633-DCF0B59770DF}"/>
    <cellStyle name="Bad 3" xfId="1690" xr:uid="{00000000-0005-0000-0000-00009A060000}"/>
    <cellStyle name="Bad 3 2" xfId="1691" xr:uid="{00000000-0005-0000-0000-00009B060000}"/>
    <cellStyle name="Bad 3 2 2" xfId="36911" xr:uid="{3557B37B-6E58-4143-9573-DD497FC9D96E}"/>
    <cellStyle name="Bad 3 3" xfId="1692" xr:uid="{00000000-0005-0000-0000-00009C060000}"/>
    <cellStyle name="Bad 3 3 2" xfId="36912" xr:uid="{57B21576-1D0D-4299-BEB3-133FAC9F4672}"/>
    <cellStyle name="Bad 3 4" xfId="1693" xr:uid="{00000000-0005-0000-0000-00009D060000}"/>
    <cellStyle name="Bad 3 4 2" xfId="36913" xr:uid="{4A902902-3B58-459F-99AF-D6C3D9577ED7}"/>
    <cellStyle name="Bad 3 5" xfId="20342" xr:uid="{00000000-0005-0000-0000-0000774F0000}"/>
    <cellStyle name="Bad 3 6" xfId="36910" xr:uid="{DCA242C3-B38E-4ECA-90ED-189A8D100F6C}"/>
    <cellStyle name="Bad 30" xfId="1694" xr:uid="{00000000-0005-0000-0000-00009E060000}"/>
    <cellStyle name="Bad 30 2" xfId="36914" xr:uid="{3B56C5B0-D034-4D61-97DB-111F730C8780}"/>
    <cellStyle name="Bad 31" xfId="1695" xr:uid="{00000000-0005-0000-0000-00009F060000}"/>
    <cellStyle name="Bad 31 2" xfId="36915" xr:uid="{DB4FF9E9-A92F-48B2-944C-54C3C4FB5E78}"/>
    <cellStyle name="Bad 32" xfId="1696" xr:uid="{00000000-0005-0000-0000-0000A0060000}"/>
    <cellStyle name="Bad 32 2" xfId="36916" xr:uid="{DB0A1520-E385-4068-8050-46C9BAB2DA7C}"/>
    <cellStyle name="Bad 33" xfId="1697" xr:uid="{00000000-0005-0000-0000-0000A1060000}"/>
    <cellStyle name="Bad 33 2" xfId="36917" xr:uid="{36B437BE-6801-423D-A64F-F08C38E25654}"/>
    <cellStyle name="Bad 34" xfId="1698" xr:uid="{00000000-0005-0000-0000-0000A2060000}"/>
    <cellStyle name="Bad 34 2" xfId="36918" xr:uid="{8DDB324B-B239-461C-A23E-CBDF925D94B4}"/>
    <cellStyle name="Bad 35" xfId="1699" xr:uid="{00000000-0005-0000-0000-0000A3060000}"/>
    <cellStyle name="Bad 35 2" xfId="36919" xr:uid="{7C9E17CC-0981-4E08-B855-F7E95A6E6D43}"/>
    <cellStyle name="Bad 36" xfId="1700" xr:uid="{00000000-0005-0000-0000-0000A4060000}"/>
    <cellStyle name="Bad 36 2" xfId="36920" xr:uid="{38317078-82F9-4326-8940-9D893F94D918}"/>
    <cellStyle name="Bad 37" xfId="1701" xr:uid="{00000000-0005-0000-0000-0000A5060000}"/>
    <cellStyle name="Bad 37 2" xfId="36921" xr:uid="{9CDEE3C7-172B-41F6-9DAC-300CCCB14650}"/>
    <cellStyle name="Bad 38" xfId="1702" xr:uid="{00000000-0005-0000-0000-0000A6060000}"/>
    <cellStyle name="Bad 38 2" xfId="36922" xr:uid="{B6DCD994-A53E-43E6-989F-B79DD80812C9}"/>
    <cellStyle name="Bad 39" xfId="1703" xr:uid="{00000000-0005-0000-0000-0000A7060000}"/>
    <cellStyle name="Bad 39 2" xfId="36923" xr:uid="{A3C42FA9-B96D-4CF9-B7C3-62168B2C7066}"/>
    <cellStyle name="Bad 4" xfId="1704" xr:uid="{00000000-0005-0000-0000-0000A8060000}"/>
    <cellStyle name="Bad 4 2" xfId="1705" xr:uid="{00000000-0005-0000-0000-0000A9060000}"/>
    <cellStyle name="Bad 4 2 2" xfId="36925" xr:uid="{E48D3CD0-39FF-438B-835A-5B6A65B01F82}"/>
    <cellStyle name="Bad 4 3" xfId="21634" xr:uid="{00000000-0005-0000-0000-000083540000}"/>
    <cellStyle name="Bad 4 4" xfId="36924" xr:uid="{1D7C0E06-1D07-4F84-80BE-AAAA2002AEEA}"/>
    <cellStyle name="Bad 40" xfId="1706" xr:uid="{00000000-0005-0000-0000-0000AA060000}"/>
    <cellStyle name="Bad 40 2" xfId="36926" xr:uid="{9A13E93B-4C57-4E17-915B-DA6DCC3B175F}"/>
    <cellStyle name="Bad 41" xfId="1707" xr:uid="{00000000-0005-0000-0000-0000AB060000}"/>
    <cellStyle name="Bad 41 2" xfId="36927" xr:uid="{741C001A-F0C7-4930-BFB3-DB331FAC1D20}"/>
    <cellStyle name="Bad 42" xfId="1708" xr:uid="{00000000-0005-0000-0000-0000AC060000}"/>
    <cellStyle name="Bad 42 2" xfId="36928" xr:uid="{705E82FB-74E0-495B-87B7-4B00091978C7}"/>
    <cellStyle name="Bad 43" xfId="1709" xr:uid="{00000000-0005-0000-0000-0000AD060000}"/>
    <cellStyle name="Bad 43 2" xfId="36929" xr:uid="{86686B57-DA9D-420F-BEAD-F434397E77A0}"/>
    <cellStyle name="Bad 44" xfId="1710" xr:uid="{00000000-0005-0000-0000-0000AE060000}"/>
    <cellStyle name="Bad 44 2" xfId="36930" xr:uid="{E750F5CC-39F7-4FF8-9343-015CC18993DF}"/>
    <cellStyle name="Bad 5" xfId="1711" xr:uid="{00000000-0005-0000-0000-0000AF060000}"/>
    <cellStyle name="Bad 5 2" xfId="1712" xr:uid="{00000000-0005-0000-0000-0000B0060000}"/>
    <cellStyle name="Bad 5 2 2" xfId="36932" xr:uid="{213DDF9B-8FB5-4345-8B74-29953BE251B0}"/>
    <cellStyle name="Bad 5 3" xfId="36931" xr:uid="{E397FC6C-1C2C-4AB0-9306-6C17ECD6B9F9}"/>
    <cellStyle name="Bad 6" xfId="1713" xr:uid="{00000000-0005-0000-0000-0000B1060000}"/>
    <cellStyle name="Bad 6 2" xfId="1714" xr:uid="{00000000-0005-0000-0000-0000B2060000}"/>
    <cellStyle name="Bad 6 2 2" xfId="36934" xr:uid="{2DD9DD79-B4CC-4616-ACC5-7420D7088B70}"/>
    <cellStyle name="Bad 6 3" xfId="36933" xr:uid="{9D5D84C7-41A0-41BF-B7AA-236C0E2FD03D}"/>
    <cellStyle name="Bad 7" xfId="1715" xr:uid="{00000000-0005-0000-0000-0000B3060000}"/>
    <cellStyle name="Bad 7 2" xfId="36935" xr:uid="{F196DF28-15DC-491B-8057-25B77CE906DE}"/>
    <cellStyle name="Bad 8" xfId="1716" xr:uid="{00000000-0005-0000-0000-0000B4060000}"/>
    <cellStyle name="Bad 8 2" xfId="36936" xr:uid="{44F9BFBB-5F3C-4C4A-B4A3-77A270EA659D}"/>
    <cellStyle name="Bad 9" xfId="1717" xr:uid="{00000000-0005-0000-0000-0000B5060000}"/>
    <cellStyle name="Bad 9 2" xfId="36937" xr:uid="{105B6E0B-49C8-4AC8-8931-335AA6EF93D8}"/>
    <cellStyle name="Berechnung" xfId="1718" xr:uid="{00000000-0005-0000-0000-0000B6060000}"/>
    <cellStyle name="Berechnung 2" xfId="26148" xr:uid="{00000000-0005-0000-0000-000025660000}"/>
    <cellStyle name="Berechnung 2 2" xfId="28360" xr:uid="{00000000-0005-0000-0000-0000C96E0000}"/>
    <cellStyle name="Berechnung 2 2 2" xfId="33525" xr:uid="{00000000-0005-0000-0000-0000F6820000}"/>
    <cellStyle name="Berechnung 2 3" xfId="31365" xr:uid="{00000000-0005-0000-0000-0000867A0000}"/>
    <cellStyle name="Berechnung 3" xfId="27000" xr:uid="{00000000-0005-0000-0000-000079690000}"/>
    <cellStyle name="Berechnung 3 2" xfId="32211" xr:uid="{00000000-0005-0000-0000-0000D47D0000}"/>
    <cellStyle name="Berechnung 4" xfId="29958" xr:uid="{00000000-0005-0000-0000-000007750000}"/>
    <cellStyle name="Berechnung 5" xfId="36938" xr:uid="{B8812FE4-FF8B-49DE-A14B-2723E4137813}"/>
    <cellStyle name="Bold GHG Numbers (0.00)" xfId="1719" xr:uid="{00000000-0005-0000-0000-0000B7060000}"/>
    <cellStyle name="Bold GHG Numbers (0.00) 2" xfId="36939" xr:uid="{04460F57-20F2-46EB-B335-2D99516AC265}"/>
    <cellStyle name="Bruger data" xfId="19005" xr:uid="{00000000-0005-0000-0000-00003E4A0000}"/>
    <cellStyle name="Calcolo" xfId="18382" xr:uid="{00000000-0005-0000-0000-0000CF470000}"/>
    <cellStyle name="Calcolo 2" xfId="21635" xr:uid="{00000000-0005-0000-0000-000084540000}"/>
    <cellStyle name="Calcolo 2 2" xfId="21636" xr:uid="{00000000-0005-0000-0000-000085540000}"/>
    <cellStyle name="Calcolo 2 2 2" xfId="25776" xr:uid="{00000000-0005-0000-0000-0000B1640000}"/>
    <cellStyle name="Calcolo 2 2 2 2" xfId="26054" xr:uid="{00000000-0005-0000-0000-0000C7650000}"/>
    <cellStyle name="Calcolo 2 2 2 2 2" xfId="28318" xr:uid="{00000000-0005-0000-0000-00009F6E0000}"/>
    <cellStyle name="Calcolo 2 2 2 2 2 2" xfId="33494" xr:uid="{00000000-0005-0000-0000-0000D7820000}"/>
    <cellStyle name="Calcolo 2 2 2 2 3" xfId="31333" xr:uid="{00000000-0005-0000-0000-0000667A0000}"/>
    <cellStyle name="Calcolo 2 2 2 3" xfId="28219" xr:uid="{00000000-0005-0000-0000-00003C6E0000}"/>
    <cellStyle name="Calcolo 2 2 2 3 2" xfId="33411" xr:uid="{00000000-0005-0000-0000-000084820000}"/>
    <cellStyle name="Calcolo 2 2 2 4" xfId="31244" xr:uid="{00000000-0005-0000-0000-00000D7A0000}"/>
    <cellStyle name="Calcolo 2 2 3" xfId="25848" xr:uid="{00000000-0005-0000-0000-0000F9640000}"/>
    <cellStyle name="Calcolo 2 2 3 2" xfId="28250" xr:uid="{00000000-0005-0000-0000-00005B6E0000}"/>
    <cellStyle name="Calcolo 2 2 3 2 2" xfId="33438" xr:uid="{00000000-0005-0000-0000-00009F820000}"/>
    <cellStyle name="Calcolo 2 2 3 3" xfId="31271" xr:uid="{00000000-0005-0000-0000-0000287A0000}"/>
    <cellStyle name="Calcolo 2 2 4" xfId="25904" xr:uid="{00000000-0005-0000-0000-000031650000}"/>
    <cellStyle name="Calcolo 2 2 4 2" xfId="28264" xr:uid="{00000000-0005-0000-0000-0000696E0000}"/>
    <cellStyle name="Calcolo 2 2 4 2 2" xfId="33451" xr:uid="{00000000-0005-0000-0000-0000AC820000}"/>
    <cellStyle name="Calcolo 2 2 4 3" xfId="31284" xr:uid="{00000000-0005-0000-0000-0000357A0000}"/>
    <cellStyle name="Calcolo 2 2 5" xfId="27696" xr:uid="{00000000-0005-0000-0000-0000316C0000}"/>
    <cellStyle name="Calcolo 2 2 5 2" xfId="32904" xr:uid="{00000000-0005-0000-0000-000089800000}"/>
    <cellStyle name="Calcolo 2 2 6" xfId="30733" xr:uid="{00000000-0005-0000-0000-00000E780000}"/>
    <cellStyle name="Calcolo 2 3" xfId="25775" xr:uid="{00000000-0005-0000-0000-0000B0640000}"/>
    <cellStyle name="Calcolo 2 3 2" xfId="26053" xr:uid="{00000000-0005-0000-0000-0000C6650000}"/>
    <cellStyle name="Calcolo 2 3 2 2" xfId="28317" xr:uid="{00000000-0005-0000-0000-00009E6E0000}"/>
    <cellStyle name="Calcolo 2 3 2 2 2" xfId="33493" xr:uid="{00000000-0005-0000-0000-0000D6820000}"/>
    <cellStyle name="Calcolo 2 3 2 3" xfId="31332" xr:uid="{00000000-0005-0000-0000-0000657A0000}"/>
    <cellStyle name="Calcolo 2 3 3" xfId="28218" xr:uid="{00000000-0005-0000-0000-00003B6E0000}"/>
    <cellStyle name="Calcolo 2 3 3 2" xfId="33410" xr:uid="{00000000-0005-0000-0000-000083820000}"/>
    <cellStyle name="Calcolo 2 3 4" xfId="31243" xr:uid="{00000000-0005-0000-0000-00000C7A0000}"/>
    <cellStyle name="Calcolo 2 4" xfId="25847" xr:uid="{00000000-0005-0000-0000-0000F8640000}"/>
    <cellStyle name="Calcolo 2 4 2" xfId="28249" xr:uid="{00000000-0005-0000-0000-00005A6E0000}"/>
    <cellStyle name="Calcolo 2 4 2 2" xfId="33437" xr:uid="{00000000-0005-0000-0000-00009E820000}"/>
    <cellStyle name="Calcolo 2 4 3" xfId="31270" xr:uid="{00000000-0005-0000-0000-0000277A0000}"/>
    <cellStyle name="Calcolo 2 5" xfId="25903" xr:uid="{00000000-0005-0000-0000-000030650000}"/>
    <cellStyle name="Calcolo 2 5 2" xfId="28263" xr:uid="{00000000-0005-0000-0000-0000686E0000}"/>
    <cellStyle name="Calcolo 2 5 2 2" xfId="33450" xr:uid="{00000000-0005-0000-0000-0000AB820000}"/>
    <cellStyle name="Calcolo 2 5 3" xfId="31283" xr:uid="{00000000-0005-0000-0000-0000347A0000}"/>
    <cellStyle name="Calcolo 2 6" xfId="27695" xr:uid="{00000000-0005-0000-0000-0000306C0000}"/>
    <cellStyle name="Calcolo 2 6 2" xfId="32903" xr:uid="{00000000-0005-0000-0000-000088800000}"/>
    <cellStyle name="Calcolo 2 7" xfId="30732" xr:uid="{00000000-0005-0000-0000-00000D780000}"/>
    <cellStyle name="Calcolo 3" xfId="21637" xr:uid="{00000000-0005-0000-0000-000086540000}"/>
    <cellStyle name="Calcolo 3 2" xfId="25777" xr:uid="{00000000-0005-0000-0000-0000B2640000}"/>
    <cellStyle name="Calcolo 3 2 2" xfId="26055" xr:uid="{00000000-0005-0000-0000-0000C8650000}"/>
    <cellStyle name="Calcolo 3 2 2 2" xfId="28319" xr:uid="{00000000-0005-0000-0000-0000A06E0000}"/>
    <cellStyle name="Calcolo 3 2 2 2 2" xfId="33495" xr:uid="{00000000-0005-0000-0000-0000D8820000}"/>
    <cellStyle name="Calcolo 3 2 2 3" xfId="31334" xr:uid="{00000000-0005-0000-0000-0000677A0000}"/>
    <cellStyle name="Calcolo 3 2 3" xfId="28220" xr:uid="{00000000-0005-0000-0000-00003D6E0000}"/>
    <cellStyle name="Calcolo 3 2 3 2" xfId="33412" xr:uid="{00000000-0005-0000-0000-000085820000}"/>
    <cellStyle name="Calcolo 3 2 4" xfId="31245" xr:uid="{00000000-0005-0000-0000-00000E7A0000}"/>
    <cellStyle name="Calcolo 3 3" xfId="25849" xr:uid="{00000000-0005-0000-0000-0000FA640000}"/>
    <cellStyle name="Calcolo 3 3 2" xfId="28251" xr:uid="{00000000-0005-0000-0000-00005C6E0000}"/>
    <cellStyle name="Calcolo 3 3 2 2" xfId="33439" xr:uid="{00000000-0005-0000-0000-0000A0820000}"/>
    <cellStyle name="Calcolo 3 3 3" xfId="31272" xr:uid="{00000000-0005-0000-0000-0000297A0000}"/>
    <cellStyle name="Calcolo 3 4" xfId="25905" xr:uid="{00000000-0005-0000-0000-000032650000}"/>
    <cellStyle name="Calcolo 3 4 2" xfId="28265" xr:uid="{00000000-0005-0000-0000-00006A6E0000}"/>
    <cellStyle name="Calcolo 3 4 2 2" xfId="33452" xr:uid="{00000000-0005-0000-0000-0000AD820000}"/>
    <cellStyle name="Calcolo 3 4 3" xfId="31285" xr:uid="{00000000-0005-0000-0000-0000367A0000}"/>
    <cellStyle name="Calcolo 3 5" xfId="27697" xr:uid="{00000000-0005-0000-0000-0000326C0000}"/>
    <cellStyle name="Calcolo 3 5 2" xfId="32905" xr:uid="{00000000-0005-0000-0000-00008A800000}"/>
    <cellStyle name="Calcolo 3 6" xfId="30734" xr:uid="{00000000-0005-0000-0000-00000F780000}"/>
    <cellStyle name="Calcolo 4" xfId="25758" xr:uid="{00000000-0005-0000-0000-00009F640000}"/>
    <cellStyle name="Calcolo 4 2" xfId="26036" xr:uid="{00000000-0005-0000-0000-0000B5650000}"/>
    <cellStyle name="Calcolo 4 2 2" xfId="28301" xr:uid="{00000000-0005-0000-0000-00008E6E0000}"/>
    <cellStyle name="Calcolo 4 2 2 2" xfId="33478" xr:uid="{00000000-0005-0000-0000-0000C7820000}"/>
    <cellStyle name="Calcolo 4 2 3" xfId="31317" xr:uid="{00000000-0005-0000-0000-0000567A0000}"/>
    <cellStyle name="Calcolo 4 3" xfId="28202" xr:uid="{00000000-0005-0000-0000-00002B6E0000}"/>
    <cellStyle name="Calcolo 4 3 2" xfId="33395" xr:uid="{00000000-0005-0000-0000-000074820000}"/>
    <cellStyle name="Calcolo 4 4" xfId="31228" xr:uid="{00000000-0005-0000-0000-0000FD790000}"/>
    <cellStyle name="Calcolo 5" xfId="25830" xr:uid="{00000000-0005-0000-0000-0000E7640000}"/>
    <cellStyle name="Calcolo 5 2" xfId="28233" xr:uid="{00000000-0005-0000-0000-00004A6E0000}"/>
    <cellStyle name="Calcolo 5 2 2" xfId="33422" xr:uid="{00000000-0005-0000-0000-00008F820000}"/>
    <cellStyle name="Calcolo 5 3" xfId="31255" xr:uid="{00000000-0005-0000-0000-0000187A0000}"/>
    <cellStyle name="Calcolo 6" xfId="25902" xr:uid="{00000000-0005-0000-0000-00002F650000}"/>
    <cellStyle name="Calcolo 6 2" xfId="28262" xr:uid="{00000000-0005-0000-0000-0000676E0000}"/>
    <cellStyle name="Calcolo 6 2 2" xfId="33449" xr:uid="{00000000-0005-0000-0000-0000AA820000}"/>
    <cellStyle name="Calcolo 6 3" xfId="31282" xr:uid="{00000000-0005-0000-0000-0000337A0000}"/>
    <cellStyle name="Calcolo 7" xfId="27629" xr:uid="{00000000-0005-0000-0000-0000EE6B0000}"/>
    <cellStyle name="Calcolo 7 2" xfId="32840" xr:uid="{00000000-0005-0000-0000-000049800000}"/>
    <cellStyle name="Calcolo 8" xfId="30668" xr:uid="{00000000-0005-0000-0000-0000CD770000}"/>
    <cellStyle name="Calculation" xfId="52834" builtinId="22" customBuiltin="1"/>
    <cellStyle name="Calculation 1" xfId="34759" xr:uid="{00000000-0005-0000-0000-0000C8870000}"/>
    <cellStyle name="Calculation 10" xfId="1720" xr:uid="{00000000-0005-0000-0000-0000B8060000}"/>
    <cellStyle name="Calculation 10 2" xfId="26149" xr:uid="{00000000-0005-0000-0000-000026660000}"/>
    <cellStyle name="Calculation 10 2 2" xfId="28361" xr:uid="{00000000-0005-0000-0000-0000CA6E0000}"/>
    <cellStyle name="Calculation 10 2 2 2" xfId="33526" xr:uid="{00000000-0005-0000-0000-0000F7820000}"/>
    <cellStyle name="Calculation 10 2 3" xfId="31366" xr:uid="{00000000-0005-0000-0000-0000877A0000}"/>
    <cellStyle name="Calculation 10 3" xfId="26999" xr:uid="{00000000-0005-0000-0000-000078690000}"/>
    <cellStyle name="Calculation 10 3 2" xfId="32210" xr:uid="{00000000-0005-0000-0000-0000D37D0000}"/>
    <cellStyle name="Calculation 10 4" xfId="29959" xr:uid="{00000000-0005-0000-0000-000008750000}"/>
    <cellStyle name="Calculation 10 5" xfId="36940" xr:uid="{D4CEAF3F-D7C7-4156-A52E-E1CED347091F}"/>
    <cellStyle name="Calculation 11" xfId="1721" xr:uid="{00000000-0005-0000-0000-0000B9060000}"/>
    <cellStyle name="Calculation 11 2" xfId="26150" xr:uid="{00000000-0005-0000-0000-000027660000}"/>
    <cellStyle name="Calculation 11 2 2" xfId="28362" xr:uid="{00000000-0005-0000-0000-0000CB6E0000}"/>
    <cellStyle name="Calculation 11 2 2 2" xfId="33527" xr:uid="{00000000-0005-0000-0000-0000F8820000}"/>
    <cellStyle name="Calculation 11 2 3" xfId="31367" xr:uid="{00000000-0005-0000-0000-0000887A0000}"/>
    <cellStyle name="Calculation 11 3" xfId="26998" xr:uid="{00000000-0005-0000-0000-000077690000}"/>
    <cellStyle name="Calculation 11 3 2" xfId="32209" xr:uid="{00000000-0005-0000-0000-0000D27D0000}"/>
    <cellStyle name="Calculation 11 4" xfId="29960" xr:uid="{00000000-0005-0000-0000-000009750000}"/>
    <cellStyle name="Calculation 11 5" xfId="36941" xr:uid="{E5E45C3F-E0AA-4A82-B16D-C381A1BFB73C}"/>
    <cellStyle name="Calculation 12" xfId="1722" xr:uid="{00000000-0005-0000-0000-0000BA060000}"/>
    <cellStyle name="Calculation 12 2" xfId="26151" xr:uid="{00000000-0005-0000-0000-000028660000}"/>
    <cellStyle name="Calculation 12 2 2" xfId="28363" xr:uid="{00000000-0005-0000-0000-0000CC6E0000}"/>
    <cellStyle name="Calculation 12 2 2 2" xfId="33528" xr:uid="{00000000-0005-0000-0000-0000F9820000}"/>
    <cellStyle name="Calculation 12 2 3" xfId="31368" xr:uid="{00000000-0005-0000-0000-0000897A0000}"/>
    <cellStyle name="Calculation 12 3" xfId="26997" xr:uid="{00000000-0005-0000-0000-000076690000}"/>
    <cellStyle name="Calculation 12 3 2" xfId="32208" xr:uid="{00000000-0005-0000-0000-0000D17D0000}"/>
    <cellStyle name="Calculation 12 4" xfId="29961" xr:uid="{00000000-0005-0000-0000-00000A750000}"/>
    <cellStyle name="Calculation 12 5" xfId="36942" xr:uid="{CE97FE29-BF4C-4AFC-87CA-A6DAADCCC9B0}"/>
    <cellStyle name="Calculation 13" xfId="1723" xr:uid="{00000000-0005-0000-0000-0000BB060000}"/>
    <cellStyle name="Calculation 13 2" xfId="26152" xr:uid="{00000000-0005-0000-0000-000029660000}"/>
    <cellStyle name="Calculation 13 2 2" xfId="28364" xr:uid="{00000000-0005-0000-0000-0000CD6E0000}"/>
    <cellStyle name="Calculation 13 2 2 2" xfId="33529" xr:uid="{00000000-0005-0000-0000-0000FA820000}"/>
    <cellStyle name="Calculation 13 2 3" xfId="31369" xr:uid="{00000000-0005-0000-0000-00008A7A0000}"/>
    <cellStyle name="Calculation 13 3" xfId="26996" xr:uid="{00000000-0005-0000-0000-000075690000}"/>
    <cellStyle name="Calculation 13 3 2" xfId="32207" xr:uid="{00000000-0005-0000-0000-0000D07D0000}"/>
    <cellStyle name="Calculation 13 4" xfId="29962" xr:uid="{00000000-0005-0000-0000-00000B750000}"/>
    <cellStyle name="Calculation 13 5" xfId="36943" xr:uid="{10413CC2-8EB4-4929-8C2B-72E649AD2902}"/>
    <cellStyle name="Calculation 14" xfId="1724" xr:uid="{00000000-0005-0000-0000-0000BC060000}"/>
    <cellStyle name="Calculation 14 2" xfId="26153" xr:uid="{00000000-0005-0000-0000-00002A660000}"/>
    <cellStyle name="Calculation 14 2 2" xfId="28365" xr:uid="{00000000-0005-0000-0000-0000CE6E0000}"/>
    <cellStyle name="Calculation 14 2 2 2" xfId="33530" xr:uid="{00000000-0005-0000-0000-0000FB820000}"/>
    <cellStyle name="Calculation 14 2 3" xfId="31370" xr:uid="{00000000-0005-0000-0000-00008B7A0000}"/>
    <cellStyle name="Calculation 14 3" xfId="26995" xr:uid="{00000000-0005-0000-0000-000074690000}"/>
    <cellStyle name="Calculation 14 3 2" xfId="32206" xr:uid="{00000000-0005-0000-0000-0000CF7D0000}"/>
    <cellStyle name="Calculation 14 4" xfId="29963" xr:uid="{00000000-0005-0000-0000-00000C750000}"/>
    <cellStyle name="Calculation 14 5" xfId="36944" xr:uid="{3801FCF6-07EC-4BCD-BB8E-5A220154F32A}"/>
    <cellStyle name="Calculation 15" xfId="1725" xr:uid="{00000000-0005-0000-0000-0000BD060000}"/>
    <cellStyle name="Calculation 15 2" xfId="26154" xr:uid="{00000000-0005-0000-0000-00002B660000}"/>
    <cellStyle name="Calculation 15 2 2" xfId="28366" xr:uid="{00000000-0005-0000-0000-0000CF6E0000}"/>
    <cellStyle name="Calculation 15 2 2 2" xfId="33531" xr:uid="{00000000-0005-0000-0000-0000FC820000}"/>
    <cellStyle name="Calculation 15 2 3" xfId="31371" xr:uid="{00000000-0005-0000-0000-00008C7A0000}"/>
    <cellStyle name="Calculation 15 3" xfId="26994" xr:uid="{00000000-0005-0000-0000-000073690000}"/>
    <cellStyle name="Calculation 15 3 2" xfId="32205" xr:uid="{00000000-0005-0000-0000-0000CE7D0000}"/>
    <cellStyle name="Calculation 15 4" xfId="29964" xr:uid="{00000000-0005-0000-0000-00000D750000}"/>
    <cellStyle name="Calculation 15 5" xfId="36945" xr:uid="{540D9399-1089-4C0B-8F40-135C42B66225}"/>
    <cellStyle name="Calculation 16" xfId="1726" xr:uid="{00000000-0005-0000-0000-0000BE060000}"/>
    <cellStyle name="Calculation 16 2" xfId="26155" xr:uid="{00000000-0005-0000-0000-00002C660000}"/>
    <cellStyle name="Calculation 16 2 2" xfId="28367" xr:uid="{00000000-0005-0000-0000-0000D06E0000}"/>
    <cellStyle name="Calculation 16 2 2 2" xfId="33532" xr:uid="{00000000-0005-0000-0000-0000FD820000}"/>
    <cellStyle name="Calculation 16 2 3" xfId="31372" xr:uid="{00000000-0005-0000-0000-00008D7A0000}"/>
    <cellStyle name="Calculation 16 3" xfId="26993" xr:uid="{00000000-0005-0000-0000-000072690000}"/>
    <cellStyle name="Calculation 16 3 2" xfId="32204" xr:uid="{00000000-0005-0000-0000-0000CD7D0000}"/>
    <cellStyle name="Calculation 16 4" xfId="29965" xr:uid="{00000000-0005-0000-0000-00000E750000}"/>
    <cellStyle name="Calculation 16 5" xfId="36946" xr:uid="{DD85E38E-17EE-4058-9E49-C4A4115F8FBE}"/>
    <cellStyle name="Calculation 17" xfId="1727" xr:uid="{00000000-0005-0000-0000-0000BF060000}"/>
    <cellStyle name="Calculation 17 2" xfId="26156" xr:uid="{00000000-0005-0000-0000-00002D660000}"/>
    <cellStyle name="Calculation 17 2 2" xfId="28368" xr:uid="{00000000-0005-0000-0000-0000D16E0000}"/>
    <cellStyle name="Calculation 17 2 2 2" xfId="33533" xr:uid="{00000000-0005-0000-0000-0000FE820000}"/>
    <cellStyle name="Calculation 17 2 3" xfId="31373" xr:uid="{00000000-0005-0000-0000-00008E7A0000}"/>
    <cellStyle name="Calculation 17 3" xfId="26992" xr:uid="{00000000-0005-0000-0000-000071690000}"/>
    <cellStyle name="Calculation 17 3 2" xfId="32203" xr:uid="{00000000-0005-0000-0000-0000CC7D0000}"/>
    <cellStyle name="Calculation 17 4" xfId="29966" xr:uid="{00000000-0005-0000-0000-00000F750000}"/>
    <cellStyle name="Calculation 17 5" xfId="36947" xr:uid="{41FB80CE-5022-4EA6-B2DE-25A2F5D6C870}"/>
    <cellStyle name="Calculation 18" xfId="1728" xr:uid="{00000000-0005-0000-0000-0000C0060000}"/>
    <cellStyle name="Calculation 18 2" xfId="26157" xr:uid="{00000000-0005-0000-0000-00002E660000}"/>
    <cellStyle name="Calculation 18 2 2" xfId="28369" xr:uid="{00000000-0005-0000-0000-0000D26E0000}"/>
    <cellStyle name="Calculation 18 2 2 2" xfId="33534" xr:uid="{00000000-0005-0000-0000-0000FF820000}"/>
    <cellStyle name="Calculation 18 2 3" xfId="31374" xr:uid="{00000000-0005-0000-0000-00008F7A0000}"/>
    <cellStyle name="Calculation 18 3" xfId="26991" xr:uid="{00000000-0005-0000-0000-000070690000}"/>
    <cellStyle name="Calculation 18 3 2" xfId="32202" xr:uid="{00000000-0005-0000-0000-0000CB7D0000}"/>
    <cellStyle name="Calculation 18 4" xfId="29967" xr:uid="{00000000-0005-0000-0000-000010750000}"/>
    <cellStyle name="Calculation 18 5" xfId="36948" xr:uid="{83AEB4E4-20B6-401B-9759-EB9784E2AC25}"/>
    <cellStyle name="Calculation 19" xfId="1729" xr:uid="{00000000-0005-0000-0000-0000C1060000}"/>
    <cellStyle name="Calculation 19 2" xfId="26158" xr:uid="{00000000-0005-0000-0000-00002F660000}"/>
    <cellStyle name="Calculation 19 2 2" xfId="28370" xr:uid="{00000000-0005-0000-0000-0000D36E0000}"/>
    <cellStyle name="Calculation 19 2 2 2" xfId="33535" xr:uid="{00000000-0005-0000-0000-000000830000}"/>
    <cellStyle name="Calculation 19 2 3" xfId="31375" xr:uid="{00000000-0005-0000-0000-0000907A0000}"/>
    <cellStyle name="Calculation 19 3" xfId="26990" xr:uid="{00000000-0005-0000-0000-00006F690000}"/>
    <cellStyle name="Calculation 19 3 2" xfId="32201" xr:uid="{00000000-0005-0000-0000-0000CA7D0000}"/>
    <cellStyle name="Calculation 19 4" xfId="29968" xr:uid="{00000000-0005-0000-0000-000011750000}"/>
    <cellStyle name="Calculation 19 5" xfId="36949" xr:uid="{342CB42D-8CEF-4FD9-A2E8-F82C13CC4898}"/>
    <cellStyle name="Calculation 2" xfId="1730" xr:uid="{00000000-0005-0000-0000-0000C2060000}"/>
    <cellStyle name="Calculation 2 10" xfId="1731" xr:uid="{00000000-0005-0000-0000-0000C3060000}"/>
    <cellStyle name="Calculation 2 10 2" xfId="26160" xr:uid="{00000000-0005-0000-0000-000031660000}"/>
    <cellStyle name="Calculation 2 10 2 2" xfId="28372" xr:uid="{00000000-0005-0000-0000-0000D56E0000}"/>
    <cellStyle name="Calculation 2 10 2 2 2" xfId="33537" xr:uid="{00000000-0005-0000-0000-000002830000}"/>
    <cellStyle name="Calculation 2 10 2 3" xfId="31377" xr:uid="{00000000-0005-0000-0000-0000927A0000}"/>
    <cellStyle name="Calculation 2 10 2 4" xfId="35003" xr:uid="{00000000-0005-0000-0000-0000BC880000}"/>
    <cellStyle name="Calculation 2 10 3" xfId="26988" xr:uid="{00000000-0005-0000-0000-00006D690000}"/>
    <cellStyle name="Calculation 2 10 3 2" xfId="32199" xr:uid="{00000000-0005-0000-0000-0000C87D0000}"/>
    <cellStyle name="Calculation 2 10 4" xfId="29149" xr:uid="{00000000-0005-0000-0000-0000DE710000}"/>
    <cellStyle name="Calculation 2 10 5" xfId="34786" xr:uid="{00000000-0005-0000-0000-0000E3870000}"/>
    <cellStyle name="Calculation 2 10 6" xfId="36951" xr:uid="{1BECC002-C4B4-4594-91C3-6B6FF43A0CE1}"/>
    <cellStyle name="Calculation 2 11" xfId="1732" xr:uid="{00000000-0005-0000-0000-0000C4060000}"/>
    <cellStyle name="Calculation 2 11 2" xfId="26161" xr:uid="{00000000-0005-0000-0000-000032660000}"/>
    <cellStyle name="Calculation 2 11 2 2" xfId="28373" xr:uid="{00000000-0005-0000-0000-0000D66E0000}"/>
    <cellStyle name="Calculation 2 11 2 2 2" xfId="33538" xr:uid="{00000000-0005-0000-0000-000003830000}"/>
    <cellStyle name="Calculation 2 11 2 3" xfId="31378" xr:uid="{00000000-0005-0000-0000-0000937A0000}"/>
    <cellStyle name="Calculation 2 11 3" xfId="26987" xr:uid="{00000000-0005-0000-0000-00006C690000}"/>
    <cellStyle name="Calculation 2 11 3 2" xfId="32198" xr:uid="{00000000-0005-0000-0000-0000C77D0000}"/>
    <cellStyle name="Calculation 2 11 4" xfId="29970" xr:uid="{00000000-0005-0000-0000-000013750000}"/>
    <cellStyle name="Calculation 2 11 5" xfId="36952" xr:uid="{2602DFF1-B031-4E11-B248-FBBC3959171D}"/>
    <cellStyle name="Calculation 2 12" xfId="20343" xr:uid="{00000000-0005-0000-0000-0000784F0000}"/>
    <cellStyle name="Calculation 2 13" xfId="26159" xr:uid="{00000000-0005-0000-0000-000030660000}"/>
    <cellStyle name="Calculation 2 13 2" xfId="28371" xr:uid="{00000000-0005-0000-0000-0000D46E0000}"/>
    <cellStyle name="Calculation 2 13 2 2" xfId="33536" xr:uid="{00000000-0005-0000-0000-000001830000}"/>
    <cellStyle name="Calculation 2 13 3" xfId="31376" xr:uid="{00000000-0005-0000-0000-0000917A0000}"/>
    <cellStyle name="Calculation 2 14" xfId="26989" xr:uid="{00000000-0005-0000-0000-00006E690000}"/>
    <cellStyle name="Calculation 2 14 2" xfId="32200" xr:uid="{00000000-0005-0000-0000-0000C97D0000}"/>
    <cellStyle name="Calculation 2 15" xfId="29110" xr:uid="{00000000-0005-0000-0000-0000B7710000}"/>
    <cellStyle name="Calculation 2 16" xfId="29969" xr:uid="{00000000-0005-0000-0000-000012750000}"/>
    <cellStyle name="Calculation 2 17" xfId="34760" xr:uid="{00000000-0005-0000-0000-0000C9870000}"/>
    <cellStyle name="Calculation 2 18" xfId="36950" xr:uid="{2E540972-8937-485F-AC43-7C0C44BACB8E}"/>
    <cellStyle name="Calculation 2 2" xfId="1733" xr:uid="{00000000-0005-0000-0000-0000C5060000}"/>
    <cellStyle name="Calculation 2 2 2" xfId="1734" xr:uid="{00000000-0005-0000-0000-0000C6060000}"/>
    <cellStyle name="Calculation 2 2 2 2" xfId="26163" xr:uid="{00000000-0005-0000-0000-000034660000}"/>
    <cellStyle name="Calculation 2 2 2 2 2" xfId="28375" xr:uid="{00000000-0005-0000-0000-0000D86E0000}"/>
    <cellStyle name="Calculation 2 2 2 2 2 2" xfId="33540" xr:uid="{00000000-0005-0000-0000-000005830000}"/>
    <cellStyle name="Calculation 2 2 2 2 3" xfId="31380" xr:uid="{00000000-0005-0000-0000-0000957A0000}"/>
    <cellStyle name="Calculation 2 2 2 3" xfId="26985" xr:uid="{00000000-0005-0000-0000-00006A690000}"/>
    <cellStyle name="Calculation 2 2 2 3 2" xfId="32196" xr:uid="{00000000-0005-0000-0000-0000C57D0000}"/>
    <cellStyle name="Calculation 2 2 2 4" xfId="29971" xr:uid="{00000000-0005-0000-0000-000014750000}"/>
    <cellStyle name="Calculation 2 2 2 5" xfId="34957" xr:uid="{00000000-0005-0000-0000-00008E880000}"/>
    <cellStyle name="Calculation 2 2 2 6" xfId="36954" xr:uid="{3487BC10-5775-4436-A170-2E50D1335AF5}"/>
    <cellStyle name="Calculation 2 2 3" xfId="26162" xr:uid="{00000000-0005-0000-0000-000033660000}"/>
    <cellStyle name="Calculation 2 2 3 2" xfId="28374" xr:uid="{00000000-0005-0000-0000-0000D76E0000}"/>
    <cellStyle name="Calculation 2 2 3 2 2" xfId="33539" xr:uid="{00000000-0005-0000-0000-000004830000}"/>
    <cellStyle name="Calculation 2 2 3 3" xfId="31379" xr:uid="{00000000-0005-0000-0000-0000947A0000}"/>
    <cellStyle name="Calculation 2 2 4" xfId="26986" xr:uid="{00000000-0005-0000-0000-00006B690000}"/>
    <cellStyle name="Calculation 2 2 4 2" xfId="32197" xr:uid="{00000000-0005-0000-0000-0000C67D0000}"/>
    <cellStyle name="Calculation 2 2 5" xfId="29150" xr:uid="{00000000-0005-0000-0000-0000DF710000}"/>
    <cellStyle name="Calculation 2 2 6" xfId="34787" xr:uid="{00000000-0005-0000-0000-0000E4870000}"/>
    <cellStyle name="Calculation 2 2 7" xfId="36953" xr:uid="{DCCB1E1A-EE85-4B11-B5EC-E7F28B2B41D0}"/>
    <cellStyle name="Calculation 2 3" xfId="1735" xr:uid="{00000000-0005-0000-0000-0000C7060000}"/>
    <cellStyle name="Calculation 2 3 2" xfId="1736" xr:uid="{00000000-0005-0000-0000-0000C8060000}"/>
    <cellStyle name="Calculation 2 3 2 2" xfId="26165" xr:uid="{00000000-0005-0000-0000-000036660000}"/>
    <cellStyle name="Calculation 2 3 2 2 2" xfId="28377" xr:uid="{00000000-0005-0000-0000-0000DA6E0000}"/>
    <cellStyle name="Calculation 2 3 2 2 2 2" xfId="33542" xr:uid="{00000000-0005-0000-0000-000007830000}"/>
    <cellStyle name="Calculation 2 3 2 2 3" xfId="31382" xr:uid="{00000000-0005-0000-0000-0000977A0000}"/>
    <cellStyle name="Calculation 2 3 2 3" xfId="26983" xr:uid="{00000000-0005-0000-0000-000068690000}"/>
    <cellStyle name="Calculation 2 3 2 3 2" xfId="32194" xr:uid="{00000000-0005-0000-0000-0000C37D0000}"/>
    <cellStyle name="Calculation 2 3 2 4" xfId="29972" xr:uid="{00000000-0005-0000-0000-000015750000}"/>
    <cellStyle name="Calculation 2 3 2 5" xfId="34972" xr:uid="{00000000-0005-0000-0000-00009D880000}"/>
    <cellStyle name="Calculation 2 3 2 6" xfId="36956" xr:uid="{29A7992F-2F5A-4E06-A7D2-C96415EA5273}"/>
    <cellStyle name="Calculation 2 3 3" xfId="26164" xr:uid="{00000000-0005-0000-0000-000035660000}"/>
    <cellStyle name="Calculation 2 3 3 2" xfId="28376" xr:uid="{00000000-0005-0000-0000-0000D96E0000}"/>
    <cellStyle name="Calculation 2 3 3 2 2" xfId="33541" xr:uid="{00000000-0005-0000-0000-000006830000}"/>
    <cellStyle name="Calculation 2 3 3 3" xfId="31381" xr:uid="{00000000-0005-0000-0000-0000967A0000}"/>
    <cellStyle name="Calculation 2 3 4" xfId="26984" xr:uid="{00000000-0005-0000-0000-000069690000}"/>
    <cellStyle name="Calculation 2 3 4 2" xfId="32195" xr:uid="{00000000-0005-0000-0000-0000C47D0000}"/>
    <cellStyle name="Calculation 2 3 5" xfId="29151" xr:uid="{00000000-0005-0000-0000-0000E0710000}"/>
    <cellStyle name="Calculation 2 3 6" xfId="34788" xr:uid="{00000000-0005-0000-0000-0000E5870000}"/>
    <cellStyle name="Calculation 2 3 7" xfId="36955" xr:uid="{8626F5E0-FE10-42D0-96C5-65C88DA6E1B4}"/>
    <cellStyle name="Calculation 2 4" xfId="1737" xr:uid="{00000000-0005-0000-0000-0000C9060000}"/>
    <cellStyle name="Calculation 2 4 2" xfId="26166" xr:uid="{00000000-0005-0000-0000-000037660000}"/>
    <cellStyle name="Calculation 2 4 2 2" xfId="28378" xr:uid="{00000000-0005-0000-0000-0000DB6E0000}"/>
    <cellStyle name="Calculation 2 4 2 2 2" xfId="33543" xr:uid="{00000000-0005-0000-0000-000008830000}"/>
    <cellStyle name="Calculation 2 4 2 3" xfId="31383" xr:uid="{00000000-0005-0000-0000-0000987A0000}"/>
    <cellStyle name="Calculation 2 4 2 4" xfId="35016" xr:uid="{00000000-0005-0000-0000-0000C9880000}"/>
    <cellStyle name="Calculation 2 4 3" xfId="26982" xr:uid="{00000000-0005-0000-0000-000067690000}"/>
    <cellStyle name="Calculation 2 4 3 2" xfId="32193" xr:uid="{00000000-0005-0000-0000-0000C27D0000}"/>
    <cellStyle name="Calculation 2 4 4" xfId="29152" xr:uid="{00000000-0005-0000-0000-0000E1710000}"/>
    <cellStyle name="Calculation 2 4 5" xfId="34789" xr:uid="{00000000-0005-0000-0000-0000E6870000}"/>
    <cellStyle name="Calculation 2 4 6" xfId="36957" xr:uid="{4BEB4A0F-0E71-412D-9F43-020AE14AEF98}"/>
    <cellStyle name="Calculation 2 5" xfId="1738" xr:uid="{00000000-0005-0000-0000-0000CA060000}"/>
    <cellStyle name="Calculation 2 5 2" xfId="26167" xr:uid="{00000000-0005-0000-0000-000038660000}"/>
    <cellStyle name="Calculation 2 5 2 2" xfId="28379" xr:uid="{00000000-0005-0000-0000-0000DC6E0000}"/>
    <cellStyle name="Calculation 2 5 2 2 2" xfId="33544" xr:uid="{00000000-0005-0000-0000-000009830000}"/>
    <cellStyle name="Calculation 2 5 2 3" xfId="31384" xr:uid="{00000000-0005-0000-0000-0000997A0000}"/>
    <cellStyle name="Calculation 2 5 2 4" xfId="34958" xr:uid="{00000000-0005-0000-0000-00008F880000}"/>
    <cellStyle name="Calculation 2 5 3" xfId="26981" xr:uid="{00000000-0005-0000-0000-000066690000}"/>
    <cellStyle name="Calculation 2 5 3 2" xfId="32192" xr:uid="{00000000-0005-0000-0000-0000C17D0000}"/>
    <cellStyle name="Calculation 2 5 4" xfId="29153" xr:uid="{00000000-0005-0000-0000-0000E2710000}"/>
    <cellStyle name="Calculation 2 5 5" xfId="34790" xr:uid="{00000000-0005-0000-0000-0000E7870000}"/>
    <cellStyle name="Calculation 2 5 6" xfId="36958" xr:uid="{486726E4-C30F-4E15-B3A4-FDC0F9A18D81}"/>
    <cellStyle name="Calculation 2 6" xfId="1739" xr:uid="{00000000-0005-0000-0000-0000CB060000}"/>
    <cellStyle name="Calculation 2 6 2" xfId="26168" xr:uid="{00000000-0005-0000-0000-000039660000}"/>
    <cellStyle name="Calculation 2 6 2 2" xfId="28380" xr:uid="{00000000-0005-0000-0000-0000DD6E0000}"/>
    <cellStyle name="Calculation 2 6 2 2 2" xfId="33545" xr:uid="{00000000-0005-0000-0000-00000A830000}"/>
    <cellStyle name="Calculation 2 6 2 3" xfId="31385" xr:uid="{00000000-0005-0000-0000-00009A7A0000}"/>
    <cellStyle name="Calculation 2 6 2 4" xfId="34959" xr:uid="{00000000-0005-0000-0000-000090880000}"/>
    <cellStyle name="Calculation 2 6 3" xfId="26980" xr:uid="{00000000-0005-0000-0000-000065690000}"/>
    <cellStyle name="Calculation 2 6 3 2" xfId="32191" xr:uid="{00000000-0005-0000-0000-0000C07D0000}"/>
    <cellStyle name="Calculation 2 6 4" xfId="29154" xr:uid="{00000000-0005-0000-0000-0000E3710000}"/>
    <cellStyle name="Calculation 2 6 5" xfId="34791" xr:uid="{00000000-0005-0000-0000-0000E8870000}"/>
    <cellStyle name="Calculation 2 6 6" xfId="36959" xr:uid="{F22B3374-84A9-4F2A-8F57-B9BEDE24F2FE}"/>
    <cellStyle name="Calculation 2 7" xfId="1740" xr:uid="{00000000-0005-0000-0000-0000CC060000}"/>
    <cellStyle name="Calculation 2 7 2" xfId="26169" xr:uid="{00000000-0005-0000-0000-00003A660000}"/>
    <cellStyle name="Calculation 2 7 2 2" xfId="28381" xr:uid="{00000000-0005-0000-0000-0000DE6E0000}"/>
    <cellStyle name="Calculation 2 7 2 2 2" xfId="33546" xr:uid="{00000000-0005-0000-0000-00000B830000}"/>
    <cellStyle name="Calculation 2 7 2 3" xfId="31386" xr:uid="{00000000-0005-0000-0000-00009B7A0000}"/>
    <cellStyle name="Calculation 2 7 2 4" xfId="34971" xr:uid="{00000000-0005-0000-0000-00009C880000}"/>
    <cellStyle name="Calculation 2 7 3" xfId="26979" xr:uid="{00000000-0005-0000-0000-000064690000}"/>
    <cellStyle name="Calculation 2 7 3 2" xfId="32190" xr:uid="{00000000-0005-0000-0000-0000BF7D0000}"/>
    <cellStyle name="Calculation 2 7 4" xfId="29155" xr:uid="{00000000-0005-0000-0000-0000E4710000}"/>
    <cellStyle name="Calculation 2 7 5" xfId="34792" xr:uid="{00000000-0005-0000-0000-0000E9870000}"/>
    <cellStyle name="Calculation 2 7 6" xfId="36960" xr:uid="{4F129277-D1D3-4BDB-99B3-9EDF328C935F}"/>
    <cellStyle name="Calculation 2 8" xfId="1741" xr:uid="{00000000-0005-0000-0000-0000CD060000}"/>
    <cellStyle name="Calculation 2 8 2" xfId="26170" xr:uid="{00000000-0005-0000-0000-00003B660000}"/>
    <cellStyle name="Calculation 2 8 2 2" xfId="28382" xr:uid="{00000000-0005-0000-0000-0000DF6E0000}"/>
    <cellStyle name="Calculation 2 8 2 2 2" xfId="33547" xr:uid="{00000000-0005-0000-0000-00000C830000}"/>
    <cellStyle name="Calculation 2 8 2 3" xfId="31387" xr:uid="{00000000-0005-0000-0000-00009C7A0000}"/>
    <cellStyle name="Calculation 2 8 2 4" xfId="34970" xr:uid="{00000000-0005-0000-0000-00009B880000}"/>
    <cellStyle name="Calculation 2 8 3" xfId="26978" xr:uid="{00000000-0005-0000-0000-000063690000}"/>
    <cellStyle name="Calculation 2 8 3 2" xfId="32189" xr:uid="{00000000-0005-0000-0000-0000BE7D0000}"/>
    <cellStyle name="Calculation 2 8 4" xfId="29156" xr:uid="{00000000-0005-0000-0000-0000E5710000}"/>
    <cellStyle name="Calculation 2 8 5" xfId="34793" xr:uid="{00000000-0005-0000-0000-0000EA870000}"/>
    <cellStyle name="Calculation 2 8 6" xfId="36961" xr:uid="{77A2D529-6781-4452-A790-AB8C112F20AD}"/>
    <cellStyle name="Calculation 2 9" xfId="1742" xr:uid="{00000000-0005-0000-0000-0000CE060000}"/>
    <cellStyle name="Calculation 2 9 2" xfId="26171" xr:uid="{00000000-0005-0000-0000-00003C660000}"/>
    <cellStyle name="Calculation 2 9 2 2" xfId="28383" xr:uid="{00000000-0005-0000-0000-0000E06E0000}"/>
    <cellStyle name="Calculation 2 9 2 2 2" xfId="33548" xr:uid="{00000000-0005-0000-0000-00000D830000}"/>
    <cellStyle name="Calculation 2 9 2 3" xfId="31388" xr:uid="{00000000-0005-0000-0000-00009D7A0000}"/>
    <cellStyle name="Calculation 2 9 2 4" xfId="34969" xr:uid="{00000000-0005-0000-0000-00009A880000}"/>
    <cellStyle name="Calculation 2 9 3" xfId="26977" xr:uid="{00000000-0005-0000-0000-000062690000}"/>
    <cellStyle name="Calculation 2 9 3 2" xfId="32188" xr:uid="{00000000-0005-0000-0000-0000BD7D0000}"/>
    <cellStyle name="Calculation 2 9 4" xfId="29157" xr:uid="{00000000-0005-0000-0000-0000E6710000}"/>
    <cellStyle name="Calculation 2 9 5" xfId="34794" xr:uid="{00000000-0005-0000-0000-0000EB870000}"/>
    <cellStyle name="Calculation 2 9 6" xfId="36962" xr:uid="{7B20457A-D331-487D-8B55-3AAEB5AFD2C9}"/>
    <cellStyle name="Calculation 20" xfId="1743" xr:uid="{00000000-0005-0000-0000-0000CF060000}"/>
    <cellStyle name="Calculation 20 2" xfId="26172" xr:uid="{00000000-0005-0000-0000-00003D660000}"/>
    <cellStyle name="Calculation 20 2 2" xfId="28384" xr:uid="{00000000-0005-0000-0000-0000E16E0000}"/>
    <cellStyle name="Calculation 20 2 2 2" xfId="33549" xr:uid="{00000000-0005-0000-0000-00000E830000}"/>
    <cellStyle name="Calculation 20 2 3" xfId="31389" xr:uid="{00000000-0005-0000-0000-00009E7A0000}"/>
    <cellStyle name="Calculation 20 3" xfId="26976" xr:uid="{00000000-0005-0000-0000-000061690000}"/>
    <cellStyle name="Calculation 20 3 2" xfId="32187" xr:uid="{00000000-0005-0000-0000-0000BC7D0000}"/>
    <cellStyle name="Calculation 20 4" xfId="29973" xr:uid="{00000000-0005-0000-0000-000016750000}"/>
    <cellStyle name="Calculation 20 5" xfId="36963" xr:uid="{815B3043-C787-44F6-9390-BE7EB0673C56}"/>
    <cellStyle name="Calculation 21" xfId="1744" xr:uid="{00000000-0005-0000-0000-0000D0060000}"/>
    <cellStyle name="Calculation 21 2" xfId="26173" xr:uid="{00000000-0005-0000-0000-00003E660000}"/>
    <cellStyle name="Calculation 21 2 2" xfId="28385" xr:uid="{00000000-0005-0000-0000-0000E26E0000}"/>
    <cellStyle name="Calculation 21 2 2 2" xfId="33550" xr:uid="{00000000-0005-0000-0000-00000F830000}"/>
    <cellStyle name="Calculation 21 2 3" xfId="31390" xr:uid="{00000000-0005-0000-0000-00009F7A0000}"/>
    <cellStyle name="Calculation 21 3" xfId="26975" xr:uid="{00000000-0005-0000-0000-000060690000}"/>
    <cellStyle name="Calculation 21 3 2" xfId="32186" xr:uid="{00000000-0005-0000-0000-0000BB7D0000}"/>
    <cellStyle name="Calculation 21 4" xfId="29974" xr:uid="{00000000-0005-0000-0000-000017750000}"/>
    <cellStyle name="Calculation 21 5" xfId="36964" xr:uid="{F44715C6-09A0-4117-BD75-7CE58ECAA817}"/>
    <cellStyle name="Calculation 22" xfId="1745" xr:uid="{00000000-0005-0000-0000-0000D1060000}"/>
    <cellStyle name="Calculation 22 2" xfId="26174" xr:uid="{00000000-0005-0000-0000-00003F660000}"/>
    <cellStyle name="Calculation 22 2 2" xfId="28386" xr:uid="{00000000-0005-0000-0000-0000E36E0000}"/>
    <cellStyle name="Calculation 22 2 2 2" xfId="33551" xr:uid="{00000000-0005-0000-0000-000010830000}"/>
    <cellStyle name="Calculation 22 2 3" xfId="31391" xr:uid="{00000000-0005-0000-0000-0000A07A0000}"/>
    <cellStyle name="Calculation 22 3" xfId="26974" xr:uid="{00000000-0005-0000-0000-00005F690000}"/>
    <cellStyle name="Calculation 22 3 2" xfId="32185" xr:uid="{00000000-0005-0000-0000-0000BA7D0000}"/>
    <cellStyle name="Calculation 22 4" xfId="29975" xr:uid="{00000000-0005-0000-0000-000018750000}"/>
    <cellStyle name="Calculation 22 5" xfId="36965" xr:uid="{A13964B0-DC9C-4886-A950-4CF18BA37EFC}"/>
    <cellStyle name="Calculation 23" xfId="1746" xr:uid="{00000000-0005-0000-0000-0000D2060000}"/>
    <cellStyle name="Calculation 23 2" xfId="26175" xr:uid="{00000000-0005-0000-0000-000040660000}"/>
    <cellStyle name="Calculation 23 2 2" xfId="28387" xr:uid="{00000000-0005-0000-0000-0000E46E0000}"/>
    <cellStyle name="Calculation 23 2 2 2" xfId="33552" xr:uid="{00000000-0005-0000-0000-000011830000}"/>
    <cellStyle name="Calculation 23 2 3" xfId="31392" xr:uid="{00000000-0005-0000-0000-0000A17A0000}"/>
    <cellStyle name="Calculation 23 3" xfId="26973" xr:uid="{00000000-0005-0000-0000-00005E690000}"/>
    <cellStyle name="Calculation 23 3 2" xfId="32184" xr:uid="{00000000-0005-0000-0000-0000B97D0000}"/>
    <cellStyle name="Calculation 23 4" xfId="29976" xr:uid="{00000000-0005-0000-0000-000019750000}"/>
    <cellStyle name="Calculation 23 5" xfId="36966" xr:uid="{AEEB3A3B-D0B8-4127-B703-485CE0F0BB4E}"/>
    <cellStyle name="Calculation 24" xfId="1747" xr:uid="{00000000-0005-0000-0000-0000D3060000}"/>
    <cellStyle name="Calculation 24 2" xfId="26176" xr:uid="{00000000-0005-0000-0000-000041660000}"/>
    <cellStyle name="Calculation 24 2 2" xfId="28388" xr:uid="{00000000-0005-0000-0000-0000E56E0000}"/>
    <cellStyle name="Calculation 24 2 2 2" xfId="33553" xr:uid="{00000000-0005-0000-0000-000012830000}"/>
    <cellStyle name="Calculation 24 2 3" xfId="31393" xr:uid="{00000000-0005-0000-0000-0000A27A0000}"/>
    <cellStyle name="Calculation 24 3" xfId="26972" xr:uid="{00000000-0005-0000-0000-00005D690000}"/>
    <cellStyle name="Calculation 24 3 2" xfId="32183" xr:uid="{00000000-0005-0000-0000-0000B87D0000}"/>
    <cellStyle name="Calculation 24 4" xfId="29977" xr:uid="{00000000-0005-0000-0000-00001A750000}"/>
    <cellStyle name="Calculation 24 5" xfId="36967" xr:uid="{F776F1C2-8FDA-4D39-A0E8-3D9FD55F60CD}"/>
    <cellStyle name="Calculation 25" xfId="1748" xr:uid="{00000000-0005-0000-0000-0000D4060000}"/>
    <cellStyle name="Calculation 25 2" xfId="26177" xr:uid="{00000000-0005-0000-0000-000042660000}"/>
    <cellStyle name="Calculation 25 2 2" xfId="28389" xr:uid="{00000000-0005-0000-0000-0000E66E0000}"/>
    <cellStyle name="Calculation 25 2 2 2" xfId="33554" xr:uid="{00000000-0005-0000-0000-000013830000}"/>
    <cellStyle name="Calculation 25 2 3" xfId="31394" xr:uid="{00000000-0005-0000-0000-0000A37A0000}"/>
    <cellStyle name="Calculation 25 3" xfId="26971" xr:uid="{00000000-0005-0000-0000-00005C690000}"/>
    <cellStyle name="Calculation 25 3 2" xfId="32182" xr:uid="{00000000-0005-0000-0000-0000B77D0000}"/>
    <cellStyle name="Calculation 25 4" xfId="29978" xr:uid="{00000000-0005-0000-0000-00001B750000}"/>
    <cellStyle name="Calculation 25 5" xfId="36968" xr:uid="{38505EF7-09EC-40BF-AA85-14E118D32571}"/>
    <cellStyle name="Calculation 26" xfId="1749" xr:uid="{00000000-0005-0000-0000-0000D5060000}"/>
    <cellStyle name="Calculation 26 2" xfId="26178" xr:uid="{00000000-0005-0000-0000-000043660000}"/>
    <cellStyle name="Calculation 26 2 2" xfId="28390" xr:uid="{00000000-0005-0000-0000-0000E76E0000}"/>
    <cellStyle name="Calculation 26 2 2 2" xfId="33555" xr:uid="{00000000-0005-0000-0000-000014830000}"/>
    <cellStyle name="Calculation 26 2 3" xfId="31395" xr:uid="{00000000-0005-0000-0000-0000A47A0000}"/>
    <cellStyle name="Calculation 26 3" xfId="26970" xr:uid="{00000000-0005-0000-0000-00005B690000}"/>
    <cellStyle name="Calculation 26 3 2" xfId="32181" xr:uid="{00000000-0005-0000-0000-0000B67D0000}"/>
    <cellStyle name="Calculation 26 4" xfId="29979" xr:uid="{00000000-0005-0000-0000-00001C750000}"/>
    <cellStyle name="Calculation 26 5" xfId="36969" xr:uid="{4CEA26B8-ACC3-49FC-971C-E59AFC7335F2}"/>
    <cellStyle name="Calculation 27" xfId="1750" xr:uid="{00000000-0005-0000-0000-0000D6060000}"/>
    <cellStyle name="Calculation 27 2" xfId="26179" xr:uid="{00000000-0005-0000-0000-000044660000}"/>
    <cellStyle name="Calculation 27 2 2" xfId="28391" xr:uid="{00000000-0005-0000-0000-0000E86E0000}"/>
    <cellStyle name="Calculation 27 2 2 2" xfId="33556" xr:uid="{00000000-0005-0000-0000-000015830000}"/>
    <cellStyle name="Calculation 27 2 3" xfId="31396" xr:uid="{00000000-0005-0000-0000-0000A57A0000}"/>
    <cellStyle name="Calculation 27 3" xfId="26969" xr:uid="{00000000-0005-0000-0000-00005A690000}"/>
    <cellStyle name="Calculation 27 3 2" xfId="32180" xr:uid="{00000000-0005-0000-0000-0000B57D0000}"/>
    <cellStyle name="Calculation 27 4" xfId="29980" xr:uid="{00000000-0005-0000-0000-00001D750000}"/>
    <cellStyle name="Calculation 27 5" xfId="36970" xr:uid="{62229F9D-19D5-4AE2-A44D-E3F765D3BF02}"/>
    <cellStyle name="Calculation 28" xfId="1751" xr:uid="{00000000-0005-0000-0000-0000D7060000}"/>
    <cellStyle name="Calculation 28 2" xfId="26180" xr:uid="{00000000-0005-0000-0000-000045660000}"/>
    <cellStyle name="Calculation 28 2 2" xfId="28392" xr:uid="{00000000-0005-0000-0000-0000E96E0000}"/>
    <cellStyle name="Calculation 28 2 2 2" xfId="33557" xr:uid="{00000000-0005-0000-0000-000016830000}"/>
    <cellStyle name="Calculation 28 2 3" xfId="31397" xr:uid="{00000000-0005-0000-0000-0000A67A0000}"/>
    <cellStyle name="Calculation 28 3" xfId="26968" xr:uid="{00000000-0005-0000-0000-000059690000}"/>
    <cellStyle name="Calculation 28 3 2" xfId="32179" xr:uid="{00000000-0005-0000-0000-0000B47D0000}"/>
    <cellStyle name="Calculation 28 4" xfId="29981" xr:uid="{00000000-0005-0000-0000-00001E750000}"/>
    <cellStyle name="Calculation 28 5" xfId="36971" xr:uid="{C2EED4F5-F98B-4F4E-89F5-D8D9FA96842B}"/>
    <cellStyle name="Calculation 29" xfId="1752" xr:uid="{00000000-0005-0000-0000-0000D8060000}"/>
    <cellStyle name="Calculation 29 2" xfId="26181" xr:uid="{00000000-0005-0000-0000-000046660000}"/>
    <cellStyle name="Calculation 29 2 2" xfId="28393" xr:uid="{00000000-0005-0000-0000-0000EA6E0000}"/>
    <cellStyle name="Calculation 29 2 2 2" xfId="33558" xr:uid="{00000000-0005-0000-0000-000017830000}"/>
    <cellStyle name="Calculation 29 2 3" xfId="31398" xr:uid="{00000000-0005-0000-0000-0000A77A0000}"/>
    <cellStyle name="Calculation 29 3" xfId="26967" xr:uid="{00000000-0005-0000-0000-000058690000}"/>
    <cellStyle name="Calculation 29 3 2" xfId="32178" xr:uid="{00000000-0005-0000-0000-0000B37D0000}"/>
    <cellStyle name="Calculation 29 4" xfId="29982" xr:uid="{00000000-0005-0000-0000-00001F750000}"/>
    <cellStyle name="Calculation 29 5" xfId="36972" xr:uid="{14A41806-3DCE-408E-84C9-20382D849619}"/>
    <cellStyle name="Calculation 3" xfId="1753" xr:uid="{00000000-0005-0000-0000-0000D9060000}"/>
    <cellStyle name="Calculation 3 10" xfId="36973" xr:uid="{19033F22-9414-4797-A2D4-AAB4CD885BD7}"/>
    <cellStyle name="Calculation 3 2" xfId="1754" xr:uid="{00000000-0005-0000-0000-0000DA060000}"/>
    <cellStyle name="Calculation 3 2 2" xfId="26183" xr:uid="{00000000-0005-0000-0000-000048660000}"/>
    <cellStyle name="Calculation 3 2 2 2" xfId="28395" xr:uid="{00000000-0005-0000-0000-0000EC6E0000}"/>
    <cellStyle name="Calculation 3 2 2 2 2" xfId="33560" xr:uid="{00000000-0005-0000-0000-000019830000}"/>
    <cellStyle name="Calculation 3 2 2 3" xfId="31400" xr:uid="{00000000-0005-0000-0000-0000A97A0000}"/>
    <cellStyle name="Calculation 3 2 3" xfId="26965" xr:uid="{00000000-0005-0000-0000-000056690000}"/>
    <cellStyle name="Calculation 3 2 3 2" xfId="32176" xr:uid="{00000000-0005-0000-0000-0000B17D0000}"/>
    <cellStyle name="Calculation 3 2 4" xfId="29984" xr:uid="{00000000-0005-0000-0000-000021750000}"/>
    <cellStyle name="Calculation 3 2 5" xfId="34968" xr:uid="{00000000-0005-0000-0000-000099880000}"/>
    <cellStyle name="Calculation 3 2 6" xfId="36974" xr:uid="{C7267B34-B80E-4317-8FA0-08015618DB2C}"/>
    <cellStyle name="Calculation 3 3" xfId="1755" xr:uid="{00000000-0005-0000-0000-0000DB060000}"/>
    <cellStyle name="Calculation 3 3 2" xfId="26184" xr:uid="{00000000-0005-0000-0000-000049660000}"/>
    <cellStyle name="Calculation 3 3 2 2" xfId="28396" xr:uid="{00000000-0005-0000-0000-0000ED6E0000}"/>
    <cellStyle name="Calculation 3 3 2 2 2" xfId="33561" xr:uid="{00000000-0005-0000-0000-00001A830000}"/>
    <cellStyle name="Calculation 3 3 2 3" xfId="31401" xr:uid="{00000000-0005-0000-0000-0000AA7A0000}"/>
    <cellStyle name="Calculation 3 3 3" xfId="26964" xr:uid="{00000000-0005-0000-0000-000055690000}"/>
    <cellStyle name="Calculation 3 3 3 2" xfId="32175" xr:uid="{00000000-0005-0000-0000-0000B07D0000}"/>
    <cellStyle name="Calculation 3 3 4" xfId="29985" xr:uid="{00000000-0005-0000-0000-000022750000}"/>
    <cellStyle name="Calculation 3 3 5" xfId="36975" xr:uid="{7562ECE9-F95A-49DF-9937-37042B03BB7D}"/>
    <cellStyle name="Calculation 3 4" xfId="1756" xr:uid="{00000000-0005-0000-0000-0000DC060000}"/>
    <cellStyle name="Calculation 3 4 2" xfId="26185" xr:uid="{00000000-0005-0000-0000-00004A660000}"/>
    <cellStyle name="Calculation 3 4 2 2" xfId="28397" xr:uid="{00000000-0005-0000-0000-0000EE6E0000}"/>
    <cellStyle name="Calculation 3 4 2 2 2" xfId="33562" xr:uid="{00000000-0005-0000-0000-00001B830000}"/>
    <cellStyle name="Calculation 3 4 2 3" xfId="31402" xr:uid="{00000000-0005-0000-0000-0000AB7A0000}"/>
    <cellStyle name="Calculation 3 4 3" xfId="26963" xr:uid="{00000000-0005-0000-0000-000054690000}"/>
    <cellStyle name="Calculation 3 4 3 2" xfId="32174" xr:uid="{00000000-0005-0000-0000-0000AF7D0000}"/>
    <cellStyle name="Calculation 3 4 4" xfId="29986" xr:uid="{00000000-0005-0000-0000-000023750000}"/>
    <cellStyle name="Calculation 3 4 5" xfId="36976" xr:uid="{E6ADAB97-72E7-4710-90CF-A4F1D2156FCB}"/>
    <cellStyle name="Calculation 3 5" xfId="26182" xr:uid="{00000000-0005-0000-0000-000047660000}"/>
    <cellStyle name="Calculation 3 5 2" xfId="28394" xr:uid="{00000000-0005-0000-0000-0000EB6E0000}"/>
    <cellStyle name="Calculation 3 5 2 2" xfId="33559" xr:uid="{00000000-0005-0000-0000-000018830000}"/>
    <cellStyle name="Calculation 3 5 3" xfId="31399" xr:uid="{00000000-0005-0000-0000-0000A87A0000}"/>
    <cellStyle name="Calculation 3 6" xfId="26966" xr:uid="{00000000-0005-0000-0000-000057690000}"/>
    <cellStyle name="Calculation 3 6 2" xfId="32177" xr:uid="{00000000-0005-0000-0000-0000B27D0000}"/>
    <cellStyle name="Calculation 3 7" xfId="29158" xr:uid="{00000000-0005-0000-0000-0000E7710000}"/>
    <cellStyle name="Calculation 3 8" xfId="29983" xr:uid="{00000000-0005-0000-0000-000020750000}"/>
    <cellStyle name="Calculation 3 9" xfId="34795" xr:uid="{00000000-0005-0000-0000-0000EC870000}"/>
    <cellStyle name="Calculation 30" xfId="1757" xr:uid="{00000000-0005-0000-0000-0000DD060000}"/>
    <cellStyle name="Calculation 30 2" xfId="26186" xr:uid="{00000000-0005-0000-0000-00004B660000}"/>
    <cellStyle name="Calculation 30 2 2" xfId="28398" xr:uid="{00000000-0005-0000-0000-0000EF6E0000}"/>
    <cellStyle name="Calculation 30 2 2 2" xfId="33563" xr:uid="{00000000-0005-0000-0000-00001C830000}"/>
    <cellStyle name="Calculation 30 2 3" xfId="31403" xr:uid="{00000000-0005-0000-0000-0000AC7A0000}"/>
    <cellStyle name="Calculation 30 3" xfId="26962" xr:uid="{00000000-0005-0000-0000-000053690000}"/>
    <cellStyle name="Calculation 30 3 2" xfId="32173" xr:uid="{00000000-0005-0000-0000-0000AE7D0000}"/>
    <cellStyle name="Calculation 30 4" xfId="29987" xr:uid="{00000000-0005-0000-0000-000024750000}"/>
    <cellStyle name="Calculation 30 5" xfId="36977" xr:uid="{3AD2FE17-12DF-4672-ADBE-1367F412EA28}"/>
    <cellStyle name="Calculation 31" xfId="1758" xr:uid="{00000000-0005-0000-0000-0000DE060000}"/>
    <cellStyle name="Calculation 31 2" xfId="26187" xr:uid="{00000000-0005-0000-0000-00004C660000}"/>
    <cellStyle name="Calculation 31 2 2" xfId="28399" xr:uid="{00000000-0005-0000-0000-0000F06E0000}"/>
    <cellStyle name="Calculation 31 2 2 2" xfId="33564" xr:uid="{00000000-0005-0000-0000-00001D830000}"/>
    <cellStyle name="Calculation 31 2 3" xfId="31404" xr:uid="{00000000-0005-0000-0000-0000AD7A0000}"/>
    <cellStyle name="Calculation 31 3" xfId="26961" xr:uid="{00000000-0005-0000-0000-000052690000}"/>
    <cellStyle name="Calculation 31 3 2" xfId="32172" xr:uid="{00000000-0005-0000-0000-0000AD7D0000}"/>
    <cellStyle name="Calculation 31 4" xfId="29988" xr:uid="{00000000-0005-0000-0000-000025750000}"/>
    <cellStyle name="Calculation 31 5" xfId="36978" xr:uid="{DD58F239-3899-47D1-A7D9-99997B828F61}"/>
    <cellStyle name="Calculation 32" xfId="1759" xr:uid="{00000000-0005-0000-0000-0000DF060000}"/>
    <cellStyle name="Calculation 32 2" xfId="26188" xr:uid="{00000000-0005-0000-0000-00004D660000}"/>
    <cellStyle name="Calculation 32 2 2" xfId="28400" xr:uid="{00000000-0005-0000-0000-0000F16E0000}"/>
    <cellStyle name="Calculation 32 2 2 2" xfId="33565" xr:uid="{00000000-0005-0000-0000-00001E830000}"/>
    <cellStyle name="Calculation 32 2 3" xfId="31405" xr:uid="{00000000-0005-0000-0000-0000AE7A0000}"/>
    <cellStyle name="Calculation 32 3" xfId="26960" xr:uid="{00000000-0005-0000-0000-000051690000}"/>
    <cellStyle name="Calculation 32 3 2" xfId="32171" xr:uid="{00000000-0005-0000-0000-0000AC7D0000}"/>
    <cellStyle name="Calculation 32 4" xfId="29989" xr:uid="{00000000-0005-0000-0000-000026750000}"/>
    <cellStyle name="Calculation 32 5" xfId="36979" xr:uid="{57379F4C-7636-4528-8BF8-D06C08221243}"/>
    <cellStyle name="Calculation 33" xfId="1760" xr:uid="{00000000-0005-0000-0000-0000E0060000}"/>
    <cellStyle name="Calculation 33 2" xfId="26189" xr:uid="{00000000-0005-0000-0000-00004E660000}"/>
    <cellStyle name="Calculation 33 2 2" xfId="28401" xr:uid="{00000000-0005-0000-0000-0000F26E0000}"/>
    <cellStyle name="Calculation 33 2 2 2" xfId="33566" xr:uid="{00000000-0005-0000-0000-00001F830000}"/>
    <cellStyle name="Calculation 33 2 3" xfId="31406" xr:uid="{00000000-0005-0000-0000-0000AF7A0000}"/>
    <cellStyle name="Calculation 33 3" xfId="26959" xr:uid="{00000000-0005-0000-0000-000050690000}"/>
    <cellStyle name="Calculation 33 3 2" xfId="32170" xr:uid="{00000000-0005-0000-0000-0000AB7D0000}"/>
    <cellStyle name="Calculation 33 4" xfId="29990" xr:uid="{00000000-0005-0000-0000-000027750000}"/>
    <cellStyle name="Calculation 33 5" xfId="36980" xr:uid="{71BFD3E0-2D8B-4780-9700-0A9DCAB94E3E}"/>
    <cellStyle name="Calculation 34" xfId="1761" xr:uid="{00000000-0005-0000-0000-0000E1060000}"/>
    <cellStyle name="Calculation 34 2" xfId="26190" xr:uid="{00000000-0005-0000-0000-00004F660000}"/>
    <cellStyle name="Calculation 34 2 2" xfId="28402" xr:uid="{00000000-0005-0000-0000-0000F36E0000}"/>
    <cellStyle name="Calculation 34 2 2 2" xfId="33567" xr:uid="{00000000-0005-0000-0000-000020830000}"/>
    <cellStyle name="Calculation 34 2 3" xfId="31407" xr:uid="{00000000-0005-0000-0000-0000B07A0000}"/>
    <cellStyle name="Calculation 34 3" xfId="26958" xr:uid="{00000000-0005-0000-0000-00004F690000}"/>
    <cellStyle name="Calculation 34 3 2" xfId="32169" xr:uid="{00000000-0005-0000-0000-0000AA7D0000}"/>
    <cellStyle name="Calculation 34 4" xfId="29991" xr:uid="{00000000-0005-0000-0000-000028750000}"/>
    <cellStyle name="Calculation 34 5" xfId="36981" xr:uid="{6B00A76D-2D5D-487A-B4C7-96F4163FD464}"/>
    <cellStyle name="Calculation 35" xfId="1762" xr:uid="{00000000-0005-0000-0000-0000E2060000}"/>
    <cellStyle name="Calculation 35 2" xfId="26191" xr:uid="{00000000-0005-0000-0000-000050660000}"/>
    <cellStyle name="Calculation 35 2 2" xfId="28403" xr:uid="{00000000-0005-0000-0000-0000F46E0000}"/>
    <cellStyle name="Calculation 35 2 2 2" xfId="33568" xr:uid="{00000000-0005-0000-0000-000021830000}"/>
    <cellStyle name="Calculation 35 2 3" xfId="31408" xr:uid="{00000000-0005-0000-0000-0000B17A0000}"/>
    <cellStyle name="Calculation 35 3" xfId="26957" xr:uid="{00000000-0005-0000-0000-00004E690000}"/>
    <cellStyle name="Calculation 35 3 2" xfId="32168" xr:uid="{00000000-0005-0000-0000-0000A97D0000}"/>
    <cellStyle name="Calculation 35 4" xfId="29992" xr:uid="{00000000-0005-0000-0000-000029750000}"/>
    <cellStyle name="Calculation 35 5" xfId="36982" xr:uid="{9FF01EAF-86DA-4686-A621-FA7FCA55D37D}"/>
    <cellStyle name="Calculation 36" xfId="1763" xr:uid="{00000000-0005-0000-0000-0000E3060000}"/>
    <cellStyle name="Calculation 36 2" xfId="26192" xr:uid="{00000000-0005-0000-0000-000051660000}"/>
    <cellStyle name="Calculation 36 2 2" xfId="28404" xr:uid="{00000000-0005-0000-0000-0000F56E0000}"/>
    <cellStyle name="Calculation 36 2 2 2" xfId="33569" xr:uid="{00000000-0005-0000-0000-000022830000}"/>
    <cellStyle name="Calculation 36 2 3" xfId="31409" xr:uid="{00000000-0005-0000-0000-0000B27A0000}"/>
    <cellStyle name="Calculation 36 3" xfId="26956" xr:uid="{00000000-0005-0000-0000-00004D690000}"/>
    <cellStyle name="Calculation 36 3 2" xfId="32167" xr:uid="{00000000-0005-0000-0000-0000A87D0000}"/>
    <cellStyle name="Calculation 36 4" xfId="29993" xr:uid="{00000000-0005-0000-0000-00002A750000}"/>
    <cellStyle name="Calculation 36 5" xfId="36983" xr:uid="{154ED478-B640-4D8D-A8BE-65C7B0DD0CCA}"/>
    <cellStyle name="Calculation 37" xfId="1764" xr:uid="{00000000-0005-0000-0000-0000E4060000}"/>
    <cellStyle name="Calculation 37 2" xfId="26193" xr:uid="{00000000-0005-0000-0000-000052660000}"/>
    <cellStyle name="Calculation 37 2 2" xfId="28405" xr:uid="{00000000-0005-0000-0000-0000F66E0000}"/>
    <cellStyle name="Calculation 37 2 2 2" xfId="33570" xr:uid="{00000000-0005-0000-0000-000023830000}"/>
    <cellStyle name="Calculation 37 2 3" xfId="31410" xr:uid="{00000000-0005-0000-0000-0000B37A0000}"/>
    <cellStyle name="Calculation 37 3" xfId="26955" xr:uid="{00000000-0005-0000-0000-00004C690000}"/>
    <cellStyle name="Calculation 37 3 2" xfId="32166" xr:uid="{00000000-0005-0000-0000-0000A77D0000}"/>
    <cellStyle name="Calculation 37 4" xfId="29994" xr:uid="{00000000-0005-0000-0000-00002B750000}"/>
    <cellStyle name="Calculation 37 5" xfId="36984" xr:uid="{EF9E1879-9E58-4A61-A12F-CE8229D9CFB3}"/>
    <cellStyle name="Calculation 38" xfId="1765" xr:uid="{00000000-0005-0000-0000-0000E5060000}"/>
    <cellStyle name="Calculation 38 2" xfId="26194" xr:uid="{00000000-0005-0000-0000-000053660000}"/>
    <cellStyle name="Calculation 38 2 2" xfId="28406" xr:uid="{00000000-0005-0000-0000-0000F76E0000}"/>
    <cellStyle name="Calculation 38 2 2 2" xfId="33571" xr:uid="{00000000-0005-0000-0000-000024830000}"/>
    <cellStyle name="Calculation 38 2 3" xfId="31411" xr:uid="{00000000-0005-0000-0000-0000B47A0000}"/>
    <cellStyle name="Calculation 38 3" xfId="26954" xr:uid="{00000000-0005-0000-0000-00004B690000}"/>
    <cellStyle name="Calculation 38 3 2" xfId="32165" xr:uid="{00000000-0005-0000-0000-0000A67D0000}"/>
    <cellStyle name="Calculation 38 4" xfId="29995" xr:uid="{00000000-0005-0000-0000-00002C750000}"/>
    <cellStyle name="Calculation 38 5" xfId="36985" xr:uid="{49D345BD-184B-4278-BE86-0A2575C37278}"/>
    <cellStyle name="Calculation 39" xfId="1766" xr:uid="{00000000-0005-0000-0000-0000E6060000}"/>
    <cellStyle name="Calculation 39 2" xfId="26195" xr:uid="{00000000-0005-0000-0000-000054660000}"/>
    <cellStyle name="Calculation 39 2 2" xfId="28407" xr:uid="{00000000-0005-0000-0000-0000F86E0000}"/>
    <cellStyle name="Calculation 39 2 2 2" xfId="33572" xr:uid="{00000000-0005-0000-0000-000025830000}"/>
    <cellStyle name="Calculation 39 2 3" xfId="31412" xr:uid="{00000000-0005-0000-0000-0000B57A0000}"/>
    <cellStyle name="Calculation 39 3" xfId="26953" xr:uid="{00000000-0005-0000-0000-00004A690000}"/>
    <cellStyle name="Calculation 39 3 2" xfId="32164" xr:uid="{00000000-0005-0000-0000-0000A57D0000}"/>
    <cellStyle name="Calculation 39 4" xfId="29996" xr:uid="{00000000-0005-0000-0000-00002D750000}"/>
    <cellStyle name="Calculation 39 5" xfId="36986" xr:uid="{D95EDC38-2A70-4495-8B7B-60B015A75D08}"/>
    <cellStyle name="Calculation 4" xfId="1767" xr:uid="{00000000-0005-0000-0000-0000E7060000}"/>
    <cellStyle name="Calculation 4 2" xfId="1768" xr:uid="{00000000-0005-0000-0000-0000E8060000}"/>
    <cellStyle name="Calculation 4 2 2" xfId="26197" xr:uid="{00000000-0005-0000-0000-000056660000}"/>
    <cellStyle name="Calculation 4 2 2 2" xfId="28409" xr:uid="{00000000-0005-0000-0000-0000FA6E0000}"/>
    <cellStyle name="Calculation 4 2 2 2 2" xfId="33574" xr:uid="{00000000-0005-0000-0000-000027830000}"/>
    <cellStyle name="Calculation 4 2 2 3" xfId="31414" xr:uid="{00000000-0005-0000-0000-0000B77A0000}"/>
    <cellStyle name="Calculation 4 2 3" xfId="26951" xr:uid="{00000000-0005-0000-0000-000048690000}"/>
    <cellStyle name="Calculation 4 2 3 2" xfId="32162" xr:uid="{00000000-0005-0000-0000-0000A37D0000}"/>
    <cellStyle name="Calculation 4 2 4" xfId="29998" xr:uid="{00000000-0005-0000-0000-00002F750000}"/>
    <cellStyle name="Calculation 4 2 5" xfId="36988" xr:uid="{71E23DB8-220E-4779-97A8-1387E6129647}"/>
    <cellStyle name="Calculation 4 3" xfId="26196" xr:uid="{00000000-0005-0000-0000-000055660000}"/>
    <cellStyle name="Calculation 4 3 2" xfId="28408" xr:uid="{00000000-0005-0000-0000-0000F96E0000}"/>
    <cellStyle name="Calculation 4 3 2 2" xfId="33573" xr:uid="{00000000-0005-0000-0000-000026830000}"/>
    <cellStyle name="Calculation 4 3 3" xfId="31413" xr:uid="{00000000-0005-0000-0000-0000B67A0000}"/>
    <cellStyle name="Calculation 4 4" xfId="26952" xr:uid="{00000000-0005-0000-0000-000049690000}"/>
    <cellStyle name="Calculation 4 4 2" xfId="32163" xr:uid="{00000000-0005-0000-0000-0000A47D0000}"/>
    <cellStyle name="Calculation 4 5" xfId="29997" xr:uid="{00000000-0005-0000-0000-00002E750000}"/>
    <cellStyle name="Calculation 4 6" xfId="36987" xr:uid="{E234A23D-57AF-410B-A79F-770C2EAC486A}"/>
    <cellStyle name="Calculation 40" xfId="1769" xr:uid="{00000000-0005-0000-0000-0000E9060000}"/>
    <cellStyle name="Calculation 40 2" xfId="26198" xr:uid="{00000000-0005-0000-0000-000057660000}"/>
    <cellStyle name="Calculation 40 2 2" xfId="28410" xr:uid="{00000000-0005-0000-0000-0000FB6E0000}"/>
    <cellStyle name="Calculation 40 2 2 2" xfId="33575" xr:uid="{00000000-0005-0000-0000-000028830000}"/>
    <cellStyle name="Calculation 40 2 3" xfId="31415" xr:uid="{00000000-0005-0000-0000-0000B87A0000}"/>
    <cellStyle name="Calculation 40 3" xfId="26950" xr:uid="{00000000-0005-0000-0000-000047690000}"/>
    <cellStyle name="Calculation 40 3 2" xfId="32161" xr:uid="{00000000-0005-0000-0000-0000A27D0000}"/>
    <cellStyle name="Calculation 40 4" xfId="29999" xr:uid="{00000000-0005-0000-0000-000030750000}"/>
    <cellStyle name="Calculation 40 5" xfId="36989" xr:uid="{119D483D-7ED5-4069-9B35-5B27B33B616B}"/>
    <cellStyle name="Calculation 41" xfId="1770" xr:uid="{00000000-0005-0000-0000-0000EA060000}"/>
    <cellStyle name="Calculation 41 2" xfId="26199" xr:uid="{00000000-0005-0000-0000-000058660000}"/>
    <cellStyle name="Calculation 41 2 2" xfId="28411" xr:uid="{00000000-0005-0000-0000-0000FC6E0000}"/>
    <cellStyle name="Calculation 41 2 2 2" xfId="33576" xr:uid="{00000000-0005-0000-0000-000029830000}"/>
    <cellStyle name="Calculation 41 2 3" xfId="31416" xr:uid="{00000000-0005-0000-0000-0000B97A0000}"/>
    <cellStyle name="Calculation 41 3" xfId="26949" xr:uid="{00000000-0005-0000-0000-000046690000}"/>
    <cellStyle name="Calculation 41 3 2" xfId="32160" xr:uid="{00000000-0005-0000-0000-0000A17D0000}"/>
    <cellStyle name="Calculation 41 4" xfId="30000" xr:uid="{00000000-0005-0000-0000-000031750000}"/>
    <cellStyle name="Calculation 41 5" xfId="36990" xr:uid="{A999B6D4-1CCC-4BDF-9AB7-D491C459401C}"/>
    <cellStyle name="Calculation 42" xfId="1771" xr:uid="{00000000-0005-0000-0000-0000EB060000}"/>
    <cellStyle name="Calculation 42 2" xfId="26200" xr:uid="{00000000-0005-0000-0000-000059660000}"/>
    <cellStyle name="Calculation 42 2 2" xfId="28412" xr:uid="{00000000-0005-0000-0000-0000FD6E0000}"/>
    <cellStyle name="Calculation 42 2 2 2" xfId="33577" xr:uid="{00000000-0005-0000-0000-00002A830000}"/>
    <cellStyle name="Calculation 42 2 3" xfId="31417" xr:uid="{00000000-0005-0000-0000-0000BA7A0000}"/>
    <cellStyle name="Calculation 42 3" xfId="26948" xr:uid="{00000000-0005-0000-0000-000045690000}"/>
    <cellStyle name="Calculation 42 3 2" xfId="32159" xr:uid="{00000000-0005-0000-0000-0000A07D0000}"/>
    <cellStyle name="Calculation 42 4" xfId="30001" xr:uid="{00000000-0005-0000-0000-000032750000}"/>
    <cellStyle name="Calculation 42 5" xfId="36991" xr:uid="{E4A1ADFB-874E-4AC5-A23B-BF6A23D90AEF}"/>
    <cellStyle name="Calculation 43" xfId="1772" xr:uid="{00000000-0005-0000-0000-0000EC060000}"/>
    <cellStyle name="Calculation 43 2" xfId="26201" xr:uid="{00000000-0005-0000-0000-00005A660000}"/>
    <cellStyle name="Calculation 43 2 2" xfId="28413" xr:uid="{00000000-0005-0000-0000-0000FE6E0000}"/>
    <cellStyle name="Calculation 43 2 2 2" xfId="33578" xr:uid="{00000000-0005-0000-0000-00002B830000}"/>
    <cellStyle name="Calculation 43 2 3" xfId="31418" xr:uid="{00000000-0005-0000-0000-0000BB7A0000}"/>
    <cellStyle name="Calculation 43 3" xfId="26947" xr:uid="{00000000-0005-0000-0000-000044690000}"/>
    <cellStyle name="Calculation 43 3 2" xfId="32158" xr:uid="{00000000-0005-0000-0000-00009F7D0000}"/>
    <cellStyle name="Calculation 43 4" xfId="30002" xr:uid="{00000000-0005-0000-0000-000033750000}"/>
    <cellStyle name="Calculation 43 5" xfId="36992" xr:uid="{33D8050F-DDFD-4FF7-A7F9-89BC384EA7BA}"/>
    <cellStyle name="Calculation 5" xfId="1773" xr:uid="{00000000-0005-0000-0000-0000ED060000}"/>
    <cellStyle name="Calculation 5 2" xfId="1774" xr:uid="{00000000-0005-0000-0000-0000EE060000}"/>
    <cellStyle name="Calculation 5 2 2" xfId="26203" xr:uid="{00000000-0005-0000-0000-00005C660000}"/>
    <cellStyle name="Calculation 5 2 2 2" xfId="28415" xr:uid="{00000000-0005-0000-0000-0000006F0000}"/>
    <cellStyle name="Calculation 5 2 2 2 2" xfId="33580" xr:uid="{00000000-0005-0000-0000-00002D830000}"/>
    <cellStyle name="Calculation 5 2 2 3" xfId="31420" xr:uid="{00000000-0005-0000-0000-0000BD7A0000}"/>
    <cellStyle name="Calculation 5 2 3" xfId="26945" xr:uid="{00000000-0005-0000-0000-000042690000}"/>
    <cellStyle name="Calculation 5 2 3 2" xfId="32156" xr:uid="{00000000-0005-0000-0000-00009D7D0000}"/>
    <cellStyle name="Calculation 5 2 4" xfId="30004" xr:uid="{00000000-0005-0000-0000-000035750000}"/>
    <cellStyle name="Calculation 5 2 5" xfId="36994" xr:uid="{C8A39BB6-71C6-4851-8080-4B2F244419D5}"/>
    <cellStyle name="Calculation 5 3" xfId="26202" xr:uid="{00000000-0005-0000-0000-00005B660000}"/>
    <cellStyle name="Calculation 5 3 2" xfId="28414" xr:uid="{00000000-0005-0000-0000-0000FF6E0000}"/>
    <cellStyle name="Calculation 5 3 2 2" xfId="33579" xr:uid="{00000000-0005-0000-0000-00002C830000}"/>
    <cellStyle name="Calculation 5 3 3" xfId="31419" xr:uid="{00000000-0005-0000-0000-0000BC7A0000}"/>
    <cellStyle name="Calculation 5 4" xfId="26946" xr:uid="{00000000-0005-0000-0000-000043690000}"/>
    <cellStyle name="Calculation 5 4 2" xfId="32157" xr:uid="{00000000-0005-0000-0000-00009E7D0000}"/>
    <cellStyle name="Calculation 5 5" xfId="30003" xr:uid="{00000000-0005-0000-0000-000034750000}"/>
    <cellStyle name="Calculation 5 6" xfId="36993" xr:uid="{B10426BD-CA8E-4532-95C0-57AE297F6617}"/>
    <cellStyle name="Calculation 6" xfId="1775" xr:uid="{00000000-0005-0000-0000-0000EF060000}"/>
    <cellStyle name="Calculation 6 2" xfId="1776" xr:uid="{00000000-0005-0000-0000-0000F0060000}"/>
    <cellStyle name="Calculation 6 2 2" xfId="26205" xr:uid="{00000000-0005-0000-0000-00005E660000}"/>
    <cellStyle name="Calculation 6 2 2 2" xfId="28417" xr:uid="{00000000-0005-0000-0000-0000026F0000}"/>
    <cellStyle name="Calculation 6 2 2 2 2" xfId="33582" xr:uid="{00000000-0005-0000-0000-00002F830000}"/>
    <cellStyle name="Calculation 6 2 2 3" xfId="31422" xr:uid="{00000000-0005-0000-0000-0000BF7A0000}"/>
    <cellStyle name="Calculation 6 2 3" xfId="26943" xr:uid="{00000000-0005-0000-0000-000040690000}"/>
    <cellStyle name="Calculation 6 2 3 2" xfId="32154" xr:uid="{00000000-0005-0000-0000-00009B7D0000}"/>
    <cellStyle name="Calculation 6 2 4" xfId="30006" xr:uid="{00000000-0005-0000-0000-000037750000}"/>
    <cellStyle name="Calculation 6 2 5" xfId="36996" xr:uid="{2119D2FB-8151-4242-9F1B-3D487EC2D10B}"/>
    <cellStyle name="Calculation 6 3" xfId="26204" xr:uid="{00000000-0005-0000-0000-00005D660000}"/>
    <cellStyle name="Calculation 6 3 2" xfId="28416" xr:uid="{00000000-0005-0000-0000-0000016F0000}"/>
    <cellStyle name="Calculation 6 3 2 2" xfId="33581" xr:uid="{00000000-0005-0000-0000-00002E830000}"/>
    <cellStyle name="Calculation 6 3 3" xfId="31421" xr:uid="{00000000-0005-0000-0000-0000BE7A0000}"/>
    <cellStyle name="Calculation 6 4" xfId="26944" xr:uid="{00000000-0005-0000-0000-000041690000}"/>
    <cellStyle name="Calculation 6 4 2" xfId="32155" xr:uid="{00000000-0005-0000-0000-00009C7D0000}"/>
    <cellStyle name="Calculation 6 5" xfId="30005" xr:uid="{00000000-0005-0000-0000-000036750000}"/>
    <cellStyle name="Calculation 6 6" xfId="36995" xr:uid="{69EAB6B1-E8F3-4BFC-A8C0-EEA413B8166D}"/>
    <cellStyle name="Calculation 7" xfId="1777" xr:uid="{00000000-0005-0000-0000-0000F1060000}"/>
    <cellStyle name="Calculation 7 2" xfId="26206" xr:uid="{00000000-0005-0000-0000-00005F660000}"/>
    <cellStyle name="Calculation 7 2 2" xfId="28418" xr:uid="{00000000-0005-0000-0000-0000036F0000}"/>
    <cellStyle name="Calculation 7 2 2 2" xfId="33583" xr:uid="{00000000-0005-0000-0000-000030830000}"/>
    <cellStyle name="Calculation 7 2 3" xfId="31423" xr:uid="{00000000-0005-0000-0000-0000C07A0000}"/>
    <cellStyle name="Calculation 7 3" xfId="26942" xr:uid="{00000000-0005-0000-0000-00003F690000}"/>
    <cellStyle name="Calculation 7 3 2" xfId="32153" xr:uid="{00000000-0005-0000-0000-00009A7D0000}"/>
    <cellStyle name="Calculation 7 4" xfId="30007" xr:uid="{00000000-0005-0000-0000-000038750000}"/>
    <cellStyle name="Calculation 7 5" xfId="36997" xr:uid="{9EB920C1-2933-4414-BA4D-ECDAAC932650}"/>
    <cellStyle name="Calculation 8" xfId="1778" xr:uid="{00000000-0005-0000-0000-0000F2060000}"/>
    <cellStyle name="Calculation 8 2" xfId="26207" xr:uid="{00000000-0005-0000-0000-000060660000}"/>
    <cellStyle name="Calculation 8 2 2" xfId="28419" xr:uid="{00000000-0005-0000-0000-0000046F0000}"/>
    <cellStyle name="Calculation 8 2 2 2" xfId="33584" xr:uid="{00000000-0005-0000-0000-000031830000}"/>
    <cellStyle name="Calculation 8 2 3" xfId="31424" xr:uid="{00000000-0005-0000-0000-0000C17A0000}"/>
    <cellStyle name="Calculation 8 3" xfId="26941" xr:uid="{00000000-0005-0000-0000-00003E690000}"/>
    <cellStyle name="Calculation 8 3 2" xfId="32152" xr:uid="{00000000-0005-0000-0000-0000997D0000}"/>
    <cellStyle name="Calculation 8 4" xfId="30008" xr:uid="{00000000-0005-0000-0000-000039750000}"/>
    <cellStyle name="Calculation 8 5" xfId="36998" xr:uid="{86F348EF-9E2E-4422-BEF7-8CB211E47F7F}"/>
    <cellStyle name="Calculation 9" xfId="1779" xr:uid="{00000000-0005-0000-0000-0000F3060000}"/>
    <cellStyle name="Calculation 9 2" xfId="26208" xr:uid="{00000000-0005-0000-0000-000061660000}"/>
    <cellStyle name="Calculation 9 2 2" xfId="28420" xr:uid="{00000000-0005-0000-0000-0000056F0000}"/>
    <cellStyle name="Calculation 9 2 2 2" xfId="33585" xr:uid="{00000000-0005-0000-0000-000032830000}"/>
    <cellStyle name="Calculation 9 2 3" xfId="31425" xr:uid="{00000000-0005-0000-0000-0000C27A0000}"/>
    <cellStyle name="Calculation 9 3" xfId="26940" xr:uid="{00000000-0005-0000-0000-00003D690000}"/>
    <cellStyle name="Calculation 9 3 2" xfId="32151" xr:uid="{00000000-0005-0000-0000-0000987D0000}"/>
    <cellStyle name="Calculation 9 4" xfId="30009" xr:uid="{00000000-0005-0000-0000-00003A750000}"/>
    <cellStyle name="Calculation 9 5" xfId="36999" xr:uid="{DF626647-CB76-4F1D-81EC-A09CD8F11DA9}"/>
    <cellStyle name="Calculations" xfId="19006" xr:uid="{00000000-0005-0000-0000-00003F4A0000}"/>
    <cellStyle name="Cella collegata" xfId="18383" xr:uid="{00000000-0005-0000-0000-0000D0470000}"/>
    <cellStyle name="Cella da controllare" xfId="18384" xr:uid="{00000000-0005-0000-0000-0000D1470000}"/>
    <cellStyle name="Char" xfId="17733" xr:uid="{00000000-0005-0000-0000-000045450000}"/>
    <cellStyle name="Char 2" xfId="35224" xr:uid="{00000000-0005-0000-0000-000099890000}"/>
    <cellStyle name="Check Cell" xfId="52836" builtinId="23" customBuiltin="1"/>
    <cellStyle name="Check Cell 10" xfId="1780" xr:uid="{00000000-0005-0000-0000-0000F4060000}"/>
    <cellStyle name="Check Cell 10 2" xfId="37000" xr:uid="{EF8FCFF6-4743-403E-A74D-21C90841FF90}"/>
    <cellStyle name="Check Cell 11" xfId="1781" xr:uid="{00000000-0005-0000-0000-0000F5060000}"/>
    <cellStyle name="Check Cell 11 2" xfId="37001" xr:uid="{D697D314-A802-4708-B284-091F229F947D}"/>
    <cellStyle name="Check Cell 12" xfId="1782" xr:uid="{00000000-0005-0000-0000-0000F6060000}"/>
    <cellStyle name="Check Cell 12 2" xfId="37002" xr:uid="{D8A68E73-2E12-48E1-B479-E3D9B57A2526}"/>
    <cellStyle name="Check Cell 13" xfId="1783" xr:uid="{00000000-0005-0000-0000-0000F7060000}"/>
    <cellStyle name="Check Cell 13 2" xfId="37003" xr:uid="{56659EE3-7779-40F8-85E9-1E854E0DABC2}"/>
    <cellStyle name="Check Cell 14" xfId="1784" xr:uid="{00000000-0005-0000-0000-0000F8060000}"/>
    <cellStyle name="Check Cell 14 2" xfId="37004" xr:uid="{C4A68346-4E32-45BE-AD1E-6322974F6DF9}"/>
    <cellStyle name="Check Cell 15" xfId="1785" xr:uid="{00000000-0005-0000-0000-0000F9060000}"/>
    <cellStyle name="Check Cell 15 2" xfId="37005" xr:uid="{1CC41D81-770E-4EF8-9B67-4539E853DDBD}"/>
    <cellStyle name="Check Cell 16" xfId="1786" xr:uid="{00000000-0005-0000-0000-0000FA060000}"/>
    <cellStyle name="Check Cell 16 2" xfId="37006" xr:uid="{7435BFE0-FEC6-4771-A16A-3AE3099C6714}"/>
    <cellStyle name="Check Cell 17" xfId="1787" xr:uid="{00000000-0005-0000-0000-0000FB060000}"/>
    <cellStyle name="Check Cell 17 2" xfId="37007" xr:uid="{0CDC2EBA-C86E-45D6-8806-1ADD418E73BD}"/>
    <cellStyle name="Check Cell 18" xfId="1788" xr:uid="{00000000-0005-0000-0000-0000FC060000}"/>
    <cellStyle name="Check Cell 18 2" xfId="37008" xr:uid="{0F6838CB-6A54-4D2C-866D-8696DFB3CC4B}"/>
    <cellStyle name="Check Cell 19" xfId="1789" xr:uid="{00000000-0005-0000-0000-0000FD060000}"/>
    <cellStyle name="Check Cell 19 2" xfId="37009" xr:uid="{54E942A2-FA8B-4D1E-ABB5-A7F5DF510694}"/>
    <cellStyle name="Check Cell 2" xfId="1790" xr:uid="{00000000-0005-0000-0000-0000FE060000}"/>
    <cellStyle name="Check Cell 2 10" xfId="1791" xr:uid="{00000000-0005-0000-0000-0000FF060000}"/>
    <cellStyle name="Check Cell 2 10 2" xfId="37011" xr:uid="{C38AF79B-E538-4521-B11B-4848DF1707DF}"/>
    <cellStyle name="Check Cell 2 11" xfId="29112" xr:uid="{00000000-0005-0000-0000-0000B9710000}"/>
    <cellStyle name="Check Cell 2 12" xfId="37010" xr:uid="{86293E18-52C8-417B-B071-6A605BCAC6E9}"/>
    <cellStyle name="Check Cell 2 2" xfId="1792" xr:uid="{00000000-0005-0000-0000-000000070000}"/>
    <cellStyle name="Check Cell 2 2 2" xfId="37012" xr:uid="{E9975E3E-4062-4588-9DD0-39B5EDC8983D}"/>
    <cellStyle name="Check Cell 2 3" xfId="1793" xr:uid="{00000000-0005-0000-0000-000001070000}"/>
    <cellStyle name="Check Cell 2 3 2" xfId="37013" xr:uid="{52424F05-6497-4852-B3DB-20624DF5FB61}"/>
    <cellStyle name="Check Cell 2 4" xfId="1794" xr:uid="{00000000-0005-0000-0000-000002070000}"/>
    <cellStyle name="Check Cell 2 4 2" xfId="37014" xr:uid="{0B93EEAF-BCCB-458E-9EE2-BCC051A2265E}"/>
    <cellStyle name="Check Cell 2 5" xfId="1795" xr:uid="{00000000-0005-0000-0000-000003070000}"/>
    <cellStyle name="Check Cell 2 5 2" xfId="37015" xr:uid="{13348B62-4C88-4225-9AD2-1C6E0136895E}"/>
    <cellStyle name="Check Cell 2 6" xfId="1796" xr:uid="{00000000-0005-0000-0000-000004070000}"/>
    <cellStyle name="Check Cell 2 6 2" xfId="37016" xr:uid="{0784689E-1FEC-4F09-9A90-39B6C87CE4F3}"/>
    <cellStyle name="Check Cell 2 7" xfId="1797" xr:uid="{00000000-0005-0000-0000-000005070000}"/>
    <cellStyle name="Check Cell 2 7 2" xfId="37017" xr:uid="{EA7E975E-3A56-4374-95BC-25A5EDD65D00}"/>
    <cellStyle name="Check Cell 2 8" xfId="1798" xr:uid="{00000000-0005-0000-0000-000006070000}"/>
    <cellStyle name="Check Cell 2 8 2" xfId="37018" xr:uid="{1FA87795-9A3B-45C6-9DE1-26BCB3A26302}"/>
    <cellStyle name="Check Cell 2 9" xfId="1799" xr:uid="{00000000-0005-0000-0000-000007070000}"/>
    <cellStyle name="Check Cell 2 9 2" xfId="37019" xr:uid="{043DD8EA-3D8A-45F7-B2C7-3610559429AE}"/>
    <cellStyle name="Check Cell 20" xfId="1800" xr:uid="{00000000-0005-0000-0000-000008070000}"/>
    <cellStyle name="Check Cell 20 2" xfId="37020" xr:uid="{7111B29F-BF13-420B-A8BB-2F0123728B0A}"/>
    <cellStyle name="Check Cell 21" xfId="1801" xr:uid="{00000000-0005-0000-0000-000009070000}"/>
    <cellStyle name="Check Cell 21 2" xfId="37021" xr:uid="{3186D934-1D7B-45AB-A678-CA34120948E6}"/>
    <cellStyle name="Check Cell 22" xfId="1802" xr:uid="{00000000-0005-0000-0000-00000A070000}"/>
    <cellStyle name="Check Cell 22 2" xfId="37022" xr:uid="{C374FEE7-39F5-408C-8206-E5F5CDF19BCB}"/>
    <cellStyle name="Check Cell 23" xfId="1803" xr:uid="{00000000-0005-0000-0000-00000B070000}"/>
    <cellStyle name="Check Cell 23 2" xfId="37023" xr:uid="{146472C9-3467-4BB3-BC12-EFD755614CB2}"/>
    <cellStyle name="Check Cell 24" xfId="1804" xr:uid="{00000000-0005-0000-0000-00000C070000}"/>
    <cellStyle name="Check Cell 24 2" xfId="37024" xr:uid="{9BF4F4E7-4C68-4197-808E-5C6B3962A71C}"/>
    <cellStyle name="Check Cell 25" xfId="1805" xr:uid="{00000000-0005-0000-0000-00000D070000}"/>
    <cellStyle name="Check Cell 25 2" xfId="37025" xr:uid="{1A3E4A3C-AB0E-4544-A726-126D9F91E6CB}"/>
    <cellStyle name="Check Cell 26" xfId="1806" xr:uid="{00000000-0005-0000-0000-00000E070000}"/>
    <cellStyle name="Check Cell 26 2" xfId="37026" xr:uid="{E2AA8E78-0636-4FFF-AF05-52C23B91216E}"/>
    <cellStyle name="Check Cell 27" xfId="1807" xr:uid="{00000000-0005-0000-0000-00000F070000}"/>
    <cellStyle name="Check Cell 27 2" xfId="37027" xr:uid="{9A6722A2-27C6-428F-A7C5-662F3996B793}"/>
    <cellStyle name="Check Cell 28" xfId="1808" xr:uid="{00000000-0005-0000-0000-000010070000}"/>
    <cellStyle name="Check Cell 28 2" xfId="37028" xr:uid="{D720B73B-A5C4-4B50-9C4D-E89FCAEAC21F}"/>
    <cellStyle name="Check Cell 29" xfId="1809" xr:uid="{00000000-0005-0000-0000-000011070000}"/>
    <cellStyle name="Check Cell 29 2" xfId="37029" xr:uid="{1062F926-C58D-4020-A424-195D60DAA415}"/>
    <cellStyle name="Check Cell 3" xfId="1810" xr:uid="{00000000-0005-0000-0000-000012070000}"/>
    <cellStyle name="Check Cell 3 2" xfId="1811" xr:uid="{00000000-0005-0000-0000-000013070000}"/>
    <cellStyle name="Check Cell 3 2 2" xfId="37031" xr:uid="{90B669A1-8032-4A91-A383-8EDFAB73A54A}"/>
    <cellStyle name="Check Cell 3 3" xfId="37030" xr:uid="{D1C22652-376E-4747-BCA9-1816B0B240C1}"/>
    <cellStyle name="Check Cell 30" xfId="1812" xr:uid="{00000000-0005-0000-0000-000014070000}"/>
    <cellStyle name="Check Cell 30 2" xfId="37032" xr:uid="{273257C5-272D-40A7-BBE6-C8AC9F18A367}"/>
    <cellStyle name="Check Cell 31" xfId="1813" xr:uid="{00000000-0005-0000-0000-000015070000}"/>
    <cellStyle name="Check Cell 31 2" xfId="37033" xr:uid="{1DB408DB-67DD-43B2-8FF2-3EF7AAFE5F4F}"/>
    <cellStyle name="Check Cell 32" xfId="1814" xr:uid="{00000000-0005-0000-0000-000016070000}"/>
    <cellStyle name="Check Cell 32 2" xfId="37034" xr:uid="{E0B627F0-310B-4A93-B082-826EE963EE57}"/>
    <cellStyle name="Check Cell 33" xfId="1815" xr:uid="{00000000-0005-0000-0000-000017070000}"/>
    <cellStyle name="Check Cell 33 2" xfId="37035" xr:uid="{4D48A24C-15BF-4483-96FB-91E9BAD30282}"/>
    <cellStyle name="Check Cell 34" xfId="1816" xr:uid="{00000000-0005-0000-0000-000018070000}"/>
    <cellStyle name="Check Cell 34 2" xfId="37036" xr:uid="{AA4180B9-4528-4F2E-9C00-D50BA841CD52}"/>
    <cellStyle name="Check Cell 35" xfId="1817" xr:uid="{00000000-0005-0000-0000-000019070000}"/>
    <cellStyle name="Check Cell 35 2" xfId="37037" xr:uid="{3C2C1CE2-01FF-4B7D-AA12-D0062D6F425E}"/>
    <cellStyle name="Check Cell 36" xfId="1818" xr:uid="{00000000-0005-0000-0000-00001A070000}"/>
    <cellStyle name="Check Cell 36 2" xfId="37038" xr:uid="{8DF08F9C-F975-48D7-A928-8929943FCF60}"/>
    <cellStyle name="Check Cell 37" xfId="1819" xr:uid="{00000000-0005-0000-0000-00001B070000}"/>
    <cellStyle name="Check Cell 37 2" xfId="37039" xr:uid="{A19C303B-899E-45C1-893A-16D90171B594}"/>
    <cellStyle name="Check Cell 38" xfId="1820" xr:uid="{00000000-0005-0000-0000-00001C070000}"/>
    <cellStyle name="Check Cell 38 2" xfId="37040" xr:uid="{2E108B5B-81A8-41ED-BE76-3949D00CE6FA}"/>
    <cellStyle name="Check Cell 39" xfId="1821" xr:uid="{00000000-0005-0000-0000-00001D070000}"/>
    <cellStyle name="Check Cell 39 2" xfId="37041" xr:uid="{8CDE7A94-6683-4F75-8A7B-8A475FC3FE65}"/>
    <cellStyle name="Check Cell 4" xfId="1822" xr:uid="{00000000-0005-0000-0000-00001E070000}"/>
    <cellStyle name="Check Cell 4 2" xfId="1823" xr:uid="{00000000-0005-0000-0000-00001F070000}"/>
    <cellStyle name="Check Cell 4 2 2" xfId="37043" xr:uid="{6BC898BC-1A0B-4493-8180-1369B22FC7CB}"/>
    <cellStyle name="Check Cell 4 3" xfId="37042" xr:uid="{C191A9AD-0285-4EC0-9A36-D40249F7B0CB}"/>
    <cellStyle name="Check Cell 40" xfId="1824" xr:uid="{00000000-0005-0000-0000-000020070000}"/>
    <cellStyle name="Check Cell 40 2" xfId="37044" xr:uid="{DC531872-AA11-4973-989A-C074BDF13F1A}"/>
    <cellStyle name="Check Cell 41" xfId="1825" xr:uid="{00000000-0005-0000-0000-000021070000}"/>
    <cellStyle name="Check Cell 41 2" xfId="37045" xr:uid="{9801B3FE-0DAA-4E9B-ACC8-4C124FC3EF06}"/>
    <cellStyle name="Check Cell 42" xfId="1826" xr:uid="{00000000-0005-0000-0000-000022070000}"/>
    <cellStyle name="Check Cell 42 2" xfId="37046" xr:uid="{FB95BD9F-B186-413A-9A8D-798248E09E7F}"/>
    <cellStyle name="Check Cell 43" xfId="1827" xr:uid="{00000000-0005-0000-0000-000023070000}"/>
    <cellStyle name="Check Cell 43 2" xfId="37047" xr:uid="{26B876A2-D345-451E-99AF-5ACAA855AE9F}"/>
    <cellStyle name="Check Cell 5" xfId="1828" xr:uid="{00000000-0005-0000-0000-000024070000}"/>
    <cellStyle name="Check Cell 5 2" xfId="1829" xr:uid="{00000000-0005-0000-0000-000025070000}"/>
    <cellStyle name="Check Cell 5 2 2" xfId="37049" xr:uid="{1DCEE2EA-CF87-4868-9B30-6503B07182E0}"/>
    <cellStyle name="Check Cell 5 3" xfId="37048" xr:uid="{F902C2B0-4E3E-419F-BE05-F48571114388}"/>
    <cellStyle name="Check Cell 6" xfId="1830" xr:uid="{00000000-0005-0000-0000-000026070000}"/>
    <cellStyle name="Check Cell 6 2" xfId="1831" xr:uid="{00000000-0005-0000-0000-000027070000}"/>
    <cellStyle name="Check Cell 6 2 2" xfId="37051" xr:uid="{4DDCFA48-66E7-4788-9A9A-A4741E6FE1F3}"/>
    <cellStyle name="Check Cell 6 3" xfId="37050" xr:uid="{95D5AC0A-378F-4F78-A36A-5510FBDBBBA5}"/>
    <cellStyle name="Check Cell 7" xfId="1832" xr:uid="{00000000-0005-0000-0000-000028070000}"/>
    <cellStyle name="Check Cell 7 2" xfId="37052" xr:uid="{D0E6BD4D-C417-4557-9604-EF266543A4A4}"/>
    <cellStyle name="Check Cell 8" xfId="1833" xr:uid="{00000000-0005-0000-0000-000029070000}"/>
    <cellStyle name="Check Cell 8 2" xfId="37053" xr:uid="{30991209-4E0C-446E-8177-A4127360E236}"/>
    <cellStyle name="Check Cell 9" xfId="1834" xr:uid="{00000000-0005-0000-0000-00002A070000}"/>
    <cellStyle name="Check Cell 9 2" xfId="37054" xr:uid="{FBD8B894-3797-4234-8B89-7A2182C4CFFC}"/>
    <cellStyle name="coin" xfId="1835" xr:uid="{00000000-0005-0000-0000-00002B070000}"/>
    <cellStyle name="coin 2" xfId="26209" xr:uid="{00000000-0005-0000-0000-000062660000}"/>
    <cellStyle name="coin 2 2" xfId="28421" xr:uid="{00000000-0005-0000-0000-0000066F0000}"/>
    <cellStyle name="coin 3" xfId="26939" xr:uid="{00000000-0005-0000-0000-00003C690000}"/>
    <cellStyle name="coin 4" xfId="37055" xr:uid="{945EC485-6A0F-4119-AC6B-6FEB08CE85ED}"/>
    <cellStyle name="Colore 1" xfId="18385" xr:uid="{00000000-0005-0000-0000-0000D2470000}"/>
    <cellStyle name="Colore 2" xfId="18386" xr:uid="{00000000-0005-0000-0000-0000D3470000}"/>
    <cellStyle name="Colore 3" xfId="18387" xr:uid="{00000000-0005-0000-0000-0000D4470000}"/>
    <cellStyle name="Colore 4" xfId="18388" xr:uid="{00000000-0005-0000-0000-0000D5470000}"/>
    <cellStyle name="Colore 5" xfId="18389" xr:uid="{00000000-0005-0000-0000-0000D6470000}"/>
    <cellStyle name="Colore 6" xfId="18390" xr:uid="{00000000-0005-0000-0000-0000D7470000}"/>
    <cellStyle name="Comma [0] 2 10" xfId="1836" xr:uid="{00000000-0005-0000-0000-00002C070000}"/>
    <cellStyle name="Comma [0] 2 10 2" xfId="1837" xr:uid="{00000000-0005-0000-0000-00002D070000}"/>
    <cellStyle name="Comma [0] 2 10 2 2" xfId="37057" xr:uid="{78BB4E8A-F5A8-4763-A58C-D646DA1C2F26}"/>
    <cellStyle name="Comma [0] 2 10 3" xfId="37056" xr:uid="{482FCBBF-7461-43FA-B578-4E4F556CD8E9}"/>
    <cellStyle name="Comma [0] 2 2" xfId="1838" xr:uid="{00000000-0005-0000-0000-00002E070000}"/>
    <cellStyle name="Comma [0] 2 2 2" xfId="1839" xr:uid="{00000000-0005-0000-0000-00002F070000}"/>
    <cellStyle name="Comma [0] 2 2 2 2" xfId="37059" xr:uid="{9E1D4019-1CD7-47FA-B137-00C1BF448712}"/>
    <cellStyle name="Comma [0] 2 2 3" xfId="37058" xr:uid="{4ECC3105-B8BE-4869-9570-68CAD560DFB1}"/>
    <cellStyle name="Comma [0] 2 3" xfId="1840" xr:uid="{00000000-0005-0000-0000-000030070000}"/>
    <cellStyle name="Comma [0] 2 3 2" xfId="1841" xr:uid="{00000000-0005-0000-0000-000031070000}"/>
    <cellStyle name="Comma [0] 2 3 2 2" xfId="37061" xr:uid="{85C09189-6166-49C5-980F-4D125F1101DB}"/>
    <cellStyle name="Comma [0] 2 3 3" xfId="37060" xr:uid="{847631CE-1C24-434D-8622-E58DC8324CE2}"/>
    <cellStyle name="Comma [0] 2 4" xfId="1842" xr:uid="{00000000-0005-0000-0000-000032070000}"/>
    <cellStyle name="Comma [0] 2 4 2" xfId="1843" xr:uid="{00000000-0005-0000-0000-000033070000}"/>
    <cellStyle name="Comma [0] 2 4 2 2" xfId="37063" xr:uid="{28FD0B41-E1E5-4B3C-A3C2-C0144177A624}"/>
    <cellStyle name="Comma [0] 2 4 3" xfId="37062" xr:uid="{2C19A000-D468-4163-B415-16845E0B8C67}"/>
    <cellStyle name="Comma [0] 2 5" xfId="1844" xr:uid="{00000000-0005-0000-0000-000034070000}"/>
    <cellStyle name="Comma [0] 2 5 2" xfId="1845" xr:uid="{00000000-0005-0000-0000-000035070000}"/>
    <cellStyle name="Comma [0] 2 5 2 2" xfId="37065" xr:uid="{B5072711-09D0-4CEE-ADAB-81BEB2EB7073}"/>
    <cellStyle name="Comma [0] 2 5 3" xfId="37064" xr:uid="{A9BBEC3C-35CF-4C69-BABC-BECA57BD158D}"/>
    <cellStyle name="Comma [0] 2 6" xfId="1846" xr:uid="{00000000-0005-0000-0000-000036070000}"/>
    <cellStyle name="Comma [0] 2 6 2" xfId="1847" xr:uid="{00000000-0005-0000-0000-000037070000}"/>
    <cellStyle name="Comma [0] 2 6 2 2" xfId="37067" xr:uid="{3F946530-1DC1-49FA-9CC4-A51027DD0F0B}"/>
    <cellStyle name="Comma [0] 2 6 3" xfId="37066" xr:uid="{AA861915-1612-46C2-8C21-99B37A84E0AC}"/>
    <cellStyle name="Comma [0] 2 7" xfId="1848" xr:uid="{00000000-0005-0000-0000-000038070000}"/>
    <cellStyle name="Comma [0] 2 7 2" xfId="1849" xr:uid="{00000000-0005-0000-0000-000039070000}"/>
    <cellStyle name="Comma [0] 2 7 2 2" xfId="37069" xr:uid="{B0C6079A-B401-4666-9C70-3683324CD358}"/>
    <cellStyle name="Comma [0] 2 7 3" xfId="37068" xr:uid="{1B117592-EC2F-4C91-B683-DBB94C0D50CE}"/>
    <cellStyle name="Comma [0] 2 8" xfId="1850" xr:uid="{00000000-0005-0000-0000-00003A070000}"/>
    <cellStyle name="Comma [0] 2 8 2" xfId="1851" xr:uid="{00000000-0005-0000-0000-00003B070000}"/>
    <cellStyle name="Comma [0] 2 8 2 2" xfId="37071" xr:uid="{A9794855-E78B-44CA-99A5-D9D205384D7A}"/>
    <cellStyle name="Comma [0] 2 8 3" xfId="37070" xr:uid="{75EAFD0B-4572-4250-8A40-DE07FDD92924}"/>
    <cellStyle name="Comma [0] 2 9" xfId="1852" xr:uid="{00000000-0005-0000-0000-00003C070000}"/>
    <cellStyle name="Comma [0] 2 9 2" xfId="1853" xr:uid="{00000000-0005-0000-0000-00003D070000}"/>
    <cellStyle name="Comma [0] 2 9 2 2" xfId="37073" xr:uid="{40F45C5F-8AD2-4694-BA1A-5780EAB06707}"/>
    <cellStyle name="Comma [0] 2 9 3" xfId="37072" xr:uid="{3725123D-1CD7-4A18-93F8-F36315E7D0C7}"/>
    <cellStyle name="Comma 10" xfId="1854" xr:uid="{00000000-0005-0000-0000-00003E070000}"/>
    <cellStyle name="Comma 10 10" xfId="29144" xr:uid="{00000000-0005-0000-0000-0000D9710000}"/>
    <cellStyle name="Comma 10 10 2" xfId="34267" xr:uid="{00000000-0005-0000-0000-0000DC850000}"/>
    <cellStyle name="Comma 10 11" xfId="29693" xr:uid="{00000000-0005-0000-0000-0000FE730000}"/>
    <cellStyle name="Comma 10 11 2" xfId="34390" xr:uid="{00000000-0005-0000-0000-000057860000}"/>
    <cellStyle name="Comma 10 12" xfId="29828" xr:uid="{00000000-0005-0000-0000-000085740000}"/>
    <cellStyle name="Comma 10 12 2" xfId="34520" xr:uid="{00000000-0005-0000-0000-0000D9860000}"/>
    <cellStyle name="Comma 10 13" xfId="34640" xr:uid="{00000000-0005-0000-0000-000051870000}"/>
    <cellStyle name="Comma 10 14" xfId="34781" xr:uid="{00000000-0005-0000-0000-0000DE870000}"/>
    <cellStyle name="Comma 10 15" xfId="37074" xr:uid="{90010AAB-1261-4ED3-8A59-B2C9D6CC00E2}"/>
    <cellStyle name="Comma 10 2" xfId="1855" xr:uid="{00000000-0005-0000-0000-00003F070000}"/>
    <cellStyle name="Comma 10 2 10" xfId="1856" xr:uid="{00000000-0005-0000-0000-000040070000}"/>
    <cellStyle name="Comma 10 2 10 2" xfId="1857" xr:uid="{00000000-0005-0000-0000-000041070000}"/>
    <cellStyle name="Comma 10 2 10 2 2" xfId="37077" xr:uid="{F2614F3A-9B4D-45FF-B522-D388653E8671}"/>
    <cellStyle name="Comma 10 2 10 3" xfId="37076" xr:uid="{D38806A8-298F-456B-A832-268FC1BFF333}"/>
    <cellStyle name="Comma 10 2 11" xfId="1858" xr:uid="{00000000-0005-0000-0000-000042070000}"/>
    <cellStyle name="Comma 10 2 11 2" xfId="1859" xr:uid="{00000000-0005-0000-0000-000043070000}"/>
    <cellStyle name="Comma 10 2 11 2 2" xfId="37079" xr:uid="{E8C3E009-6D19-4FE3-B8CD-C7D0F2187883}"/>
    <cellStyle name="Comma 10 2 11 3" xfId="37078" xr:uid="{991CE1AD-25BC-43D7-B567-008305D79F4E}"/>
    <cellStyle name="Comma 10 2 12" xfId="1860" xr:uid="{00000000-0005-0000-0000-000044070000}"/>
    <cellStyle name="Comma 10 2 12 2" xfId="1861" xr:uid="{00000000-0005-0000-0000-000045070000}"/>
    <cellStyle name="Comma 10 2 12 2 2" xfId="37081" xr:uid="{9C395A6B-7C76-4A5B-9168-F5753C6729E4}"/>
    <cellStyle name="Comma 10 2 12 3" xfId="37080" xr:uid="{901B4962-5E62-4D21-B24A-DB926E7A4036}"/>
    <cellStyle name="Comma 10 2 13" xfId="1862" xr:uid="{00000000-0005-0000-0000-000046070000}"/>
    <cellStyle name="Comma 10 2 13 2" xfId="1863" xr:uid="{00000000-0005-0000-0000-000047070000}"/>
    <cellStyle name="Comma 10 2 13 2 2" xfId="37083" xr:uid="{9C8280D8-9CB0-4E40-9CE7-4D1AD043C9AF}"/>
    <cellStyle name="Comma 10 2 13 3" xfId="37082" xr:uid="{DC38245A-3639-42B3-9B7C-A143D0F295FE}"/>
    <cellStyle name="Comma 10 2 14" xfId="1864" xr:uid="{00000000-0005-0000-0000-000048070000}"/>
    <cellStyle name="Comma 10 2 14 2" xfId="1865" xr:uid="{00000000-0005-0000-0000-000049070000}"/>
    <cellStyle name="Comma 10 2 14 2 2" xfId="37085" xr:uid="{22033A94-7BA6-4130-8C9F-C3BC5DF90462}"/>
    <cellStyle name="Comma 10 2 14 3" xfId="37084" xr:uid="{0BBDAB59-D1AF-4708-9936-6FDE7F7B8E7C}"/>
    <cellStyle name="Comma 10 2 15" xfId="1866" xr:uid="{00000000-0005-0000-0000-00004A070000}"/>
    <cellStyle name="Comma 10 2 15 2" xfId="1867" xr:uid="{00000000-0005-0000-0000-00004B070000}"/>
    <cellStyle name="Comma 10 2 15 2 2" xfId="37087" xr:uid="{659773C7-F185-4262-BAB3-7922DFC7854A}"/>
    <cellStyle name="Comma 10 2 15 3" xfId="37086" xr:uid="{9AD494EB-969B-4C37-88C6-2ED0D0E80B43}"/>
    <cellStyle name="Comma 10 2 16" xfId="1868" xr:uid="{00000000-0005-0000-0000-00004C070000}"/>
    <cellStyle name="Comma 10 2 16 2" xfId="1869" xr:uid="{00000000-0005-0000-0000-00004D070000}"/>
    <cellStyle name="Comma 10 2 16 2 2" xfId="37089" xr:uid="{7CAA3058-DD67-42D8-92E4-27633625F250}"/>
    <cellStyle name="Comma 10 2 16 3" xfId="37088" xr:uid="{E15F306C-23BC-4FC7-B4B3-572755DA1E45}"/>
    <cellStyle name="Comma 10 2 17" xfId="1870" xr:uid="{00000000-0005-0000-0000-00004E070000}"/>
    <cellStyle name="Comma 10 2 17 2" xfId="1871" xr:uid="{00000000-0005-0000-0000-00004F070000}"/>
    <cellStyle name="Comma 10 2 17 2 2" xfId="37091" xr:uid="{FD4C96FF-70F7-42D9-923A-F76E25CB2A92}"/>
    <cellStyle name="Comma 10 2 17 3" xfId="37090" xr:uid="{5D14DB85-D9DE-4938-8F8D-4F6C74E9D61B}"/>
    <cellStyle name="Comma 10 2 18" xfId="1872" xr:uid="{00000000-0005-0000-0000-000050070000}"/>
    <cellStyle name="Comma 10 2 18 2" xfId="37092" xr:uid="{F9C3BF44-5828-4574-8BCF-2B31DE1863C1}"/>
    <cellStyle name="Comma 10 2 19" xfId="37075" xr:uid="{B9E4E2B1-8543-4743-86B7-09B4251BC70B}"/>
    <cellStyle name="Comma 10 2 2" xfId="1873" xr:uid="{00000000-0005-0000-0000-000051070000}"/>
    <cellStyle name="Comma 10 2 2 2" xfId="1874" xr:uid="{00000000-0005-0000-0000-000052070000}"/>
    <cellStyle name="Comma 10 2 2 2 2" xfId="37094" xr:uid="{32371EBE-1439-4023-91CA-1F817B46C237}"/>
    <cellStyle name="Comma 10 2 2 3" xfId="37093" xr:uid="{22A193F4-59D0-4361-B3EB-D238D7CCF49D}"/>
    <cellStyle name="Comma 10 2 3" xfId="1875" xr:uid="{00000000-0005-0000-0000-000053070000}"/>
    <cellStyle name="Comma 10 2 3 2" xfId="1876" xr:uid="{00000000-0005-0000-0000-000054070000}"/>
    <cellStyle name="Comma 10 2 3 2 2" xfId="37096" xr:uid="{00AB5F6D-ED4B-4195-B67A-C9FA15AF7727}"/>
    <cellStyle name="Comma 10 2 3 3" xfId="37095" xr:uid="{9BC5EF05-5432-4E65-9071-1FF88D134119}"/>
    <cellStyle name="Comma 10 2 4" xfId="1877" xr:uid="{00000000-0005-0000-0000-000055070000}"/>
    <cellStyle name="Comma 10 2 4 2" xfId="1878" xr:uid="{00000000-0005-0000-0000-000056070000}"/>
    <cellStyle name="Comma 10 2 4 2 2" xfId="37098" xr:uid="{58B0F586-FF28-4E26-8BB5-C6310E2D580D}"/>
    <cellStyle name="Comma 10 2 4 3" xfId="37097" xr:uid="{F87B3636-31CA-407F-AD38-93486756F249}"/>
    <cellStyle name="Comma 10 2 5" xfId="1879" xr:uid="{00000000-0005-0000-0000-000057070000}"/>
    <cellStyle name="Comma 10 2 5 2" xfId="1880" xr:uid="{00000000-0005-0000-0000-000058070000}"/>
    <cellStyle name="Comma 10 2 5 2 2" xfId="37100" xr:uid="{AD4C88C8-B60F-4738-AD3B-A321C76FBC06}"/>
    <cellStyle name="Comma 10 2 5 3" xfId="37099" xr:uid="{F13C497A-3C96-48D1-A8D1-F3D4E710DFE6}"/>
    <cellStyle name="Comma 10 2 6" xfId="1881" xr:uid="{00000000-0005-0000-0000-000059070000}"/>
    <cellStyle name="Comma 10 2 6 2" xfId="1882" xr:uid="{00000000-0005-0000-0000-00005A070000}"/>
    <cellStyle name="Comma 10 2 6 2 2" xfId="37102" xr:uid="{078618E4-9556-48C6-ACBA-355F0C542756}"/>
    <cellStyle name="Comma 10 2 6 3" xfId="37101" xr:uid="{4140E81E-3295-4707-91E7-2B8E01C25CE1}"/>
    <cellStyle name="Comma 10 2 7" xfId="1883" xr:uid="{00000000-0005-0000-0000-00005B070000}"/>
    <cellStyle name="Comma 10 2 7 2" xfId="1884" xr:uid="{00000000-0005-0000-0000-00005C070000}"/>
    <cellStyle name="Comma 10 2 7 2 2" xfId="37104" xr:uid="{7B51E4E5-9E14-4186-A8C6-5C57B86E12D0}"/>
    <cellStyle name="Comma 10 2 7 3" xfId="37103" xr:uid="{5875E721-E8D2-4B37-8E2D-9EC4185385FD}"/>
    <cellStyle name="Comma 10 2 8" xfId="1885" xr:uid="{00000000-0005-0000-0000-00005D070000}"/>
    <cellStyle name="Comma 10 2 8 2" xfId="1886" xr:uid="{00000000-0005-0000-0000-00005E070000}"/>
    <cellStyle name="Comma 10 2 8 2 2" xfId="37106" xr:uid="{AA38585C-15D8-4F27-8B36-0D70A0154B43}"/>
    <cellStyle name="Comma 10 2 8 3" xfId="37105" xr:uid="{472858D6-589C-4275-A189-9B966E340C44}"/>
    <cellStyle name="Comma 10 2 9" xfId="1887" xr:uid="{00000000-0005-0000-0000-00005F070000}"/>
    <cellStyle name="Comma 10 2 9 2" xfId="1888" xr:uid="{00000000-0005-0000-0000-000060070000}"/>
    <cellStyle name="Comma 10 2 9 2 2" xfId="37108" xr:uid="{6345EA26-30E1-4A6E-97F3-E5C7C535240B}"/>
    <cellStyle name="Comma 10 2 9 3" xfId="37107" xr:uid="{87B0EF0F-F22A-4C2F-BC5D-8E4D4010ACF3}"/>
    <cellStyle name="Comma 10 3" xfId="1889" xr:uid="{00000000-0005-0000-0000-000061070000}"/>
    <cellStyle name="Comma 10 3 10" xfId="1890" xr:uid="{00000000-0005-0000-0000-000062070000}"/>
    <cellStyle name="Comma 10 3 10 2" xfId="1891" xr:uid="{00000000-0005-0000-0000-000063070000}"/>
    <cellStyle name="Comma 10 3 10 2 2" xfId="37111" xr:uid="{2F0230E2-14D9-4AC4-9D26-4ED61A94F367}"/>
    <cellStyle name="Comma 10 3 10 3" xfId="37110" xr:uid="{976FFB24-5762-4020-94EA-748CC55AD941}"/>
    <cellStyle name="Comma 10 3 11" xfId="1892" xr:uid="{00000000-0005-0000-0000-000064070000}"/>
    <cellStyle name="Comma 10 3 11 2" xfId="1893" xr:uid="{00000000-0005-0000-0000-000065070000}"/>
    <cellStyle name="Comma 10 3 11 2 2" xfId="37113" xr:uid="{6201B8AE-7A8E-4C70-B8DF-A37C552AD59E}"/>
    <cellStyle name="Comma 10 3 11 3" xfId="37112" xr:uid="{FD6ED08C-13AE-4ECC-9563-0338D9883A01}"/>
    <cellStyle name="Comma 10 3 12" xfId="1894" xr:uid="{00000000-0005-0000-0000-000066070000}"/>
    <cellStyle name="Comma 10 3 12 2" xfId="1895" xr:uid="{00000000-0005-0000-0000-000067070000}"/>
    <cellStyle name="Comma 10 3 12 2 2" xfId="37115" xr:uid="{1C191BF8-03B8-4C73-A29F-FD2EA0DD740A}"/>
    <cellStyle name="Comma 10 3 12 3" xfId="37114" xr:uid="{9D9F123C-B6C8-48F3-8378-50DB0D7DFCF0}"/>
    <cellStyle name="Comma 10 3 13" xfId="1896" xr:uid="{00000000-0005-0000-0000-000068070000}"/>
    <cellStyle name="Comma 10 3 13 2" xfId="1897" xr:uid="{00000000-0005-0000-0000-000069070000}"/>
    <cellStyle name="Comma 10 3 13 2 2" xfId="37117" xr:uid="{BB6D5BCA-13D2-417F-AD24-B74779C2D27A}"/>
    <cellStyle name="Comma 10 3 13 3" xfId="37116" xr:uid="{0B3C8C36-047A-45EB-A830-935D94F9D8A6}"/>
    <cellStyle name="Comma 10 3 14" xfId="1898" xr:uid="{00000000-0005-0000-0000-00006A070000}"/>
    <cellStyle name="Comma 10 3 14 2" xfId="1899" xr:uid="{00000000-0005-0000-0000-00006B070000}"/>
    <cellStyle name="Comma 10 3 14 2 2" xfId="37119" xr:uid="{A0C8621A-4D65-418E-A582-BD14BD53900D}"/>
    <cellStyle name="Comma 10 3 14 3" xfId="37118" xr:uid="{2357E084-2A92-4C36-BD46-67B36967A7D0}"/>
    <cellStyle name="Comma 10 3 15" xfId="1900" xr:uid="{00000000-0005-0000-0000-00006C070000}"/>
    <cellStyle name="Comma 10 3 15 2" xfId="1901" xr:uid="{00000000-0005-0000-0000-00006D070000}"/>
    <cellStyle name="Comma 10 3 15 2 2" xfId="37121" xr:uid="{F319C5EB-92A8-409B-9248-9FE2C8D3E001}"/>
    <cellStyle name="Comma 10 3 15 3" xfId="37120" xr:uid="{5B5AC194-A553-48C7-84D5-722A95634E04}"/>
    <cellStyle name="Comma 10 3 16" xfId="1902" xr:uid="{00000000-0005-0000-0000-00006E070000}"/>
    <cellStyle name="Comma 10 3 16 2" xfId="1903" xr:uid="{00000000-0005-0000-0000-00006F070000}"/>
    <cellStyle name="Comma 10 3 16 2 2" xfId="37123" xr:uid="{7E639E47-4113-4827-BF24-6B21F3C268B8}"/>
    <cellStyle name="Comma 10 3 16 3" xfId="37122" xr:uid="{0287EA20-4979-4705-A477-8B666E64AE4F}"/>
    <cellStyle name="Comma 10 3 17" xfId="1904" xr:uid="{00000000-0005-0000-0000-000070070000}"/>
    <cellStyle name="Comma 10 3 17 2" xfId="1905" xr:uid="{00000000-0005-0000-0000-000071070000}"/>
    <cellStyle name="Comma 10 3 17 2 2" xfId="37125" xr:uid="{F98662C7-02DB-4E56-BD41-8DF3F869DF36}"/>
    <cellStyle name="Comma 10 3 17 3" xfId="37124" xr:uid="{A412FAF4-9EE6-43DF-82CF-31D8BB335354}"/>
    <cellStyle name="Comma 10 3 18" xfId="1906" xr:uid="{00000000-0005-0000-0000-000072070000}"/>
    <cellStyle name="Comma 10 3 18 2" xfId="37126" xr:uid="{3E78CAFB-A8B7-406C-8C95-04667D99AE53}"/>
    <cellStyle name="Comma 10 3 19" xfId="37109" xr:uid="{25B089D0-B92F-4821-AFC2-27075720B51D}"/>
    <cellStyle name="Comma 10 3 2" xfId="1907" xr:uid="{00000000-0005-0000-0000-000073070000}"/>
    <cellStyle name="Comma 10 3 2 2" xfId="1908" xr:uid="{00000000-0005-0000-0000-000074070000}"/>
    <cellStyle name="Comma 10 3 2 2 2" xfId="37128" xr:uid="{66773971-AD81-413E-B786-309CB71496D6}"/>
    <cellStyle name="Comma 10 3 2 3" xfId="37127" xr:uid="{D786850D-DE66-4399-B0EE-8716CB3C5E5F}"/>
    <cellStyle name="Comma 10 3 3" xfId="1909" xr:uid="{00000000-0005-0000-0000-000075070000}"/>
    <cellStyle name="Comma 10 3 3 2" xfId="1910" xr:uid="{00000000-0005-0000-0000-000076070000}"/>
    <cellStyle name="Comma 10 3 3 2 2" xfId="37130" xr:uid="{9AEB29BE-3BE1-4036-A2A0-B5F284351206}"/>
    <cellStyle name="Comma 10 3 3 3" xfId="37129" xr:uid="{36B1D739-3ACA-46D3-A5BB-31804986ED09}"/>
    <cellStyle name="Comma 10 3 4" xfId="1911" xr:uid="{00000000-0005-0000-0000-000077070000}"/>
    <cellStyle name="Comma 10 3 4 2" xfId="1912" xr:uid="{00000000-0005-0000-0000-000078070000}"/>
    <cellStyle name="Comma 10 3 4 2 2" xfId="37132" xr:uid="{6E9A9E75-FFA2-4AF2-8EF3-B126CE2937F1}"/>
    <cellStyle name="Comma 10 3 4 3" xfId="37131" xr:uid="{8B5DFF67-ABE9-4D75-B48B-FA10166EDA10}"/>
    <cellStyle name="Comma 10 3 5" xfId="1913" xr:uid="{00000000-0005-0000-0000-000079070000}"/>
    <cellStyle name="Comma 10 3 5 2" xfId="1914" xr:uid="{00000000-0005-0000-0000-00007A070000}"/>
    <cellStyle name="Comma 10 3 5 2 2" xfId="37134" xr:uid="{C70DE1C3-C96F-4AF1-997F-BCF0393217EE}"/>
    <cellStyle name="Comma 10 3 5 3" xfId="37133" xr:uid="{315920C2-7B6E-4325-A56D-B05F126172A9}"/>
    <cellStyle name="Comma 10 3 6" xfId="1915" xr:uid="{00000000-0005-0000-0000-00007B070000}"/>
    <cellStyle name="Comma 10 3 6 2" xfId="1916" xr:uid="{00000000-0005-0000-0000-00007C070000}"/>
    <cellStyle name="Comma 10 3 6 2 2" xfId="37136" xr:uid="{4DF21F2D-B077-4A94-8168-314EC71B74D4}"/>
    <cellStyle name="Comma 10 3 6 3" xfId="37135" xr:uid="{3FAE81B0-6EAF-4628-8EAD-AAE820E35DC3}"/>
    <cellStyle name="Comma 10 3 7" xfId="1917" xr:uid="{00000000-0005-0000-0000-00007D070000}"/>
    <cellStyle name="Comma 10 3 7 2" xfId="1918" xr:uid="{00000000-0005-0000-0000-00007E070000}"/>
    <cellStyle name="Comma 10 3 7 2 2" xfId="37138" xr:uid="{9D2411FB-702E-4774-80E1-79237F8344DA}"/>
    <cellStyle name="Comma 10 3 7 3" xfId="37137" xr:uid="{F7C043D0-CAFF-46EB-B213-F12623361377}"/>
    <cellStyle name="Comma 10 3 8" xfId="1919" xr:uid="{00000000-0005-0000-0000-00007F070000}"/>
    <cellStyle name="Comma 10 3 8 2" xfId="1920" xr:uid="{00000000-0005-0000-0000-000080070000}"/>
    <cellStyle name="Comma 10 3 8 2 2" xfId="37140" xr:uid="{5E4ACFE1-24EE-435E-AC60-9C0F57A086D0}"/>
    <cellStyle name="Comma 10 3 8 3" xfId="37139" xr:uid="{62E1F5F3-7C16-4D06-BEFA-BAC748561C32}"/>
    <cellStyle name="Comma 10 3 9" xfId="1921" xr:uid="{00000000-0005-0000-0000-000081070000}"/>
    <cellStyle name="Comma 10 3 9 2" xfId="1922" xr:uid="{00000000-0005-0000-0000-000082070000}"/>
    <cellStyle name="Comma 10 3 9 2 2" xfId="37142" xr:uid="{FA0FC086-9EA8-40CF-84CF-5F8B8C13E391}"/>
    <cellStyle name="Comma 10 3 9 3" xfId="37141" xr:uid="{5A9A91AC-DB44-4EC8-8989-78CE52D4D45A}"/>
    <cellStyle name="Comma 10 4" xfId="1923" xr:uid="{00000000-0005-0000-0000-000083070000}"/>
    <cellStyle name="Comma 10 4 10" xfId="1924" xr:uid="{00000000-0005-0000-0000-000084070000}"/>
    <cellStyle name="Comma 10 4 10 2" xfId="1925" xr:uid="{00000000-0005-0000-0000-000085070000}"/>
    <cellStyle name="Comma 10 4 10 2 2" xfId="37145" xr:uid="{75A439AD-3174-4CAF-9D95-4FDE7E2E29BC}"/>
    <cellStyle name="Comma 10 4 10 3" xfId="37144" xr:uid="{C9F48A10-A408-42B8-BD4A-802C66D54A23}"/>
    <cellStyle name="Comma 10 4 11" xfId="1926" xr:uid="{00000000-0005-0000-0000-000086070000}"/>
    <cellStyle name="Comma 10 4 11 2" xfId="1927" xr:uid="{00000000-0005-0000-0000-000087070000}"/>
    <cellStyle name="Comma 10 4 11 2 2" xfId="37147" xr:uid="{E984A526-8133-4E04-8D2C-DBAB57AC5318}"/>
    <cellStyle name="Comma 10 4 11 3" xfId="37146" xr:uid="{82870DEC-240B-430F-B856-AAD2C6576EB7}"/>
    <cellStyle name="Comma 10 4 12" xfId="1928" xr:uid="{00000000-0005-0000-0000-000088070000}"/>
    <cellStyle name="Comma 10 4 12 2" xfId="1929" xr:uid="{00000000-0005-0000-0000-000089070000}"/>
    <cellStyle name="Comma 10 4 12 2 2" xfId="37149" xr:uid="{65EC0955-CF97-46AC-AAD1-2F748BB6E941}"/>
    <cellStyle name="Comma 10 4 12 3" xfId="37148" xr:uid="{89BCE832-EC21-4059-8A95-0798891AFF79}"/>
    <cellStyle name="Comma 10 4 13" xfId="1930" xr:uid="{00000000-0005-0000-0000-00008A070000}"/>
    <cellStyle name="Comma 10 4 13 2" xfId="1931" xr:uid="{00000000-0005-0000-0000-00008B070000}"/>
    <cellStyle name="Comma 10 4 13 2 2" xfId="37151" xr:uid="{A7848649-EAAC-456C-BA28-4FFF97D53D86}"/>
    <cellStyle name="Comma 10 4 13 3" xfId="37150" xr:uid="{E516BE3B-5CBE-4E4F-BEBE-DDBD6489B77C}"/>
    <cellStyle name="Comma 10 4 14" xfId="1932" xr:uid="{00000000-0005-0000-0000-00008C070000}"/>
    <cellStyle name="Comma 10 4 14 2" xfId="1933" xr:uid="{00000000-0005-0000-0000-00008D070000}"/>
    <cellStyle name="Comma 10 4 14 2 2" xfId="37153" xr:uid="{AA67F153-027A-4D15-A343-65BE814D0A3C}"/>
    <cellStyle name="Comma 10 4 14 3" xfId="37152" xr:uid="{9139509C-3F3A-456B-A35A-60F5DD05C73B}"/>
    <cellStyle name="Comma 10 4 15" xfId="1934" xr:uid="{00000000-0005-0000-0000-00008E070000}"/>
    <cellStyle name="Comma 10 4 15 2" xfId="1935" xr:uid="{00000000-0005-0000-0000-00008F070000}"/>
    <cellStyle name="Comma 10 4 15 2 2" xfId="37155" xr:uid="{52F3ACBA-8C03-4740-852F-05589C4C0BB3}"/>
    <cellStyle name="Comma 10 4 15 3" xfId="37154" xr:uid="{22BD4F92-D6FC-4E07-9172-5EBB2C6C2E15}"/>
    <cellStyle name="Comma 10 4 16" xfId="1936" xr:uid="{00000000-0005-0000-0000-000090070000}"/>
    <cellStyle name="Comma 10 4 16 2" xfId="1937" xr:uid="{00000000-0005-0000-0000-000091070000}"/>
    <cellStyle name="Comma 10 4 16 2 2" xfId="37157" xr:uid="{0DE598DB-2DE2-4255-9284-A65225BB7545}"/>
    <cellStyle name="Comma 10 4 16 3" xfId="37156" xr:uid="{659D51A2-45E6-45A0-8430-6D028B25259F}"/>
    <cellStyle name="Comma 10 4 17" xfId="1938" xr:uid="{00000000-0005-0000-0000-000092070000}"/>
    <cellStyle name="Comma 10 4 17 2" xfId="1939" xr:uid="{00000000-0005-0000-0000-000093070000}"/>
    <cellStyle name="Comma 10 4 17 2 2" xfId="37159" xr:uid="{9E404A58-83C1-4E8A-AA27-AD4BBCFFBFF2}"/>
    <cellStyle name="Comma 10 4 17 3" xfId="37158" xr:uid="{3DA5D062-15AF-47F9-AE78-B89A386C0A85}"/>
    <cellStyle name="Comma 10 4 18" xfId="1940" xr:uid="{00000000-0005-0000-0000-000094070000}"/>
    <cellStyle name="Comma 10 4 18 2" xfId="37160" xr:uid="{37A0DCF8-A8A5-444F-97E1-482B24F37059}"/>
    <cellStyle name="Comma 10 4 19" xfId="37143" xr:uid="{B53B4A72-8A44-45C9-AD04-6FDE1B32DC9D}"/>
    <cellStyle name="Comma 10 4 2" xfId="1941" xr:uid="{00000000-0005-0000-0000-000095070000}"/>
    <cellStyle name="Comma 10 4 2 2" xfId="1942" xr:uid="{00000000-0005-0000-0000-000096070000}"/>
    <cellStyle name="Comma 10 4 2 2 2" xfId="37162" xr:uid="{FEB2C45F-B414-491B-BF1D-42912C2C64D6}"/>
    <cellStyle name="Comma 10 4 2 3" xfId="37161" xr:uid="{DDBBBB02-F112-4F48-8496-569148C6E1B7}"/>
    <cellStyle name="Comma 10 4 3" xfId="1943" xr:uid="{00000000-0005-0000-0000-000097070000}"/>
    <cellStyle name="Comma 10 4 3 2" xfId="1944" xr:uid="{00000000-0005-0000-0000-000098070000}"/>
    <cellStyle name="Comma 10 4 3 2 2" xfId="37164" xr:uid="{6C7B1ECA-4D2E-41AB-B8FE-D72E644561EB}"/>
    <cellStyle name="Comma 10 4 3 3" xfId="37163" xr:uid="{A83734BF-8BBB-499F-B33F-9F8CABECFF15}"/>
    <cellStyle name="Comma 10 4 4" xfId="1945" xr:uid="{00000000-0005-0000-0000-000099070000}"/>
    <cellStyle name="Comma 10 4 4 2" xfId="1946" xr:uid="{00000000-0005-0000-0000-00009A070000}"/>
    <cellStyle name="Comma 10 4 4 2 2" xfId="37166" xr:uid="{7073D549-E8CD-46B9-9258-F838B806C50B}"/>
    <cellStyle name="Comma 10 4 4 3" xfId="37165" xr:uid="{B22539D1-243B-46A5-AECB-BC4C9CBE211A}"/>
    <cellStyle name="Comma 10 4 5" xfId="1947" xr:uid="{00000000-0005-0000-0000-00009B070000}"/>
    <cellStyle name="Comma 10 4 5 2" xfId="1948" xr:uid="{00000000-0005-0000-0000-00009C070000}"/>
    <cellStyle name="Comma 10 4 5 2 2" xfId="37168" xr:uid="{2039EADD-DB30-4763-BB71-8EBAD0A4512B}"/>
    <cellStyle name="Comma 10 4 5 3" xfId="37167" xr:uid="{C5206EC3-D5BA-4B95-A01B-7DCF8759B0DC}"/>
    <cellStyle name="Comma 10 4 6" xfId="1949" xr:uid="{00000000-0005-0000-0000-00009D070000}"/>
    <cellStyle name="Comma 10 4 6 2" xfId="1950" xr:uid="{00000000-0005-0000-0000-00009E070000}"/>
    <cellStyle name="Comma 10 4 6 2 2" xfId="37170" xr:uid="{8E590B23-450C-4965-8403-CCECA3401EC2}"/>
    <cellStyle name="Comma 10 4 6 3" xfId="37169" xr:uid="{B89A92AE-CA7F-4543-8CAA-A178FCE41C65}"/>
    <cellStyle name="Comma 10 4 7" xfId="1951" xr:uid="{00000000-0005-0000-0000-00009F070000}"/>
    <cellStyle name="Comma 10 4 7 2" xfId="1952" xr:uid="{00000000-0005-0000-0000-0000A0070000}"/>
    <cellStyle name="Comma 10 4 7 2 2" xfId="37172" xr:uid="{5A193D47-0F10-4F4A-B958-4893C66049A7}"/>
    <cellStyle name="Comma 10 4 7 3" xfId="37171" xr:uid="{BD815B7F-2150-4B1E-A0C9-A8AFB6384804}"/>
    <cellStyle name="Comma 10 4 8" xfId="1953" xr:uid="{00000000-0005-0000-0000-0000A1070000}"/>
    <cellStyle name="Comma 10 4 8 2" xfId="1954" xr:uid="{00000000-0005-0000-0000-0000A2070000}"/>
    <cellStyle name="Comma 10 4 8 2 2" xfId="37174" xr:uid="{1FF23306-C500-40A0-8A1F-B42EECEDFD36}"/>
    <cellStyle name="Comma 10 4 8 3" xfId="37173" xr:uid="{F283DBA2-75E0-4A7C-B366-7314675B6C45}"/>
    <cellStyle name="Comma 10 4 9" xfId="1955" xr:uid="{00000000-0005-0000-0000-0000A3070000}"/>
    <cellStyle name="Comma 10 4 9 2" xfId="1956" xr:uid="{00000000-0005-0000-0000-0000A4070000}"/>
    <cellStyle name="Comma 10 4 9 2 2" xfId="37176" xr:uid="{FB83548C-5D2C-4343-9B61-1F63ADF8462C}"/>
    <cellStyle name="Comma 10 4 9 3" xfId="37175" xr:uid="{1822F699-9CA1-4C77-AF77-E7329944323B}"/>
    <cellStyle name="Comma 10 5" xfId="1957" xr:uid="{00000000-0005-0000-0000-0000A5070000}"/>
    <cellStyle name="Comma 10 5 10" xfId="1958" xr:uid="{00000000-0005-0000-0000-0000A6070000}"/>
    <cellStyle name="Comma 10 5 10 2" xfId="1959" xr:uid="{00000000-0005-0000-0000-0000A7070000}"/>
    <cellStyle name="Comma 10 5 10 2 2" xfId="37179" xr:uid="{413E3A0E-66BA-4A3E-907A-A8D3B4D296DF}"/>
    <cellStyle name="Comma 10 5 10 3" xfId="37178" xr:uid="{59A899E7-4D8E-4E96-A27E-2F4C9EB5FAC9}"/>
    <cellStyle name="Comma 10 5 11" xfId="1960" xr:uid="{00000000-0005-0000-0000-0000A8070000}"/>
    <cellStyle name="Comma 10 5 11 2" xfId="1961" xr:uid="{00000000-0005-0000-0000-0000A9070000}"/>
    <cellStyle name="Comma 10 5 11 2 2" xfId="37181" xr:uid="{350AB42B-7EBD-4ADE-AE9D-2DAAA5478301}"/>
    <cellStyle name="Comma 10 5 11 3" xfId="37180" xr:uid="{681CE8A3-C617-445C-8833-A8A616162C04}"/>
    <cellStyle name="Comma 10 5 12" xfId="1962" xr:uid="{00000000-0005-0000-0000-0000AA070000}"/>
    <cellStyle name="Comma 10 5 12 2" xfId="1963" xr:uid="{00000000-0005-0000-0000-0000AB070000}"/>
    <cellStyle name="Comma 10 5 12 2 2" xfId="37183" xr:uid="{C7F05899-6EAB-48F9-9B2F-9C66BFD4ED85}"/>
    <cellStyle name="Comma 10 5 12 3" xfId="37182" xr:uid="{1C7B60FB-2A60-4D65-8436-E2C3DF75C4C2}"/>
    <cellStyle name="Comma 10 5 13" xfId="1964" xr:uid="{00000000-0005-0000-0000-0000AC070000}"/>
    <cellStyle name="Comma 10 5 13 2" xfId="1965" xr:uid="{00000000-0005-0000-0000-0000AD070000}"/>
    <cellStyle name="Comma 10 5 13 2 2" xfId="37185" xr:uid="{66DA7CC9-5F79-43D6-89C4-032A90A9C598}"/>
    <cellStyle name="Comma 10 5 13 3" xfId="37184" xr:uid="{BBC47F49-739F-4B58-9DDF-3855C512DA49}"/>
    <cellStyle name="Comma 10 5 14" xfId="1966" xr:uid="{00000000-0005-0000-0000-0000AE070000}"/>
    <cellStyle name="Comma 10 5 14 2" xfId="1967" xr:uid="{00000000-0005-0000-0000-0000AF070000}"/>
    <cellStyle name="Comma 10 5 14 2 2" xfId="37187" xr:uid="{6966748F-11AD-4C1D-802B-0996443C402D}"/>
    <cellStyle name="Comma 10 5 14 3" xfId="37186" xr:uid="{E7883757-2DD5-452D-AACF-14B4DF3C1D48}"/>
    <cellStyle name="Comma 10 5 15" xfId="1968" xr:uid="{00000000-0005-0000-0000-0000B0070000}"/>
    <cellStyle name="Comma 10 5 15 2" xfId="1969" xr:uid="{00000000-0005-0000-0000-0000B1070000}"/>
    <cellStyle name="Comma 10 5 15 2 2" xfId="37189" xr:uid="{4A205644-C3FE-4F97-A7AC-28BE347400DF}"/>
    <cellStyle name="Comma 10 5 15 3" xfId="37188" xr:uid="{A509EBD9-1F56-43B2-AD5E-061EEFE4B558}"/>
    <cellStyle name="Comma 10 5 16" xfId="1970" xr:uid="{00000000-0005-0000-0000-0000B2070000}"/>
    <cellStyle name="Comma 10 5 16 2" xfId="1971" xr:uid="{00000000-0005-0000-0000-0000B3070000}"/>
    <cellStyle name="Comma 10 5 16 2 2" xfId="37191" xr:uid="{DC5B7157-DF88-4199-B461-BDB0CD334BF0}"/>
    <cellStyle name="Comma 10 5 16 3" xfId="37190" xr:uid="{50A5C3B7-17F0-473A-8908-BC507F39BFF0}"/>
    <cellStyle name="Comma 10 5 17" xfId="1972" xr:uid="{00000000-0005-0000-0000-0000B4070000}"/>
    <cellStyle name="Comma 10 5 17 2" xfId="1973" xr:uid="{00000000-0005-0000-0000-0000B5070000}"/>
    <cellStyle name="Comma 10 5 17 2 2" xfId="37193" xr:uid="{9DDE3A20-4C78-40E7-9891-EA4166DE27A2}"/>
    <cellStyle name="Comma 10 5 17 3" xfId="37192" xr:uid="{B32F5D82-CCCE-4970-8F2C-A9B07154C46D}"/>
    <cellStyle name="Comma 10 5 18" xfId="1974" xr:uid="{00000000-0005-0000-0000-0000B6070000}"/>
    <cellStyle name="Comma 10 5 18 2" xfId="37194" xr:uid="{A5E121BA-C892-44AC-AA1F-86655271C364}"/>
    <cellStyle name="Comma 10 5 19" xfId="37177" xr:uid="{92D74E4E-FD7D-461E-B9D1-23AE03DA2E80}"/>
    <cellStyle name="Comma 10 5 2" xfId="1975" xr:uid="{00000000-0005-0000-0000-0000B7070000}"/>
    <cellStyle name="Comma 10 5 2 2" xfId="1976" xr:uid="{00000000-0005-0000-0000-0000B8070000}"/>
    <cellStyle name="Comma 10 5 2 2 2" xfId="37196" xr:uid="{882D2BB6-2261-467A-91DA-8D202DC8627C}"/>
    <cellStyle name="Comma 10 5 2 3" xfId="37195" xr:uid="{2653A062-B373-4738-9EE5-73B90C70E930}"/>
    <cellStyle name="Comma 10 5 3" xfId="1977" xr:uid="{00000000-0005-0000-0000-0000B9070000}"/>
    <cellStyle name="Comma 10 5 3 2" xfId="1978" xr:uid="{00000000-0005-0000-0000-0000BA070000}"/>
    <cellStyle name="Comma 10 5 3 2 2" xfId="37198" xr:uid="{F055E8F3-32E1-4CBD-A563-0C3A8AC76C24}"/>
    <cellStyle name="Comma 10 5 3 3" xfId="37197" xr:uid="{E50AB965-1C35-4078-91AB-D17B1AD0F848}"/>
    <cellStyle name="Comma 10 5 4" xfId="1979" xr:uid="{00000000-0005-0000-0000-0000BB070000}"/>
    <cellStyle name="Comma 10 5 4 2" xfId="1980" xr:uid="{00000000-0005-0000-0000-0000BC070000}"/>
    <cellStyle name="Comma 10 5 4 2 2" xfId="37200" xr:uid="{F95A0A8A-DACB-4562-AB9C-FB877E53F54E}"/>
    <cellStyle name="Comma 10 5 4 3" xfId="37199" xr:uid="{1BDB40DD-CBAB-438C-B21B-C43DFAA15050}"/>
    <cellStyle name="Comma 10 5 5" xfId="1981" xr:uid="{00000000-0005-0000-0000-0000BD070000}"/>
    <cellStyle name="Comma 10 5 5 2" xfId="1982" xr:uid="{00000000-0005-0000-0000-0000BE070000}"/>
    <cellStyle name="Comma 10 5 5 2 2" xfId="37202" xr:uid="{5DA62757-8ACB-456B-B463-F6C025DEB9E1}"/>
    <cellStyle name="Comma 10 5 5 3" xfId="37201" xr:uid="{3FF7F180-01D9-4B6F-AB0A-89491E6F33FF}"/>
    <cellStyle name="Comma 10 5 6" xfId="1983" xr:uid="{00000000-0005-0000-0000-0000BF070000}"/>
    <cellStyle name="Comma 10 5 6 2" xfId="1984" xr:uid="{00000000-0005-0000-0000-0000C0070000}"/>
    <cellStyle name="Comma 10 5 6 2 2" xfId="37204" xr:uid="{2173BEAC-49E9-4449-9D76-0FFDDA51984E}"/>
    <cellStyle name="Comma 10 5 6 3" xfId="37203" xr:uid="{025CA23B-E692-4B0E-8D70-7C3B3E4DA8CB}"/>
    <cellStyle name="Comma 10 5 7" xfId="1985" xr:uid="{00000000-0005-0000-0000-0000C1070000}"/>
    <cellStyle name="Comma 10 5 7 2" xfId="1986" xr:uid="{00000000-0005-0000-0000-0000C2070000}"/>
    <cellStyle name="Comma 10 5 7 2 2" xfId="37206" xr:uid="{66053C03-AE71-4625-868D-E6C2B5AB7B4D}"/>
    <cellStyle name="Comma 10 5 7 3" xfId="37205" xr:uid="{4D6DD93A-281E-46DE-A81A-8DD2EBF36264}"/>
    <cellStyle name="Comma 10 5 8" xfId="1987" xr:uid="{00000000-0005-0000-0000-0000C3070000}"/>
    <cellStyle name="Comma 10 5 8 2" xfId="1988" xr:uid="{00000000-0005-0000-0000-0000C4070000}"/>
    <cellStyle name="Comma 10 5 8 2 2" xfId="37208" xr:uid="{5FFEC1C0-CBC9-44E9-A7DA-632C3FD63F0A}"/>
    <cellStyle name="Comma 10 5 8 3" xfId="37207" xr:uid="{FFEF0E72-5B31-4FCD-B3EE-CE7B92B0B250}"/>
    <cellStyle name="Comma 10 5 9" xfId="1989" xr:uid="{00000000-0005-0000-0000-0000C5070000}"/>
    <cellStyle name="Comma 10 5 9 2" xfId="1990" xr:uid="{00000000-0005-0000-0000-0000C6070000}"/>
    <cellStyle name="Comma 10 5 9 2 2" xfId="37210" xr:uid="{CBF5D618-7FF4-4A4F-9E97-C2974BAA127C}"/>
    <cellStyle name="Comma 10 5 9 3" xfId="37209" xr:uid="{3983CB6A-9A5F-4DF0-8192-2FED1281D6E5}"/>
    <cellStyle name="Comma 10 6" xfId="1991" xr:uid="{00000000-0005-0000-0000-0000C7070000}"/>
    <cellStyle name="Comma 10 6 10" xfId="1992" xr:uid="{00000000-0005-0000-0000-0000C8070000}"/>
    <cellStyle name="Comma 10 6 10 2" xfId="1993" xr:uid="{00000000-0005-0000-0000-0000C9070000}"/>
    <cellStyle name="Comma 10 6 10 2 2" xfId="37213" xr:uid="{352F99E4-F472-46ED-AEC6-42E2521BF7AD}"/>
    <cellStyle name="Comma 10 6 10 3" xfId="37212" xr:uid="{C07DD9FE-8C4D-4522-86CE-BCD4213080AF}"/>
    <cellStyle name="Comma 10 6 11" xfId="1994" xr:uid="{00000000-0005-0000-0000-0000CA070000}"/>
    <cellStyle name="Comma 10 6 11 2" xfId="1995" xr:uid="{00000000-0005-0000-0000-0000CB070000}"/>
    <cellStyle name="Comma 10 6 11 2 2" xfId="37215" xr:uid="{E38DF352-8811-4793-9C73-D7E78F4D585D}"/>
    <cellStyle name="Comma 10 6 11 3" xfId="37214" xr:uid="{DBE39075-D083-4C13-AFA6-C5656D729231}"/>
    <cellStyle name="Comma 10 6 12" xfId="1996" xr:uid="{00000000-0005-0000-0000-0000CC070000}"/>
    <cellStyle name="Comma 10 6 12 2" xfId="1997" xr:uid="{00000000-0005-0000-0000-0000CD070000}"/>
    <cellStyle name="Comma 10 6 12 2 2" xfId="37217" xr:uid="{F3A780AC-15E4-4926-963D-9DF87AE182DB}"/>
    <cellStyle name="Comma 10 6 12 3" xfId="37216" xr:uid="{E46CAE56-FEA4-41B0-8D63-FCF6478B5E7E}"/>
    <cellStyle name="Comma 10 6 13" xfId="1998" xr:uid="{00000000-0005-0000-0000-0000CE070000}"/>
    <cellStyle name="Comma 10 6 13 2" xfId="1999" xr:uid="{00000000-0005-0000-0000-0000CF070000}"/>
    <cellStyle name="Comma 10 6 13 2 2" xfId="37219" xr:uid="{E4D77324-8D65-431C-AAA4-B9F88221CB36}"/>
    <cellStyle name="Comma 10 6 13 3" xfId="37218" xr:uid="{4D694CCF-93A4-4C7B-B135-3E589C76B2C8}"/>
    <cellStyle name="Comma 10 6 14" xfId="2000" xr:uid="{00000000-0005-0000-0000-0000D0070000}"/>
    <cellStyle name="Comma 10 6 14 2" xfId="2001" xr:uid="{00000000-0005-0000-0000-0000D1070000}"/>
    <cellStyle name="Comma 10 6 14 2 2" xfId="37221" xr:uid="{117C5789-519C-41D8-8DCA-E584AB23E54B}"/>
    <cellStyle name="Comma 10 6 14 3" xfId="37220" xr:uid="{E6F16CD7-0804-4CD8-96EC-DDFAC3F68347}"/>
    <cellStyle name="Comma 10 6 15" xfId="2002" xr:uid="{00000000-0005-0000-0000-0000D2070000}"/>
    <cellStyle name="Comma 10 6 15 2" xfId="2003" xr:uid="{00000000-0005-0000-0000-0000D3070000}"/>
    <cellStyle name="Comma 10 6 15 2 2" xfId="37223" xr:uid="{22C1103B-EC82-4277-A547-38994F403B5D}"/>
    <cellStyle name="Comma 10 6 15 3" xfId="37222" xr:uid="{8EAE4946-8515-4EF6-9903-421BC5908431}"/>
    <cellStyle name="Comma 10 6 16" xfId="2004" xr:uid="{00000000-0005-0000-0000-0000D4070000}"/>
    <cellStyle name="Comma 10 6 16 2" xfId="2005" xr:uid="{00000000-0005-0000-0000-0000D5070000}"/>
    <cellStyle name="Comma 10 6 16 2 2" xfId="37225" xr:uid="{11BF1137-C133-4DAD-A5EF-94BFF9027C9F}"/>
    <cellStyle name="Comma 10 6 16 3" xfId="37224" xr:uid="{45568757-BBE5-40AE-BA61-D1C5ACDC4351}"/>
    <cellStyle name="Comma 10 6 17" xfId="2006" xr:uid="{00000000-0005-0000-0000-0000D6070000}"/>
    <cellStyle name="Comma 10 6 17 2" xfId="2007" xr:uid="{00000000-0005-0000-0000-0000D7070000}"/>
    <cellStyle name="Comma 10 6 17 2 2" xfId="37227" xr:uid="{437B9CA5-25F4-45D3-9920-CADAB444A7E5}"/>
    <cellStyle name="Comma 10 6 17 3" xfId="37226" xr:uid="{371397CE-DF29-4681-B27C-BBA0A3BED223}"/>
    <cellStyle name="Comma 10 6 18" xfId="2008" xr:uid="{00000000-0005-0000-0000-0000D8070000}"/>
    <cellStyle name="Comma 10 6 18 2" xfId="37228" xr:uid="{81397835-146D-45E7-BFED-0F4A6DE3FCC2}"/>
    <cellStyle name="Comma 10 6 19" xfId="37211" xr:uid="{B639A0A0-87D6-45D5-84F0-57EF8B35AFF4}"/>
    <cellStyle name="Comma 10 6 2" xfId="2009" xr:uid="{00000000-0005-0000-0000-0000D9070000}"/>
    <cellStyle name="Comma 10 6 2 2" xfId="2010" xr:uid="{00000000-0005-0000-0000-0000DA070000}"/>
    <cellStyle name="Comma 10 6 2 2 2" xfId="37230" xr:uid="{C8FFA0F7-1325-4324-94AB-F87947C094AB}"/>
    <cellStyle name="Comma 10 6 2 3" xfId="37229" xr:uid="{2ED83B18-2FFA-40A6-9472-FD7A35C24CA8}"/>
    <cellStyle name="Comma 10 6 3" xfId="2011" xr:uid="{00000000-0005-0000-0000-0000DB070000}"/>
    <cellStyle name="Comma 10 6 3 2" xfId="2012" xr:uid="{00000000-0005-0000-0000-0000DC070000}"/>
    <cellStyle name="Comma 10 6 3 2 2" xfId="37232" xr:uid="{7419E69E-4C87-4543-BC67-9044CB018D60}"/>
    <cellStyle name="Comma 10 6 3 3" xfId="37231" xr:uid="{D483BE26-8491-41B2-89D6-1A28161A2CE6}"/>
    <cellStyle name="Comma 10 6 4" xfId="2013" xr:uid="{00000000-0005-0000-0000-0000DD070000}"/>
    <cellStyle name="Comma 10 6 4 2" xfId="2014" xr:uid="{00000000-0005-0000-0000-0000DE070000}"/>
    <cellStyle name="Comma 10 6 4 2 2" xfId="37234" xr:uid="{4B17E707-B89A-4131-BBCB-50DA457741E3}"/>
    <cellStyle name="Comma 10 6 4 3" xfId="37233" xr:uid="{CA93AA8D-5DFF-4763-82D1-6B34325934C0}"/>
    <cellStyle name="Comma 10 6 5" xfId="2015" xr:uid="{00000000-0005-0000-0000-0000DF070000}"/>
    <cellStyle name="Comma 10 6 5 2" xfId="2016" xr:uid="{00000000-0005-0000-0000-0000E0070000}"/>
    <cellStyle name="Comma 10 6 5 2 2" xfId="37236" xr:uid="{322F5213-B6DE-408C-8CBA-F6CDF4C93410}"/>
    <cellStyle name="Comma 10 6 5 3" xfId="37235" xr:uid="{07EC128F-8BD1-4377-BD5C-EB499BEEAC96}"/>
    <cellStyle name="Comma 10 6 6" xfId="2017" xr:uid="{00000000-0005-0000-0000-0000E1070000}"/>
    <cellStyle name="Comma 10 6 6 2" xfId="2018" xr:uid="{00000000-0005-0000-0000-0000E2070000}"/>
    <cellStyle name="Comma 10 6 6 2 2" xfId="37238" xr:uid="{08DC30E8-97FC-4281-A080-FB26DB975033}"/>
    <cellStyle name="Comma 10 6 6 3" xfId="37237" xr:uid="{8F6C4A09-70AF-4952-8E28-1CC01A9AF61E}"/>
    <cellStyle name="Comma 10 6 7" xfId="2019" xr:uid="{00000000-0005-0000-0000-0000E3070000}"/>
    <cellStyle name="Comma 10 6 7 2" xfId="2020" xr:uid="{00000000-0005-0000-0000-0000E4070000}"/>
    <cellStyle name="Comma 10 6 7 2 2" xfId="37240" xr:uid="{487CB59A-8FEA-4CA6-A359-9615B8E4BD73}"/>
    <cellStyle name="Comma 10 6 7 3" xfId="37239" xr:uid="{7DD1F3CA-908D-46F5-9907-FF54B417DAC0}"/>
    <cellStyle name="Comma 10 6 8" xfId="2021" xr:uid="{00000000-0005-0000-0000-0000E5070000}"/>
    <cellStyle name="Comma 10 6 8 2" xfId="2022" xr:uid="{00000000-0005-0000-0000-0000E6070000}"/>
    <cellStyle name="Comma 10 6 8 2 2" xfId="37242" xr:uid="{A1BF58C0-5E26-4790-9A89-6F7545910690}"/>
    <cellStyle name="Comma 10 6 8 3" xfId="37241" xr:uid="{19B9A99A-30AB-4042-9199-5468E0343CC8}"/>
    <cellStyle name="Comma 10 6 9" xfId="2023" xr:uid="{00000000-0005-0000-0000-0000E7070000}"/>
    <cellStyle name="Comma 10 6 9 2" xfId="2024" xr:uid="{00000000-0005-0000-0000-0000E8070000}"/>
    <cellStyle name="Comma 10 6 9 2 2" xfId="37244" xr:uid="{346F0FF7-B080-4820-AB29-8FA00D0B53FB}"/>
    <cellStyle name="Comma 10 6 9 3" xfId="37243" xr:uid="{5A54D874-299B-416B-A7BE-FB848676DE4F}"/>
    <cellStyle name="Comma 10 7" xfId="2025" xr:uid="{00000000-0005-0000-0000-0000E9070000}"/>
    <cellStyle name="Comma 10 7 10" xfId="2026" xr:uid="{00000000-0005-0000-0000-0000EA070000}"/>
    <cellStyle name="Comma 10 7 10 2" xfId="2027" xr:uid="{00000000-0005-0000-0000-0000EB070000}"/>
    <cellStyle name="Comma 10 7 10 2 2" xfId="37247" xr:uid="{C37677A4-6486-4BBA-8F68-041A15F78725}"/>
    <cellStyle name="Comma 10 7 10 3" xfId="37246" xr:uid="{145749AE-7B9A-4E3A-B80A-F1692192A690}"/>
    <cellStyle name="Comma 10 7 11" xfId="2028" xr:uid="{00000000-0005-0000-0000-0000EC070000}"/>
    <cellStyle name="Comma 10 7 11 2" xfId="2029" xr:uid="{00000000-0005-0000-0000-0000ED070000}"/>
    <cellStyle name="Comma 10 7 11 2 2" xfId="37249" xr:uid="{9ABD2719-F642-45F6-8EEA-6903D2D1CD26}"/>
    <cellStyle name="Comma 10 7 11 3" xfId="37248" xr:uid="{E74A8EF6-747C-4722-99DE-950AA16D77F2}"/>
    <cellStyle name="Comma 10 7 12" xfId="2030" xr:uid="{00000000-0005-0000-0000-0000EE070000}"/>
    <cellStyle name="Comma 10 7 12 2" xfId="2031" xr:uid="{00000000-0005-0000-0000-0000EF070000}"/>
    <cellStyle name="Comma 10 7 12 2 2" xfId="37251" xr:uid="{958101C6-12E6-4923-81D8-0CB90ED5EF99}"/>
    <cellStyle name="Comma 10 7 12 3" xfId="37250" xr:uid="{ECE989DE-D243-46CF-8891-34138F258D4D}"/>
    <cellStyle name="Comma 10 7 13" xfId="2032" xr:uid="{00000000-0005-0000-0000-0000F0070000}"/>
    <cellStyle name="Comma 10 7 13 2" xfId="2033" xr:uid="{00000000-0005-0000-0000-0000F1070000}"/>
    <cellStyle name="Comma 10 7 13 2 2" xfId="37253" xr:uid="{DD515444-8D54-496C-B40F-E61FD4D77A3B}"/>
    <cellStyle name="Comma 10 7 13 3" xfId="37252" xr:uid="{FC5BA399-74B4-40D3-8118-6C729FFDDDDD}"/>
    <cellStyle name="Comma 10 7 14" xfId="2034" xr:uid="{00000000-0005-0000-0000-0000F2070000}"/>
    <cellStyle name="Comma 10 7 14 2" xfId="2035" xr:uid="{00000000-0005-0000-0000-0000F3070000}"/>
    <cellStyle name="Comma 10 7 14 2 2" xfId="37255" xr:uid="{4ACEC856-5E91-4945-B5DA-C50DFA2FE23C}"/>
    <cellStyle name="Comma 10 7 14 3" xfId="37254" xr:uid="{A8732BFF-E909-424F-B6B9-81C36A9790FF}"/>
    <cellStyle name="Comma 10 7 15" xfId="2036" xr:uid="{00000000-0005-0000-0000-0000F4070000}"/>
    <cellStyle name="Comma 10 7 15 2" xfId="2037" xr:uid="{00000000-0005-0000-0000-0000F5070000}"/>
    <cellStyle name="Comma 10 7 15 2 2" xfId="37257" xr:uid="{53E692D5-900E-4362-8A83-0C3E11254115}"/>
    <cellStyle name="Comma 10 7 15 3" xfId="37256" xr:uid="{9994B86F-66D3-4C83-8C96-4575E093CFAB}"/>
    <cellStyle name="Comma 10 7 16" xfId="2038" xr:uid="{00000000-0005-0000-0000-0000F6070000}"/>
    <cellStyle name="Comma 10 7 16 2" xfId="2039" xr:uid="{00000000-0005-0000-0000-0000F7070000}"/>
    <cellStyle name="Comma 10 7 16 2 2" xfId="37259" xr:uid="{2CEC4CC2-4706-4402-80F6-DCF17A0701AC}"/>
    <cellStyle name="Comma 10 7 16 3" xfId="37258" xr:uid="{1C55BC08-392F-4D1A-833F-8D4B8775AC9E}"/>
    <cellStyle name="Comma 10 7 17" xfId="2040" xr:uid="{00000000-0005-0000-0000-0000F8070000}"/>
    <cellStyle name="Comma 10 7 17 2" xfId="2041" xr:uid="{00000000-0005-0000-0000-0000F9070000}"/>
    <cellStyle name="Comma 10 7 17 2 2" xfId="37261" xr:uid="{A318AC1F-385A-4984-9AF6-C88A03E62706}"/>
    <cellStyle name="Comma 10 7 17 3" xfId="37260" xr:uid="{AE4FD7AC-A2A8-494A-8436-936C8B893282}"/>
    <cellStyle name="Comma 10 7 18" xfId="2042" xr:uid="{00000000-0005-0000-0000-0000FA070000}"/>
    <cellStyle name="Comma 10 7 18 2" xfId="37262" xr:uid="{B2CF8ED7-0616-4F4B-8C14-042AB888999D}"/>
    <cellStyle name="Comma 10 7 19" xfId="37245" xr:uid="{775A2CD5-F274-4364-BB9F-AC73AA0937D8}"/>
    <cellStyle name="Comma 10 7 2" xfId="2043" xr:uid="{00000000-0005-0000-0000-0000FB070000}"/>
    <cellStyle name="Comma 10 7 2 2" xfId="2044" xr:uid="{00000000-0005-0000-0000-0000FC070000}"/>
    <cellStyle name="Comma 10 7 2 2 2" xfId="37264" xr:uid="{3A5935E6-8AEA-4EA3-B193-EF4AA1C3FD2C}"/>
    <cellStyle name="Comma 10 7 2 3" xfId="37263" xr:uid="{CB42D101-AAFF-4AEC-8490-D6037A719A4B}"/>
    <cellStyle name="Comma 10 7 3" xfId="2045" xr:uid="{00000000-0005-0000-0000-0000FD070000}"/>
    <cellStyle name="Comma 10 7 3 2" xfId="2046" xr:uid="{00000000-0005-0000-0000-0000FE070000}"/>
    <cellStyle name="Comma 10 7 3 2 2" xfId="37266" xr:uid="{1A538D91-7CAE-4048-891F-2026E3FC3DB8}"/>
    <cellStyle name="Comma 10 7 3 3" xfId="37265" xr:uid="{9E4E33EF-8C03-40E5-89E8-03B403F5D93E}"/>
    <cellStyle name="Comma 10 7 4" xfId="2047" xr:uid="{00000000-0005-0000-0000-0000FF070000}"/>
    <cellStyle name="Comma 10 7 4 2" xfId="2048" xr:uid="{00000000-0005-0000-0000-000000080000}"/>
    <cellStyle name="Comma 10 7 4 2 2" xfId="37268" xr:uid="{931E021C-5F0C-47DE-A541-E650D8E718B4}"/>
    <cellStyle name="Comma 10 7 4 3" xfId="37267" xr:uid="{6E56EB80-D61C-46C5-86B3-08FDA87EE5FF}"/>
    <cellStyle name="Comma 10 7 5" xfId="2049" xr:uid="{00000000-0005-0000-0000-000001080000}"/>
    <cellStyle name="Comma 10 7 5 2" xfId="2050" xr:uid="{00000000-0005-0000-0000-000002080000}"/>
    <cellStyle name="Comma 10 7 5 2 2" xfId="37270" xr:uid="{4668F356-E544-4E9A-8805-53576D0B73F4}"/>
    <cellStyle name="Comma 10 7 5 3" xfId="37269" xr:uid="{DF2F7982-9911-4272-A55B-E5CB039B1B29}"/>
    <cellStyle name="Comma 10 7 6" xfId="2051" xr:uid="{00000000-0005-0000-0000-000003080000}"/>
    <cellStyle name="Comma 10 7 6 2" xfId="2052" xr:uid="{00000000-0005-0000-0000-000004080000}"/>
    <cellStyle name="Comma 10 7 6 2 2" xfId="37272" xr:uid="{A570757D-6E64-4059-B4A2-B5B555A5DBD5}"/>
    <cellStyle name="Comma 10 7 6 3" xfId="37271" xr:uid="{24149D58-4F8D-4924-9BC6-AB39D132405D}"/>
    <cellStyle name="Comma 10 7 7" xfId="2053" xr:uid="{00000000-0005-0000-0000-000005080000}"/>
    <cellStyle name="Comma 10 7 7 2" xfId="2054" xr:uid="{00000000-0005-0000-0000-000006080000}"/>
    <cellStyle name="Comma 10 7 7 2 2" xfId="37274" xr:uid="{A7D6E963-37DB-45F1-9CA6-428D604710E9}"/>
    <cellStyle name="Comma 10 7 7 3" xfId="37273" xr:uid="{36E07C6F-3B9F-4138-87F5-ECA3B386D771}"/>
    <cellStyle name="Comma 10 7 8" xfId="2055" xr:uid="{00000000-0005-0000-0000-000007080000}"/>
    <cellStyle name="Comma 10 7 8 2" xfId="2056" xr:uid="{00000000-0005-0000-0000-000008080000}"/>
    <cellStyle name="Comma 10 7 8 2 2" xfId="37276" xr:uid="{9BE90DD6-A0B7-4439-A085-842CAE63B741}"/>
    <cellStyle name="Comma 10 7 8 3" xfId="37275" xr:uid="{DC78C4DF-943C-44F5-996B-0FDAF5070B73}"/>
    <cellStyle name="Comma 10 7 9" xfId="2057" xr:uid="{00000000-0005-0000-0000-000009080000}"/>
    <cellStyle name="Comma 10 7 9 2" xfId="2058" xr:uid="{00000000-0005-0000-0000-00000A080000}"/>
    <cellStyle name="Comma 10 7 9 2 2" xfId="37278" xr:uid="{6F584ACE-856C-4986-B453-7A2DFDABFA2C}"/>
    <cellStyle name="Comma 10 7 9 3" xfId="37277" xr:uid="{B68381DE-B1AD-452B-B554-1183411F5948}"/>
    <cellStyle name="Comma 10 8" xfId="2059" xr:uid="{00000000-0005-0000-0000-00000B080000}"/>
    <cellStyle name="Comma 10 8 10" xfId="2060" xr:uid="{00000000-0005-0000-0000-00000C080000}"/>
    <cellStyle name="Comma 10 8 10 2" xfId="2061" xr:uid="{00000000-0005-0000-0000-00000D080000}"/>
    <cellStyle name="Comma 10 8 10 2 2" xfId="37281" xr:uid="{82962F71-A0C9-4B89-8DC8-CF323B370250}"/>
    <cellStyle name="Comma 10 8 10 3" xfId="37280" xr:uid="{B0511F9B-9A96-43F8-9B64-132B373DE070}"/>
    <cellStyle name="Comma 10 8 11" xfId="2062" xr:uid="{00000000-0005-0000-0000-00000E080000}"/>
    <cellStyle name="Comma 10 8 11 2" xfId="2063" xr:uid="{00000000-0005-0000-0000-00000F080000}"/>
    <cellStyle name="Comma 10 8 11 2 2" xfId="37283" xr:uid="{18D91136-5845-47C4-9B88-B17D5E2749CA}"/>
    <cellStyle name="Comma 10 8 11 3" xfId="37282" xr:uid="{338FA8B1-B375-4A99-9037-544A447A2696}"/>
    <cellStyle name="Comma 10 8 12" xfId="2064" xr:uid="{00000000-0005-0000-0000-000010080000}"/>
    <cellStyle name="Comma 10 8 12 2" xfId="2065" xr:uid="{00000000-0005-0000-0000-000011080000}"/>
    <cellStyle name="Comma 10 8 12 2 2" xfId="37285" xr:uid="{19E923FB-96E1-4509-9242-62874DF2D937}"/>
    <cellStyle name="Comma 10 8 12 3" xfId="37284" xr:uid="{8A94FC7B-77B0-4D27-93D1-75D7433C0C82}"/>
    <cellStyle name="Comma 10 8 13" xfId="2066" xr:uid="{00000000-0005-0000-0000-000012080000}"/>
    <cellStyle name="Comma 10 8 13 2" xfId="2067" xr:uid="{00000000-0005-0000-0000-000013080000}"/>
    <cellStyle name="Comma 10 8 13 2 2" xfId="37287" xr:uid="{7E7CC4EA-744A-4452-BB5F-2CF6EA5666E5}"/>
    <cellStyle name="Comma 10 8 13 3" xfId="37286" xr:uid="{FD190370-3AD2-457A-8865-193BA29994C6}"/>
    <cellStyle name="Comma 10 8 14" xfId="2068" xr:uid="{00000000-0005-0000-0000-000014080000}"/>
    <cellStyle name="Comma 10 8 14 2" xfId="2069" xr:uid="{00000000-0005-0000-0000-000015080000}"/>
    <cellStyle name="Comma 10 8 14 2 2" xfId="37289" xr:uid="{CE0D786F-A643-46E8-9174-E36B8F835020}"/>
    <cellStyle name="Comma 10 8 14 3" xfId="37288" xr:uid="{4C4DBEF8-8204-473F-B3BF-DB44916033E5}"/>
    <cellStyle name="Comma 10 8 15" xfId="2070" xr:uid="{00000000-0005-0000-0000-000016080000}"/>
    <cellStyle name="Comma 10 8 15 2" xfId="2071" xr:uid="{00000000-0005-0000-0000-000017080000}"/>
    <cellStyle name="Comma 10 8 15 2 2" xfId="37291" xr:uid="{8E675FC9-E1E8-4192-80F3-8AA8B6F7BEF8}"/>
    <cellStyle name="Comma 10 8 15 3" xfId="37290" xr:uid="{A4F1E782-EFE6-4853-AACF-70D4D77E5913}"/>
    <cellStyle name="Comma 10 8 16" xfId="2072" xr:uid="{00000000-0005-0000-0000-000018080000}"/>
    <cellStyle name="Comma 10 8 16 2" xfId="2073" xr:uid="{00000000-0005-0000-0000-000019080000}"/>
    <cellStyle name="Comma 10 8 16 2 2" xfId="37293" xr:uid="{64E7821B-763F-42FF-98CF-57D6FC61F217}"/>
    <cellStyle name="Comma 10 8 16 3" xfId="37292" xr:uid="{D4156E2F-6A18-4643-A8ED-E621C753C138}"/>
    <cellStyle name="Comma 10 8 17" xfId="2074" xr:uid="{00000000-0005-0000-0000-00001A080000}"/>
    <cellStyle name="Comma 10 8 17 2" xfId="2075" xr:uid="{00000000-0005-0000-0000-00001B080000}"/>
    <cellStyle name="Comma 10 8 17 2 2" xfId="37295" xr:uid="{4F551891-9D91-43B5-BE68-DE80C4E310EE}"/>
    <cellStyle name="Comma 10 8 17 3" xfId="37294" xr:uid="{04903D23-8DA9-4CF9-B8BC-6F7F7753441C}"/>
    <cellStyle name="Comma 10 8 18" xfId="2076" xr:uid="{00000000-0005-0000-0000-00001C080000}"/>
    <cellStyle name="Comma 10 8 18 2" xfId="37296" xr:uid="{DB35A77A-C98A-4DE0-9BE2-D3C67180BCBB}"/>
    <cellStyle name="Comma 10 8 19" xfId="37279" xr:uid="{2EEC70DA-4276-430D-A911-B3BA7B2BB9B5}"/>
    <cellStyle name="Comma 10 8 2" xfId="2077" xr:uid="{00000000-0005-0000-0000-00001D080000}"/>
    <cellStyle name="Comma 10 8 2 2" xfId="2078" xr:uid="{00000000-0005-0000-0000-00001E080000}"/>
    <cellStyle name="Comma 10 8 2 2 2" xfId="37298" xr:uid="{4C8F38CE-151A-49DF-A147-CBA1A6354961}"/>
    <cellStyle name="Comma 10 8 2 3" xfId="37297" xr:uid="{A178BC0B-0B6D-4EBF-B9B8-CB5D862D5A32}"/>
    <cellStyle name="Comma 10 8 3" xfId="2079" xr:uid="{00000000-0005-0000-0000-00001F080000}"/>
    <cellStyle name="Comma 10 8 3 2" xfId="2080" xr:uid="{00000000-0005-0000-0000-000020080000}"/>
    <cellStyle name="Comma 10 8 3 2 2" xfId="37300" xr:uid="{DD20F998-D7AE-43FB-B9B4-94B5659A0B45}"/>
    <cellStyle name="Comma 10 8 3 3" xfId="37299" xr:uid="{E79163A1-1DBB-4A1F-85E2-C2791CA31590}"/>
    <cellStyle name="Comma 10 8 4" xfId="2081" xr:uid="{00000000-0005-0000-0000-000021080000}"/>
    <cellStyle name="Comma 10 8 4 2" xfId="2082" xr:uid="{00000000-0005-0000-0000-000022080000}"/>
    <cellStyle name="Comma 10 8 4 2 2" xfId="37302" xr:uid="{6B003785-8844-4EC5-82CD-4AC4D8B530FE}"/>
    <cellStyle name="Comma 10 8 4 3" xfId="37301" xr:uid="{84485859-7FDE-45B8-B8AF-6306173896C8}"/>
    <cellStyle name="Comma 10 8 5" xfId="2083" xr:uid="{00000000-0005-0000-0000-000023080000}"/>
    <cellStyle name="Comma 10 8 5 2" xfId="2084" xr:uid="{00000000-0005-0000-0000-000024080000}"/>
    <cellStyle name="Comma 10 8 5 2 2" xfId="37304" xr:uid="{858A67BA-79B6-4371-84B1-C3E824AA3D1B}"/>
    <cellStyle name="Comma 10 8 5 3" xfId="37303" xr:uid="{B8CBCB51-805F-42C0-B052-2246CE0ED44D}"/>
    <cellStyle name="Comma 10 8 6" xfId="2085" xr:uid="{00000000-0005-0000-0000-000025080000}"/>
    <cellStyle name="Comma 10 8 6 2" xfId="2086" xr:uid="{00000000-0005-0000-0000-000026080000}"/>
    <cellStyle name="Comma 10 8 6 2 2" xfId="37306" xr:uid="{7C9A9F16-21C7-45A6-BD31-F46596C55091}"/>
    <cellStyle name="Comma 10 8 6 3" xfId="37305" xr:uid="{258A704F-EC2C-4E1B-AD85-EC26AF98C893}"/>
    <cellStyle name="Comma 10 8 7" xfId="2087" xr:uid="{00000000-0005-0000-0000-000027080000}"/>
    <cellStyle name="Comma 10 8 7 2" xfId="2088" xr:uid="{00000000-0005-0000-0000-000028080000}"/>
    <cellStyle name="Comma 10 8 7 2 2" xfId="37308" xr:uid="{291250E9-8320-413E-910E-CC0C94471BCF}"/>
    <cellStyle name="Comma 10 8 7 3" xfId="37307" xr:uid="{48AC1ABC-9B68-4191-880A-8144955A7D2B}"/>
    <cellStyle name="Comma 10 8 8" xfId="2089" xr:uid="{00000000-0005-0000-0000-000029080000}"/>
    <cellStyle name="Comma 10 8 8 2" xfId="2090" xr:uid="{00000000-0005-0000-0000-00002A080000}"/>
    <cellStyle name="Comma 10 8 8 2 2" xfId="37310" xr:uid="{358E5597-542C-451C-B0D4-5C443D832BEA}"/>
    <cellStyle name="Comma 10 8 8 3" xfId="37309" xr:uid="{85A976C8-584E-4975-8116-E75366111BA7}"/>
    <cellStyle name="Comma 10 8 9" xfId="2091" xr:uid="{00000000-0005-0000-0000-00002B080000}"/>
    <cellStyle name="Comma 10 8 9 2" xfId="2092" xr:uid="{00000000-0005-0000-0000-00002C080000}"/>
    <cellStyle name="Comma 10 8 9 2 2" xfId="37312" xr:uid="{3152EFF8-326B-4B0C-86B6-AE66BEF2985E}"/>
    <cellStyle name="Comma 10 8 9 3" xfId="37311" xr:uid="{59F4DC48-F340-4FBC-B794-BF8D9F5DEA94}"/>
    <cellStyle name="Comma 10 9" xfId="2093" xr:uid="{00000000-0005-0000-0000-00002D080000}"/>
    <cellStyle name="Comma 10 9 2" xfId="37313" xr:uid="{14B57224-1212-4DE2-8D1B-23A563CB4FEB}"/>
    <cellStyle name="Comma 11" xfId="2094" xr:uid="{00000000-0005-0000-0000-00002E080000}"/>
    <cellStyle name="Comma 11 2" xfId="2095" xr:uid="{00000000-0005-0000-0000-00002F080000}"/>
    <cellStyle name="Comma 11 2 2" xfId="37315" xr:uid="{D4F19CBF-EBCE-484D-9514-45AB86938640}"/>
    <cellStyle name="Comma 11 3" xfId="35014" xr:uid="{00000000-0005-0000-0000-0000C7880000}"/>
    <cellStyle name="Comma 11 4" xfId="37314" xr:uid="{D6DBE520-4ADF-4881-8A7A-56E9B163D375}"/>
    <cellStyle name="Comma 12" xfId="2096" xr:uid="{00000000-0005-0000-0000-000030080000}"/>
    <cellStyle name="Comma 12 2" xfId="2097" xr:uid="{00000000-0005-0000-0000-000031080000}"/>
    <cellStyle name="Comma 12 2 2" xfId="37317" xr:uid="{0A9C605F-B20C-45BC-A2F9-FB7315AC619D}"/>
    <cellStyle name="Comma 12 3" xfId="35019" xr:uid="{00000000-0005-0000-0000-0000CC880000}"/>
    <cellStyle name="Comma 12 4" xfId="37316" xr:uid="{B2C1A128-491F-454D-A5C9-2FE539174E32}"/>
    <cellStyle name="Comma 13" xfId="2098" xr:uid="{00000000-0005-0000-0000-000032080000}"/>
    <cellStyle name="Comma 13 2" xfId="2099" xr:uid="{00000000-0005-0000-0000-000033080000}"/>
    <cellStyle name="Comma 13 2 2" xfId="37319" xr:uid="{97775DF2-5F4F-4AD4-9341-A31D32A52ED1}"/>
    <cellStyle name="Comma 13 3" xfId="35145" xr:uid="{00000000-0005-0000-0000-00004A890000}"/>
    <cellStyle name="Comma 13 4" xfId="37318" xr:uid="{95493540-20C8-48E2-8B79-D4C438EAFB7B}"/>
    <cellStyle name="Comma 14" xfId="2100" xr:uid="{00000000-0005-0000-0000-000034080000}"/>
    <cellStyle name="Comma 14 2" xfId="2101" xr:uid="{00000000-0005-0000-0000-000035080000}"/>
    <cellStyle name="Comma 14 2 2" xfId="2102" xr:uid="{00000000-0005-0000-0000-000036080000}"/>
    <cellStyle name="Comma 14 2 2 2" xfId="37322" xr:uid="{3F27D8E8-C049-4ADD-955A-7B6A700F55F9}"/>
    <cellStyle name="Comma 14 2 3" xfId="37321" xr:uid="{9F8F269B-EF21-4E0C-B9CF-35777D55AC50}"/>
    <cellStyle name="Comma 14 3" xfId="2103" xr:uid="{00000000-0005-0000-0000-000037080000}"/>
    <cellStyle name="Comma 14 3 2" xfId="37323" xr:uid="{C29C7714-56A7-46F9-AFD3-192D4428F39B}"/>
    <cellStyle name="Comma 14 4" xfId="37320" xr:uid="{433DC732-3145-4381-B977-25F216E5FFCB}"/>
    <cellStyle name="Comma 15" xfId="2104" xr:uid="{00000000-0005-0000-0000-000038080000}"/>
    <cellStyle name="Comma 15 2" xfId="2105" xr:uid="{00000000-0005-0000-0000-000039080000}"/>
    <cellStyle name="Comma 15 2 2" xfId="37325" xr:uid="{E69C0543-AE07-4D89-A474-A3252501F7A7}"/>
    <cellStyle name="Comma 15 3" xfId="37324" xr:uid="{78D7A41B-0497-4851-964F-57FB51021CAA}"/>
    <cellStyle name="Comma 16" xfId="2106" xr:uid="{00000000-0005-0000-0000-00003A080000}"/>
    <cellStyle name="Comma 16 2" xfId="2107" xr:uid="{00000000-0005-0000-0000-00003B080000}"/>
    <cellStyle name="Comma 16 2 2" xfId="37327" xr:uid="{333F444F-E045-4F03-80CA-24D32A03023A}"/>
    <cellStyle name="Comma 16 3" xfId="37326" xr:uid="{8B2E7EC8-E85C-4826-8007-B75E276F8C77}"/>
    <cellStyle name="Comma 17" xfId="2108" xr:uid="{00000000-0005-0000-0000-00003C080000}"/>
    <cellStyle name="Comma 17 2" xfId="2109" xr:uid="{00000000-0005-0000-0000-00003D080000}"/>
    <cellStyle name="Comma 17 2 2" xfId="37329" xr:uid="{2B5C4672-3FB4-4E26-86E5-8831A8B124D2}"/>
    <cellStyle name="Comma 17 3" xfId="37328" xr:uid="{B617915A-4D7F-4EF6-8AB8-06145774A16C}"/>
    <cellStyle name="Comma 18" xfId="2110" xr:uid="{00000000-0005-0000-0000-00003E080000}"/>
    <cellStyle name="Comma 18 2" xfId="2111" xr:uid="{00000000-0005-0000-0000-00003F080000}"/>
    <cellStyle name="Comma 18 2 2" xfId="37331" xr:uid="{2171EA58-FF4B-437C-B6BF-30D7BC63C53D}"/>
    <cellStyle name="Comma 18 3" xfId="37330" xr:uid="{520F7BF3-C07E-4356-A05C-D92718345416}"/>
    <cellStyle name="Comma 19" xfId="2112" xr:uid="{00000000-0005-0000-0000-000040080000}"/>
    <cellStyle name="Comma 19 2" xfId="2113" xr:uid="{00000000-0005-0000-0000-000041080000}"/>
    <cellStyle name="Comma 19 2 2" xfId="37333" xr:uid="{203208CE-B422-41C3-B173-CCD9FBB0152D}"/>
    <cellStyle name="Comma 19 3" xfId="37332" xr:uid="{141BDFE3-2B46-4FAF-9AD2-C3252ABDD774}"/>
    <cellStyle name="Comma 2" xfId="2114" xr:uid="{00000000-0005-0000-0000-000042080000}"/>
    <cellStyle name="Comma 2 10" xfId="2115" xr:uid="{00000000-0005-0000-0000-000043080000}"/>
    <cellStyle name="Comma 2 10 2" xfId="2116" xr:uid="{00000000-0005-0000-0000-000044080000}"/>
    <cellStyle name="Comma 2 10 2 2" xfId="37336" xr:uid="{9849435A-E6FD-4989-A6E3-9D0B61955D53}"/>
    <cellStyle name="Comma 2 10 3" xfId="2117" xr:uid="{00000000-0005-0000-0000-000045080000}"/>
    <cellStyle name="Comma 2 10 3 2" xfId="37337" xr:uid="{5D3DED0A-11E2-4C6C-AF93-C3A09C059CEA}"/>
    <cellStyle name="Comma 2 10 4" xfId="37335" xr:uid="{8A2E4410-1A3D-4640-B8E8-AD7194419377}"/>
    <cellStyle name="Comma 2 11" xfId="2118" xr:uid="{00000000-0005-0000-0000-000046080000}"/>
    <cellStyle name="Comma 2 11 2" xfId="2119" xr:uid="{00000000-0005-0000-0000-000047080000}"/>
    <cellStyle name="Comma 2 11 2 2" xfId="37339" xr:uid="{5B0715FC-27F0-4A62-BAD0-5C6D10E7AD48}"/>
    <cellStyle name="Comma 2 11 3" xfId="2120" xr:uid="{00000000-0005-0000-0000-000048080000}"/>
    <cellStyle name="Comma 2 11 3 2" xfId="37340" xr:uid="{C77D6CA7-BC8C-40E7-B154-AFC49D7A24D4}"/>
    <cellStyle name="Comma 2 11 4" xfId="37338" xr:uid="{CEC5716B-CD6A-4636-9D35-E951C33A4084}"/>
    <cellStyle name="Comma 2 12" xfId="2121" xr:uid="{00000000-0005-0000-0000-000049080000}"/>
    <cellStyle name="Comma 2 12 2" xfId="2122" xr:uid="{00000000-0005-0000-0000-00004A080000}"/>
    <cellStyle name="Comma 2 12 2 2" xfId="37342" xr:uid="{8B92AACC-8E05-456A-AAAC-A6062D25BFDC}"/>
    <cellStyle name="Comma 2 12 3" xfId="2123" xr:uid="{00000000-0005-0000-0000-00004B080000}"/>
    <cellStyle name="Comma 2 12 3 2" xfId="37343" xr:uid="{1EE4AF11-F45D-416C-BE59-E47024836E75}"/>
    <cellStyle name="Comma 2 12 4" xfId="37341" xr:uid="{8BC45C49-2697-4905-9109-EC7613AC82E9}"/>
    <cellStyle name="Comma 2 13" xfId="2124" xr:uid="{00000000-0005-0000-0000-00004C080000}"/>
    <cellStyle name="Comma 2 13 2" xfId="2125" xr:uid="{00000000-0005-0000-0000-00004D080000}"/>
    <cellStyle name="Comma 2 13 2 2" xfId="37345" xr:uid="{F5DEACCF-1923-46FE-B2EB-D7E3B2F45021}"/>
    <cellStyle name="Comma 2 13 3" xfId="2126" xr:uid="{00000000-0005-0000-0000-00004E080000}"/>
    <cellStyle name="Comma 2 13 3 2" xfId="37346" xr:uid="{9AF7AE3D-9B1F-4457-A688-0AA5B2E235A3}"/>
    <cellStyle name="Comma 2 13 4" xfId="37344" xr:uid="{C97324FC-F7A1-4477-81C3-5A5DCCB73202}"/>
    <cellStyle name="Comma 2 14" xfId="2127" xr:uid="{00000000-0005-0000-0000-00004F080000}"/>
    <cellStyle name="Comma 2 14 2" xfId="37347" xr:uid="{E5725276-6AED-413B-9F70-46388E21DE86}"/>
    <cellStyle name="Comma 2 15" xfId="2128" xr:uid="{00000000-0005-0000-0000-000050080000}"/>
    <cellStyle name="Comma 2 15 2" xfId="37348" xr:uid="{7ED5FCA6-7601-404F-BD0A-709F093E0994}"/>
    <cellStyle name="Comma 2 16" xfId="2129" xr:uid="{00000000-0005-0000-0000-000051080000}"/>
    <cellStyle name="Comma 2 16 2" xfId="37349" xr:uid="{5B81B4CE-777D-41B9-BE5D-7BC6FA9F0F2E}"/>
    <cellStyle name="Comma 2 17" xfId="2130" xr:uid="{00000000-0005-0000-0000-000052080000}"/>
    <cellStyle name="Comma 2 17 2" xfId="2131" xr:uid="{00000000-0005-0000-0000-000053080000}"/>
    <cellStyle name="Comma 2 17 2 2" xfId="37351" xr:uid="{81B3DE98-F06A-4D55-AC83-208637500854}"/>
    <cellStyle name="Comma 2 17 3" xfId="37350" xr:uid="{54285F83-F56D-4885-99E1-F9E23D6A123E}"/>
    <cellStyle name="Comma 2 18" xfId="2132" xr:uid="{00000000-0005-0000-0000-000054080000}"/>
    <cellStyle name="Comma 2 18 2" xfId="2133" xr:uid="{00000000-0005-0000-0000-000055080000}"/>
    <cellStyle name="Comma 2 18 2 2" xfId="37353" xr:uid="{3454B599-FCE2-43AF-A525-009D6382B429}"/>
    <cellStyle name="Comma 2 18 3" xfId="37352" xr:uid="{87784509-8AE4-4FC1-A7E4-F01D45FADA55}"/>
    <cellStyle name="Comma 2 19" xfId="2134" xr:uid="{00000000-0005-0000-0000-000056080000}"/>
    <cellStyle name="Comma 2 19 2" xfId="2135" xr:uid="{00000000-0005-0000-0000-000057080000}"/>
    <cellStyle name="Comma 2 19 2 2" xfId="2136" xr:uid="{00000000-0005-0000-0000-000058080000}"/>
    <cellStyle name="Comma 2 19 2 2 2" xfId="37356" xr:uid="{9A06EE64-7031-4432-864A-E4225CBAA1D3}"/>
    <cellStyle name="Comma 2 19 2 3" xfId="37355" xr:uid="{717F5A00-8943-426C-B239-93C6B779DF3D}"/>
    <cellStyle name="Comma 2 19 3" xfId="2137" xr:uid="{00000000-0005-0000-0000-000059080000}"/>
    <cellStyle name="Comma 2 19 3 2" xfId="37357" xr:uid="{1465EC69-3F21-4914-B75B-9DC641F5E00F}"/>
    <cellStyle name="Comma 2 19 4" xfId="37354" xr:uid="{92624134-81F4-49C5-9E0E-8F4D64BBE2DC}"/>
    <cellStyle name="Comma 2 2" xfId="2138" xr:uid="{00000000-0005-0000-0000-00005A080000}"/>
    <cellStyle name="Comma 2 2 10" xfId="2139" xr:uid="{00000000-0005-0000-0000-00005B080000}"/>
    <cellStyle name="Comma 2 2 10 2" xfId="37359" xr:uid="{613C14F9-4318-4F60-B850-42CFAC8A2F6F}"/>
    <cellStyle name="Comma 2 2 11" xfId="19008" xr:uid="{00000000-0005-0000-0000-0000414A0000}"/>
    <cellStyle name="Comma 2 2 12" xfId="35181" xr:uid="{00000000-0005-0000-0000-00006E890000}"/>
    <cellStyle name="Comma 2 2 13" xfId="35193" xr:uid="{00000000-0005-0000-0000-00007A890000}"/>
    <cellStyle name="Comma 2 2 14" xfId="37358" xr:uid="{0BAA807B-7DAC-4841-B57A-1901A67AAB50}"/>
    <cellStyle name="Comma 2 2 2" xfId="2140" xr:uid="{00000000-0005-0000-0000-00005C080000}"/>
    <cellStyle name="Comma 2 2 2 10" xfId="37360" xr:uid="{84BE14A6-6DDB-48A4-8276-36F004E15970}"/>
    <cellStyle name="Comma 2 2 2 2" xfId="2141" xr:uid="{00000000-0005-0000-0000-00005D080000}"/>
    <cellStyle name="Comma 2 2 2 2 2" xfId="2142" xr:uid="{00000000-0005-0000-0000-00005E080000}"/>
    <cellStyle name="Comma 2 2 2 2 2 2" xfId="24657" xr:uid="{00000000-0005-0000-0000-000052600000}"/>
    <cellStyle name="Comma 2 2 2 2 2 3" xfId="37362" xr:uid="{1088645C-23F0-4DD6-A177-DF16B979040E}"/>
    <cellStyle name="Comma 2 2 2 2 3" xfId="20410" xr:uid="{00000000-0005-0000-0000-0000BB4F0000}"/>
    <cellStyle name="Comma 2 2 2 2 4" xfId="37361" xr:uid="{07B56031-EE2D-4FC5-8244-121F45FF0FF8}"/>
    <cellStyle name="Comma 2 2 2 3" xfId="2143" xr:uid="{00000000-0005-0000-0000-00005F080000}"/>
    <cellStyle name="Comma 2 2 2 3 2" xfId="2144" xr:uid="{00000000-0005-0000-0000-000060080000}"/>
    <cellStyle name="Comma 2 2 2 3 2 2" xfId="37364" xr:uid="{1A2B94DC-3487-4669-994F-B1FB0EB8A1D3}"/>
    <cellStyle name="Comma 2 2 2 3 3" xfId="24656" xr:uid="{00000000-0005-0000-0000-000051600000}"/>
    <cellStyle name="Comma 2 2 2 3 4" xfId="37363" xr:uid="{34E2FF94-E78A-4527-96D6-A759B397D8DF}"/>
    <cellStyle name="Comma 2 2 2 4" xfId="2145" xr:uid="{00000000-0005-0000-0000-000061080000}"/>
    <cellStyle name="Comma 2 2 2 4 2" xfId="2146" xr:uid="{00000000-0005-0000-0000-000062080000}"/>
    <cellStyle name="Comma 2 2 2 4 2 2" xfId="2147" xr:uid="{00000000-0005-0000-0000-000063080000}"/>
    <cellStyle name="Comma 2 2 2 4 2 2 2" xfId="37367" xr:uid="{EBF4074A-853B-41AA-B922-E81E26FFD7BE}"/>
    <cellStyle name="Comma 2 2 2 4 2 3" xfId="37366" xr:uid="{29A2B716-B24C-4A33-9834-683848E1F39F}"/>
    <cellStyle name="Comma 2 2 2 4 3" xfId="2148" xr:uid="{00000000-0005-0000-0000-000064080000}"/>
    <cellStyle name="Comma 2 2 2 4 3 2" xfId="2149" xr:uid="{00000000-0005-0000-0000-000065080000}"/>
    <cellStyle name="Comma 2 2 2 4 3 2 2" xfId="37369" xr:uid="{3A7937B8-B410-4F38-A74A-0A4C473D6209}"/>
    <cellStyle name="Comma 2 2 2 4 3 3" xfId="37368" xr:uid="{C14EB385-CB95-4B05-A054-7D26FAF13312}"/>
    <cellStyle name="Comma 2 2 2 4 4" xfId="2150" xr:uid="{00000000-0005-0000-0000-000066080000}"/>
    <cellStyle name="Comma 2 2 2 4 4 2" xfId="37370" xr:uid="{14201CCD-5385-479E-A8ED-02483C63339E}"/>
    <cellStyle name="Comma 2 2 2 4 5" xfId="37365" xr:uid="{BA8474CA-C66A-45D1-A920-148E7D614B26}"/>
    <cellStyle name="Comma 2 2 2 5" xfId="2151" xr:uid="{00000000-0005-0000-0000-000067080000}"/>
    <cellStyle name="Comma 2 2 2 5 2" xfId="2152" xr:uid="{00000000-0005-0000-0000-000068080000}"/>
    <cellStyle name="Comma 2 2 2 5 2 2" xfId="37372" xr:uid="{6EE02AA4-2D5C-42DD-A649-3ABDB92BA2AA}"/>
    <cellStyle name="Comma 2 2 2 5 3" xfId="37371" xr:uid="{ED108683-30BB-45B9-B6A8-1083343B1A6B}"/>
    <cellStyle name="Comma 2 2 2 6" xfId="2153" xr:uid="{00000000-0005-0000-0000-000069080000}"/>
    <cellStyle name="Comma 2 2 2 6 2" xfId="37373" xr:uid="{8D9B69C1-4DA4-403B-87C7-76A1AD2C4EDE}"/>
    <cellStyle name="Comma 2 2 2 7" xfId="2154" xr:uid="{00000000-0005-0000-0000-00006A080000}"/>
    <cellStyle name="Comma 2 2 2 7 2" xfId="37374" xr:uid="{90A58191-5970-4BA1-BA13-844C8EDE0CF4}"/>
    <cellStyle name="Comma 2 2 2 8" xfId="19009" xr:uid="{00000000-0005-0000-0000-0000424A0000}"/>
    <cellStyle name="Comma 2 2 2 9" xfId="35184" xr:uid="{00000000-0005-0000-0000-000071890000}"/>
    <cellStyle name="Comma 2 2 3" xfId="2155" xr:uid="{00000000-0005-0000-0000-00006B080000}"/>
    <cellStyle name="Comma 2 2 3 2" xfId="2156" xr:uid="{00000000-0005-0000-0000-00006C080000}"/>
    <cellStyle name="Comma 2 2 3 2 2" xfId="2157" xr:uid="{00000000-0005-0000-0000-00006D080000}"/>
    <cellStyle name="Comma 2 2 3 2 2 2" xfId="37377" xr:uid="{4301DEC7-815E-4A72-A7C5-4E4C38892DBD}"/>
    <cellStyle name="Comma 2 2 3 2 3" xfId="24658" xr:uid="{00000000-0005-0000-0000-000053600000}"/>
    <cellStyle name="Comma 2 2 3 2 4" xfId="37376" xr:uid="{3E992C34-8E4B-448A-B1CB-2FB58604598F}"/>
    <cellStyle name="Comma 2 2 3 3" xfId="2158" xr:uid="{00000000-0005-0000-0000-00006E080000}"/>
    <cellStyle name="Comma 2 2 3 3 2" xfId="2159" xr:uid="{00000000-0005-0000-0000-00006F080000}"/>
    <cellStyle name="Comma 2 2 3 3 2 2" xfId="37379" xr:uid="{CECCCE94-0DD0-460C-A4D1-C234BA1389D0}"/>
    <cellStyle name="Comma 2 2 3 3 3" xfId="37378" xr:uid="{E086EDF4-AD23-4D5C-BAF5-8E36D610F815}"/>
    <cellStyle name="Comma 2 2 3 4" xfId="2160" xr:uid="{00000000-0005-0000-0000-000070080000}"/>
    <cellStyle name="Comma 2 2 3 4 2" xfId="2161" xr:uid="{00000000-0005-0000-0000-000071080000}"/>
    <cellStyle name="Comma 2 2 3 4 2 2" xfId="2162" xr:uid="{00000000-0005-0000-0000-000072080000}"/>
    <cellStyle name="Comma 2 2 3 4 2 2 2" xfId="37382" xr:uid="{F0565686-CC02-45D7-A345-D7AC958F28F5}"/>
    <cellStyle name="Comma 2 2 3 4 2 3" xfId="37381" xr:uid="{A23625FC-4512-4635-961C-F1B57E77BAEA}"/>
    <cellStyle name="Comma 2 2 3 4 3" xfId="2163" xr:uid="{00000000-0005-0000-0000-000073080000}"/>
    <cellStyle name="Comma 2 2 3 4 3 2" xfId="37383" xr:uid="{51875C53-49C9-4642-AD41-6F51348294F3}"/>
    <cellStyle name="Comma 2 2 3 4 4" xfId="37380" xr:uid="{0677A95D-F769-4744-87AB-B2A0C94E22C6}"/>
    <cellStyle name="Comma 2 2 3 5" xfId="2164" xr:uid="{00000000-0005-0000-0000-000074080000}"/>
    <cellStyle name="Comma 2 2 3 5 2" xfId="2165" xr:uid="{00000000-0005-0000-0000-000075080000}"/>
    <cellStyle name="Comma 2 2 3 5 2 2" xfId="37385" xr:uid="{66A7F8FB-CDCD-48F5-A38C-4D1186A299FC}"/>
    <cellStyle name="Comma 2 2 3 5 3" xfId="37384" xr:uid="{01A16A39-E161-4EA4-A0D7-9A84E6148D23}"/>
    <cellStyle name="Comma 2 2 3 6" xfId="2166" xr:uid="{00000000-0005-0000-0000-000076080000}"/>
    <cellStyle name="Comma 2 2 3 6 2" xfId="37386" xr:uid="{2B696246-9168-414A-B516-0D57C9886FC1}"/>
    <cellStyle name="Comma 2 2 3 7" xfId="21638" xr:uid="{00000000-0005-0000-0000-000087540000}"/>
    <cellStyle name="Comma 2 2 3 8" xfId="37375" xr:uid="{5843077B-8B66-4FB2-A837-6C4F0199D916}"/>
    <cellStyle name="Comma 2 2 4" xfId="2167" xr:uid="{00000000-0005-0000-0000-000077080000}"/>
    <cellStyle name="Comma 2 2 4 2" xfId="2168" xr:uid="{00000000-0005-0000-0000-000078080000}"/>
    <cellStyle name="Comma 2 2 4 2 2" xfId="2169" xr:uid="{00000000-0005-0000-0000-000079080000}"/>
    <cellStyle name="Comma 2 2 4 2 2 2" xfId="37389" xr:uid="{0C42B78D-ABFF-4624-8853-8748CB67DD0B}"/>
    <cellStyle name="Comma 2 2 4 2 3" xfId="37388" xr:uid="{DCCC05F3-C28B-4DD9-BDD7-9B13468976FB}"/>
    <cellStyle name="Comma 2 2 4 3" xfId="2170" xr:uid="{00000000-0005-0000-0000-00007A080000}"/>
    <cellStyle name="Comma 2 2 4 3 2" xfId="37390" xr:uid="{32A49732-58C0-40B5-AFA9-74CC002ED2B5}"/>
    <cellStyle name="Comma 2 2 4 4" xfId="23782" xr:uid="{00000000-0005-0000-0000-0000E75C0000}"/>
    <cellStyle name="Comma 2 2 4 5" xfId="37387" xr:uid="{DD6B56A9-9B02-4C20-A367-D7C1A29169E4}"/>
    <cellStyle name="Comma 2 2 5" xfId="2171" xr:uid="{00000000-0005-0000-0000-00007B080000}"/>
    <cellStyle name="Comma 2 2 5 2" xfId="2172" xr:uid="{00000000-0005-0000-0000-00007C080000}"/>
    <cellStyle name="Comma 2 2 5 2 2" xfId="37392" xr:uid="{741E4926-5227-4EE6-994A-11587C45140D}"/>
    <cellStyle name="Comma 2 2 5 3" xfId="37391" xr:uid="{6E08B691-8BB4-44B7-A0D5-7E4D44BF18CE}"/>
    <cellStyle name="Comma 2 2 6" xfId="2173" xr:uid="{00000000-0005-0000-0000-00007D080000}"/>
    <cellStyle name="Comma 2 2 6 2" xfId="2174" xr:uid="{00000000-0005-0000-0000-00007E080000}"/>
    <cellStyle name="Comma 2 2 6 2 2" xfId="2175" xr:uid="{00000000-0005-0000-0000-00007F080000}"/>
    <cellStyle name="Comma 2 2 6 2 2 2" xfId="37395" xr:uid="{41770BF8-CFD6-49B7-B5F3-B2841FF14BC5}"/>
    <cellStyle name="Comma 2 2 6 2 3" xfId="37394" xr:uid="{E3335B43-1050-4C30-BE3F-8F52B5039295}"/>
    <cellStyle name="Comma 2 2 6 3" xfId="2176" xr:uid="{00000000-0005-0000-0000-000080080000}"/>
    <cellStyle name="Comma 2 2 6 3 2" xfId="2177" xr:uid="{00000000-0005-0000-0000-000081080000}"/>
    <cellStyle name="Comma 2 2 6 3 2 2" xfId="37397" xr:uid="{BED7196F-4026-4C96-8A63-766E4C81825A}"/>
    <cellStyle name="Comma 2 2 6 3 3" xfId="37396" xr:uid="{23A4A06B-EAA1-4975-98AF-0A1B6ACD3947}"/>
    <cellStyle name="Comma 2 2 6 4" xfId="2178" xr:uid="{00000000-0005-0000-0000-000082080000}"/>
    <cellStyle name="Comma 2 2 6 4 2" xfId="37398" xr:uid="{B9209926-846A-4CF2-ADC4-039B7743A2DF}"/>
    <cellStyle name="Comma 2 2 6 5" xfId="37393" xr:uid="{49411B66-F63F-48DF-926C-43C2AD5242C4}"/>
    <cellStyle name="Comma 2 2 7" xfId="2179" xr:uid="{00000000-0005-0000-0000-000083080000}"/>
    <cellStyle name="Comma 2 2 7 2" xfId="2180" xr:uid="{00000000-0005-0000-0000-000084080000}"/>
    <cellStyle name="Comma 2 2 7 2 2" xfId="37400" xr:uid="{BD7BD553-8B0C-4378-A48B-93D5809AADA8}"/>
    <cellStyle name="Comma 2 2 7 3" xfId="37399" xr:uid="{BA8FEF71-F6F3-4622-8115-DD075E30D573}"/>
    <cellStyle name="Comma 2 2 8" xfId="2181" xr:uid="{00000000-0005-0000-0000-000085080000}"/>
    <cellStyle name="Comma 2 2 8 2" xfId="37401" xr:uid="{926B9197-AC29-4C37-BEE6-ACCDCF736FE4}"/>
    <cellStyle name="Comma 2 2 9" xfId="2182" xr:uid="{00000000-0005-0000-0000-000086080000}"/>
    <cellStyle name="Comma 2 2 9 2" xfId="37402" xr:uid="{593B4CF0-87F8-460B-9920-CE67F7A5019B}"/>
    <cellStyle name="Comma 2 20" xfId="2183" xr:uid="{00000000-0005-0000-0000-000087080000}"/>
    <cellStyle name="Comma 2 20 2" xfId="2184" xr:uid="{00000000-0005-0000-0000-000088080000}"/>
    <cellStyle name="Comma 2 20 2 2" xfId="37404" xr:uid="{0EFB366B-14AB-495B-BF6F-AB56E5337B8A}"/>
    <cellStyle name="Comma 2 20 3" xfId="37403" xr:uid="{ABA0B166-2C5B-49ED-A7FF-7C6B0FEED902}"/>
    <cellStyle name="Comma 2 21" xfId="2185" xr:uid="{00000000-0005-0000-0000-000089080000}"/>
    <cellStyle name="Comma 2 21 2" xfId="2186" xr:uid="{00000000-0005-0000-0000-00008A080000}"/>
    <cellStyle name="Comma 2 21 2 2" xfId="37406" xr:uid="{FD581317-634D-43CE-B625-50C6D4DEC766}"/>
    <cellStyle name="Comma 2 21 3" xfId="37405" xr:uid="{150BE3EA-D061-4158-A32E-32BF4C8776DD}"/>
    <cellStyle name="Comma 2 22" xfId="2187" xr:uid="{00000000-0005-0000-0000-00008B080000}"/>
    <cellStyle name="Comma 2 22 2" xfId="37407" xr:uid="{38F82C1E-FCE2-4915-9A03-3B2339303AE2}"/>
    <cellStyle name="Comma 2 23" xfId="18787" xr:uid="{00000000-0005-0000-0000-000064490000}"/>
    <cellStyle name="Comma 2 23 2" xfId="27634" xr:uid="{00000000-0005-0000-0000-0000F36B0000}"/>
    <cellStyle name="Comma 2 23 2 2" xfId="32844" xr:uid="{00000000-0005-0000-0000-00004D800000}"/>
    <cellStyle name="Comma 2 23 3" xfId="30673" xr:uid="{00000000-0005-0000-0000-0000D2770000}"/>
    <cellStyle name="Comma 2 24" xfId="29685" xr:uid="{00000000-0005-0000-0000-0000F6730000}"/>
    <cellStyle name="Comma 2 24 2" xfId="34384" xr:uid="{00000000-0005-0000-0000-000051860000}"/>
    <cellStyle name="Comma 2 25" xfId="29822" xr:uid="{00000000-0005-0000-0000-00007F740000}"/>
    <cellStyle name="Comma 2 25 2" xfId="34514" xr:uid="{00000000-0005-0000-0000-0000D3860000}"/>
    <cellStyle name="Comma 2 26" xfId="29942" xr:uid="{00000000-0005-0000-0000-0000F7740000}"/>
    <cellStyle name="Comma 2 26 2" xfId="34634" xr:uid="{00000000-0005-0000-0000-00004B870000}"/>
    <cellStyle name="Comma 2 27" xfId="34754" xr:uid="{00000000-0005-0000-0000-0000C3870000}"/>
    <cellStyle name="Comma 2 28" xfId="34772" xr:uid="{00000000-0005-0000-0000-0000D5870000}"/>
    <cellStyle name="Comma 2 29" xfId="35161" xr:uid="{00000000-0005-0000-0000-00005A890000}"/>
    <cellStyle name="Comma 2 3" xfId="2188" xr:uid="{00000000-0005-0000-0000-00008C080000}"/>
    <cellStyle name="Comma 2 3 10" xfId="35183" xr:uid="{00000000-0005-0000-0000-000070890000}"/>
    <cellStyle name="Comma 2 3 11" xfId="37408" xr:uid="{A7EE3983-98DF-4171-8AF5-821C1D755397}"/>
    <cellStyle name="Comma 2 3 2" xfId="2189" xr:uid="{00000000-0005-0000-0000-00008D080000}"/>
    <cellStyle name="Comma 2 3 2 2" xfId="2190" xr:uid="{00000000-0005-0000-0000-00008E080000}"/>
    <cellStyle name="Comma 2 3 2 2 2" xfId="2191" xr:uid="{00000000-0005-0000-0000-00008F080000}"/>
    <cellStyle name="Comma 2 3 2 2 2 2" xfId="23785" xr:uid="{00000000-0005-0000-0000-0000EA5C0000}"/>
    <cellStyle name="Comma 2 3 2 2 2 3" xfId="37411" xr:uid="{F297578C-183E-49E1-A2CD-1EC6601FEF90}"/>
    <cellStyle name="Comma 2 3 2 2 3" xfId="24736" xr:uid="{00000000-0005-0000-0000-0000A1600000}"/>
    <cellStyle name="Comma 2 3 2 2 4" xfId="22766" xr:uid="{00000000-0005-0000-0000-0000EF580000}"/>
    <cellStyle name="Comma 2 3 2 2 5" xfId="21639" xr:uid="{00000000-0005-0000-0000-000088540000}"/>
    <cellStyle name="Comma 2 3 2 2 6" xfId="37410" xr:uid="{F00C1134-2FA2-4140-974C-045BE31A0929}"/>
    <cellStyle name="Comma 2 3 2 3" xfId="2192" xr:uid="{00000000-0005-0000-0000-000090080000}"/>
    <cellStyle name="Comma 2 3 2 3 2" xfId="2193" xr:uid="{00000000-0005-0000-0000-000091080000}"/>
    <cellStyle name="Comma 2 3 2 3 2 2" xfId="24659" xr:uid="{00000000-0005-0000-0000-000054600000}"/>
    <cellStyle name="Comma 2 3 2 3 2 3" xfId="37413" xr:uid="{83E2C8F5-12F7-41B9-B552-999708A276E8}"/>
    <cellStyle name="Comma 2 3 2 3 3" xfId="21640" xr:uid="{00000000-0005-0000-0000-000089540000}"/>
    <cellStyle name="Comma 2 3 2 3 4" xfId="37412" xr:uid="{50038BE3-89BD-40C4-8AB7-B26AED95600B}"/>
    <cellStyle name="Comma 2 3 2 4" xfId="2194" xr:uid="{00000000-0005-0000-0000-000092080000}"/>
    <cellStyle name="Comma 2 3 2 4 2" xfId="2195" xr:uid="{00000000-0005-0000-0000-000093080000}"/>
    <cellStyle name="Comma 2 3 2 4 2 2" xfId="2196" xr:uid="{00000000-0005-0000-0000-000094080000}"/>
    <cellStyle name="Comma 2 3 2 4 2 2 2" xfId="37416" xr:uid="{528E5970-ADEB-4E50-B744-5E29CFC80B74}"/>
    <cellStyle name="Comma 2 3 2 4 2 3" xfId="37415" xr:uid="{B42812AB-8D2A-432F-BD70-63B7E54B54B4}"/>
    <cellStyle name="Comma 2 3 2 4 3" xfId="2197" xr:uid="{00000000-0005-0000-0000-000095080000}"/>
    <cellStyle name="Comma 2 3 2 4 3 2" xfId="2198" xr:uid="{00000000-0005-0000-0000-000096080000}"/>
    <cellStyle name="Comma 2 3 2 4 3 2 2" xfId="37418" xr:uid="{1B2B938A-685F-4CC6-B55A-C032CCAD9D49}"/>
    <cellStyle name="Comma 2 3 2 4 3 3" xfId="37417" xr:uid="{9969EAB9-0E32-49C3-9473-4D5FAF8CB47B}"/>
    <cellStyle name="Comma 2 3 2 4 4" xfId="2199" xr:uid="{00000000-0005-0000-0000-000097080000}"/>
    <cellStyle name="Comma 2 3 2 4 4 2" xfId="2200" xr:uid="{00000000-0005-0000-0000-000098080000}"/>
    <cellStyle name="Comma 2 3 2 4 4 2 2" xfId="37420" xr:uid="{0CF797E0-0CE0-42FB-9989-6484407CF060}"/>
    <cellStyle name="Comma 2 3 2 4 4 3" xfId="37419" xr:uid="{CF109AF2-91DD-4BEC-8EF6-5AF087CDE223}"/>
    <cellStyle name="Comma 2 3 2 4 5" xfId="2201" xr:uid="{00000000-0005-0000-0000-000099080000}"/>
    <cellStyle name="Comma 2 3 2 4 5 2" xfId="37421" xr:uid="{255141FC-8B9F-4AF7-9342-15E02676E6B3}"/>
    <cellStyle name="Comma 2 3 2 4 6" xfId="23784" xr:uid="{00000000-0005-0000-0000-0000E95C0000}"/>
    <cellStyle name="Comma 2 3 2 4 7" xfId="37414" xr:uid="{B2046F94-A035-4602-9198-059D2460599B}"/>
    <cellStyle name="Comma 2 3 2 5" xfId="2202" xr:uid="{00000000-0005-0000-0000-00009A080000}"/>
    <cellStyle name="Comma 2 3 2 5 2" xfId="2203" xr:uid="{00000000-0005-0000-0000-00009B080000}"/>
    <cellStyle name="Comma 2 3 2 5 2 2" xfId="37423" xr:uid="{45CE7A2A-FB71-48AA-85DF-3C09A87477B2}"/>
    <cellStyle name="Comma 2 3 2 5 3" xfId="24735" xr:uid="{00000000-0005-0000-0000-0000A0600000}"/>
    <cellStyle name="Comma 2 3 2 5 4" xfId="37422" xr:uid="{2A578193-9FF0-402E-8772-4249B89E2C5E}"/>
    <cellStyle name="Comma 2 3 2 6" xfId="2204" xr:uid="{00000000-0005-0000-0000-00009C080000}"/>
    <cellStyle name="Comma 2 3 2 6 2" xfId="22765" xr:uid="{00000000-0005-0000-0000-0000EE580000}"/>
    <cellStyle name="Comma 2 3 2 6 3" xfId="37424" xr:uid="{C8D555DC-47C2-48A0-ABA8-1F5ABE038C03}"/>
    <cellStyle name="Comma 2 3 2 7" xfId="19011" xr:uid="{00000000-0005-0000-0000-0000444A0000}"/>
    <cellStyle name="Comma 2 3 2 8" xfId="37409" xr:uid="{D2267DF9-4E9F-49F1-BF1C-2DA912099C51}"/>
    <cellStyle name="Comma 2 3 3" xfId="2205" xr:uid="{00000000-0005-0000-0000-00009D080000}"/>
    <cellStyle name="Comma 2 3 3 2" xfId="2206" xr:uid="{00000000-0005-0000-0000-00009E080000}"/>
    <cellStyle name="Comma 2 3 3 2 2" xfId="2207" xr:uid="{00000000-0005-0000-0000-00009F080000}"/>
    <cellStyle name="Comma 2 3 3 2 2 2" xfId="24661" xr:uid="{00000000-0005-0000-0000-000056600000}"/>
    <cellStyle name="Comma 2 3 3 2 2 3" xfId="37427" xr:uid="{8B17D62B-D97E-4193-8F0F-2B14D8B8E037}"/>
    <cellStyle name="Comma 2 3 3 2 3" xfId="20412" xr:uid="{00000000-0005-0000-0000-0000BD4F0000}"/>
    <cellStyle name="Comma 2 3 3 2 4" xfId="37426" xr:uid="{CA32E04A-F4F2-4270-8802-748276FA5B98}"/>
    <cellStyle name="Comma 2 3 3 3" xfId="2208" xr:uid="{00000000-0005-0000-0000-0000A0080000}"/>
    <cellStyle name="Comma 2 3 3 3 2" xfId="2209" xr:uid="{00000000-0005-0000-0000-0000A1080000}"/>
    <cellStyle name="Comma 2 3 3 3 2 2" xfId="37429" xr:uid="{51A9094B-23FA-44AC-9177-B3528CE6B289}"/>
    <cellStyle name="Comma 2 3 3 3 3" xfId="24660" xr:uid="{00000000-0005-0000-0000-000055600000}"/>
    <cellStyle name="Comma 2 3 3 3 4" xfId="37428" xr:uid="{304789D9-4275-41D5-B33C-98E9FEB948CE}"/>
    <cellStyle name="Comma 2 3 3 4" xfId="2210" xr:uid="{00000000-0005-0000-0000-0000A2080000}"/>
    <cellStyle name="Comma 2 3 3 4 2" xfId="2211" xr:uid="{00000000-0005-0000-0000-0000A3080000}"/>
    <cellStyle name="Comma 2 3 3 4 2 2" xfId="2212" xr:uid="{00000000-0005-0000-0000-0000A4080000}"/>
    <cellStyle name="Comma 2 3 3 4 2 2 2" xfId="37432" xr:uid="{42B96688-9CD2-4149-8C10-A87C4140760E}"/>
    <cellStyle name="Comma 2 3 3 4 2 3" xfId="37431" xr:uid="{C2A4521B-E3B0-4522-A8F9-65FC67E50E64}"/>
    <cellStyle name="Comma 2 3 3 4 3" xfId="2213" xr:uid="{00000000-0005-0000-0000-0000A5080000}"/>
    <cellStyle name="Comma 2 3 3 4 3 2" xfId="37433" xr:uid="{FD070E9B-2617-48B8-B5E6-68A93ACD803A}"/>
    <cellStyle name="Comma 2 3 3 4 4" xfId="37430" xr:uid="{E78CB23E-6F8E-4C33-BE5D-17E66B274FDC}"/>
    <cellStyle name="Comma 2 3 3 5" xfId="2214" xr:uid="{00000000-0005-0000-0000-0000A6080000}"/>
    <cellStyle name="Comma 2 3 3 5 2" xfId="37434" xr:uid="{C772B084-B820-4B22-AC17-30D82C0BAA12}"/>
    <cellStyle name="Comma 2 3 3 6" xfId="19012" xr:uid="{00000000-0005-0000-0000-0000454A0000}"/>
    <cellStyle name="Comma 2 3 3 7" xfId="37425" xr:uid="{29352421-C8F6-44FB-85E5-96ECD017DBF5}"/>
    <cellStyle name="Comma 2 3 4" xfId="2215" xr:uid="{00000000-0005-0000-0000-0000A7080000}"/>
    <cellStyle name="Comma 2 3 4 2" xfId="2216" xr:uid="{00000000-0005-0000-0000-0000A8080000}"/>
    <cellStyle name="Comma 2 3 4 2 2" xfId="2217" xr:uid="{00000000-0005-0000-0000-0000A9080000}"/>
    <cellStyle name="Comma 2 3 4 2 2 2" xfId="37437" xr:uid="{8A9D414F-CF82-4C39-B367-6A169313C777}"/>
    <cellStyle name="Comma 2 3 4 2 3" xfId="24662" xr:uid="{00000000-0005-0000-0000-000057600000}"/>
    <cellStyle name="Comma 2 3 4 2 4" xfId="37436" xr:uid="{6D8759EE-304D-45B9-8800-8A85BDB06150}"/>
    <cellStyle name="Comma 2 3 4 3" xfId="2218" xr:uid="{00000000-0005-0000-0000-0000AA080000}"/>
    <cellStyle name="Comma 2 3 4 3 2" xfId="37438" xr:uid="{C6C42C81-8A42-47D6-84B0-8CB52B4AAA42}"/>
    <cellStyle name="Comma 2 3 4 4" xfId="20411" xr:uid="{00000000-0005-0000-0000-0000BC4F0000}"/>
    <cellStyle name="Comma 2 3 4 5" xfId="37435" xr:uid="{ED7B092A-E53D-4624-944F-1705FA358876}"/>
    <cellStyle name="Comma 2 3 5" xfId="2219" xr:uid="{00000000-0005-0000-0000-0000AB080000}"/>
    <cellStyle name="Comma 2 3 5 2" xfId="2220" xr:uid="{00000000-0005-0000-0000-0000AC080000}"/>
    <cellStyle name="Comma 2 3 5 2 2" xfId="24663" xr:uid="{00000000-0005-0000-0000-000058600000}"/>
    <cellStyle name="Comma 2 3 5 2 3" xfId="37440" xr:uid="{B83D3F08-A0CC-473E-931C-55498BD7D338}"/>
    <cellStyle name="Comma 2 3 5 3" xfId="21641" xr:uid="{00000000-0005-0000-0000-00008A540000}"/>
    <cellStyle name="Comma 2 3 5 4" xfId="37439" xr:uid="{A777A599-CB79-4A56-B936-3BEA25001436}"/>
    <cellStyle name="Comma 2 3 6" xfId="2221" xr:uid="{00000000-0005-0000-0000-0000AD080000}"/>
    <cellStyle name="Comma 2 3 6 2" xfId="2222" xr:uid="{00000000-0005-0000-0000-0000AE080000}"/>
    <cellStyle name="Comma 2 3 6 2 2" xfId="2223" xr:uid="{00000000-0005-0000-0000-0000AF080000}"/>
    <cellStyle name="Comma 2 3 6 2 2 2" xfId="37443" xr:uid="{82E8F2EC-C775-4630-BF11-760CF77554B3}"/>
    <cellStyle name="Comma 2 3 6 2 3" xfId="37442" xr:uid="{3D640A2B-37D0-4EC7-A042-B89B9DC7C533}"/>
    <cellStyle name="Comma 2 3 6 3" xfId="2224" xr:uid="{00000000-0005-0000-0000-0000B0080000}"/>
    <cellStyle name="Comma 2 3 6 3 2" xfId="37444" xr:uid="{6BA09DA7-F56E-4819-AC16-CB26B8EB95D1}"/>
    <cellStyle name="Comma 2 3 6 4" xfId="23783" xr:uid="{00000000-0005-0000-0000-0000E85C0000}"/>
    <cellStyle name="Comma 2 3 6 5" xfId="37441" xr:uid="{78A43EA5-C3E4-4354-924B-855209FE8FC3}"/>
    <cellStyle name="Comma 2 3 7" xfId="2225" xr:uid="{00000000-0005-0000-0000-0000B1080000}"/>
    <cellStyle name="Comma 2 3 7 2" xfId="37445" xr:uid="{135892C9-176E-4080-AFA2-A2E935697DBA}"/>
    <cellStyle name="Comma 2 3 8" xfId="2226" xr:uid="{00000000-0005-0000-0000-0000B2080000}"/>
    <cellStyle name="Comma 2 3 8 2" xfId="37446" xr:uid="{21749982-2FD6-4964-950E-AF5A2481AAAF}"/>
    <cellStyle name="Comma 2 3 9" xfId="19010" xr:uid="{00000000-0005-0000-0000-0000434A0000}"/>
    <cellStyle name="Comma 2 30" xfId="35180" xr:uid="{00000000-0005-0000-0000-00006D890000}"/>
    <cellStyle name="Comma 2 31" xfId="35189" xr:uid="{00000000-0005-0000-0000-000076890000}"/>
    <cellStyle name="Comma 2 32" xfId="37334" xr:uid="{879F83F0-34E5-45C2-970F-BB2239CD6171}"/>
    <cellStyle name="Comma 2 4" xfId="2227" xr:uid="{00000000-0005-0000-0000-0000B3080000}"/>
    <cellStyle name="Comma 2 4 2" xfId="2228" xr:uid="{00000000-0005-0000-0000-0000B4080000}"/>
    <cellStyle name="Comma 2 4 2 2" xfId="2229" xr:uid="{00000000-0005-0000-0000-0000B5080000}"/>
    <cellStyle name="Comma 2 4 2 2 2" xfId="24664" xr:uid="{00000000-0005-0000-0000-000059600000}"/>
    <cellStyle name="Comma 2 4 2 2 3" xfId="37449" xr:uid="{2AEBC214-A33B-4029-9DAC-59640D37EFB2}"/>
    <cellStyle name="Comma 2 4 2 3" xfId="21642" xr:uid="{00000000-0005-0000-0000-00008B540000}"/>
    <cellStyle name="Comma 2 4 2 4" xfId="37448" xr:uid="{711A2593-05F4-4302-B915-5462EF1C0788}"/>
    <cellStyle name="Comma 2 4 3" xfId="2230" xr:uid="{00000000-0005-0000-0000-0000B6080000}"/>
    <cellStyle name="Comma 2 4 3 2" xfId="2231" xr:uid="{00000000-0005-0000-0000-0000B7080000}"/>
    <cellStyle name="Comma 2 4 3 2 2" xfId="37451" xr:uid="{294CBF08-2DAC-4DBE-AF1B-9A3195E83A88}"/>
    <cellStyle name="Comma 2 4 3 3" xfId="23786" xr:uid="{00000000-0005-0000-0000-0000EB5C0000}"/>
    <cellStyle name="Comma 2 4 3 4" xfId="37450" xr:uid="{3AF657FC-C22E-41C1-8E8E-5CE6F04FC4CF}"/>
    <cellStyle name="Comma 2 4 4" xfId="2232" xr:uid="{00000000-0005-0000-0000-0000B8080000}"/>
    <cellStyle name="Comma 2 4 4 2" xfId="2233" xr:uid="{00000000-0005-0000-0000-0000B9080000}"/>
    <cellStyle name="Comma 2 4 4 2 2" xfId="2234" xr:uid="{00000000-0005-0000-0000-0000BA080000}"/>
    <cellStyle name="Comma 2 4 4 2 2 2" xfId="37454" xr:uid="{9E95D0FE-F7CC-40C4-A83D-393A04651DA5}"/>
    <cellStyle name="Comma 2 4 4 2 3" xfId="37453" xr:uid="{D0ED4D5B-BA94-4691-8A3A-76316562AEBE}"/>
    <cellStyle name="Comma 2 4 4 3" xfId="2235" xr:uid="{00000000-0005-0000-0000-0000BB080000}"/>
    <cellStyle name="Comma 2 4 4 3 2" xfId="2236" xr:uid="{00000000-0005-0000-0000-0000BC080000}"/>
    <cellStyle name="Comma 2 4 4 3 2 2" xfId="37456" xr:uid="{BE15BEE1-F273-4DBC-B962-30BC6AFF6722}"/>
    <cellStyle name="Comma 2 4 4 3 3" xfId="37455" xr:uid="{04D8E6A8-D039-46E5-9BD3-C7D64156E459}"/>
    <cellStyle name="Comma 2 4 4 4" xfId="2237" xr:uid="{00000000-0005-0000-0000-0000BD080000}"/>
    <cellStyle name="Comma 2 4 4 4 2" xfId="2238" xr:uid="{00000000-0005-0000-0000-0000BE080000}"/>
    <cellStyle name="Comma 2 4 4 4 2 2" xfId="37458" xr:uid="{C7472278-87B7-47D6-BE11-738A27C7D81C}"/>
    <cellStyle name="Comma 2 4 4 4 3" xfId="37457" xr:uid="{07AAE9EA-EEDA-4B98-9DB3-7ABC21932B9D}"/>
    <cellStyle name="Comma 2 4 4 5" xfId="2239" xr:uid="{00000000-0005-0000-0000-0000BF080000}"/>
    <cellStyle name="Comma 2 4 4 5 2" xfId="37459" xr:uid="{C4ED3620-3A69-4677-809B-CD29CAD55671}"/>
    <cellStyle name="Comma 2 4 4 6" xfId="37452" xr:uid="{1ECE124D-440F-4820-8FE6-6AFA4A438331}"/>
    <cellStyle name="Comma 2 4 5" xfId="2240" xr:uid="{00000000-0005-0000-0000-0000C0080000}"/>
    <cellStyle name="Comma 2 4 5 2" xfId="2241" xr:uid="{00000000-0005-0000-0000-0000C1080000}"/>
    <cellStyle name="Comma 2 4 5 2 2" xfId="37461" xr:uid="{A2FF5567-59F1-4249-B998-00DC3A7C6714}"/>
    <cellStyle name="Comma 2 4 5 3" xfId="37460" xr:uid="{C68022A3-DB1E-40E5-9E59-F14185841FA5}"/>
    <cellStyle name="Comma 2 4 6" xfId="2242" xr:uid="{00000000-0005-0000-0000-0000C2080000}"/>
    <cellStyle name="Comma 2 4 6 2" xfId="37462" xr:uid="{A6D2EA55-F04C-49F3-AC70-8CECC0DF9F0F}"/>
    <cellStyle name="Comma 2 4 7" xfId="2243" xr:uid="{00000000-0005-0000-0000-0000C3080000}"/>
    <cellStyle name="Comma 2 4 7 2" xfId="37463" xr:uid="{2B352E2F-7155-493F-A4E9-8C7F2D918A84}"/>
    <cellStyle name="Comma 2 4 8" xfId="19013" xr:uid="{00000000-0005-0000-0000-0000464A0000}"/>
    <cellStyle name="Comma 2 4 9" xfId="37447" xr:uid="{D5A200A1-D4F8-412B-8B08-75CA64B15077}"/>
    <cellStyle name="Comma 2 5" xfId="2244" xr:uid="{00000000-0005-0000-0000-0000C4080000}"/>
    <cellStyle name="Comma 2 5 2" xfId="2245" xr:uid="{00000000-0005-0000-0000-0000C5080000}"/>
    <cellStyle name="Comma 2 5 2 2" xfId="2246" xr:uid="{00000000-0005-0000-0000-0000C6080000}"/>
    <cellStyle name="Comma 2 5 2 2 2" xfId="37466" xr:uid="{511DD5BA-32F0-44CE-9067-982884EEDD18}"/>
    <cellStyle name="Comma 2 5 2 3" xfId="24665" xr:uid="{00000000-0005-0000-0000-00005A600000}"/>
    <cellStyle name="Comma 2 5 2 4" xfId="37465" xr:uid="{F8490133-F3C3-43CE-BF53-25004C07F3D1}"/>
    <cellStyle name="Comma 2 5 3" xfId="2247" xr:uid="{00000000-0005-0000-0000-0000C7080000}"/>
    <cellStyle name="Comma 2 5 3 2" xfId="2248" xr:uid="{00000000-0005-0000-0000-0000C8080000}"/>
    <cellStyle name="Comma 2 5 3 2 2" xfId="37468" xr:uid="{66405AD9-476B-4B27-9526-FAE9F7089FDD}"/>
    <cellStyle name="Comma 2 5 3 3" xfId="37467" xr:uid="{8807862A-089C-4128-8FD6-8E0C239605D2}"/>
    <cellStyle name="Comma 2 5 4" xfId="2249" xr:uid="{00000000-0005-0000-0000-0000C9080000}"/>
    <cellStyle name="Comma 2 5 4 2" xfId="2250" xr:uid="{00000000-0005-0000-0000-0000CA080000}"/>
    <cellStyle name="Comma 2 5 4 2 2" xfId="2251" xr:uid="{00000000-0005-0000-0000-0000CB080000}"/>
    <cellStyle name="Comma 2 5 4 2 2 2" xfId="37471" xr:uid="{A89892A4-949A-45C4-A556-875DEF8D1EC0}"/>
    <cellStyle name="Comma 2 5 4 2 3" xfId="37470" xr:uid="{DBF8171D-2ACB-47AD-A074-E8818C7202B2}"/>
    <cellStyle name="Comma 2 5 4 3" xfId="2252" xr:uid="{00000000-0005-0000-0000-0000CC080000}"/>
    <cellStyle name="Comma 2 5 4 3 2" xfId="37472" xr:uid="{44394B88-8025-4FB1-8BFD-47228E067E41}"/>
    <cellStyle name="Comma 2 5 4 4" xfId="37469" xr:uid="{66C8426F-32C0-4386-A308-9E6C36ED7828}"/>
    <cellStyle name="Comma 2 5 5" xfId="2253" xr:uid="{00000000-0005-0000-0000-0000CD080000}"/>
    <cellStyle name="Comma 2 5 5 2" xfId="37473" xr:uid="{3265FFD8-A27E-4175-9D5E-EB8A0AB84524}"/>
    <cellStyle name="Comma 2 5 6" xfId="2254" xr:uid="{00000000-0005-0000-0000-0000CE080000}"/>
    <cellStyle name="Comma 2 5 6 2" xfId="37474" xr:uid="{4A248650-6063-443F-9994-0EDCEC4DDEF3}"/>
    <cellStyle name="Comma 2 5 7" xfId="19014" xr:uid="{00000000-0005-0000-0000-0000474A0000}"/>
    <cellStyle name="Comma 2 5 8" xfId="37464" xr:uid="{88EDD027-94AC-4C9F-9869-B497DB0E33BE}"/>
    <cellStyle name="Comma 2 6" xfId="2255" xr:uid="{00000000-0005-0000-0000-0000CF080000}"/>
    <cellStyle name="Comma 2 6 2" xfId="2256" xr:uid="{00000000-0005-0000-0000-0000D0080000}"/>
    <cellStyle name="Comma 2 6 2 2" xfId="2257" xr:uid="{00000000-0005-0000-0000-0000D1080000}"/>
    <cellStyle name="Comma 2 6 2 2 2" xfId="2258" xr:uid="{00000000-0005-0000-0000-0000D2080000}"/>
    <cellStyle name="Comma 2 6 2 2 2 2" xfId="37478" xr:uid="{0F1C9122-056B-45BE-B2D9-D18C322726BF}"/>
    <cellStyle name="Comma 2 6 2 2 3" xfId="37477" xr:uid="{EF2D2FB7-ECDD-4F65-B1FC-994E615443A9}"/>
    <cellStyle name="Comma 2 6 2 3" xfId="2259" xr:uid="{00000000-0005-0000-0000-0000D3080000}"/>
    <cellStyle name="Comma 2 6 2 3 2" xfId="37479" xr:uid="{53A61742-A4EC-490F-A472-1CA36C6FBA93}"/>
    <cellStyle name="Comma 2 6 2 4" xfId="19016" xr:uid="{00000000-0005-0000-0000-0000494A0000}"/>
    <cellStyle name="Comma 2 6 2 5" xfId="37476" xr:uid="{C9368C44-63E4-406E-9881-B851CDE18E79}"/>
    <cellStyle name="Comma 2 6 3" xfId="2260" xr:uid="{00000000-0005-0000-0000-0000D4080000}"/>
    <cellStyle name="Comma 2 6 3 2" xfId="37480" xr:uid="{A33C3970-B980-4749-8A71-07AE86A021B0}"/>
    <cellStyle name="Comma 2 6 4" xfId="2261" xr:uid="{00000000-0005-0000-0000-0000D5080000}"/>
    <cellStyle name="Comma 2 6 4 2" xfId="37481" xr:uid="{B2F9EAEF-EC0F-4CC5-9EA0-DC6C2129C2DA}"/>
    <cellStyle name="Comma 2 6 5" xfId="19015" xr:uid="{00000000-0005-0000-0000-0000484A0000}"/>
    <cellStyle name="Comma 2 6 6" xfId="37475" xr:uid="{62B2095E-1D0D-45E3-A169-AAA6BF819D9B}"/>
    <cellStyle name="Comma 2 7" xfId="2262" xr:uid="{00000000-0005-0000-0000-0000D6080000}"/>
    <cellStyle name="Comma 2 7 2" xfId="2263" xr:uid="{00000000-0005-0000-0000-0000D7080000}"/>
    <cellStyle name="Comma 2 7 2 2" xfId="2264" xr:uid="{00000000-0005-0000-0000-0000D8080000}"/>
    <cellStyle name="Comma 2 7 2 2 2" xfId="2265" xr:uid="{00000000-0005-0000-0000-0000D9080000}"/>
    <cellStyle name="Comma 2 7 2 2 2 2" xfId="37485" xr:uid="{9C9D827B-6DCC-49F4-9722-DACCD7695E09}"/>
    <cellStyle name="Comma 2 7 2 2 3" xfId="37484" xr:uid="{F85299D2-38C8-41AD-B557-34EDED76E078}"/>
    <cellStyle name="Comma 2 7 2 3" xfId="2266" xr:uid="{00000000-0005-0000-0000-0000DA080000}"/>
    <cellStyle name="Comma 2 7 2 3 2" xfId="37486" xr:uid="{02430108-39DF-47A9-89C1-225B33FDEEAF}"/>
    <cellStyle name="Comma 2 7 2 4" xfId="24666" xr:uid="{00000000-0005-0000-0000-00005B600000}"/>
    <cellStyle name="Comma 2 7 2 5" xfId="37483" xr:uid="{E2EDAE6F-B191-4DA0-917C-A87D35E0591F}"/>
    <cellStyle name="Comma 2 7 3" xfId="2267" xr:uid="{00000000-0005-0000-0000-0000DB080000}"/>
    <cellStyle name="Comma 2 7 3 2" xfId="37487" xr:uid="{A6B141A1-3E27-4D8E-A1DD-68654E54A95F}"/>
    <cellStyle name="Comma 2 7 4" xfId="2268" xr:uid="{00000000-0005-0000-0000-0000DC080000}"/>
    <cellStyle name="Comma 2 7 4 2" xfId="37488" xr:uid="{4C589672-DC5B-42C1-9293-F59740239B77}"/>
    <cellStyle name="Comma 2 7 5" xfId="19007" xr:uid="{00000000-0005-0000-0000-0000404A0000}"/>
    <cellStyle name="Comma 2 7 6" xfId="37482" xr:uid="{F7633172-FA27-400E-8D31-9994475342C6}"/>
    <cellStyle name="Comma 2 8" xfId="2269" xr:uid="{00000000-0005-0000-0000-0000DD080000}"/>
    <cellStyle name="Comma 2 8 2" xfId="2270" xr:uid="{00000000-0005-0000-0000-0000DE080000}"/>
    <cellStyle name="Comma 2 8 2 2" xfId="2271" xr:uid="{00000000-0005-0000-0000-0000DF080000}"/>
    <cellStyle name="Comma 2 8 2 2 2" xfId="37491" xr:uid="{4B4536CC-EFBF-44B0-BC25-627635271713}"/>
    <cellStyle name="Comma 2 8 2 3" xfId="24667" xr:uid="{00000000-0005-0000-0000-00005C600000}"/>
    <cellStyle name="Comma 2 8 2 3 2" xfId="27911" xr:uid="{00000000-0005-0000-0000-0000086D0000}"/>
    <cellStyle name="Comma 2 8 2 3 2 2" xfId="33104" xr:uid="{00000000-0005-0000-0000-000051810000}"/>
    <cellStyle name="Comma 2 8 2 3 3" xfId="30937" xr:uid="{00000000-0005-0000-0000-0000DA780000}"/>
    <cellStyle name="Comma 2 8 2 4" xfId="37490" xr:uid="{D4E9FF97-8168-4377-AB51-8EFA52CD0153}"/>
    <cellStyle name="Comma 2 8 3" xfId="2272" xr:uid="{00000000-0005-0000-0000-0000E0080000}"/>
    <cellStyle name="Comma 2 8 3 2" xfId="2273" xr:uid="{00000000-0005-0000-0000-0000E1080000}"/>
    <cellStyle name="Comma 2 8 3 2 2" xfId="37493" xr:uid="{61288B63-4718-400D-B41D-35063028AB87}"/>
    <cellStyle name="Comma 2 8 3 3" xfId="25602" xr:uid="{00000000-0005-0000-0000-000003640000}"/>
    <cellStyle name="Comma 2 8 3 3 2" xfId="28046" xr:uid="{00000000-0005-0000-0000-00008F6D0000}"/>
    <cellStyle name="Comma 2 8 3 3 2 2" xfId="33239" xr:uid="{00000000-0005-0000-0000-0000D8810000}"/>
    <cellStyle name="Comma 2 8 3 3 3" xfId="31072" xr:uid="{00000000-0005-0000-0000-000061790000}"/>
    <cellStyle name="Comma 2 8 3 4" xfId="37492" xr:uid="{9593F2D1-3CC5-4848-BF1B-9172E1F0F97C}"/>
    <cellStyle name="Comma 2 8 4" xfId="2274" xr:uid="{00000000-0005-0000-0000-0000E2080000}"/>
    <cellStyle name="Comma 2 8 4 2" xfId="2275" xr:uid="{00000000-0005-0000-0000-0000E3080000}"/>
    <cellStyle name="Comma 2 8 4 2 2" xfId="37495" xr:uid="{FCAFEE81-1570-4ED5-A08E-4533443D6060}"/>
    <cellStyle name="Comma 2 8 4 3" xfId="25735" xr:uid="{00000000-0005-0000-0000-000088640000}"/>
    <cellStyle name="Comma 2 8 4 3 2" xfId="28179" xr:uid="{00000000-0005-0000-0000-0000146E0000}"/>
    <cellStyle name="Comma 2 8 4 3 2 2" xfId="33372" xr:uid="{00000000-0005-0000-0000-00005D820000}"/>
    <cellStyle name="Comma 2 8 4 3 3" xfId="31205" xr:uid="{00000000-0005-0000-0000-0000E6790000}"/>
    <cellStyle name="Comma 2 8 4 4" xfId="37494" xr:uid="{103621D8-2E47-426A-9393-2E34CBE73A26}"/>
    <cellStyle name="Comma 2 8 5" xfId="2276" xr:uid="{00000000-0005-0000-0000-0000E4080000}"/>
    <cellStyle name="Comma 2 8 5 2" xfId="37496" xr:uid="{69566164-8E8F-4B14-9987-B1BAB70809A8}"/>
    <cellStyle name="Comma 2 8 6" xfId="2277" xr:uid="{00000000-0005-0000-0000-0000E5080000}"/>
    <cellStyle name="Comma 2 8 6 2" xfId="37497" xr:uid="{B4229A1A-83A9-4781-85A2-6E3224AD7D4D}"/>
    <cellStyle name="Comma 2 8 7" xfId="21643" xr:uid="{00000000-0005-0000-0000-00008C540000}"/>
    <cellStyle name="Comma 2 8 7 2" xfId="27698" xr:uid="{00000000-0005-0000-0000-0000336C0000}"/>
    <cellStyle name="Comma 2 8 7 2 2" xfId="32906" xr:uid="{00000000-0005-0000-0000-00008B800000}"/>
    <cellStyle name="Comma 2 8 7 3" xfId="30735" xr:uid="{00000000-0005-0000-0000-000010780000}"/>
    <cellStyle name="Comma 2 8 8" xfId="37489" xr:uid="{B4BECAFB-0199-4CF4-B9FA-D4469FCB4251}"/>
    <cellStyle name="Comma 2 9" xfId="2278" xr:uid="{00000000-0005-0000-0000-0000E6080000}"/>
    <cellStyle name="Comma 2 9 2" xfId="2279" xr:uid="{00000000-0005-0000-0000-0000E7080000}"/>
    <cellStyle name="Comma 2 9 2 2" xfId="37499" xr:uid="{29E68115-CD0B-4EF0-B2BA-423312C73946}"/>
    <cellStyle name="Comma 2 9 3" xfId="2280" xr:uid="{00000000-0005-0000-0000-0000E8080000}"/>
    <cellStyle name="Comma 2 9 3 2" xfId="37500" xr:uid="{F3CE491D-0AB2-4C14-BA0B-1DB77E261A09}"/>
    <cellStyle name="Comma 2 9 4" xfId="23781" xr:uid="{00000000-0005-0000-0000-0000E65C0000}"/>
    <cellStyle name="Comma 2 9 5" xfId="37498" xr:uid="{26B72D74-0718-46E4-A337-1B9D905956FA}"/>
    <cellStyle name="Comma 20" xfId="35188" xr:uid="{00000000-0005-0000-0000-000075890000}"/>
    <cellStyle name="Comma 21" xfId="35200" xr:uid="{00000000-0005-0000-0000-000081890000}"/>
    <cellStyle name="Comma 22" xfId="35204" xr:uid="{00000000-0005-0000-0000-000085890000}"/>
    <cellStyle name="Comma 3" xfId="2281" xr:uid="{00000000-0005-0000-0000-0000E9080000}"/>
    <cellStyle name="Comma 3 10" xfId="2282" xr:uid="{00000000-0005-0000-0000-0000EA080000}"/>
    <cellStyle name="Comma 3 10 2" xfId="2283" xr:uid="{00000000-0005-0000-0000-0000EB080000}"/>
    <cellStyle name="Comma 3 10 2 2" xfId="37503" xr:uid="{9227DC5A-78AE-4D0B-97FC-F9255A69375B}"/>
    <cellStyle name="Comma 3 10 3" xfId="37502" xr:uid="{C7995AD0-0A71-4F5E-AAEE-00EACC417F4E}"/>
    <cellStyle name="Comma 3 11" xfId="2284" xr:uid="{00000000-0005-0000-0000-0000EC080000}"/>
    <cellStyle name="Comma 3 11 2" xfId="2285" xr:uid="{00000000-0005-0000-0000-0000ED080000}"/>
    <cellStyle name="Comma 3 11 2 2" xfId="37505" xr:uid="{DEA89E5B-8AD7-40D0-A909-AFC417F7CABF}"/>
    <cellStyle name="Comma 3 11 3" xfId="37504" xr:uid="{2C77AEA8-1ACE-4980-B8D1-5C1F7D44CD19}"/>
    <cellStyle name="Comma 3 12" xfId="2286" xr:uid="{00000000-0005-0000-0000-0000EE080000}"/>
    <cellStyle name="Comma 3 12 2" xfId="37506" xr:uid="{57BC5970-86BC-4F40-B539-627043CC7909}"/>
    <cellStyle name="Comma 3 13" xfId="2287" xr:uid="{00000000-0005-0000-0000-0000EF080000}"/>
    <cellStyle name="Comma 3 13 2" xfId="37507" xr:uid="{2B70D74C-D251-41D3-95D8-4CA357501FA5}"/>
    <cellStyle name="Comma 3 14" xfId="2288" xr:uid="{00000000-0005-0000-0000-0000F0080000}"/>
    <cellStyle name="Comma 3 14 2" xfId="37508" xr:uid="{416A0953-6C48-410B-80F8-A839FCCD3313}"/>
    <cellStyle name="Comma 3 15" xfId="18788" xr:uid="{00000000-0005-0000-0000-000065490000}"/>
    <cellStyle name="Comma 3 15 2" xfId="27635" xr:uid="{00000000-0005-0000-0000-0000F46B0000}"/>
    <cellStyle name="Comma 3 15 2 2" xfId="32845" xr:uid="{00000000-0005-0000-0000-00004E800000}"/>
    <cellStyle name="Comma 3 15 3" xfId="30674" xr:uid="{00000000-0005-0000-0000-0000D3770000}"/>
    <cellStyle name="Comma 3 16" xfId="35182" xr:uid="{00000000-0005-0000-0000-00006F890000}"/>
    <cellStyle name="Comma 3 17" xfId="35194" xr:uid="{00000000-0005-0000-0000-00007B890000}"/>
    <cellStyle name="Comma 3 18" xfId="37501" xr:uid="{F3682267-4037-4F38-89F2-2645C452145A}"/>
    <cellStyle name="Comma 3 2" xfId="2289" xr:uid="{00000000-0005-0000-0000-0000F1080000}"/>
    <cellStyle name="Comma 3 2 2" xfId="2290" xr:uid="{00000000-0005-0000-0000-0000F2080000}"/>
    <cellStyle name="Comma 3 2 2 2" xfId="2291" xr:uid="{00000000-0005-0000-0000-0000F3080000}"/>
    <cellStyle name="Comma 3 2 2 2 2" xfId="24669" xr:uid="{00000000-0005-0000-0000-00005E600000}"/>
    <cellStyle name="Comma 3 2 2 2 3" xfId="37511" xr:uid="{C0792C3E-62D3-4685-91BE-B53C5C3FF8D4}"/>
    <cellStyle name="Comma 3 2 2 3" xfId="19019" xr:uid="{00000000-0005-0000-0000-00004C4A0000}"/>
    <cellStyle name="Comma 3 2 2 4" xfId="37510" xr:uid="{86CF4153-A8EF-4DD1-8148-84894924270D}"/>
    <cellStyle name="Comma 3 2 3" xfId="2292" xr:uid="{00000000-0005-0000-0000-0000F4080000}"/>
    <cellStyle name="Comma 3 2 3 2" xfId="2293" xr:uid="{00000000-0005-0000-0000-0000F5080000}"/>
    <cellStyle name="Comma 3 2 3 2 2" xfId="37513" xr:uid="{A7B6189B-1CB4-4EFC-A617-DDD829176E41}"/>
    <cellStyle name="Comma 3 2 3 3" xfId="24668" xr:uid="{00000000-0005-0000-0000-00005D600000}"/>
    <cellStyle name="Comma 3 2 3 4" xfId="37512" xr:uid="{5C0E2B14-81E0-4629-91CE-2060414D0718}"/>
    <cellStyle name="Comma 3 2 4" xfId="2294" xr:uid="{00000000-0005-0000-0000-0000F6080000}"/>
    <cellStyle name="Comma 3 2 4 2" xfId="37514" xr:uid="{0426C423-C9D7-4978-BBFB-62DBBDF424E7}"/>
    <cellStyle name="Comma 3 2 5" xfId="2295" xr:uid="{00000000-0005-0000-0000-0000F7080000}"/>
    <cellStyle name="Comma 3 2 5 2" xfId="37515" xr:uid="{466F3051-9C88-4AE5-B578-F0189F5C291B}"/>
    <cellStyle name="Comma 3 2 6" xfId="19018" xr:uid="{00000000-0005-0000-0000-00004B4A0000}"/>
    <cellStyle name="Comma 3 2 7" xfId="37509" xr:uid="{E51A25E7-A6F6-4C1F-8532-0509518E1DA3}"/>
    <cellStyle name="Comma 3 3" xfId="2296" xr:uid="{00000000-0005-0000-0000-0000F8080000}"/>
    <cellStyle name="Comma 3 3 10" xfId="37516" xr:uid="{C9B85CFB-184D-4547-8D1C-B6D1FD8920E8}"/>
    <cellStyle name="Comma 3 3 2" xfId="2297" xr:uid="{00000000-0005-0000-0000-0000F9080000}"/>
    <cellStyle name="Comma 3 3 2 2" xfId="2298" xr:uid="{00000000-0005-0000-0000-0000FA080000}"/>
    <cellStyle name="Comma 3 3 2 2 2" xfId="24671" xr:uid="{00000000-0005-0000-0000-000060600000}"/>
    <cellStyle name="Comma 3 3 2 2 2 2" xfId="27913" xr:uid="{00000000-0005-0000-0000-00000A6D0000}"/>
    <cellStyle name="Comma 3 3 2 2 2 2 2" xfId="33106" xr:uid="{00000000-0005-0000-0000-000053810000}"/>
    <cellStyle name="Comma 3 3 2 2 2 3" xfId="30939" xr:uid="{00000000-0005-0000-0000-0000DC780000}"/>
    <cellStyle name="Comma 3 3 2 2 3" xfId="37518" xr:uid="{BC974981-D883-42AC-A607-624FCAB5E9A9}"/>
    <cellStyle name="Comma 3 3 2 3" xfId="25615" xr:uid="{00000000-0005-0000-0000-000010640000}"/>
    <cellStyle name="Comma 3 3 2 3 2" xfId="28059" xr:uid="{00000000-0005-0000-0000-00009C6D0000}"/>
    <cellStyle name="Comma 3 3 2 3 2 2" xfId="33252" xr:uid="{00000000-0005-0000-0000-0000E5810000}"/>
    <cellStyle name="Comma 3 3 2 3 3" xfId="31085" xr:uid="{00000000-0005-0000-0000-00006E790000}"/>
    <cellStyle name="Comma 3 3 2 4" xfId="25748" xr:uid="{00000000-0005-0000-0000-000095640000}"/>
    <cellStyle name="Comma 3 3 2 4 2" xfId="28192" xr:uid="{00000000-0005-0000-0000-0000216E0000}"/>
    <cellStyle name="Comma 3 3 2 4 2 2" xfId="33385" xr:uid="{00000000-0005-0000-0000-00006A820000}"/>
    <cellStyle name="Comma 3 3 2 4 3" xfId="31218" xr:uid="{00000000-0005-0000-0000-0000F3790000}"/>
    <cellStyle name="Comma 3 3 2 5" xfId="20414" xr:uid="{00000000-0005-0000-0000-0000BF4F0000}"/>
    <cellStyle name="Comma 3 3 2 5 2" xfId="27656" xr:uid="{00000000-0005-0000-0000-0000096C0000}"/>
    <cellStyle name="Comma 3 3 2 5 2 2" xfId="32864" xr:uid="{00000000-0005-0000-0000-000061800000}"/>
    <cellStyle name="Comma 3 3 2 5 3" xfId="30693" xr:uid="{00000000-0005-0000-0000-0000E6770000}"/>
    <cellStyle name="Comma 3 3 2 6" xfId="37517" xr:uid="{ADEF9B2C-46DC-470A-8263-4319C8BEFB37}"/>
    <cellStyle name="Comma 3 3 3" xfId="2299" xr:uid="{00000000-0005-0000-0000-0000FB080000}"/>
    <cellStyle name="Comma 3 3 3 2" xfId="2300" xr:uid="{00000000-0005-0000-0000-0000FC080000}"/>
    <cellStyle name="Comma 3 3 3 2 2" xfId="2301" xr:uid="{00000000-0005-0000-0000-0000FD080000}"/>
    <cellStyle name="Comma 3 3 3 2 2 2" xfId="2302" xr:uid="{00000000-0005-0000-0000-0000FE080000}"/>
    <cellStyle name="Comma 3 3 3 2 2 2 2" xfId="37522" xr:uid="{D30EDBBA-1E8F-4705-A214-EDE304077448}"/>
    <cellStyle name="Comma 3 3 3 2 2 3" xfId="2303" xr:uid="{00000000-0005-0000-0000-0000FF080000}"/>
    <cellStyle name="Comma 3 3 3 2 2 3 2" xfId="37523" xr:uid="{02116A22-A160-4512-BDD0-5A3BFDC8B45B}"/>
    <cellStyle name="Comma 3 3 3 2 2 4" xfId="37521" xr:uid="{DBD2CAD2-F19D-4690-877A-2E94ED075E94}"/>
    <cellStyle name="Comma 3 3 3 2 3" xfId="2304" xr:uid="{00000000-0005-0000-0000-000000090000}"/>
    <cellStyle name="Comma 3 3 3 2 3 2" xfId="37524" xr:uid="{5A28E624-1C3E-4B2A-8399-FD0F1C1209BF}"/>
    <cellStyle name="Comma 3 3 3 2 4" xfId="2305" xr:uid="{00000000-0005-0000-0000-000001090000}"/>
    <cellStyle name="Comma 3 3 3 2 4 2" xfId="37525" xr:uid="{E3003D59-708E-491E-A70E-BE91F4BCEEEF}"/>
    <cellStyle name="Comma 3 3 3 2 5" xfId="37520" xr:uid="{C544090F-8723-4B40-94F1-31535E530E31}"/>
    <cellStyle name="Comma 3 3 3 3" xfId="2306" xr:uid="{00000000-0005-0000-0000-000002090000}"/>
    <cellStyle name="Comma 3 3 3 3 2" xfId="2307" xr:uid="{00000000-0005-0000-0000-000003090000}"/>
    <cellStyle name="Comma 3 3 3 3 2 2" xfId="2308" xr:uid="{00000000-0005-0000-0000-000004090000}"/>
    <cellStyle name="Comma 3 3 3 3 2 2 2" xfId="37528" xr:uid="{3E684B47-E70C-4691-B1F9-96DB3EE71C06}"/>
    <cellStyle name="Comma 3 3 3 3 2 3" xfId="2309" xr:uid="{00000000-0005-0000-0000-000005090000}"/>
    <cellStyle name="Comma 3 3 3 3 2 3 2" xfId="37529" xr:uid="{86BB9D52-D343-4F47-B2AD-52DA8AB6AEC7}"/>
    <cellStyle name="Comma 3 3 3 3 2 4" xfId="37527" xr:uid="{464BE7F7-B67E-4D07-BEAB-FF7F5272B696}"/>
    <cellStyle name="Comma 3 3 3 3 3" xfId="2310" xr:uid="{00000000-0005-0000-0000-000006090000}"/>
    <cellStyle name="Comma 3 3 3 3 3 2" xfId="37530" xr:uid="{38BC2559-3182-4FBD-AC4C-A3F3B3967DD7}"/>
    <cellStyle name="Comma 3 3 3 3 4" xfId="2311" xr:uid="{00000000-0005-0000-0000-000007090000}"/>
    <cellStyle name="Comma 3 3 3 3 4 2" xfId="37531" xr:uid="{7DF43A43-103E-4024-A524-EB92FAD04109}"/>
    <cellStyle name="Comma 3 3 3 3 5" xfId="37526" xr:uid="{D403309C-1C91-4459-83A5-A4461E1A064F}"/>
    <cellStyle name="Comma 3 3 3 4" xfId="2312" xr:uid="{00000000-0005-0000-0000-000008090000}"/>
    <cellStyle name="Comma 3 3 3 4 2" xfId="2313" xr:uid="{00000000-0005-0000-0000-000009090000}"/>
    <cellStyle name="Comma 3 3 3 4 2 2" xfId="37533" xr:uid="{E289A8A2-A26E-47D3-A810-C7A2247BE2A8}"/>
    <cellStyle name="Comma 3 3 3 4 3" xfId="2314" xr:uid="{00000000-0005-0000-0000-00000A090000}"/>
    <cellStyle name="Comma 3 3 3 4 3 2" xfId="37534" xr:uid="{45D776D1-C9EE-4A75-B2BE-111D9C55E323}"/>
    <cellStyle name="Comma 3 3 3 4 4" xfId="37532" xr:uid="{E6E59E2E-EFAE-43D7-AD12-41620F236CE3}"/>
    <cellStyle name="Comma 3 3 3 5" xfId="2315" xr:uid="{00000000-0005-0000-0000-00000B090000}"/>
    <cellStyle name="Comma 3 3 3 5 2" xfId="37535" xr:uid="{DC670025-4FC4-4F87-92C2-2F25673DB5EC}"/>
    <cellStyle name="Comma 3 3 3 6" xfId="2316" xr:uid="{00000000-0005-0000-0000-00000C090000}"/>
    <cellStyle name="Comma 3 3 3 6 2" xfId="37536" xr:uid="{52A912B4-C871-4678-8242-25D6B8C33EBB}"/>
    <cellStyle name="Comma 3 3 3 7" xfId="2317" xr:uid="{00000000-0005-0000-0000-00000D090000}"/>
    <cellStyle name="Comma 3 3 3 7 2" xfId="37537" xr:uid="{726684C3-85A2-4C70-987E-E127A73B8231}"/>
    <cellStyle name="Comma 3 3 3 8" xfId="24670" xr:uid="{00000000-0005-0000-0000-00005F600000}"/>
    <cellStyle name="Comma 3 3 3 8 2" xfId="27912" xr:uid="{00000000-0005-0000-0000-0000096D0000}"/>
    <cellStyle name="Comma 3 3 3 8 2 2" xfId="33105" xr:uid="{00000000-0005-0000-0000-000052810000}"/>
    <cellStyle name="Comma 3 3 3 8 3" xfId="30938" xr:uid="{00000000-0005-0000-0000-0000DB780000}"/>
    <cellStyle name="Comma 3 3 3 9" xfId="37519" xr:uid="{0F777915-3963-4470-9430-142EEF85CD81}"/>
    <cellStyle name="Comma 3 3 4" xfId="2318" xr:uid="{00000000-0005-0000-0000-00000E090000}"/>
    <cellStyle name="Comma 3 3 4 2" xfId="2319" xr:uid="{00000000-0005-0000-0000-00000F090000}"/>
    <cellStyle name="Comma 3 3 4 2 2" xfId="2320" xr:uid="{00000000-0005-0000-0000-000010090000}"/>
    <cellStyle name="Comma 3 3 4 2 2 2" xfId="2321" xr:uid="{00000000-0005-0000-0000-000011090000}"/>
    <cellStyle name="Comma 3 3 4 2 2 2 2" xfId="37541" xr:uid="{347116F7-ED04-455A-9EE5-8739E4E93AE9}"/>
    <cellStyle name="Comma 3 3 4 2 2 3" xfId="2322" xr:uid="{00000000-0005-0000-0000-000012090000}"/>
    <cellStyle name="Comma 3 3 4 2 2 3 2" xfId="37542" xr:uid="{E4A00EB9-389E-4DEE-8F48-F329DB145137}"/>
    <cellStyle name="Comma 3 3 4 2 2 4" xfId="37540" xr:uid="{4AA3348D-7F9B-4C22-94F4-134448F69F4D}"/>
    <cellStyle name="Comma 3 3 4 2 3" xfId="2323" xr:uid="{00000000-0005-0000-0000-000013090000}"/>
    <cellStyle name="Comma 3 3 4 2 3 2" xfId="37543" xr:uid="{1290EB7B-1A91-4C1B-8DC4-172D0B2941D1}"/>
    <cellStyle name="Comma 3 3 4 2 4" xfId="2324" xr:uid="{00000000-0005-0000-0000-000014090000}"/>
    <cellStyle name="Comma 3 3 4 2 4 2" xfId="37544" xr:uid="{DF7F6F7E-6E88-4E08-AEAC-7BB1B254DBC7}"/>
    <cellStyle name="Comma 3 3 4 2 5" xfId="37539" xr:uid="{6C5BA12F-D916-4B18-AF5B-22F761DAC1AD}"/>
    <cellStyle name="Comma 3 3 4 3" xfId="2325" xr:uid="{00000000-0005-0000-0000-000015090000}"/>
    <cellStyle name="Comma 3 3 4 3 2" xfId="2326" xr:uid="{00000000-0005-0000-0000-000016090000}"/>
    <cellStyle name="Comma 3 3 4 3 2 2" xfId="37546" xr:uid="{84D79F1E-F26B-4A71-B2D6-6F2959DB72B4}"/>
    <cellStyle name="Comma 3 3 4 3 3" xfId="2327" xr:uid="{00000000-0005-0000-0000-000017090000}"/>
    <cellStyle name="Comma 3 3 4 3 3 2" xfId="37547" xr:uid="{5A32BE29-CEC1-4955-9D2A-FCB93AC61AA7}"/>
    <cellStyle name="Comma 3 3 4 3 4" xfId="37545" xr:uid="{A551CB39-97AA-4C1D-BF09-E1B5F7D484CA}"/>
    <cellStyle name="Comma 3 3 4 4" xfId="2328" xr:uid="{00000000-0005-0000-0000-000018090000}"/>
    <cellStyle name="Comma 3 3 4 4 2" xfId="37548" xr:uid="{07DE3B74-2200-44EA-8EFD-84AF8DDB6C59}"/>
    <cellStyle name="Comma 3 3 4 5" xfId="2329" xr:uid="{00000000-0005-0000-0000-000019090000}"/>
    <cellStyle name="Comma 3 3 4 5 2" xfId="37549" xr:uid="{37458BE7-5A18-43E1-9287-0D583D45A5B2}"/>
    <cellStyle name="Comma 3 3 4 6" xfId="2330" xr:uid="{00000000-0005-0000-0000-00001A090000}"/>
    <cellStyle name="Comma 3 3 4 6 2" xfId="37550" xr:uid="{5275ED50-496B-473A-B486-4246819B0E6B}"/>
    <cellStyle name="Comma 3 3 4 7" xfId="25605" xr:uid="{00000000-0005-0000-0000-000006640000}"/>
    <cellStyle name="Comma 3 3 4 7 2" xfId="28049" xr:uid="{00000000-0005-0000-0000-0000926D0000}"/>
    <cellStyle name="Comma 3 3 4 7 2 2" xfId="33242" xr:uid="{00000000-0005-0000-0000-0000DB810000}"/>
    <cellStyle name="Comma 3 3 4 7 3" xfId="31075" xr:uid="{00000000-0005-0000-0000-000064790000}"/>
    <cellStyle name="Comma 3 3 4 8" xfId="37538" xr:uid="{8A98B423-8991-4B0C-9AFF-B6B4FD64AB96}"/>
    <cellStyle name="Comma 3 3 5" xfId="2331" xr:uid="{00000000-0005-0000-0000-00001B090000}"/>
    <cellStyle name="Comma 3 3 5 2" xfId="25738" xr:uid="{00000000-0005-0000-0000-00008B640000}"/>
    <cellStyle name="Comma 3 3 5 2 2" xfId="28182" xr:uid="{00000000-0005-0000-0000-0000176E0000}"/>
    <cellStyle name="Comma 3 3 5 2 2 2" xfId="33375" xr:uid="{00000000-0005-0000-0000-000060820000}"/>
    <cellStyle name="Comma 3 3 5 2 3" xfId="31208" xr:uid="{00000000-0005-0000-0000-0000E9790000}"/>
    <cellStyle name="Comma 3 3 5 3" xfId="37551" xr:uid="{1BC27C38-41D2-4681-8C9F-9C08A3A24CB3}"/>
    <cellStyle name="Comma 3 3 6" xfId="2332" xr:uid="{00000000-0005-0000-0000-00001C090000}"/>
    <cellStyle name="Comma 3 3 6 2" xfId="2333" xr:uid="{00000000-0005-0000-0000-00001D090000}"/>
    <cellStyle name="Comma 3 3 6 2 2" xfId="37553" xr:uid="{4566C9C8-A875-4469-82DD-C56EDAF05BDB}"/>
    <cellStyle name="Comma 3 3 6 3" xfId="2334" xr:uid="{00000000-0005-0000-0000-00001E090000}"/>
    <cellStyle name="Comma 3 3 6 3 2" xfId="37554" xr:uid="{7EE7D5ED-05A8-49E2-A742-6BBCCB7A67C4}"/>
    <cellStyle name="Comma 3 3 6 4" xfId="37552" xr:uid="{96CF272A-1FEE-4CB5-958D-E52D606C683F}"/>
    <cellStyle name="Comma 3 3 7" xfId="2335" xr:uid="{00000000-0005-0000-0000-00001F090000}"/>
    <cellStyle name="Comma 3 3 7 2" xfId="37555" xr:uid="{42A904CA-2158-4684-9787-954000FB7785}"/>
    <cellStyle name="Comma 3 3 8" xfId="2336" xr:uid="{00000000-0005-0000-0000-000020090000}"/>
    <cellStyle name="Comma 3 3 8 2" xfId="37556" xr:uid="{AB1E02B8-FB2F-4F1A-8715-B9B719A270E4}"/>
    <cellStyle name="Comma 3 3 9" xfId="19020" xr:uid="{00000000-0005-0000-0000-00004D4A0000}"/>
    <cellStyle name="Comma 3 3 9 2" xfId="27639" xr:uid="{00000000-0005-0000-0000-0000F86B0000}"/>
    <cellStyle name="Comma 3 3 9 2 2" xfId="32848" xr:uid="{00000000-0005-0000-0000-000051800000}"/>
    <cellStyle name="Comma 3 3 9 3" xfId="30677" xr:uid="{00000000-0005-0000-0000-0000D6770000}"/>
    <cellStyle name="Comma 3 4" xfId="2337" xr:uid="{00000000-0005-0000-0000-000021090000}"/>
    <cellStyle name="Comma 3 4 2" xfId="2338" xr:uid="{00000000-0005-0000-0000-000022090000}"/>
    <cellStyle name="Comma 3 4 2 2" xfId="2339" xr:uid="{00000000-0005-0000-0000-000023090000}"/>
    <cellStyle name="Comma 3 4 2 2 2" xfId="37559" xr:uid="{5C89861D-BD21-4F87-B044-8771207AE19B}"/>
    <cellStyle name="Comma 3 4 2 3" xfId="24672" xr:uid="{00000000-0005-0000-0000-000061600000}"/>
    <cellStyle name="Comma 3 4 2 4" xfId="37558" xr:uid="{FAEDE13C-FA56-4F0A-9711-733B1866DF07}"/>
    <cellStyle name="Comma 3 4 3" xfId="2340" xr:uid="{00000000-0005-0000-0000-000024090000}"/>
    <cellStyle name="Comma 3 4 3 2" xfId="37560" xr:uid="{62B7FEB5-9458-4F0B-8819-D13434F43842}"/>
    <cellStyle name="Comma 3 4 4" xfId="20413" xr:uid="{00000000-0005-0000-0000-0000BE4F0000}"/>
    <cellStyle name="Comma 3 4 5" xfId="37557" xr:uid="{6BE46B39-C331-4108-B88B-85D0C0F9CF31}"/>
    <cellStyle name="Comma 3 5" xfId="2341" xr:uid="{00000000-0005-0000-0000-000025090000}"/>
    <cellStyle name="Comma 3 5 2" xfId="2342" xr:uid="{00000000-0005-0000-0000-000026090000}"/>
    <cellStyle name="Comma 3 5 2 2" xfId="24673" xr:uid="{00000000-0005-0000-0000-000062600000}"/>
    <cellStyle name="Comma 3 5 2 3" xfId="37562" xr:uid="{0FA3C41E-681C-4E33-BA0A-66519B7DE6B4}"/>
    <cellStyle name="Comma 3 5 3" xfId="19017" xr:uid="{00000000-0005-0000-0000-00004A4A0000}"/>
    <cellStyle name="Comma 3 5 4" xfId="37561" xr:uid="{E89F571F-6578-4D41-95DC-1B3A13FC963A}"/>
    <cellStyle name="Comma 3 6" xfId="2343" xr:uid="{00000000-0005-0000-0000-000027090000}"/>
    <cellStyle name="Comma 3 6 2" xfId="2344" xr:uid="{00000000-0005-0000-0000-000028090000}"/>
    <cellStyle name="Comma 3 6 2 2" xfId="24674" xr:uid="{00000000-0005-0000-0000-000063600000}"/>
    <cellStyle name="Comma 3 6 2 2 2" xfId="27914" xr:uid="{00000000-0005-0000-0000-00000B6D0000}"/>
    <cellStyle name="Comma 3 6 2 2 2 2" xfId="33107" xr:uid="{00000000-0005-0000-0000-000054810000}"/>
    <cellStyle name="Comma 3 6 2 2 3" xfId="30940" xr:uid="{00000000-0005-0000-0000-0000DD780000}"/>
    <cellStyle name="Comma 3 6 2 3" xfId="37564" xr:uid="{A499121A-FFD1-4504-A193-8DB75FB411FE}"/>
    <cellStyle name="Comma 3 6 3" xfId="25603" xr:uid="{00000000-0005-0000-0000-000004640000}"/>
    <cellStyle name="Comma 3 6 3 2" xfId="28047" xr:uid="{00000000-0005-0000-0000-0000906D0000}"/>
    <cellStyle name="Comma 3 6 3 2 2" xfId="33240" xr:uid="{00000000-0005-0000-0000-0000D9810000}"/>
    <cellStyle name="Comma 3 6 3 3" xfId="31073" xr:uid="{00000000-0005-0000-0000-000062790000}"/>
    <cellStyle name="Comma 3 6 4" xfId="25736" xr:uid="{00000000-0005-0000-0000-000089640000}"/>
    <cellStyle name="Comma 3 6 4 2" xfId="28180" xr:uid="{00000000-0005-0000-0000-0000156E0000}"/>
    <cellStyle name="Comma 3 6 4 2 2" xfId="33373" xr:uid="{00000000-0005-0000-0000-00005E820000}"/>
    <cellStyle name="Comma 3 6 4 3" xfId="31206" xr:uid="{00000000-0005-0000-0000-0000E7790000}"/>
    <cellStyle name="Comma 3 6 5" xfId="21644" xr:uid="{00000000-0005-0000-0000-00008D540000}"/>
    <cellStyle name="Comma 3 6 5 2" xfId="27699" xr:uid="{00000000-0005-0000-0000-0000346C0000}"/>
    <cellStyle name="Comma 3 6 5 2 2" xfId="32907" xr:uid="{00000000-0005-0000-0000-00008C800000}"/>
    <cellStyle name="Comma 3 6 5 3" xfId="30736" xr:uid="{00000000-0005-0000-0000-000011780000}"/>
    <cellStyle name="Comma 3 6 6" xfId="37563" xr:uid="{AB4701EB-81CF-489F-B63B-59CB0C73D0ED}"/>
    <cellStyle name="Comma 3 7" xfId="2345" xr:uid="{00000000-0005-0000-0000-000029090000}"/>
    <cellStyle name="Comma 3 7 2" xfId="2346" xr:uid="{00000000-0005-0000-0000-00002A090000}"/>
    <cellStyle name="Comma 3 7 2 2" xfId="37566" xr:uid="{00BB9AAB-12FA-4C0C-BE68-F0463B2B5F80}"/>
    <cellStyle name="Comma 3 7 3" xfId="23787" xr:uid="{00000000-0005-0000-0000-0000EC5C0000}"/>
    <cellStyle name="Comma 3 7 4" xfId="37565" xr:uid="{85E36F6C-C4A7-4736-8632-1FE3699FD271}"/>
    <cellStyle name="Comma 3 8" xfId="2347" xr:uid="{00000000-0005-0000-0000-00002B090000}"/>
    <cellStyle name="Comma 3 8 2" xfId="2348" xr:uid="{00000000-0005-0000-0000-00002C090000}"/>
    <cellStyle name="Comma 3 8 2 2" xfId="37568" xr:uid="{21D076C3-2BC4-4A56-B7A9-2BE606539CE3}"/>
    <cellStyle name="Comma 3 8 3" xfId="37567" xr:uid="{643EBD12-AFC4-456A-B52B-B78731859E50}"/>
    <cellStyle name="Comma 3 9" xfId="2349" xr:uid="{00000000-0005-0000-0000-00002D090000}"/>
    <cellStyle name="Comma 3 9 2" xfId="2350" xr:uid="{00000000-0005-0000-0000-00002E090000}"/>
    <cellStyle name="Comma 3 9 2 2" xfId="37570" xr:uid="{D60C23B4-8A4F-4256-888A-685EFB90013E}"/>
    <cellStyle name="Comma 3 9 3" xfId="37569" xr:uid="{29674F5F-6827-4578-BDE9-13E2FBDAFDA0}"/>
    <cellStyle name="Comma 4" xfId="2351" xr:uid="{00000000-0005-0000-0000-00002F090000}"/>
    <cellStyle name="Comma 4 10" xfId="2352" xr:uid="{00000000-0005-0000-0000-000030090000}"/>
    <cellStyle name="Comma 4 10 2" xfId="37572" xr:uid="{BF1C8A80-EF77-429A-8AF4-8035055B3C0D}"/>
    <cellStyle name="Comma 4 11" xfId="2353" xr:uid="{00000000-0005-0000-0000-000031090000}"/>
    <cellStyle name="Comma 4 11 2" xfId="37573" xr:uid="{2225F9F6-CE08-429E-A4CD-3253950C5F73}"/>
    <cellStyle name="Comma 4 12" xfId="19021" xr:uid="{00000000-0005-0000-0000-00004E4A0000}"/>
    <cellStyle name="Comma 4 13" xfId="37571" xr:uid="{94E7EFF8-0D03-437E-87E1-46FD2BC355A5}"/>
    <cellStyle name="Comma 4 2" xfId="2354" xr:uid="{00000000-0005-0000-0000-000032090000}"/>
    <cellStyle name="Comma 4 2 2" xfId="2355" xr:uid="{00000000-0005-0000-0000-000033090000}"/>
    <cellStyle name="Comma 4 2 2 2" xfId="2356" xr:uid="{00000000-0005-0000-0000-000034090000}"/>
    <cellStyle name="Comma 4 2 2 2 2" xfId="24675" xr:uid="{00000000-0005-0000-0000-000064600000}"/>
    <cellStyle name="Comma 4 2 2 2 3" xfId="37576" xr:uid="{5D6F79AC-B913-4190-AC2D-D806578F4B54}"/>
    <cellStyle name="Comma 4 2 2 3" xfId="19023" xr:uid="{00000000-0005-0000-0000-0000504A0000}"/>
    <cellStyle name="Comma 4 2 2 4" xfId="37575" xr:uid="{E245CDEB-9580-4060-87EB-710F94A605E3}"/>
    <cellStyle name="Comma 4 2 3" xfId="2357" xr:uid="{00000000-0005-0000-0000-000035090000}"/>
    <cellStyle name="Comma 4 2 3 2" xfId="24676" xr:uid="{00000000-0005-0000-0000-000065600000}"/>
    <cellStyle name="Comma 4 2 3 3" xfId="21645" xr:uid="{00000000-0005-0000-0000-00008E540000}"/>
    <cellStyle name="Comma 4 2 3 4" xfId="37577" xr:uid="{D52F4718-4BE0-4361-A88C-CDAF07964BC0}"/>
    <cellStyle name="Comma 4 2 4" xfId="2358" xr:uid="{00000000-0005-0000-0000-000036090000}"/>
    <cellStyle name="Comma 4 2 4 2" xfId="23789" xr:uid="{00000000-0005-0000-0000-0000EE5C0000}"/>
    <cellStyle name="Comma 4 2 4 3" xfId="37578" xr:uid="{7B4F419D-AB1D-4063-86A4-50153B5F6E46}"/>
    <cellStyle name="Comma 4 2 5" xfId="24737" xr:uid="{00000000-0005-0000-0000-0000A2600000}"/>
    <cellStyle name="Comma 4 2 6" xfId="22767" xr:uid="{00000000-0005-0000-0000-0000F0580000}"/>
    <cellStyle name="Comma 4 2 7" xfId="19022" xr:uid="{00000000-0005-0000-0000-00004F4A0000}"/>
    <cellStyle name="Comma 4 2 8" xfId="37574" xr:uid="{14F997E7-9ECF-4956-A44B-D2077A4EF337}"/>
    <cellStyle name="Comma 4 3" xfId="2359" xr:uid="{00000000-0005-0000-0000-000037090000}"/>
    <cellStyle name="Comma 4 3 2" xfId="2360" xr:uid="{00000000-0005-0000-0000-000038090000}"/>
    <cellStyle name="Comma 4 3 2 2" xfId="24678" xr:uid="{00000000-0005-0000-0000-000067600000}"/>
    <cellStyle name="Comma 4 3 2 2 2" xfId="27916" xr:uid="{00000000-0005-0000-0000-00000D6D0000}"/>
    <cellStyle name="Comma 4 3 2 2 2 2" xfId="33109" xr:uid="{00000000-0005-0000-0000-000056810000}"/>
    <cellStyle name="Comma 4 3 2 2 3" xfId="30942" xr:uid="{00000000-0005-0000-0000-0000DF780000}"/>
    <cellStyle name="Comma 4 3 2 3" xfId="25616" xr:uid="{00000000-0005-0000-0000-000011640000}"/>
    <cellStyle name="Comma 4 3 2 3 2" xfId="28060" xr:uid="{00000000-0005-0000-0000-00009D6D0000}"/>
    <cellStyle name="Comma 4 3 2 3 2 2" xfId="33253" xr:uid="{00000000-0005-0000-0000-0000E6810000}"/>
    <cellStyle name="Comma 4 3 2 3 3" xfId="31086" xr:uid="{00000000-0005-0000-0000-00006F790000}"/>
    <cellStyle name="Comma 4 3 2 4" xfId="25749" xr:uid="{00000000-0005-0000-0000-000096640000}"/>
    <cellStyle name="Comma 4 3 2 4 2" xfId="28193" xr:uid="{00000000-0005-0000-0000-0000226E0000}"/>
    <cellStyle name="Comma 4 3 2 4 2 2" xfId="33386" xr:uid="{00000000-0005-0000-0000-00006B820000}"/>
    <cellStyle name="Comma 4 3 2 4 3" xfId="31219" xr:uid="{00000000-0005-0000-0000-0000F4790000}"/>
    <cellStyle name="Comma 4 3 2 5" xfId="20416" xr:uid="{00000000-0005-0000-0000-0000C14F0000}"/>
    <cellStyle name="Comma 4 3 2 5 2" xfId="27657" xr:uid="{00000000-0005-0000-0000-00000A6C0000}"/>
    <cellStyle name="Comma 4 3 2 5 2 2" xfId="32865" xr:uid="{00000000-0005-0000-0000-000062800000}"/>
    <cellStyle name="Comma 4 3 2 5 3" xfId="30694" xr:uid="{00000000-0005-0000-0000-0000E7770000}"/>
    <cellStyle name="Comma 4 3 2 6" xfId="37580" xr:uid="{6E039EFE-73E5-4227-8CB2-46EA21454BCD}"/>
    <cellStyle name="Comma 4 3 3" xfId="24677" xr:uid="{00000000-0005-0000-0000-000066600000}"/>
    <cellStyle name="Comma 4 3 3 2" xfId="27915" xr:uid="{00000000-0005-0000-0000-00000C6D0000}"/>
    <cellStyle name="Comma 4 3 3 2 2" xfId="33108" xr:uid="{00000000-0005-0000-0000-000055810000}"/>
    <cellStyle name="Comma 4 3 3 3" xfId="30941" xr:uid="{00000000-0005-0000-0000-0000DE780000}"/>
    <cellStyle name="Comma 4 3 4" xfId="25606" xr:uid="{00000000-0005-0000-0000-000007640000}"/>
    <cellStyle name="Comma 4 3 4 2" xfId="28050" xr:uid="{00000000-0005-0000-0000-0000936D0000}"/>
    <cellStyle name="Comma 4 3 4 2 2" xfId="33243" xr:uid="{00000000-0005-0000-0000-0000DC810000}"/>
    <cellStyle name="Comma 4 3 4 3" xfId="31076" xr:uid="{00000000-0005-0000-0000-000065790000}"/>
    <cellStyle name="Comma 4 3 5" xfId="25739" xr:uid="{00000000-0005-0000-0000-00008C640000}"/>
    <cellStyle name="Comma 4 3 5 2" xfId="28183" xr:uid="{00000000-0005-0000-0000-0000186E0000}"/>
    <cellStyle name="Comma 4 3 5 2 2" xfId="33376" xr:uid="{00000000-0005-0000-0000-000061820000}"/>
    <cellStyle name="Comma 4 3 5 3" xfId="31209" xr:uid="{00000000-0005-0000-0000-0000EA790000}"/>
    <cellStyle name="Comma 4 3 6" xfId="19024" xr:uid="{00000000-0005-0000-0000-0000514A0000}"/>
    <cellStyle name="Comma 4 3 6 2" xfId="27640" xr:uid="{00000000-0005-0000-0000-0000F96B0000}"/>
    <cellStyle name="Comma 4 3 6 2 2" xfId="32849" xr:uid="{00000000-0005-0000-0000-000052800000}"/>
    <cellStyle name="Comma 4 3 6 3" xfId="30678" xr:uid="{00000000-0005-0000-0000-0000D7770000}"/>
    <cellStyle name="Comma 4 3 7" xfId="37579" xr:uid="{C80D8DF5-4BD1-4ECB-A471-19C4437A9DCB}"/>
    <cellStyle name="Comma 4 4" xfId="2361" xr:uid="{00000000-0005-0000-0000-000039090000}"/>
    <cellStyle name="Comma 4 4 2" xfId="2362" xr:uid="{00000000-0005-0000-0000-00003A090000}"/>
    <cellStyle name="Comma 4 4 2 2" xfId="24680" xr:uid="{00000000-0005-0000-0000-000069600000}"/>
    <cellStyle name="Comma 4 4 2 3" xfId="20417" xr:uid="{00000000-0005-0000-0000-0000C24F0000}"/>
    <cellStyle name="Comma 4 4 2 4" xfId="37582" xr:uid="{5F86751E-C068-4559-8747-517434D62DC7}"/>
    <cellStyle name="Comma 4 4 3" xfId="24679" xr:uid="{00000000-0005-0000-0000-000068600000}"/>
    <cellStyle name="Comma 4 4 4" xfId="19025" xr:uid="{00000000-0005-0000-0000-0000524A0000}"/>
    <cellStyle name="Comma 4 4 5" xfId="37581" xr:uid="{E30FDCE3-6E9D-4C97-AF91-FA6A872A90AD}"/>
    <cellStyle name="Comma 4 5" xfId="2363" xr:uid="{00000000-0005-0000-0000-00003B090000}"/>
    <cellStyle name="Comma 4 5 2" xfId="2364" xr:uid="{00000000-0005-0000-0000-00003C090000}"/>
    <cellStyle name="Comma 4 5 2 2" xfId="24681" xr:uid="{00000000-0005-0000-0000-00006A600000}"/>
    <cellStyle name="Comma 4 5 2 3" xfId="37584" xr:uid="{BF0CEBEE-9D71-4893-B0CC-E363AE273363}"/>
    <cellStyle name="Comma 4 5 3" xfId="20415" xr:uid="{00000000-0005-0000-0000-0000C04F0000}"/>
    <cellStyle name="Comma 4 5 4" xfId="37583" xr:uid="{D8685D24-6B0B-4D6B-BF71-F9CBD25A63E8}"/>
    <cellStyle name="Comma 4 6" xfId="2365" xr:uid="{00000000-0005-0000-0000-00003D090000}"/>
    <cellStyle name="Comma 4 6 2" xfId="2366" xr:uid="{00000000-0005-0000-0000-00003E090000}"/>
    <cellStyle name="Comma 4 6 2 2" xfId="24682" xr:uid="{00000000-0005-0000-0000-00006B600000}"/>
    <cellStyle name="Comma 4 6 2 3" xfId="37586" xr:uid="{1E8B577E-15A7-4658-8E68-9801C06AF0DC}"/>
    <cellStyle name="Comma 4 6 3" xfId="21646" xr:uid="{00000000-0005-0000-0000-00008F540000}"/>
    <cellStyle name="Comma 4 6 4" xfId="37585" xr:uid="{FB5D4EA5-7547-442A-9A07-BBF5F20785FA}"/>
    <cellStyle name="Comma 4 7" xfId="2367" xr:uid="{00000000-0005-0000-0000-00003F090000}"/>
    <cellStyle name="Comma 4 7 2" xfId="2368" xr:uid="{00000000-0005-0000-0000-000040090000}"/>
    <cellStyle name="Comma 4 7 2 2" xfId="37588" xr:uid="{7E426D20-F321-441B-88B8-3629C91C965A}"/>
    <cellStyle name="Comma 4 7 3" xfId="23788" xr:uid="{00000000-0005-0000-0000-0000ED5C0000}"/>
    <cellStyle name="Comma 4 7 4" xfId="37587" xr:uid="{BFE8037F-26DA-482D-BDDD-CCCBD639AEBE}"/>
    <cellStyle name="Comma 4 8" xfId="2369" xr:uid="{00000000-0005-0000-0000-000041090000}"/>
    <cellStyle name="Comma 4 8 2" xfId="2370" xr:uid="{00000000-0005-0000-0000-000042090000}"/>
    <cellStyle name="Comma 4 8 2 2" xfId="37590" xr:uid="{8F8AA7C7-3D30-4E4E-905E-B2338599F7D2}"/>
    <cellStyle name="Comma 4 8 3" xfId="37589" xr:uid="{7AB1E266-3D8C-4324-A10B-B5E535258832}"/>
    <cellStyle name="Comma 4 9" xfId="2371" xr:uid="{00000000-0005-0000-0000-000043090000}"/>
    <cellStyle name="Comma 4 9 2" xfId="2372" xr:uid="{00000000-0005-0000-0000-000044090000}"/>
    <cellStyle name="Comma 4 9 2 2" xfId="37592" xr:uid="{264B3BF1-FEDF-4896-9246-A6D8631195F2}"/>
    <cellStyle name="Comma 4 9 3" xfId="37591" xr:uid="{D2E6C70E-C53D-4B87-813C-2886D5A041F0}"/>
    <cellStyle name="Comma 5" xfId="2373" xr:uid="{00000000-0005-0000-0000-000045090000}"/>
    <cellStyle name="Comma 5 10" xfId="2374" xr:uid="{00000000-0005-0000-0000-000046090000}"/>
    <cellStyle name="Comma 5 10 2" xfId="37594" xr:uid="{51638E6A-5B2C-4538-87AD-2408DAC99539}"/>
    <cellStyle name="Comma 5 11" xfId="19026" xr:uid="{00000000-0005-0000-0000-0000534A0000}"/>
    <cellStyle name="Comma 5 12" xfId="37593" xr:uid="{EE55EA75-3C32-4DE4-8135-33660D9F66D5}"/>
    <cellStyle name="Comma 5 2" xfId="2375" xr:uid="{00000000-0005-0000-0000-000047090000}"/>
    <cellStyle name="Comma 5 2 2" xfId="2376" xr:uid="{00000000-0005-0000-0000-000048090000}"/>
    <cellStyle name="Comma 5 2 2 2" xfId="24683" xr:uid="{00000000-0005-0000-0000-00006C600000}"/>
    <cellStyle name="Comma 5 2 2 3" xfId="37596" xr:uid="{A60B2058-11CE-4B4B-9AD8-B8F8C18E0827}"/>
    <cellStyle name="Comma 5 2 3" xfId="20418" xr:uid="{00000000-0005-0000-0000-0000C34F0000}"/>
    <cellStyle name="Comma 5 2 4" xfId="37595" xr:uid="{5A39EB90-12E2-4D44-A5D4-840563977429}"/>
    <cellStyle name="Comma 5 3" xfId="2377" xr:uid="{00000000-0005-0000-0000-000049090000}"/>
    <cellStyle name="Comma 5 3 2" xfId="2378" xr:uid="{00000000-0005-0000-0000-00004A090000}"/>
    <cellStyle name="Comma 5 3 2 2" xfId="2379" xr:uid="{00000000-0005-0000-0000-00004B090000}"/>
    <cellStyle name="Comma 5 3 2 2 2" xfId="37599" xr:uid="{70DA01BA-6FE0-464D-B422-94586009CAFE}"/>
    <cellStyle name="Comma 5 3 2 3" xfId="24684" xr:uid="{00000000-0005-0000-0000-00006D600000}"/>
    <cellStyle name="Comma 5 3 2 4" xfId="37598" xr:uid="{0A8A1677-4D6A-4CD3-B99B-5EB5A978CD51}"/>
    <cellStyle name="Comma 5 3 3" xfId="2380" xr:uid="{00000000-0005-0000-0000-00004C090000}"/>
    <cellStyle name="Comma 5 3 3 2" xfId="37600" xr:uid="{153AB1CD-48B7-41C9-99C8-7C76205FE17E}"/>
    <cellStyle name="Comma 5 3 4" xfId="21647" xr:uid="{00000000-0005-0000-0000-000090540000}"/>
    <cellStyle name="Comma 5 3 5" xfId="37597" xr:uid="{7096EDB0-333B-4866-9644-B23AA358D9F6}"/>
    <cellStyle name="Comma 5 4" xfId="2381" xr:uid="{00000000-0005-0000-0000-00004D090000}"/>
    <cellStyle name="Comma 5 4 2" xfId="2382" xr:uid="{00000000-0005-0000-0000-00004E090000}"/>
    <cellStyle name="Comma 5 4 2 2" xfId="37602" xr:uid="{D2F1439C-2684-45A7-B5A8-1737852D0E88}"/>
    <cellStyle name="Comma 5 4 3" xfId="23790" xr:uid="{00000000-0005-0000-0000-0000EF5C0000}"/>
    <cellStyle name="Comma 5 4 4" xfId="37601" xr:uid="{1CD52BA9-0C92-4CAC-A10E-60884E451A2C}"/>
    <cellStyle name="Comma 5 5" xfId="2383" xr:uid="{00000000-0005-0000-0000-00004F090000}"/>
    <cellStyle name="Comma 5 5 2" xfId="2384" xr:uid="{00000000-0005-0000-0000-000050090000}"/>
    <cellStyle name="Comma 5 5 2 2" xfId="37604" xr:uid="{C4816F36-CECC-4730-9F1F-500247F3CF0E}"/>
    <cellStyle name="Comma 5 5 3" xfId="22768" xr:uid="{00000000-0005-0000-0000-0000F1580000}"/>
    <cellStyle name="Comma 5 5 4" xfId="37603" xr:uid="{B05BE567-776F-4827-822A-EE21A055BAEC}"/>
    <cellStyle name="Comma 5 6" xfId="2385" xr:uid="{00000000-0005-0000-0000-000051090000}"/>
    <cellStyle name="Comma 5 6 2" xfId="2386" xr:uid="{00000000-0005-0000-0000-000052090000}"/>
    <cellStyle name="Comma 5 6 2 2" xfId="37606" xr:uid="{4DB389C0-F705-4DBB-9671-B65E022F6118}"/>
    <cellStyle name="Comma 5 6 3" xfId="37605" xr:uid="{63636DE8-C248-4C2E-A0BE-9A54EAE7987F}"/>
    <cellStyle name="Comma 5 7" xfId="2387" xr:uid="{00000000-0005-0000-0000-000053090000}"/>
    <cellStyle name="Comma 5 7 2" xfId="2388" xr:uid="{00000000-0005-0000-0000-000054090000}"/>
    <cellStyle name="Comma 5 7 2 2" xfId="37608" xr:uid="{2610A6A6-F1E3-4D05-81D5-93686449E8FE}"/>
    <cellStyle name="Comma 5 7 3" xfId="37607" xr:uid="{8D8C8401-C362-41D7-8D2A-6C5A39D09848}"/>
    <cellStyle name="Comma 5 8" xfId="2389" xr:uid="{00000000-0005-0000-0000-000055090000}"/>
    <cellStyle name="Comma 5 8 2" xfId="2390" xr:uid="{00000000-0005-0000-0000-000056090000}"/>
    <cellStyle name="Comma 5 8 2 2" xfId="37610" xr:uid="{F508BB8A-9D64-4288-8BF9-199EAA08A258}"/>
    <cellStyle name="Comma 5 8 3" xfId="37609" xr:uid="{6C2F0A57-8898-4FA8-BF6F-3E609CD04DAB}"/>
    <cellStyle name="Comma 5 9" xfId="2391" xr:uid="{00000000-0005-0000-0000-000057090000}"/>
    <cellStyle name="Comma 5 9 2" xfId="37611" xr:uid="{A5123973-5C15-4AD5-B9D1-07EBB645B7D5}"/>
    <cellStyle name="Comma 6" xfId="2392" xr:uid="{00000000-0005-0000-0000-000058090000}"/>
    <cellStyle name="Comma 6 10" xfId="2393" xr:uid="{00000000-0005-0000-0000-000059090000}"/>
    <cellStyle name="Comma 6 10 2" xfId="37613" xr:uid="{4A95256C-89E6-4CDB-BBB7-DF8634332E43}"/>
    <cellStyle name="Comma 6 11" xfId="19027" xr:uid="{00000000-0005-0000-0000-0000544A0000}"/>
    <cellStyle name="Comma 6 12" xfId="37612" xr:uid="{E825618B-F1EE-44E4-8305-66091A4373B7}"/>
    <cellStyle name="Comma 6 2" xfId="2394" xr:uid="{00000000-0005-0000-0000-00005A090000}"/>
    <cellStyle name="Comma 6 2 2" xfId="2395" xr:uid="{00000000-0005-0000-0000-00005B090000}"/>
    <cellStyle name="Comma 6 2 2 2" xfId="24685" xr:uid="{00000000-0005-0000-0000-00006E600000}"/>
    <cellStyle name="Comma 6 2 2 3" xfId="37615" xr:uid="{AF68D771-4C04-4422-9927-FB82140BAECC}"/>
    <cellStyle name="Comma 6 2 3" xfId="20419" xr:uid="{00000000-0005-0000-0000-0000C44F0000}"/>
    <cellStyle name="Comma 6 2 4" xfId="37614" xr:uid="{FDFCA8D7-E44B-47B9-8E31-7B281138F9A4}"/>
    <cellStyle name="Comma 6 3" xfId="2396" xr:uid="{00000000-0005-0000-0000-00005C090000}"/>
    <cellStyle name="Comma 6 3 2" xfId="2397" xr:uid="{00000000-0005-0000-0000-00005D090000}"/>
    <cellStyle name="Comma 6 3 2 2" xfId="24686" xr:uid="{00000000-0005-0000-0000-00006F600000}"/>
    <cellStyle name="Comma 6 3 2 3" xfId="37617" xr:uid="{06F56B49-F644-4375-9104-FDFB12276DE0}"/>
    <cellStyle name="Comma 6 3 3" xfId="21648" xr:uid="{00000000-0005-0000-0000-000091540000}"/>
    <cellStyle name="Comma 6 3 4" xfId="37616" xr:uid="{375AED48-70D5-48EE-845B-47647563C7C5}"/>
    <cellStyle name="Comma 6 4" xfId="2398" xr:uid="{00000000-0005-0000-0000-00005E090000}"/>
    <cellStyle name="Comma 6 4 2" xfId="2399" xr:uid="{00000000-0005-0000-0000-00005F090000}"/>
    <cellStyle name="Comma 6 4 2 2" xfId="37619" xr:uid="{EC6A81ED-EC7B-4DBB-B44A-1ECCE01FA1F1}"/>
    <cellStyle name="Comma 6 4 3" xfId="23791" xr:uid="{00000000-0005-0000-0000-0000F05C0000}"/>
    <cellStyle name="Comma 6 4 4" xfId="37618" xr:uid="{55B8DCDC-ABA2-4D49-A8AF-F9D8B264DCD4}"/>
    <cellStyle name="Comma 6 5" xfId="2400" xr:uid="{00000000-0005-0000-0000-000060090000}"/>
    <cellStyle name="Comma 6 5 2" xfId="2401" xr:uid="{00000000-0005-0000-0000-000061090000}"/>
    <cellStyle name="Comma 6 5 2 2" xfId="37621" xr:uid="{B522167D-370E-4041-A815-CED6C77ECF93}"/>
    <cellStyle name="Comma 6 5 3" xfId="37620" xr:uid="{D1F65A1B-A45B-4D02-9169-11F35A391D7F}"/>
    <cellStyle name="Comma 6 6" xfId="2402" xr:uid="{00000000-0005-0000-0000-000062090000}"/>
    <cellStyle name="Comma 6 6 2" xfId="2403" xr:uid="{00000000-0005-0000-0000-000063090000}"/>
    <cellStyle name="Comma 6 6 2 2" xfId="37623" xr:uid="{41B69D41-9B83-4FED-A879-53071E74BD7B}"/>
    <cellStyle name="Comma 6 6 3" xfId="37622" xr:uid="{16A58960-C57A-434F-B318-9DF5B8905E9E}"/>
    <cellStyle name="Comma 6 7" xfId="2404" xr:uid="{00000000-0005-0000-0000-000064090000}"/>
    <cellStyle name="Comma 6 7 2" xfId="2405" xr:uid="{00000000-0005-0000-0000-000065090000}"/>
    <cellStyle name="Comma 6 7 2 2" xfId="37625" xr:uid="{FD639B73-D336-468F-B029-716BE303DD91}"/>
    <cellStyle name="Comma 6 7 3" xfId="37624" xr:uid="{41E40B51-62F5-468D-A6D6-419E78AAB60D}"/>
    <cellStyle name="Comma 6 8" xfId="2406" xr:uid="{00000000-0005-0000-0000-000066090000}"/>
    <cellStyle name="Comma 6 8 2" xfId="2407" xr:uid="{00000000-0005-0000-0000-000067090000}"/>
    <cellStyle name="Comma 6 8 2 2" xfId="37627" xr:uid="{0215F59D-B6C8-46D0-949C-A28A51C38FE6}"/>
    <cellStyle name="Comma 6 8 3" xfId="37626" xr:uid="{42DC8972-7078-4E92-AAD7-59EDDA1C597F}"/>
    <cellStyle name="Comma 6 9" xfId="2408" xr:uid="{00000000-0005-0000-0000-000068090000}"/>
    <cellStyle name="Comma 6 9 2" xfId="37628" xr:uid="{D0A5C626-3116-44A6-B081-D6EA27A6C9B8}"/>
    <cellStyle name="Comma 7" xfId="2409" xr:uid="{00000000-0005-0000-0000-000069090000}"/>
    <cellStyle name="Comma 7 10" xfId="2410" xr:uid="{00000000-0005-0000-0000-00006A090000}"/>
    <cellStyle name="Comma 7 10 2" xfId="2411" xr:uid="{00000000-0005-0000-0000-00006B090000}"/>
    <cellStyle name="Comma 7 10 2 2" xfId="37631" xr:uid="{93C0B83A-4279-43D4-AEF8-C03CF4F50BE8}"/>
    <cellStyle name="Comma 7 10 3" xfId="37630" xr:uid="{9EDF8121-4B1C-46F7-815B-C5729A9083FF}"/>
    <cellStyle name="Comma 7 11" xfId="2412" xr:uid="{00000000-0005-0000-0000-00006C090000}"/>
    <cellStyle name="Comma 7 11 2" xfId="2413" xr:uid="{00000000-0005-0000-0000-00006D090000}"/>
    <cellStyle name="Comma 7 11 2 2" xfId="37633" xr:uid="{DAB5C4C4-BDA8-462D-AD4C-BDB126A96495}"/>
    <cellStyle name="Comma 7 11 3" xfId="37632" xr:uid="{4539BC47-2F69-4BEA-9657-55AC9E93153A}"/>
    <cellStyle name="Comma 7 12" xfId="2414" xr:uid="{00000000-0005-0000-0000-00006E090000}"/>
    <cellStyle name="Comma 7 12 2" xfId="2415" xr:uid="{00000000-0005-0000-0000-00006F090000}"/>
    <cellStyle name="Comma 7 12 2 2" xfId="37635" xr:uid="{274A4D32-482D-4CD6-8E9E-EF0691DACDF7}"/>
    <cellStyle name="Comma 7 12 3" xfId="37634" xr:uid="{370F0C4D-E17F-4543-9782-CC164CDCEFCC}"/>
    <cellStyle name="Comma 7 13" xfId="2416" xr:uid="{00000000-0005-0000-0000-000070090000}"/>
    <cellStyle name="Comma 7 13 2" xfId="2417" xr:uid="{00000000-0005-0000-0000-000071090000}"/>
    <cellStyle name="Comma 7 13 2 2" xfId="37637" xr:uid="{1932C8A7-02D0-4672-A5FB-2C97D3888DA5}"/>
    <cellStyle name="Comma 7 13 3" xfId="37636" xr:uid="{92CA1F66-A1AB-45C0-8F21-3AB0AC8522F8}"/>
    <cellStyle name="Comma 7 14" xfId="2418" xr:uid="{00000000-0005-0000-0000-000072090000}"/>
    <cellStyle name="Comma 7 14 2" xfId="2419" xr:uid="{00000000-0005-0000-0000-000073090000}"/>
    <cellStyle name="Comma 7 14 2 2" xfId="37639" xr:uid="{6B6C302B-17E2-4103-84E7-E248F54FDC64}"/>
    <cellStyle name="Comma 7 14 3" xfId="37638" xr:uid="{D6A692C0-1D78-47A0-96CE-FDA1DD9A27C1}"/>
    <cellStyle name="Comma 7 15" xfId="2420" xr:uid="{00000000-0005-0000-0000-000074090000}"/>
    <cellStyle name="Comma 7 15 2" xfId="2421" xr:uid="{00000000-0005-0000-0000-000075090000}"/>
    <cellStyle name="Comma 7 15 2 2" xfId="37641" xr:uid="{C5E4293A-0FAB-40A4-91E5-FFACB5A22562}"/>
    <cellStyle name="Comma 7 15 3" xfId="37640" xr:uid="{4D7E4C2A-9B16-4557-98FD-ED2970337717}"/>
    <cellStyle name="Comma 7 16" xfId="2422" xr:uid="{00000000-0005-0000-0000-000076090000}"/>
    <cellStyle name="Comma 7 16 2" xfId="2423" xr:uid="{00000000-0005-0000-0000-000077090000}"/>
    <cellStyle name="Comma 7 16 2 2" xfId="37643" xr:uid="{8601C2E5-9423-40D3-84AA-689C5A171E5A}"/>
    <cellStyle name="Comma 7 16 3" xfId="37642" xr:uid="{669D042F-635E-43B6-8B28-7363FEA7FF85}"/>
    <cellStyle name="Comma 7 17" xfId="2424" xr:uid="{00000000-0005-0000-0000-000078090000}"/>
    <cellStyle name="Comma 7 17 2" xfId="2425" xr:uid="{00000000-0005-0000-0000-000079090000}"/>
    <cellStyle name="Comma 7 17 2 2" xfId="37645" xr:uid="{755E1A0A-B9BA-4F40-B9A6-C44A659BC456}"/>
    <cellStyle name="Comma 7 17 3" xfId="37644" xr:uid="{E6AAC761-53E3-499D-9001-929103CC882D}"/>
    <cellStyle name="Comma 7 18" xfId="2426" xr:uid="{00000000-0005-0000-0000-00007A090000}"/>
    <cellStyle name="Comma 7 18 2" xfId="2427" xr:uid="{00000000-0005-0000-0000-00007B090000}"/>
    <cellStyle name="Comma 7 18 2 2" xfId="37647" xr:uid="{AB9B194D-B958-4C91-8CAA-4826736E2D88}"/>
    <cellStyle name="Comma 7 18 3" xfId="37646" xr:uid="{57BAF8D2-0334-4716-A54E-11494152ADD8}"/>
    <cellStyle name="Comma 7 19" xfId="2428" xr:uid="{00000000-0005-0000-0000-00007C090000}"/>
    <cellStyle name="Comma 7 19 2" xfId="2429" xr:uid="{00000000-0005-0000-0000-00007D090000}"/>
    <cellStyle name="Comma 7 19 2 2" xfId="37649" xr:uid="{1CE732A4-57AD-42EC-9FE7-7EA9C67469E3}"/>
    <cellStyle name="Comma 7 19 3" xfId="37648" xr:uid="{1A48BF52-C8D6-4899-ACD9-B73AB24C1BC5}"/>
    <cellStyle name="Comma 7 2" xfId="2430" xr:uid="{00000000-0005-0000-0000-00007E090000}"/>
    <cellStyle name="Comma 7 2 2" xfId="2431" xr:uid="{00000000-0005-0000-0000-00007F090000}"/>
    <cellStyle name="Comma 7 2 2 2" xfId="24688" xr:uid="{00000000-0005-0000-0000-000071600000}"/>
    <cellStyle name="Comma 7 2 2 2 2" xfId="27918" xr:uid="{00000000-0005-0000-0000-00000F6D0000}"/>
    <cellStyle name="Comma 7 2 2 2 2 2" xfId="33111" xr:uid="{00000000-0005-0000-0000-000058810000}"/>
    <cellStyle name="Comma 7 2 2 2 3" xfId="30944" xr:uid="{00000000-0005-0000-0000-0000E1780000}"/>
    <cellStyle name="Comma 7 2 2 3" xfId="37651" xr:uid="{DD397343-7E94-4C0A-A8A5-DE883AABB2DF}"/>
    <cellStyle name="Comma 7 2 3" xfId="25624" xr:uid="{00000000-0005-0000-0000-000019640000}"/>
    <cellStyle name="Comma 7 2 3 2" xfId="28068" xr:uid="{00000000-0005-0000-0000-0000A56D0000}"/>
    <cellStyle name="Comma 7 2 3 2 2" xfId="33261" xr:uid="{00000000-0005-0000-0000-0000EE810000}"/>
    <cellStyle name="Comma 7 2 3 3" xfId="31094" xr:uid="{00000000-0005-0000-0000-000077790000}"/>
    <cellStyle name="Comma 7 2 4" xfId="25757" xr:uid="{00000000-0005-0000-0000-00009E640000}"/>
    <cellStyle name="Comma 7 2 4 2" xfId="28201" xr:uid="{00000000-0005-0000-0000-00002A6E0000}"/>
    <cellStyle name="Comma 7 2 4 2 2" xfId="33394" xr:uid="{00000000-0005-0000-0000-000073820000}"/>
    <cellStyle name="Comma 7 2 4 3" xfId="31227" xr:uid="{00000000-0005-0000-0000-0000FC790000}"/>
    <cellStyle name="Comma 7 2 5" xfId="21590" xr:uid="{00000000-0005-0000-0000-000057540000}"/>
    <cellStyle name="Comma 7 2 5 2" xfId="27670" xr:uid="{00000000-0005-0000-0000-0000176C0000}"/>
    <cellStyle name="Comma 7 2 5 2 2" xfId="32878" xr:uid="{00000000-0005-0000-0000-00006F800000}"/>
    <cellStyle name="Comma 7 2 5 3" xfId="30707" xr:uid="{00000000-0005-0000-0000-0000F4770000}"/>
    <cellStyle name="Comma 7 2 6" xfId="37650" xr:uid="{74430571-9C1F-4C63-85C9-0ABFDFC99F30}"/>
    <cellStyle name="Comma 7 20" xfId="2432" xr:uid="{00000000-0005-0000-0000-000080090000}"/>
    <cellStyle name="Comma 7 20 2" xfId="2433" xr:uid="{00000000-0005-0000-0000-000081090000}"/>
    <cellStyle name="Comma 7 20 2 2" xfId="37653" xr:uid="{8D8FA2F1-714D-4F94-89B6-FFD592EB5BB5}"/>
    <cellStyle name="Comma 7 20 3" xfId="37652" xr:uid="{02797B4E-2518-4525-9964-6563C8FD4016}"/>
    <cellStyle name="Comma 7 21" xfId="2434" xr:uid="{00000000-0005-0000-0000-000082090000}"/>
    <cellStyle name="Comma 7 21 2" xfId="2435" xr:uid="{00000000-0005-0000-0000-000083090000}"/>
    <cellStyle name="Comma 7 21 2 2" xfId="37655" xr:uid="{BFDB7B02-D936-4EAE-A08C-C15FA7FD6B73}"/>
    <cellStyle name="Comma 7 21 3" xfId="37654" xr:uid="{8B8E7A33-3D01-44FD-B604-C2C196B9BFCB}"/>
    <cellStyle name="Comma 7 22" xfId="20341" xr:uid="{00000000-0005-0000-0000-0000764F0000}"/>
    <cellStyle name="Comma 7 22 2" xfId="27655" xr:uid="{00000000-0005-0000-0000-0000086C0000}"/>
    <cellStyle name="Comma 7 22 2 2" xfId="32863" xr:uid="{00000000-0005-0000-0000-000060800000}"/>
    <cellStyle name="Comma 7 22 3" xfId="30692" xr:uid="{00000000-0005-0000-0000-0000E5770000}"/>
    <cellStyle name="Comma 7 23" xfId="37629" xr:uid="{0D921B14-A566-4A5E-A4C3-5677B89BC0DD}"/>
    <cellStyle name="Comma 7 3" xfId="2436" xr:uid="{00000000-0005-0000-0000-000084090000}"/>
    <cellStyle name="Comma 7 3 10" xfId="2437" xr:uid="{00000000-0005-0000-0000-000085090000}"/>
    <cellStyle name="Comma 7 3 10 2" xfId="2438" xr:uid="{00000000-0005-0000-0000-000086090000}"/>
    <cellStyle name="Comma 7 3 10 2 2" xfId="37658" xr:uid="{B0DBD0D7-52E9-49CE-A417-E38094579A6A}"/>
    <cellStyle name="Comma 7 3 10 3" xfId="37657" xr:uid="{1757F069-B14F-4EC6-8A30-6EEE3B47F49B}"/>
    <cellStyle name="Comma 7 3 11" xfId="2439" xr:uid="{00000000-0005-0000-0000-000087090000}"/>
    <cellStyle name="Comma 7 3 11 2" xfId="2440" xr:uid="{00000000-0005-0000-0000-000088090000}"/>
    <cellStyle name="Comma 7 3 11 2 2" xfId="37660" xr:uid="{6133F060-3819-4C1D-8984-0448A6C7B5E1}"/>
    <cellStyle name="Comma 7 3 11 3" xfId="37659" xr:uid="{79303777-97D7-4FC6-A09E-362A22F1271E}"/>
    <cellStyle name="Comma 7 3 12" xfId="2441" xr:uid="{00000000-0005-0000-0000-000089090000}"/>
    <cellStyle name="Comma 7 3 12 2" xfId="2442" xr:uid="{00000000-0005-0000-0000-00008A090000}"/>
    <cellStyle name="Comma 7 3 12 2 2" xfId="37662" xr:uid="{E8A46C80-1106-4107-B35B-5B7C88826A29}"/>
    <cellStyle name="Comma 7 3 12 3" xfId="37661" xr:uid="{DC389ECB-5927-4116-A270-ACBBCC44560C}"/>
    <cellStyle name="Comma 7 3 13" xfId="2443" xr:uid="{00000000-0005-0000-0000-00008B090000}"/>
    <cellStyle name="Comma 7 3 13 2" xfId="2444" xr:uid="{00000000-0005-0000-0000-00008C090000}"/>
    <cellStyle name="Comma 7 3 13 2 2" xfId="37664" xr:uid="{9EFCA12E-DCC0-4B17-A0E7-E2EB06064305}"/>
    <cellStyle name="Comma 7 3 13 3" xfId="37663" xr:uid="{6E695990-BC71-4466-8006-9E8CDAA4CCBA}"/>
    <cellStyle name="Comma 7 3 14" xfId="2445" xr:uid="{00000000-0005-0000-0000-00008D090000}"/>
    <cellStyle name="Comma 7 3 14 2" xfId="2446" xr:uid="{00000000-0005-0000-0000-00008E090000}"/>
    <cellStyle name="Comma 7 3 14 2 2" xfId="37666" xr:uid="{0D7BEA49-8111-45DD-BB08-0884A1B266C9}"/>
    <cellStyle name="Comma 7 3 14 3" xfId="37665" xr:uid="{00875478-7DE5-4395-8904-EBF2BDE342E2}"/>
    <cellStyle name="Comma 7 3 15" xfId="2447" xr:uid="{00000000-0005-0000-0000-00008F090000}"/>
    <cellStyle name="Comma 7 3 15 2" xfId="2448" xr:uid="{00000000-0005-0000-0000-000090090000}"/>
    <cellStyle name="Comma 7 3 15 2 2" xfId="37668" xr:uid="{C7C12628-CDC4-4D18-9049-B5DABF8F3A10}"/>
    <cellStyle name="Comma 7 3 15 3" xfId="37667" xr:uid="{79E84AB5-ADCF-453F-8D45-446D43649BC3}"/>
    <cellStyle name="Comma 7 3 16" xfId="24687" xr:uid="{00000000-0005-0000-0000-000070600000}"/>
    <cellStyle name="Comma 7 3 16 2" xfId="27917" xr:uid="{00000000-0005-0000-0000-00000E6D0000}"/>
    <cellStyle name="Comma 7 3 16 2 2" xfId="33110" xr:uid="{00000000-0005-0000-0000-000057810000}"/>
    <cellStyle name="Comma 7 3 16 3" xfId="30943" xr:uid="{00000000-0005-0000-0000-0000E0780000}"/>
    <cellStyle name="Comma 7 3 16 4" xfId="35023" xr:uid="{00000000-0005-0000-0000-0000D0880000}"/>
    <cellStyle name="Comma 7 3 17" xfId="37656" xr:uid="{B1B6FF38-716E-4879-954F-EBF13C3646BC}"/>
    <cellStyle name="Comma 7 3 2" xfId="2449" xr:uid="{00000000-0005-0000-0000-000091090000}"/>
    <cellStyle name="Comma 7 3 2 2" xfId="2450" xr:uid="{00000000-0005-0000-0000-000092090000}"/>
    <cellStyle name="Comma 7 3 2 2 2" xfId="37670" xr:uid="{0EAFA5C6-9F6F-4B9C-BF38-994FB26F78D0}"/>
    <cellStyle name="Comma 7 3 2 3" xfId="37669" xr:uid="{5FF81811-5128-422A-88AB-8FAEE7EE207E}"/>
    <cellStyle name="Comma 7 3 3" xfId="2451" xr:uid="{00000000-0005-0000-0000-000093090000}"/>
    <cellStyle name="Comma 7 3 3 2" xfId="2452" xr:uid="{00000000-0005-0000-0000-000094090000}"/>
    <cellStyle name="Comma 7 3 3 2 2" xfId="37672" xr:uid="{C05F4657-9BA2-4FA3-943A-477B20DFD640}"/>
    <cellStyle name="Comma 7 3 3 3" xfId="37671" xr:uid="{C037C529-5082-46A9-969A-E685D687DF4F}"/>
    <cellStyle name="Comma 7 3 4" xfId="2453" xr:uid="{00000000-0005-0000-0000-000095090000}"/>
    <cellStyle name="Comma 7 3 4 2" xfId="2454" xr:uid="{00000000-0005-0000-0000-000096090000}"/>
    <cellStyle name="Comma 7 3 4 2 2" xfId="37674" xr:uid="{D6BB00B1-E290-41DE-8206-7F280EA983D7}"/>
    <cellStyle name="Comma 7 3 4 3" xfId="37673" xr:uid="{25AE265E-B89A-4CFD-9927-A4180F0F3748}"/>
    <cellStyle name="Comma 7 3 5" xfId="2455" xr:uid="{00000000-0005-0000-0000-000097090000}"/>
    <cellStyle name="Comma 7 3 5 2" xfId="2456" xr:uid="{00000000-0005-0000-0000-000098090000}"/>
    <cellStyle name="Comma 7 3 5 2 2" xfId="37676" xr:uid="{6D5E3CC2-E8C6-446C-B760-1CC99D25C7F5}"/>
    <cellStyle name="Comma 7 3 5 3" xfId="37675" xr:uid="{5DD9270A-5AA5-490E-8A0D-F975CE4D67C7}"/>
    <cellStyle name="Comma 7 3 6" xfId="2457" xr:uid="{00000000-0005-0000-0000-000099090000}"/>
    <cellStyle name="Comma 7 3 6 2" xfId="2458" xr:uid="{00000000-0005-0000-0000-00009A090000}"/>
    <cellStyle name="Comma 7 3 6 2 2" xfId="37678" xr:uid="{FED5DB41-5D99-4F82-9C16-C39ECC3189E4}"/>
    <cellStyle name="Comma 7 3 6 3" xfId="37677" xr:uid="{43E024E2-B2C7-4D91-AF2D-169A809EC5E7}"/>
    <cellStyle name="Comma 7 3 7" xfId="2459" xr:uid="{00000000-0005-0000-0000-00009B090000}"/>
    <cellStyle name="Comma 7 3 7 2" xfId="2460" xr:uid="{00000000-0005-0000-0000-00009C090000}"/>
    <cellStyle name="Comma 7 3 7 2 2" xfId="37680" xr:uid="{02A48F74-3AA3-49D8-A174-85EEA80A0CF7}"/>
    <cellStyle name="Comma 7 3 7 3" xfId="37679" xr:uid="{C297DC9F-C020-4C0F-8F3F-35C10BAC27BE}"/>
    <cellStyle name="Comma 7 3 8" xfId="2461" xr:uid="{00000000-0005-0000-0000-00009D090000}"/>
    <cellStyle name="Comma 7 3 8 2" xfId="2462" xr:uid="{00000000-0005-0000-0000-00009E090000}"/>
    <cellStyle name="Comma 7 3 8 2 2" xfId="37682" xr:uid="{58F914CE-9D1D-4FD5-BD30-976585F64093}"/>
    <cellStyle name="Comma 7 3 8 3" xfId="37681" xr:uid="{ADB3FFBB-F82B-4A2D-988B-0118F70DE701}"/>
    <cellStyle name="Comma 7 3 9" xfId="2463" xr:uid="{00000000-0005-0000-0000-00009F090000}"/>
    <cellStyle name="Comma 7 3 9 2" xfId="2464" xr:uid="{00000000-0005-0000-0000-0000A0090000}"/>
    <cellStyle name="Comma 7 3 9 2 2" xfId="37684" xr:uid="{04EB72C0-E1F3-4B37-859D-D99323767B66}"/>
    <cellStyle name="Comma 7 3 9 3" xfId="37683" xr:uid="{ADC713FF-974E-41E5-83E5-80EA50B7C707}"/>
    <cellStyle name="Comma 7 4" xfId="2465" xr:uid="{00000000-0005-0000-0000-0000A1090000}"/>
    <cellStyle name="Comma 7 4 2" xfId="2466" xr:uid="{00000000-0005-0000-0000-0000A2090000}"/>
    <cellStyle name="Comma 7 4 2 2" xfId="37686" xr:uid="{C5DB1C3A-14EB-48B6-90EF-B9B0922E9ECA}"/>
    <cellStyle name="Comma 7 4 3" xfId="25614" xr:uid="{00000000-0005-0000-0000-00000F640000}"/>
    <cellStyle name="Comma 7 4 3 2" xfId="28058" xr:uid="{00000000-0005-0000-0000-00009B6D0000}"/>
    <cellStyle name="Comma 7 4 3 2 2" xfId="33251" xr:uid="{00000000-0005-0000-0000-0000E4810000}"/>
    <cellStyle name="Comma 7 4 3 3" xfId="31084" xr:uid="{00000000-0005-0000-0000-00006D790000}"/>
    <cellStyle name="Comma 7 4 4" xfId="37685" xr:uid="{BCD4E71A-D877-459C-B864-7F9B1B1F0081}"/>
    <cellStyle name="Comma 7 5" xfId="2467" xr:uid="{00000000-0005-0000-0000-0000A3090000}"/>
    <cellStyle name="Comma 7 5 2" xfId="2468" xr:uid="{00000000-0005-0000-0000-0000A4090000}"/>
    <cellStyle name="Comma 7 5 2 2" xfId="37688" xr:uid="{C45B0E9D-FD89-43D0-A7FB-A62E62CB6D06}"/>
    <cellStyle name="Comma 7 5 3" xfId="25747" xr:uid="{00000000-0005-0000-0000-000094640000}"/>
    <cellStyle name="Comma 7 5 3 2" xfId="28191" xr:uid="{00000000-0005-0000-0000-0000206E0000}"/>
    <cellStyle name="Comma 7 5 3 2 2" xfId="33384" xr:uid="{00000000-0005-0000-0000-000069820000}"/>
    <cellStyle name="Comma 7 5 3 3" xfId="31217" xr:uid="{00000000-0005-0000-0000-0000F2790000}"/>
    <cellStyle name="Comma 7 5 4" xfId="37687" xr:uid="{3CA9D5C9-12AA-4687-8639-DB13A6C6D864}"/>
    <cellStyle name="Comma 7 6" xfId="2469" xr:uid="{00000000-0005-0000-0000-0000A5090000}"/>
    <cellStyle name="Comma 7 6 2" xfId="2470" xr:uid="{00000000-0005-0000-0000-0000A6090000}"/>
    <cellStyle name="Comma 7 6 2 2" xfId="37690" xr:uid="{3D648BCD-95D4-4695-91C3-31E06C6DC7A3}"/>
    <cellStyle name="Comma 7 6 3" xfId="37689" xr:uid="{6CDF0E71-B4B5-4FAC-BED4-957911C59B9D}"/>
    <cellStyle name="Comma 7 7" xfId="2471" xr:uid="{00000000-0005-0000-0000-0000A7090000}"/>
    <cellStyle name="Comma 7 7 2" xfId="2472" xr:uid="{00000000-0005-0000-0000-0000A8090000}"/>
    <cellStyle name="Comma 7 7 2 2" xfId="37692" xr:uid="{EAD975D8-BC8B-43C3-9799-F9D6F0F37085}"/>
    <cellStyle name="Comma 7 7 3" xfId="37691" xr:uid="{37558740-3145-4A8A-B39E-852254830423}"/>
    <cellStyle name="Comma 7 8" xfId="2473" xr:uid="{00000000-0005-0000-0000-0000A9090000}"/>
    <cellStyle name="Comma 7 8 2" xfId="2474" xr:uid="{00000000-0005-0000-0000-0000AA090000}"/>
    <cellStyle name="Comma 7 8 2 2" xfId="37694" xr:uid="{3B49B321-50A2-4515-8558-B1F653D1977F}"/>
    <cellStyle name="Comma 7 8 3" xfId="37693" xr:uid="{DF6D1248-5353-4F3B-88B4-2282F494A7EF}"/>
    <cellStyle name="Comma 7 9" xfId="2475" xr:uid="{00000000-0005-0000-0000-0000AB090000}"/>
    <cellStyle name="Comma 7 9 2" xfId="2476" xr:uid="{00000000-0005-0000-0000-0000AC090000}"/>
    <cellStyle name="Comma 7 9 2 2" xfId="37696" xr:uid="{6286C53B-BE51-409C-A441-51E0DA978CFE}"/>
    <cellStyle name="Comma 7 9 3" xfId="37695" xr:uid="{29B6171F-BFA9-43C7-8665-9B55F4812EA7}"/>
    <cellStyle name="Comma 8" xfId="2477" xr:uid="{00000000-0005-0000-0000-0000AD090000}"/>
    <cellStyle name="Comma 8 10" xfId="37697" xr:uid="{79622A56-0F74-4A9A-87D5-360EFB03EA7B}"/>
    <cellStyle name="Comma 8 2" xfId="2478" xr:uid="{00000000-0005-0000-0000-0000AE090000}"/>
    <cellStyle name="Comma 8 2 2" xfId="2479" xr:uid="{00000000-0005-0000-0000-0000AF090000}"/>
    <cellStyle name="Comma 8 2 2 2" xfId="2480" xr:uid="{00000000-0005-0000-0000-0000B0090000}"/>
    <cellStyle name="Comma 8 2 2 2 2" xfId="37700" xr:uid="{B3262534-95F5-4B55-8BC2-F0A19ABC609A}"/>
    <cellStyle name="Comma 8 2 2 3" xfId="37699" xr:uid="{9B782A81-0B14-41CA-9C6D-C82E2B9C863B}"/>
    <cellStyle name="Comma 8 2 3" xfId="2481" xr:uid="{00000000-0005-0000-0000-0000B1090000}"/>
    <cellStyle name="Comma 8 2 3 2" xfId="37701" xr:uid="{0C0D8AA1-D572-42B8-807B-740A73D122C2}"/>
    <cellStyle name="Comma 8 2 4" xfId="37698" xr:uid="{EC5812FB-CBA4-48E5-BC9D-138187D09933}"/>
    <cellStyle name="Comma 8 3" xfId="2482" xr:uid="{00000000-0005-0000-0000-0000B2090000}"/>
    <cellStyle name="Comma 8 3 2" xfId="2483" xr:uid="{00000000-0005-0000-0000-0000B3090000}"/>
    <cellStyle name="Comma 8 3 2 2" xfId="37703" xr:uid="{A97E5538-9AC1-439B-BEA2-DE9942CCBCD4}"/>
    <cellStyle name="Comma 8 3 3" xfId="37702" xr:uid="{8FC0BE5B-A2DA-467E-A884-167B995574B3}"/>
    <cellStyle name="Comma 8 4" xfId="2484" xr:uid="{00000000-0005-0000-0000-0000B4090000}"/>
    <cellStyle name="Comma 8 4 2" xfId="2485" xr:uid="{00000000-0005-0000-0000-0000B5090000}"/>
    <cellStyle name="Comma 8 4 2 2" xfId="37705" xr:uid="{FDED72DC-3631-4AFC-BB1D-8A6CFA5D288E}"/>
    <cellStyle name="Comma 8 4 3" xfId="37704" xr:uid="{643AD958-C353-4CE7-9B37-0433C003C4C6}"/>
    <cellStyle name="Comma 8 5" xfId="2486" xr:uid="{00000000-0005-0000-0000-0000B6090000}"/>
    <cellStyle name="Comma 8 5 2" xfId="2487" xr:uid="{00000000-0005-0000-0000-0000B7090000}"/>
    <cellStyle name="Comma 8 5 2 2" xfId="37707" xr:uid="{A90EB61D-1CBF-41C6-8142-FD9F6B6ED6D7}"/>
    <cellStyle name="Comma 8 5 3" xfId="37706" xr:uid="{99C28BB3-BB46-44D6-9D41-FA6897320AB2}"/>
    <cellStyle name="Comma 8 6" xfId="2488" xr:uid="{00000000-0005-0000-0000-0000B8090000}"/>
    <cellStyle name="Comma 8 6 2" xfId="2489" xr:uid="{00000000-0005-0000-0000-0000B9090000}"/>
    <cellStyle name="Comma 8 6 2 2" xfId="37709" xr:uid="{25C903FC-292A-444E-BEE2-25ACD961D5D5}"/>
    <cellStyle name="Comma 8 6 3" xfId="37708" xr:uid="{3A73EB1E-59F6-4A28-9765-7911290B160B}"/>
    <cellStyle name="Comma 8 7" xfId="2490" xr:uid="{00000000-0005-0000-0000-0000BA090000}"/>
    <cellStyle name="Comma 8 7 2" xfId="2491" xr:uid="{00000000-0005-0000-0000-0000BB090000}"/>
    <cellStyle name="Comma 8 7 2 2" xfId="37711" xr:uid="{1EB03D79-44FB-4277-B3CC-7541F2D52874}"/>
    <cellStyle name="Comma 8 7 3" xfId="37710" xr:uid="{122B4007-93DD-40C2-828D-D5A7CF5C3BCD}"/>
    <cellStyle name="Comma 8 8" xfId="2492" xr:uid="{00000000-0005-0000-0000-0000BC090000}"/>
    <cellStyle name="Comma 8 8 2" xfId="2493" xr:uid="{00000000-0005-0000-0000-0000BD090000}"/>
    <cellStyle name="Comma 8 8 2 2" xfId="37713" xr:uid="{42244EC6-3810-438B-A4FA-850DB73415B4}"/>
    <cellStyle name="Comma 8 8 3" xfId="37712" xr:uid="{CC9B84CA-ADAA-492C-94B5-26B8CB556377}"/>
    <cellStyle name="Comma 8 9" xfId="24655" xr:uid="{00000000-0005-0000-0000-000050600000}"/>
    <cellStyle name="Comma 9" xfId="2494" xr:uid="{00000000-0005-0000-0000-0000BE090000}"/>
    <cellStyle name="Comma 9 10" xfId="2495" xr:uid="{00000000-0005-0000-0000-0000BF090000}"/>
    <cellStyle name="Comma 9 10 2" xfId="2496" xr:uid="{00000000-0005-0000-0000-0000C0090000}"/>
    <cellStyle name="Comma 9 10 2 2" xfId="37716" xr:uid="{0377E4CD-ED8E-4080-99C7-5F8BBD321833}"/>
    <cellStyle name="Comma 9 10 3" xfId="37715" xr:uid="{4ED3A42A-66DF-48F7-B543-BB6E4112C19D}"/>
    <cellStyle name="Comma 9 11" xfId="29142" xr:uid="{00000000-0005-0000-0000-0000D7710000}"/>
    <cellStyle name="Comma 9 11 2" xfId="34265" xr:uid="{00000000-0005-0000-0000-0000DA850000}"/>
    <cellStyle name="Comma 9 12" xfId="29691" xr:uid="{00000000-0005-0000-0000-0000FC730000}"/>
    <cellStyle name="Comma 9 12 2" xfId="34388" xr:uid="{00000000-0005-0000-0000-000055860000}"/>
    <cellStyle name="Comma 9 13" xfId="29826" xr:uid="{00000000-0005-0000-0000-000083740000}"/>
    <cellStyle name="Comma 9 13 2" xfId="34518" xr:uid="{00000000-0005-0000-0000-0000D7860000}"/>
    <cellStyle name="Comma 9 14" xfId="34638" xr:uid="{00000000-0005-0000-0000-00004F870000}"/>
    <cellStyle name="Comma 9 15" xfId="34779" xr:uid="{00000000-0005-0000-0000-0000DC870000}"/>
    <cellStyle name="Comma 9 16" xfId="37714" xr:uid="{1474ECD9-A78A-471B-A700-F301FA5ADA41}"/>
    <cellStyle name="Comma 9 2" xfId="2497" xr:uid="{00000000-0005-0000-0000-0000C1090000}"/>
    <cellStyle name="Comma 9 2 2" xfId="2498" xr:uid="{00000000-0005-0000-0000-0000C2090000}"/>
    <cellStyle name="Comma 9 2 2 2" xfId="37718" xr:uid="{7F6AB9D0-6B49-4828-9792-B78C19F8A5BD}"/>
    <cellStyle name="Comma 9 2 3" xfId="37717" xr:uid="{23EC9361-9AE7-4C6F-AFAB-258028667DA9}"/>
    <cellStyle name="Comma 9 3" xfId="2499" xr:uid="{00000000-0005-0000-0000-0000C3090000}"/>
    <cellStyle name="Comma 9 3 2" xfId="2500" xr:uid="{00000000-0005-0000-0000-0000C4090000}"/>
    <cellStyle name="Comma 9 3 2 2" xfId="37720" xr:uid="{0D81A519-9F0C-40CD-A4C4-BDE8E6A3F98F}"/>
    <cellStyle name="Comma 9 3 3" xfId="37719" xr:uid="{563FC2E3-44C7-4B67-B055-192AF10183E5}"/>
    <cellStyle name="Comma 9 4" xfId="2501" xr:uid="{00000000-0005-0000-0000-0000C5090000}"/>
    <cellStyle name="Comma 9 4 2" xfId="2502" xr:uid="{00000000-0005-0000-0000-0000C6090000}"/>
    <cellStyle name="Comma 9 4 2 2" xfId="37722" xr:uid="{FC9184AC-E4E7-40AA-84B6-6AF7ECA25AED}"/>
    <cellStyle name="Comma 9 4 3" xfId="37721" xr:uid="{124B38E0-74A8-4170-8DE2-6C27F120E10B}"/>
    <cellStyle name="Comma 9 5" xfId="2503" xr:uid="{00000000-0005-0000-0000-0000C7090000}"/>
    <cellStyle name="Comma 9 5 2" xfId="2504" xr:uid="{00000000-0005-0000-0000-0000C8090000}"/>
    <cellStyle name="Comma 9 5 2 2" xfId="37724" xr:uid="{583FD7F9-8EFB-410E-A3EA-69A9094C1A4D}"/>
    <cellStyle name="Comma 9 5 3" xfId="37723" xr:uid="{A3BC8882-B615-4C1A-8A91-A8BB2930681E}"/>
    <cellStyle name="Comma 9 6" xfId="2505" xr:uid="{00000000-0005-0000-0000-0000C9090000}"/>
    <cellStyle name="Comma 9 6 2" xfId="2506" xr:uid="{00000000-0005-0000-0000-0000CA090000}"/>
    <cellStyle name="Comma 9 6 2 2" xfId="37726" xr:uid="{B8E902EB-CEAF-4C34-8846-BEB000247067}"/>
    <cellStyle name="Comma 9 6 3" xfId="37725" xr:uid="{07F6C873-02BB-43AD-A0F9-1DBFA2D5E050}"/>
    <cellStyle name="Comma 9 7" xfId="2507" xr:uid="{00000000-0005-0000-0000-0000CB090000}"/>
    <cellStyle name="Comma 9 7 2" xfId="2508" xr:uid="{00000000-0005-0000-0000-0000CC090000}"/>
    <cellStyle name="Comma 9 7 2 2" xfId="37728" xr:uid="{382FDD86-CD90-402F-BCDE-50889CE33048}"/>
    <cellStyle name="Comma 9 7 3" xfId="37727" xr:uid="{E0C5B439-CAB0-42D9-BA0B-9977ECF80F53}"/>
    <cellStyle name="Comma 9 8" xfId="2509" xr:uid="{00000000-0005-0000-0000-0000CD090000}"/>
    <cellStyle name="Comma 9 8 2" xfId="2510" xr:uid="{00000000-0005-0000-0000-0000CE090000}"/>
    <cellStyle name="Comma 9 8 2 2" xfId="37730" xr:uid="{DEC2FD0D-4C5B-4834-ACF5-E8ADD217BB41}"/>
    <cellStyle name="Comma 9 8 3" xfId="37729" xr:uid="{7E32BF4C-1615-44F2-96B6-C7D6F257F080}"/>
    <cellStyle name="Comma 9 9" xfId="2511" xr:uid="{00000000-0005-0000-0000-0000CF090000}"/>
    <cellStyle name="Comma 9 9 2" xfId="2512" xr:uid="{00000000-0005-0000-0000-0000D0090000}"/>
    <cellStyle name="Comma 9 9 2 2" xfId="37732" xr:uid="{19E38A85-E350-4EDA-B1FA-6B607CB6B14D}"/>
    <cellStyle name="Comma 9 9 3" xfId="37731" xr:uid="{3D012DC3-3725-436E-A70E-67E768F4D19C}"/>
    <cellStyle name="Comma0 - Type3" xfId="18358" xr:uid="{00000000-0005-0000-0000-0000B7470000}"/>
    <cellStyle name="Constant" xfId="34757" xr:uid="{00000000-0005-0000-0000-0000C6870000}"/>
    <cellStyle name="Constants" xfId="2513" xr:uid="{00000000-0005-0000-0000-0000D1090000}"/>
    <cellStyle name="Constants 2" xfId="37733" xr:uid="{FFC3E9C1-F974-416B-955C-08B48C1B1885}"/>
    <cellStyle name="Currency 2" xfId="2514" xr:uid="{00000000-0005-0000-0000-0000D2090000}"/>
    <cellStyle name="Currency 2 2" xfId="2515" xr:uid="{00000000-0005-0000-0000-0000D3090000}"/>
    <cellStyle name="Currency 2 2 2" xfId="37735" xr:uid="{AB8968E5-B20C-4E20-BF7E-5377C1A04070}"/>
    <cellStyle name="Currency 2 3" xfId="34769" xr:uid="{00000000-0005-0000-0000-0000D2870000}"/>
    <cellStyle name="Currency 2 4" xfId="35162" xr:uid="{00000000-0005-0000-0000-00005B890000}"/>
    <cellStyle name="Currency 2 5" xfId="37734" xr:uid="{78A89906-89BC-425A-862E-95EBAE70EBDE}"/>
    <cellStyle name="CustomCellsOrange" xfId="2516" xr:uid="{00000000-0005-0000-0000-0000D4090000}"/>
    <cellStyle name="CustomizationCells" xfId="2517" xr:uid="{00000000-0005-0000-0000-0000D5090000}"/>
    <cellStyle name="CustomizationCells 2" xfId="21649" xr:uid="{00000000-0005-0000-0000-000092540000}"/>
    <cellStyle name="CustomizationCells 2 2" xfId="22770" xr:uid="{00000000-0005-0000-0000-0000F3580000}"/>
    <cellStyle name="CustomizationCells 2 2 2" xfId="25992" xr:uid="{00000000-0005-0000-0000-000089650000}"/>
    <cellStyle name="CustomizationCells 2 2 2 2" xfId="28300" xr:uid="{00000000-0005-0000-0000-00008D6E0000}"/>
    <cellStyle name="CustomizationCells 2 3" xfId="25778" xr:uid="{00000000-0005-0000-0000-0000B3640000}"/>
    <cellStyle name="CustomizationCells 2 3 2" xfId="26056" xr:uid="{00000000-0005-0000-0000-0000C9650000}"/>
    <cellStyle name="CustomizationCells 2 3 2 2" xfId="28320" xr:uid="{00000000-0005-0000-0000-0000A16E0000}"/>
    <cellStyle name="CustomizationCells 2 4" xfId="25850" xr:uid="{00000000-0005-0000-0000-0000FB640000}"/>
    <cellStyle name="CustomizationCells 2 4 2" xfId="28252" xr:uid="{00000000-0005-0000-0000-00005D6E0000}"/>
    <cellStyle name="CustomizationCells 2 5" xfId="25907" xr:uid="{00000000-0005-0000-0000-000034650000}"/>
    <cellStyle name="CustomizationCells 2 5 2" xfId="26109" xr:uid="{00000000-0005-0000-0000-0000FE650000}"/>
    <cellStyle name="CustomizationCells 2 5 2 2" xfId="28331" xr:uid="{00000000-0005-0000-0000-0000AC6E0000}"/>
    <cellStyle name="CustomizationCells 3" xfId="22769" xr:uid="{00000000-0005-0000-0000-0000F2580000}"/>
    <cellStyle name="CustomizationCells 3 2" xfId="25991" xr:uid="{00000000-0005-0000-0000-000088650000}"/>
    <cellStyle name="CustomizationCells 3 2 2" xfId="28299" xr:uid="{00000000-0005-0000-0000-00008C6E0000}"/>
    <cellStyle name="CustomizationCells 4" xfId="25762" xr:uid="{00000000-0005-0000-0000-0000A3640000}"/>
    <cellStyle name="CustomizationCells 4 2" xfId="26040" xr:uid="{00000000-0005-0000-0000-0000B9650000}"/>
    <cellStyle name="CustomizationCells 4 2 2" xfId="28305" xr:uid="{00000000-0005-0000-0000-0000926E0000}"/>
    <cellStyle name="CustomizationCells 5" xfId="25834" xr:uid="{00000000-0005-0000-0000-0000EB640000}"/>
    <cellStyle name="CustomizationCells 5 2" xfId="28237" xr:uid="{00000000-0005-0000-0000-00004E6E0000}"/>
    <cellStyle name="CustomizationCells 6" xfId="25906" xr:uid="{00000000-0005-0000-0000-000033650000}"/>
    <cellStyle name="CustomizationCells 6 2" xfId="26108" xr:uid="{00000000-0005-0000-0000-0000FD650000}"/>
    <cellStyle name="CustomizationCells 6 2 2" xfId="28330" xr:uid="{00000000-0005-0000-0000-0000AB6E0000}"/>
    <cellStyle name="CustomizationGreenCells" xfId="2518" xr:uid="{00000000-0005-0000-0000-0000D6090000}"/>
    <cellStyle name="Data" xfId="34758" xr:uid="{00000000-0005-0000-0000-0000C7870000}"/>
    <cellStyle name="Data 2" xfId="35225" xr:uid="{00000000-0005-0000-0000-00009A890000}"/>
    <cellStyle name="Defn" xfId="35222" xr:uid="{00000000-0005-0000-0000-000097890000}"/>
    <cellStyle name="Desc" xfId="17732" xr:uid="{00000000-0005-0000-0000-000044450000}"/>
    <cellStyle name="Desc 2" xfId="35232" xr:uid="{00000000-0005-0000-0000-0000A1890000}"/>
    <cellStyle name="DocBox_EmptyRow" xfId="2519" xr:uid="{00000000-0005-0000-0000-0000D7090000}"/>
    <cellStyle name="donn_normal" xfId="2520" xr:uid="{00000000-0005-0000-0000-0000D8090000}"/>
    <cellStyle name="Eingabe" xfId="2521" xr:uid="{00000000-0005-0000-0000-0000D9090000}"/>
    <cellStyle name="Eingabe 2" xfId="26210" xr:uid="{00000000-0005-0000-0000-000063660000}"/>
    <cellStyle name="Eingabe 2 2" xfId="28422" xr:uid="{00000000-0005-0000-0000-0000076F0000}"/>
    <cellStyle name="Eingabe 2 2 2" xfId="33586" xr:uid="{00000000-0005-0000-0000-000033830000}"/>
    <cellStyle name="Eingabe 2 3" xfId="31426" xr:uid="{00000000-0005-0000-0000-0000C37A0000}"/>
    <cellStyle name="Eingabe 3" xfId="26938" xr:uid="{00000000-0005-0000-0000-00003B690000}"/>
    <cellStyle name="Eingabe 3 2" xfId="32150" xr:uid="{00000000-0005-0000-0000-0000977D0000}"/>
    <cellStyle name="Eingabe 4" xfId="30010" xr:uid="{00000000-0005-0000-0000-00003B750000}"/>
    <cellStyle name="Eingabe 5" xfId="37736" xr:uid="{53629CE9-26FE-4530-8966-D079EDF0B32B}"/>
    <cellStyle name="Empty_B_border" xfId="2522" xr:uid="{00000000-0005-0000-0000-0000DA090000}"/>
    <cellStyle name="ent_col_ser" xfId="2523" xr:uid="{00000000-0005-0000-0000-0000DB090000}"/>
    <cellStyle name="entete_source" xfId="2524" xr:uid="{00000000-0005-0000-0000-0000DC090000}"/>
    <cellStyle name="Ergebnis" xfId="2525" xr:uid="{00000000-0005-0000-0000-0000DD090000}"/>
    <cellStyle name="Ergebnis 2" xfId="26211" xr:uid="{00000000-0005-0000-0000-000064660000}"/>
    <cellStyle name="Ergebnis 2 2" xfId="28423" xr:uid="{00000000-0005-0000-0000-0000086F0000}"/>
    <cellStyle name="Ergebnis 3" xfId="26937" xr:uid="{00000000-0005-0000-0000-00003A690000}"/>
    <cellStyle name="Ergebnis 4" xfId="37737" xr:uid="{6F5DE019-1353-4E98-8C90-3781D72D9CB4}"/>
    <cellStyle name="Erklärender Text" xfId="2526" xr:uid="{00000000-0005-0000-0000-0000DE090000}"/>
    <cellStyle name="Erklärender Text 2" xfId="37738" xr:uid="{BE19E4FC-7312-49F5-B488-87171E1710B9}"/>
    <cellStyle name="Estilo 1" xfId="2527" xr:uid="{00000000-0005-0000-0000-0000DF090000}"/>
    <cellStyle name="Euro" xfId="2528" xr:uid="{00000000-0005-0000-0000-0000E0090000}"/>
    <cellStyle name="Euro 10" xfId="2529" xr:uid="{00000000-0005-0000-0000-0000E1090000}"/>
    <cellStyle name="Euro 10 2" xfId="2530" xr:uid="{00000000-0005-0000-0000-0000E2090000}"/>
    <cellStyle name="Euro 10 2 2" xfId="20420" xr:uid="{00000000-0005-0000-0000-0000C54F0000}"/>
    <cellStyle name="Euro 10 2 3" xfId="18792" xr:uid="{00000000-0005-0000-0000-000069490000}"/>
    <cellStyle name="Euro 10 2 4" xfId="37741" xr:uid="{A9944231-605A-4829-A09B-C06343A1DD8B}"/>
    <cellStyle name="Euro 10 3" xfId="19028" xr:uid="{00000000-0005-0000-0000-0000554A0000}"/>
    <cellStyle name="Euro 10 3 2" xfId="19029" xr:uid="{00000000-0005-0000-0000-0000564A0000}"/>
    <cellStyle name="Euro 10 3 2 2" xfId="21650" xr:uid="{00000000-0005-0000-0000-000093540000}"/>
    <cellStyle name="Euro 10 3 2 3" xfId="22771" xr:uid="{00000000-0005-0000-0000-0000F4580000}"/>
    <cellStyle name="Euro 10 3 3" xfId="19030" xr:uid="{00000000-0005-0000-0000-0000574A0000}"/>
    <cellStyle name="Euro 10 3 3 2" xfId="20422" xr:uid="{00000000-0005-0000-0000-0000C74F0000}"/>
    <cellStyle name="Euro 10 3 4" xfId="20421" xr:uid="{00000000-0005-0000-0000-0000C64F0000}"/>
    <cellStyle name="Euro 10 4" xfId="19031" xr:uid="{00000000-0005-0000-0000-0000584A0000}"/>
    <cellStyle name="Euro 10 4 2" xfId="19032" xr:uid="{00000000-0005-0000-0000-0000594A0000}"/>
    <cellStyle name="Euro 10 4 2 2" xfId="20424" xr:uid="{00000000-0005-0000-0000-0000C94F0000}"/>
    <cellStyle name="Euro 10 4 3" xfId="20423" xr:uid="{00000000-0005-0000-0000-0000C84F0000}"/>
    <cellStyle name="Euro 10 5" xfId="19033" xr:uid="{00000000-0005-0000-0000-00005A4A0000}"/>
    <cellStyle name="Euro 10 6" xfId="18391" xr:uid="{00000000-0005-0000-0000-0000D8470000}"/>
    <cellStyle name="Euro 10 7" xfId="37740" xr:uid="{E9B960AF-F205-4CDC-9BD4-66C91F314030}"/>
    <cellStyle name="Euro 11" xfId="2531" xr:uid="{00000000-0005-0000-0000-0000E3090000}"/>
    <cellStyle name="Euro 11 2" xfId="2532" xr:uid="{00000000-0005-0000-0000-0000E4090000}"/>
    <cellStyle name="Euro 11 2 2" xfId="20425" xr:uid="{00000000-0005-0000-0000-0000CA4F0000}"/>
    <cellStyle name="Euro 11 2 3" xfId="18793" xr:uid="{00000000-0005-0000-0000-00006A490000}"/>
    <cellStyle name="Euro 11 2 4" xfId="37743" xr:uid="{0E6A834C-DDC1-40DA-ACD4-9832300BFEF2}"/>
    <cellStyle name="Euro 11 3" xfId="19034" xr:uid="{00000000-0005-0000-0000-00005B4A0000}"/>
    <cellStyle name="Euro 11 3 2" xfId="19035" xr:uid="{00000000-0005-0000-0000-00005C4A0000}"/>
    <cellStyle name="Euro 11 3 2 2" xfId="21651" xr:uid="{00000000-0005-0000-0000-000094540000}"/>
    <cellStyle name="Euro 11 3 2 3" xfId="22772" xr:uid="{00000000-0005-0000-0000-0000F5580000}"/>
    <cellStyle name="Euro 11 3 3" xfId="19036" xr:uid="{00000000-0005-0000-0000-00005D4A0000}"/>
    <cellStyle name="Euro 11 3 3 2" xfId="20427" xr:uid="{00000000-0005-0000-0000-0000CC4F0000}"/>
    <cellStyle name="Euro 11 3 4" xfId="20426" xr:uid="{00000000-0005-0000-0000-0000CB4F0000}"/>
    <cellStyle name="Euro 11 4" xfId="19037" xr:uid="{00000000-0005-0000-0000-00005E4A0000}"/>
    <cellStyle name="Euro 11 4 2" xfId="19038" xr:uid="{00000000-0005-0000-0000-00005F4A0000}"/>
    <cellStyle name="Euro 11 4 2 2" xfId="20429" xr:uid="{00000000-0005-0000-0000-0000CE4F0000}"/>
    <cellStyle name="Euro 11 4 3" xfId="20428" xr:uid="{00000000-0005-0000-0000-0000CD4F0000}"/>
    <cellStyle name="Euro 11 5" xfId="19039" xr:uid="{00000000-0005-0000-0000-0000604A0000}"/>
    <cellStyle name="Euro 11 6" xfId="18392" xr:uid="{00000000-0005-0000-0000-0000D9470000}"/>
    <cellStyle name="Euro 11 7" xfId="37742" xr:uid="{3DCFF298-12F2-446C-A3D1-A0B818132740}"/>
    <cellStyle name="Euro 12" xfId="2533" xr:uid="{00000000-0005-0000-0000-0000E5090000}"/>
    <cellStyle name="Euro 12 2" xfId="18794" xr:uid="{00000000-0005-0000-0000-00006B490000}"/>
    <cellStyle name="Euro 12 2 2" xfId="20430" xr:uid="{00000000-0005-0000-0000-0000CF4F0000}"/>
    <cellStyle name="Euro 12 3" xfId="19040" xr:uid="{00000000-0005-0000-0000-0000614A0000}"/>
    <cellStyle name="Euro 12 3 2" xfId="19041" xr:uid="{00000000-0005-0000-0000-0000624A0000}"/>
    <cellStyle name="Euro 12 3 2 2" xfId="21652" xr:uid="{00000000-0005-0000-0000-000095540000}"/>
    <cellStyle name="Euro 12 3 2 3" xfId="22773" xr:uid="{00000000-0005-0000-0000-0000F6580000}"/>
    <cellStyle name="Euro 12 3 3" xfId="19042" xr:uid="{00000000-0005-0000-0000-0000634A0000}"/>
    <cellStyle name="Euro 12 3 3 2" xfId="20432" xr:uid="{00000000-0005-0000-0000-0000D14F0000}"/>
    <cellStyle name="Euro 12 3 4" xfId="20431" xr:uid="{00000000-0005-0000-0000-0000D04F0000}"/>
    <cellStyle name="Euro 12 4" xfId="19043" xr:uid="{00000000-0005-0000-0000-0000644A0000}"/>
    <cellStyle name="Euro 12 4 2" xfId="19044" xr:uid="{00000000-0005-0000-0000-0000654A0000}"/>
    <cellStyle name="Euro 12 4 2 2" xfId="20434" xr:uid="{00000000-0005-0000-0000-0000D34F0000}"/>
    <cellStyle name="Euro 12 4 3" xfId="20433" xr:uid="{00000000-0005-0000-0000-0000D24F0000}"/>
    <cellStyle name="Euro 12 5" xfId="19045" xr:uid="{00000000-0005-0000-0000-0000664A0000}"/>
    <cellStyle name="Euro 12 6" xfId="18393" xr:uid="{00000000-0005-0000-0000-0000DA470000}"/>
    <cellStyle name="Euro 12 7" xfId="37744" xr:uid="{CEDE1E6C-44F0-4C73-8E0F-23F4FCDAA0C2}"/>
    <cellStyle name="Euro 13" xfId="2534" xr:uid="{00000000-0005-0000-0000-0000E6090000}"/>
    <cellStyle name="Euro 13 2" xfId="18795" xr:uid="{00000000-0005-0000-0000-00006C490000}"/>
    <cellStyle name="Euro 13 2 2" xfId="20435" xr:uid="{00000000-0005-0000-0000-0000D44F0000}"/>
    <cellStyle name="Euro 13 3" xfId="19046" xr:uid="{00000000-0005-0000-0000-0000674A0000}"/>
    <cellStyle name="Euro 13 3 2" xfId="19047" xr:uid="{00000000-0005-0000-0000-0000684A0000}"/>
    <cellStyle name="Euro 13 3 2 2" xfId="21653" xr:uid="{00000000-0005-0000-0000-000096540000}"/>
    <cellStyle name="Euro 13 3 2 3" xfId="22774" xr:uid="{00000000-0005-0000-0000-0000F7580000}"/>
    <cellStyle name="Euro 13 3 3" xfId="19048" xr:uid="{00000000-0005-0000-0000-0000694A0000}"/>
    <cellStyle name="Euro 13 3 3 2" xfId="20437" xr:uid="{00000000-0005-0000-0000-0000D64F0000}"/>
    <cellStyle name="Euro 13 3 4" xfId="20436" xr:uid="{00000000-0005-0000-0000-0000D54F0000}"/>
    <cellStyle name="Euro 13 4" xfId="19049" xr:uid="{00000000-0005-0000-0000-00006A4A0000}"/>
    <cellStyle name="Euro 13 4 2" xfId="19050" xr:uid="{00000000-0005-0000-0000-00006B4A0000}"/>
    <cellStyle name="Euro 13 4 2 2" xfId="20439" xr:uid="{00000000-0005-0000-0000-0000D84F0000}"/>
    <cellStyle name="Euro 13 4 3" xfId="20438" xr:uid="{00000000-0005-0000-0000-0000D74F0000}"/>
    <cellStyle name="Euro 13 5" xfId="19051" xr:uid="{00000000-0005-0000-0000-00006C4A0000}"/>
    <cellStyle name="Euro 13 6" xfId="18394" xr:uid="{00000000-0005-0000-0000-0000DB470000}"/>
    <cellStyle name="Euro 13 7" xfId="37745" xr:uid="{09FD1AA0-4FCB-44BF-B29E-EFAB89002F73}"/>
    <cellStyle name="Euro 14" xfId="2535" xr:uid="{00000000-0005-0000-0000-0000E7090000}"/>
    <cellStyle name="Euro 14 2" xfId="18796" xr:uid="{00000000-0005-0000-0000-00006D490000}"/>
    <cellStyle name="Euro 14 2 2" xfId="20440" xr:uid="{00000000-0005-0000-0000-0000D94F0000}"/>
    <cellStyle name="Euro 14 3" xfId="19052" xr:uid="{00000000-0005-0000-0000-00006D4A0000}"/>
    <cellStyle name="Euro 14 3 2" xfId="19053" xr:uid="{00000000-0005-0000-0000-00006E4A0000}"/>
    <cellStyle name="Euro 14 3 2 2" xfId="21654" xr:uid="{00000000-0005-0000-0000-000097540000}"/>
    <cellStyle name="Euro 14 3 2 3" xfId="22775" xr:uid="{00000000-0005-0000-0000-0000F8580000}"/>
    <cellStyle name="Euro 14 3 3" xfId="19054" xr:uid="{00000000-0005-0000-0000-00006F4A0000}"/>
    <cellStyle name="Euro 14 3 3 2" xfId="20442" xr:uid="{00000000-0005-0000-0000-0000DB4F0000}"/>
    <cellStyle name="Euro 14 3 4" xfId="20441" xr:uid="{00000000-0005-0000-0000-0000DA4F0000}"/>
    <cellStyle name="Euro 14 4" xfId="19055" xr:uid="{00000000-0005-0000-0000-0000704A0000}"/>
    <cellStyle name="Euro 14 4 2" xfId="19056" xr:uid="{00000000-0005-0000-0000-0000714A0000}"/>
    <cellStyle name="Euro 14 4 2 2" xfId="20444" xr:uid="{00000000-0005-0000-0000-0000DD4F0000}"/>
    <cellStyle name="Euro 14 4 3" xfId="20443" xr:uid="{00000000-0005-0000-0000-0000DC4F0000}"/>
    <cellStyle name="Euro 14 5" xfId="19057" xr:uid="{00000000-0005-0000-0000-0000724A0000}"/>
    <cellStyle name="Euro 14 6" xfId="18395" xr:uid="{00000000-0005-0000-0000-0000DC470000}"/>
    <cellStyle name="Euro 14 7" xfId="37746" xr:uid="{34AB0036-70E0-4F90-AB79-1909EFD282BB}"/>
    <cellStyle name="Euro 15" xfId="2536" xr:uid="{00000000-0005-0000-0000-0000E8090000}"/>
    <cellStyle name="Euro 15 2" xfId="18797" xr:uid="{00000000-0005-0000-0000-00006E490000}"/>
    <cellStyle name="Euro 15 2 2" xfId="20445" xr:uid="{00000000-0005-0000-0000-0000DE4F0000}"/>
    <cellStyle name="Euro 15 3" xfId="19058" xr:uid="{00000000-0005-0000-0000-0000734A0000}"/>
    <cellStyle name="Euro 15 3 2" xfId="19059" xr:uid="{00000000-0005-0000-0000-0000744A0000}"/>
    <cellStyle name="Euro 15 3 2 2" xfId="21655" xr:uid="{00000000-0005-0000-0000-000098540000}"/>
    <cellStyle name="Euro 15 3 2 3" xfId="22776" xr:uid="{00000000-0005-0000-0000-0000F9580000}"/>
    <cellStyle name="Euro 15 3 3" xfId="19060" xr:uid="{00000000-0005-0000-0000-0000754A0000}"/>
    <cellStyle name="Euro 15 3 3 2" xfId="20447" xr:uid="{00000000-0005-0000-0000-0000E04F0000}"/>
    <cellStyle name="Euro 15 3 4" xfId="20446" xr:uid="{00000000-0005-0000-0000-0000DF4F0000}"/>
    <cellStyle name="Euro 15 4" xfId="19061" xr:uid="{00000000-0005-0000-0000-0000764A0000}"/>
    <cellStyle name="Euro 15 4 2" xfId="19062" xr:uid="{00000000-0005-0000-0000-0000774A0000}"/>
    <cellStyle name="Euro 15 4 2 2" xfId="20449" xr:uid="{00000000-0005-0000-0000-0000E24F0000}"/>
    <cellStyle name="Euro 15 4 3" xfId="20448" xr:uid="{00000000-0005-0000-0000-0000E14F0000}"/>
    <cellStyle name="Euro 15 5" xfId="19063" xr:uid="{00000000-0005-0000-0000-0000784A0000}"/>
    <cellStyle name="Euro 15 6" xfId="18396" xr:uid="{00000000-0005-0000-0000-0000DD470000}"/>
    <cellStyle name="Euro 15 7" xfId="37747" xr:uid="{955BDB48-77B7-4CEB-9BDF-C3DE6CA1BCA1}"/>
    <cellStyle name="Euro 16" xfId="2537" xr:uid="{00000000-0005-0000-0000-0000E9090000}"/>
    <cellStyle name="Euro 16 2" xfId="18798" xr:uid="{00000000-0005-0000-0000-00006F490000}"/>
    <cellStyle name="Euro 16 2 2" xfId="20450" xr:uid="{00000000-0005-0000-0000-0000E34F0000}"/>
    <cellStyle name="Euro 16 3" xfId="19064" xr:uid="{00000000-0005-0000-0000-0000794A0000}"/>
    <cellStyle name="Euro 16 3 2" xfId="19065" xr:uid="{00000000-0005-0000-0000-00007A4A0000}"/>
    <cellStyle name="Euro 16 3 2 2" xfId="21656" xr:uid="{00000000-0005-0000-0000-000099540000}"/>
    <cellStyle name="Euro 16 3 2 3" xfId="22777" xr:uid="{00000000-0005-0000-0000-0000FA580000}"/>
    <cellStyle name="Euro 16 3 3" xfId="19066" xr:uid="{00000000-0005-0000-0000-00007B4A0000}"/>
    <cellStyle name="Euro 16 3 3 2" xfId="20452" xr:uid="{00000000-0005-0000-0000-0000E54F0000}"/>
    <cellStyle name="Euro 16 3 4" xfId="20451" xr:uid="{00000000-0005-0000-0000-0000E44F0000}"/>
    <cellStyle name="Euro 16 4" xfId="19067" xr:uid="{00000000-0005-0000-0000-00007C4A0000}"/>
    <cellStyle name="Euro 16 4 2" xfId="19068" xr:uid="{00000000-0005-0000-0000-00007D4A0000}"/>
    <cellStyle name="Euro 16 4 2 2" xfId="20454" xr:uid="{00000000-0005-0000-0000-0000E74F0000}"/>
    <cellStyle name="Euro 16 4 3" xfId="20453" xr:uid="{00000000-0005-0000-0000-0000E64F0000}"/>
    <cellStyle name="Euro 16 5" xfId="19069" xr:uid="{00000000-0005-0000-0000-00007E4A0000}"/>
    <cellStyle name="Euro 16 6" xfId="18397" xr:uid="{00000000-0005-0000-0000-0000DE470000}"/>
    <cellStyle name="Euro 16 7" xfId="37748" xr:uid="{8A4CE2AE-6464-4973-82BD-C40175363F3E}"/>
    <cellStyle name="Euro 17" xfId="2538" xr:uid="{00000000-0005-0000-0000-0000EA090000}"/>
    <cellStyle name="Euro 17 2" xfId="18799" xr:uid="{00000000-0005-0000-0000-000070490000}"/>
    <cellStyle name="Euro 17 2 2" xfId="20455" xr:uid="{00000000-0005-0000-0000-0000E84F0000}"/>
    <cellStyle name="Euro 17 3" xfId="19070" xr:uid="{00000000-0005-0000-0000-00007F4A0000}"/>
    <cellStyle name="Euro 17 3 2" xfId="19071" xr:uid="{00000000-0005-0000-0000-0000804A0000}"/>
    <cellStyle name="Euro 17 3 2 2" xfId="21657" xr:uid="{00000000-0005-0000-0000-00009A540000}"/>
    <cellStyle name="Euro 17 3 2 3" xfId="22778" xr:uid="{00000000-0005-0000-0000-0000FB580000}"/>
    <cellStyle name="Euro 17 3 3" xfId="19072" xr:uid="{00000000-0005-0000-0000-0000814A0000}"/>
    <cellStyle name="Euro 17 3 3 2" xfId="20457" xr:uid="{00000000-0005-0000-0000-0000EA4F0000}"/>
    <cellStyle name="Euro 17 3 4" xfId="20456" xr:uid="{00000000-0005-0000-0000-0000E94F0000}"/>
    <cellStyle name="Euro 17 4" xfId="19073" xr:uid="{00000000-0005-0000-0000-0000824A0000}"/>
    <cellStyle name="Euro 17 4 2" xfId="19074" xr:uid="{00000000-0005-0000-0000-0000834A0000}"/>
    <cellStyle name="Euro 17 4 2 2" xfId="20459" xr:uid="{00000000-0005-0000-0000-0000EC4F0000}"/>
    <cellStyle name="Euro 17 4 3" xfId="20458" xr:uid="{00000000-0005-0000-0000-0000EB4F0000}"/>
    <cellStyle name="Euro 17 5" xfId="19075" xr:uid="{00000000-0005-0000-0000-0000844A0000}"/>
    <cellStyle name="Euro 17 6" xfId="18398" xr:uid="{00000000-0005-0000-0000-0000DF470000}"/>
    <cellStyle name="Euro 17 7" xfId="37749" xr:uid="{3F4A5C0E-F4D3-49B8-AB66-9B6179DEE685}"/>
    <cellStyle name="Euro 18" xfId="2539" xr:uid="{00000000-0005-0000-0000-0000EB090000}"/>
    <cellStyle name="Euro 18 2" xfId="18800" xr:uid="{00000000-0005-0000-0000-000071490000}"/>
    <cellStyle name="Euro 18 2 2" xfId="20460" xr:uid="{00000000-0005-0000-0000-0000ED4F0000}"/>
    <cellStyle name="Euro 18 3" xfId="19076" xr:uid="{00000000-0005-0000-0000-0000854A0000}"/>
    <cellStyle name="Euro 18 3 2" xfId="19077" xr:uid="{00000000-0005-0000-0000-0000864A0000}"/>
    <cellStyle name="Euro 18 3 2 2" xfId="21658" xr:uid="{00000000-0005-0000-0000-00009B540000}"/>
    <cellStyle name="Euro 18 3 2 3" xfId="22779" xr:uid="{00000000-0005-0000-0000-0000FC580000}"/>
    <cellStyle name="Euro 18 3 3" xfId="19078" xr:uid="{00000000-0005-0000-0000-0000874A0000}"/>
    <cellStyle name="Euro 18 3 3 2" xfId="20462" xr:uid="{00000000-0005-0000-0000-0000EF4F0000}"/>
    <cellStyle name="Euro 18 3 4" xfId="20461" xr:uid="{00000000-0005-0000-0000-0000EE4F0000}"/>
    <cellStyle name="Euro 18 4" xfId="19079" xr:uid="{00000000-0005-0000-0000-0000884A0000}"/>
    <cellStyle name="Euro 18 4 2" xfId="19080" xr:uid="{00000000-0005-0000-0000-0000894A0000}"/>
    <cellStyle name="Euro 18 4 2 2" xfId="20464" xr:uid="{00000000-0005-0000-0000-0000F14F0000}"/>
    <cellStyle name="Euro 18 4 3" xfId="20463" xr:uid="{00000000-0005-0000-0000-0000F04F0000}"/>
    <cellStyle name="Euro 18 5" xfId="19081" xr:uid="{00000000-0005-0000-0000-00008A4A0000}"/>
    <cellStyle name="Euro 18 6" xfId="18399" xr:uid="{00000000-0005-0000-0000-0000E0470000}"/>
    <cellStyle name="Euro 18 7" xfId="37750" xr:uid="{0924A6CA-9F72-4B4B-AF6E-6791CD55B8B3}"/>
    <cellStyle name="Euro 19" xfId="2540" xr:uid="{00000000-0005-0000-0000-0000EC090000}"/>
    <cellStyle name="Euro 19 2" xfId="18801" xr:uid="{00000000-0005-0000-0000-000072490000}"/>
    <cellStyle name="Euro 19 2 2" xfId="20465" xr:uid="{00000000-0005-0000-0000-0000F24F0000}"/>
    <cellStyle name="Euro 19 3" xfId="19082" xr:uid="{00000000-0005-0000-0000-00008B4A0000}"/>
    <cellStyle name="Euro 19 3 2" xfId="19083" xr:uid="{00000000-0005-0000-0000-00008C4A0000}"/>
    <cellStyle name="Euro 19 3 2 2" xfId="21659" xr:uid="{00000000-0005-0000-0000-00009C540000}"/>
    <cellStyle name="Euro 19 3 2 3" xfId="22780" xr:uid="{00000000-0005-0000-0000-0000FD580000}"/>
    <cellStyle name="Euro 19 3 3" xfId="19084" xr:uid="{00000000-0005-0000-0000-00008D4A0000}"/>
    <cellStyle name="Euro 19 3 3 2" xfId="20467" xr:uid="{00000000-0005-0000-0000-0000F44F0000}"/>
    <cellStyle name="Euro 19 3 4" xfId="20466" xr:uid="{00000000-0005-0000-0000-0000F34F0000}"/>
    <cellStyle name="Euro 19 4" xfId="19085" xr:uid="{00000000-0005-0000-0000-00008E4A0000}"/>
    <cellStyle name="Euro 19 4 2" xfId="19086" xr:uid="{00000000-0005-0000-0000-00008F4A0000}"/>
    <cellStyle name="Euro 19 4 2 2" xfId="20469" xr:uid="{00000000-0005-0000-0000-0000F64F0000}"/>
    <cellStyle name="Euro 19 4 3" xfId="20468" xr:uid="{00000000-0005-0000-0000-0000F54F0000}"/>
    <cellStyle name="Euro 19 5" xfId="19087" xr:uid="{00000000-0005-0000-0000-0000904A0000}"/>
    <cellStyle name="Euro 19 6" xfId="18400" xr:uid="{00000000-0005-0000-0000-0000E1470000}"/>
    <cellStyle name="Euro 19 7" xfId="37751" xr:uid="{767E269C-6613-4BC1-8AAF-AB973CBBD8FC}"/>
    <cellStyle name="Euro 2" xfId="2541" xr:uid="{00000000-0005-0000-0000-0000ED090000}"/>
    <cellStyle name="Euro 2 10" xfId="37752" xr:uid="{DA83DC88-BC0D-4C48-AE29-3EA661CB98E2}"/>
    <cellStyle name="Euro 2 2" xfId="2542" xr:uid="{00000000-0005-0000-0000-0000EE090000}"/>
    <cellStyle name="Euro 2 2 2" xfId="2543" xr:uid="{00000000-0005-0000-0000-0000EF090000}"/>
    <cellStyle name="Euro 2 2 2 2" xfId="2544" xr:uid="{00000000-0005-0000-0000-0000F0090000}"/>
    <cellStyle name="Euro 2 2 2 2 2" xfId="37755" xr:uid="{A831BAF0-6E06-4904-9222-9A01BD9FADF8}"/>
    <cellStyle name="Euro 2 2 2 3" xfId="20470" xr:uid="{00000000-0005-0000-0000-0000F74F0000}"/>
    <cellStyle name="Euro 2 2 2 4" xfId="37754" xr:uid="{62B962E4-534A-4DB8-985C-EE5E5AB29BB2}"/>
    <cellStyle name="Euro 2 2 3" xfId="2545" xr:uid="{00000000-0005-0000-0000-0000F1090000}"/>
    <cellStyle name="Euro 2 2 3 2" xfId="37756" xr:uid="{E0A8D96B-F4CD-4E17-8FB7-7E5384402D70}"/>
    <cellStyle name="Euro 2 2 4" xfId="2546" xr:uid="{00000000-0005-0000-0000-0000F2090000}"/>
    <cellStyle name="Euro 2 2 4 2" xfId="2547" xr:uid="{00000000-0005-0000-0000-0000F3090000}"/>
    <cellStyle name="Euro 2 2 4 2 2" xfId="37758" xr:uid="{E7A0547F-8CCF-4C62-922A-500CE9B95EFB}"/>
    <cellStyle name="Euro 2 2 4 3" xfId="2548" xr:uid="{00000000-0005-0000-0000-0000F4090000}"/>
    <cellStyle name="Euro 2 2 4 3 2" xfId="37759" xr:uid="{ACA54082-87A6-45F6-9ACE-752C4233BBE6}"/>
    <cellStyle name="Euro 2 2 4 4" xfId="37757" xr:uid="{5F10BE06-5EA4-4511-B51D-77AE2E5C58F1}"/>
    <cellStyle name="Euro 2 2 5" xfId="2549" xr:uid="{00000000-0005-0000-0000-0000F5090000}"/>
    <cellStyle name="Euro 2 2 5 2" xfId="37760" xr:uid="{62EB2E31-0334-446E-AF38-87C527697EA3}"/>
    <cellStyle name="Euro 2 2 6" xfId="2550" xr:uid="{00000000-0005-0000-0000-0000F6090000}"/>
    <cellStyle name="Euro 2 2 6 2" xfId="37761" xr:uid="{3B6276FF-2A92-437C-A1DA-E46232DBD27C}"/>
    <cellStyle name="Euro 2 2 7" xfId="18802" xr:uid="{00000000-0005-0000-0000-000073490000}"/>
    <cellStyle name="Euro 2 2 8" xfId="37753" xr:uid="{3C547C24-78EF-48C9-B622-21E487A163B9}"/>
    <cellStyle name="Euro 2 3" xfId="2551" xr:uid="{00000000-0005-0000-0000-0000F7090000}"/>
    <cellStyle name="Euro 2 3 2" xfId="2552" xr:uid="{00000000-0005-0000-0000-0000F8090000}"/>
    <cellStyle name="Euro 2 3 2 2" xfId="21660" xr:uid="{00000000-0005-0000-0000-00009D540000}"/>
    <cellStyle name="Euro 2 3 2 3" xfId="22781" xr:uid="{00000000-0005-0000-0000-0000FE580000}"/>
    <cellStyle name="Euro 2 3 2 4" xfId="19089" xr:uid="{00000000-0005-0000-0000-0000924A0000}"/>
    <cellStyle name="Euro 2 3 2 5" xfId="37763" xr:uid="{E9221C64-FDC2-46B0-939E-0B4806BA42B1}"/>
    <cellStyle name="Euro 2 3 3" xfId="19090" xr:uid="{00000000-0005-0000-0000-0000934A0000}"/>
    <cellStyle name="Euro 2 3 3 2" xfId="20472" xr:uid="{00000000-0005-0000-0000-0000F94F0000}"/>
    <cellStyle name="Euro 2 3 4" xfId="20471" xr:uid="{00000000-0005-0000-0000-0000F84F0000}"/>
    <cellStyle name="Euro 2 3 5" xfId="19088" xr:uid="{00000000-0005-0000-0000-0000914A0000}"/>
    <cellStyle name="Euro 2 3 6" xfId="37762" xr:uid="{3603D22B-F2EA-463E-A382-BBF3026EE88A}"/>
    <cellStyle name="Euro 2 4" xfId="2553" xr:uid="{00000000-0005-0000-0000-0000F9090000}"/>
    <cellStyle name="Euro 2 4 2" xfId="19092" xr:uid="{00000000-0005-0000-0000-0000954A0000}"/>
    <cellStyle name="Euro 2 4 2 2" xfId="20474" xr:uid="{00000000-0005-0000-0000-0000FB4F0000}"/>
    <cellStyle name="Euro 2 4 3" xfId="20473" xr:uid="{00000000-0005-0000-0000-0000FA4F0000}"/>
    <cellStyle name="Euro 2 4 4" xfId="19091" xr:uid="{00000000-0005-0000-0000-0000944A0000}"/>
    <cellStyle name="Euro 2 4 5" xfId="37764" xr:uid="{2E746622-8F98-43CB-8FD1-AC2844FEB749}"/>
    <cellStyle name="Euro 2 5" xfId="2554" xr:uid="{00000000-0005-0000-0000-0000FA090000}"/>
    <cellStyle name="Euro 2 5 2" xfId="19093" xr:uid="{00000000-0005-0000-0000-0000964A0000}"/>
    <cellStyle name="Euro 2 5 3" xfId="37765" xr:uid="{301F9735-2DC0-477F-B543-9CE0EAAD7B70}"/>
    <cellStyle name="Euro 2 6" xfId="2555" xr:uid="{00000000-0005-0000-0000-0000FB090000}"/>
    <cellStyle name="Euro 2 6 2" xfId="37766" xr:uid="{57D4EF30-0A95-4DA1-B159-FA9282D78323}"/>
    <cellStyle name="Euro 2 7" xfId="2556" xr:uid="{00000000-0005-0000-0000-0000FC090000}"/>
    <cellStyle name="Euro 2 7 2" xfId="37767" xr:uid="{B67B7D1F-2FEB-4444-A824-EB34E0006B3F}"/>
    <cellStyle name="Euro 2 8" xfId="2557" xr:uid="{00000000-0005-0000-0000-0000FD090000}"/>
    <cellStyle name="Euro 2 8 2" xfId="37768" xr:uid="{78275E90-5793-4F20-A9CB-AF69217162B3}"/>
    <cellStyle name="Euro 2 9" xfId="18401" xr:uid="{00000000-0005-0000-0000-0000E2470000}"/>
    <cellStyle name="Euro 20" xfId="2558" xr:uid="{00000000-0005-0000-0000-0000FE090000}"/>
    <cellStyle name="Euro 20 2" xfId="18803" xr:uid="{00000000-0005-0000-0000-000074490000}"/>
    <cellStyle name="Euro 20 2 2" xfId="20475" xr:uid="{00000000-0005-0000-0000-0000FC4F0000}"/>
    <cellStyle name="Euro 20 3" xfId="19094" xr:uid="{00000000-0005-0000-0000-0000974A0000}"/>
    <cellStyle name="Euro 20 3 2" xfId="19095" xr:uid="{00000000-0005-0000-0000-0000984A0000}"/>
    <cellStyle name="Euro 20 3 2 2" xfId="21661" xr:uid="{00000000-0005-0000-0000-00009E540000}"/>
    <cellStyle name="Euro 20 3 2 3" xfId="22782" xr:uid="{00000000-0005-0000-0000-0000FF580000}"/>
    <cellStyle name="Euro 20 3 3" xfId="19096" xr:uid="{00000000-0005-0000-0000-0000994A0000}"/>
    <cellStyle name="Euro 20 3 3 2" xfId="20477" xr:uid="{00000000-0005-0000-0000-0000FE4F0000}"/>
    <cellStyle name="Euro 20 3 4" xfId="20476" xr:uid="{00000000-0005-0000-0000-0000FD4F0000}"/>
    <cellStyle name="Euro 20 4" xfId="19097" xr:uid="{00000000-0005-0000-0000-00009A4A0000}"/>
    <cellStyle name="Euro 20 4 2" xfId="19098" xr:uid="{00000000-0005-0000-0000-00009B4A0000}"/>
    <cellStyle name="Euro 20 4 2 2" xfId="20479" xr:uid="{00000000-0005-0000-0000-000000500000}"/>
    <cellStyle name="Euro 20 4 3" xfId="20478" xr:uid="{00000000-0005-0000-0000-0000FF4F0000}"/>
    <cellStyle name="Euro 20 5" xfId="19099" xr:uid="{00000000-0005-0000-0000-00009C4A0000}"/>
    <cellStyle name="Euro 20 6" xfId="18402" xr:uid="{00000000-0005-0000-0000-0000E3470000}"/>
    <cellStyle name="Euro 20 7" xfId="37769" xr:uid="{1747AC6D-D0FF-44CC-B171-D2E81886026F}"/>
    <cellStyle name="Euro 21" xfId="2559" xr:uid="{00000000-0005-0000-0000-0000FF090000}"/>
    <cellStyle name="Euro 21 2" xfId="18804" xr:uid="{00000000-0005-0000-0000-000075490000}"/>
    <cellStyle name="Euro 21 2 2" xfId="20480" xr:uid="{00000000-0005-0000-0000-000001500000}"/>
    <cellStyle name="Euro 21 3" xfId="19100" xr:uid="{00000000-0005-0000-0000-00009D4A0000}"/>
    <cellStyle name="Euro 21 3 2" xfId="19101" xr:uid="{00000000-0005-0000-0000-00009E4A0000}"/>
    <cellStyle name="Euro 21 3 2 2" xfId="21662" xr:uid="{00000000-0005-0000-0000-00009F540000}"/>
    <cellStyle name="Euro 21 3 2 3" xfId="22783" xr:uid="{00000000-0005-0000-0000-000000590000}"/>
    <cellStyle name="Euro 21 3 3" xfId="19102" xr:uid="{00000000-0005-0000-0000-00009F4A0000}"/>
    <cellStyle name="Euro 21 3 3 2" xfId="20482" xr:uid="{00000000-0005-0000-0000-000003500000}"/>
    <cellStyle name="Euro 21 3 4" xfId="20481" xr:uid="{00000000-0005-0000-0000-000002500000}"/>
    <cellStyle name="Euro 21 4" xfId="19103" xr:uid="{00000000-0005-0000-0000-0000A04A0000}"/>
    <cellStyle name="Euro 21 4 2" xfId="19104" xr:uid="{00000000-0005-0000-0000-0000A14A0000}"/>
    <cellStyle name="Euro 21 4 2 2" xfId="20484" xr:uid="{00000000-0005-0000-0000-000005500000}"/>
    <cellStyle name="Euro 21 4 3" xfId="20483" xr:uid="{00000000-0005-0000-0000-000004500000}"/>
    <cellStyle name="Euro 21 5" xfId="19105" xr:uid="{00000000-0005-0000-0000-0000A24A0000}"/>
    <cellStyle name="Euro 21 6" xfId="18403" xr:uid="{00000000-0005-0000-0000-0000E4470000}"/>
    <cellStyle name="Euro 21 7" xfId="37770" xr:uid="{B38ACCC0-4CC3-466D-B17D-526DEBF0FE96}"/>
    <cellStyle name="Euro 22" xfId="2560" xr:uid="{00000000-0005-0000-0000-0000000A0000}"/>
    <cellStyle name="Euro 22 2" xfId="18805" xr:uid="{00000000-0005-0000-0000-000076490000}"/>
    <cellStyle name="Euro 22 2 2" xfId="20485" xr:uid="{00000000-0005-0000-0000-000006500000}"/>
    <cellStyle name="Euro 22 3" xfId="19106" xr:uid="{00000000-0005-0000-0000-0000A34A0000}"/>
    <cellStyle name="Euro 22 3 2" xfId="19107" xr:uid="{00000000-0005-0000-0000-0000A44A0000}"/>
    <cellStyle name="Euro 22 3 2 2" xfId="21663" xr:uid="{00000000-0005-0000-0000-0000A0540000}"/>
    <cellStyle name="Euro 22 3 2 3" xfId="22784" xr:uid="{00000000-0005-0000-0000-000001590000}"/>
    <cellStyle name="Euro 22 3 3" xfId="19108" xr:uid="{00000000-0005-0000-0000-0000A54A0000}"/>
    <cellStyle name="Euro 22 3 3 2" xfId="20487" xr:uid="{00000000-0005-0000-0000-000008500000}"/>
    <cellStyle name="Euro 22 3 4" xfId="20486" xr:uid="{00000000-0005-0000-0000-000007500000}"/>
    <cellStyle name="Euro 22 4" xfId="19109" xr:uid="{00000000-0005-0000-0000-0000A64A0000}"/>
    <cellStyle name="Euro 22 4 2" xfId="19110" xr:uid="{00000000-0005-0000-0000-0000A74A0000}"/>
    <cellStyle name="Euro 22 4 2 2" xfId="20489" xr:uid="{00000000-0005-0000-0000-00000A500000}"/>
    <cellStyle name="Euro 22 4 3" xfId="20488" xr:uid="{00000000-0005-0000-0000-000009500000}"/>
    <cellStyle name="Euro 22 5" xfId="19111" xr:uid="{00000000-0005-0000-0000-0000A84A0000}"/>
    <cellStyle name="Euro 22 6" xfId="18404" xr:uid="{00000000-0005-0000-0000-0000E5470000}"/>
    <cellStyle name="Euro 22 7" xfId="37771" xr:uid="{DA506CF9-7A89-47F3-8D13-56AFD64A2FDC}"/>
    <cellStyle name="Euro 23" xfId="2561" xr:uid="{00000000-0005-0000-0000-0000010A0000}"/>
    <cellStyle name="Euro 23 2" xfId="18806" xr:uid="{00000000-0005-0000-0000-000077490000}"/>
    <cellStyle name="Euro 23 2 2" xfId="20490" xr:uid="{00000000-0005-0000-0000-00000B500000}"/>
    <cellStyle name="Euro 23 3" xfId="19112" xr:uid="{00000000-0005-0000-0000-0000A94A0000}"/>
    <cellStyle name="Euro 23 3 2" xfId="19113" xr:uid="{00000000-0005-0000-0000-0000AA4A0000}"/>
    <cellStyle name="Euro 23 3 2 2" xfId="21664" xr:uid="{00000000-0005-0000-0000-0000A1540000}"/>
    <cellStyle name="Euro 23 3 2 3" xfId="22785" xr:uid="{00000000-0005-0000-0000-000002590000}"/>
    <cellStyle name="Euro 23 3 3" xfId="19114" xr:uid="{00000000-0005-0000-0000-0000AB4A0000}"/>
    <cellStyle name="Euro 23 3 3 2" xfId="20492" xr:uid="{00000000-0005-0000-0000-00000D500000}"/>
    <cellStyle name="Euro 23 3 4" xfId="20491" xr:uid="{00000000-0005-0000-0000-00000C500000}"/>
    <cellStyle name="Euro 23 4" xfId="19115" xr:uid="{00000000-0005-0000-0000-0000AC4A0000}"/>
    <cellStyle name="Euro 23 4 2" xfId="19116" xr:uid="{00000000-0005-0000-0000-0000AD4A0000}"/>
    <cellStyle name="Euro 23 4 2 2" xfId="20494" xr:uid="{00000000-0005-0000-0000-00000F500000}"/>
    <cellStyle name="Euro 23 4 3" xfId="20493" xr:uid="{00000000-0005-0000-0000-00000E500000}"/>
    <cellStyle name="Euro 23 5" xfId="19117" xr:uid="{00000000-0005-0000-0000-0000AE4A0000}"/>
    <cellStyle name="Euro 23 6" xfId="18405" xr:uid="{00000000-0005-0000-0000-0000E6470000}"/>
    <cellStyle name="Euro 23 7" xfId="37772" xr:uid="{02B38E95-3D21-4FF3-9F09-8CA59566A5B1}"/>
    <cellStyle name="Euro 24" xfId="2562" xr:uid="{00000000-0005-0000-0000-0000020A0000}"/>
    <cellStyle name="Euro 24 2" xfId="18807" xr:uid="{00000000-0005-0000-0000-000078490000}"/>
    <cellStyle name="Euro 24 2 2" xfId="20495" xr:uid="{00000000-0005-0000-0000-000010500000}"/>
    <cellStyle name="Euro 24 3" xfId="19118" xr:uid="{00000000-0005-0000-0000-0000AF4A0000}"/>
    <cellStyle name="Euro 24 3 2" xfId="19119" xr:uid="{00000000-0005-0000-0000-0000B04A0000}"/>
    <cellStyle name="Euro 24 3 2 2" xfId="21665" xr:uid="{00000000-0005-0000-0000-0000A2540000}"/>
    <cellStyle name="Euro 24 3 2 3" xfId="22786" xr:uid="{00000000-0005-0000-0000-000003590000}"/>
    <cellStyle name="Euro 24 3 3" xfId="19120" xr:uid="{00000000-0005-0000-0000-0000B14A0000}"/>
    <cellStyle name="Euro 24 3 3 2" xfId="20497" xr:uid="{00000000-0005-0000-0000-000012500000}"/>
    <cellStyle name="Euro 24 3 4" xfId="20496" xr:uid="{00000000-0005-0000-0000-000011500000}"/>
    <cellStyle name="Euro 24 4" xfId="19121" xr:uid="{00000000-0005-0000-0000-0000B24A0000}"/>
    <cellStyle name="Euro 24 4 2" xfId="19122" xr:uid="{00000000-0005-0000-0000-0000B34A0000}"/>
    <cellStyle name="Euro 24 4 2 2" xfId="20499" xr:uid="{00000000-0005-0000-0000-000014500000}"/>
    <cellStyle name="Euro 24 4 3" xfId="20498" xr:uid="{00000000-0005-0000-0000-000013500000}"/>
    <cellStyle name="Euro 24 5" xfId="19123" xr:uid="{00000000-0005-0000-0000-0000B44A0000}"/>
    <cellStyle name="Euro 24 6" xfId="18406" xr:uid="{00000000-0005-0000-0000-0000E7470000}"/>
    <cellStyle name="Euro 24 7" xfId="37773" xr:uid="{6034D580-51D3-4BF2-89F3-6DD32F6D8E8F}"/>
    <cellStyle name="Euro 25" xfId="2563" xr:uid="{00000000-0005-0000-0000-0000030A0000}"/>
    <cellStyle name="Euro 25 2" xfId="18808" xr:uid="{00000000-0005-0000-0000-000079490000}"/>
    <cellStyle name="Euro 25 2 2" xfId="20500" xr:uid="{00000000-0005-0000-0000-000015500000}"/>
    <cellStyle name="Euro 25 3" xfId="19124" xr:uid="{00000000-0005-0000-0000-0000B54A0000}"/>
    <cellStyle name="Euro 25 3 2" xfId="19125" xr:uid="{00000000-0005-0000-0000-0000B64A0000}"/>
    <cellStyle name="Euro 25 3 2 2" xfId="21666" xr:uid="{00000000-0005-0000-0000-0000A3540000}"/>
    <cellStyle name="Euro 25 3 2 3" xfId="22787" xr:uid="{00000000-0005-0000-0000-000004590000}"/>
    <cellStyle name="Euro 25 3 3" xfId="19126" xr:uid="{00000000-0005-0000-0000-0000B74A0000}"/>
    <cellStyle name="Euro 25 3 3 2" xfId="20502" xr:uid="{00000000-0005-0000-0000-000017500000}"/>
    <cellStyle name="Euro 25 3 4" xfId="20501" xr:uid="{00000000-0005-0000-0000-000016500000}"/>
    <cellStyle name="Euro 25 4" xfId="19127" xr:uid="{00000000-0005-0000-0000-0000B84A0000}"/>
    <cellStyle name="Euro 25 4 2" xfId="19128" xr:uid="{00000000-0005-0000-0000-0000B94A0000}"/>
    <cellStyle name="Euro 25 4 2 2" xfId="20504" xr:uid="{00000000-0005-0000-0000-000019500000}"/>
    <cellStyle name="Euro 25 4 3" xfId="20503" xr:uid="{00000000-0005-0000-0000-000018500000}"/>
    <cellStyle name="Euro 25 5" xfId="19129" xr:uid="{00000000-0005-0000-0000-0000BA4A0000}"/>
    <cellStyle name="Euro 25 6" xfId="18407" xr:uid="{00000000-0005-0000-0000-0000E8470000}"/>
    <cellStyle name="Euro 25 7" xfId="37774" xr:uid="{E939C9B8-0C38-4D4A-B940-593CA8F8ED17}"/>
    <cellStyle name="Euro 26" xfId="2564" xr:uid="{00000000-0005-0000-0000-0000040A0000}"/>
    <cellStyle name="Euro 26 2" xfId="18809" xr:uid="{00000000-0005-0000-0000-00007A490000}"/>
    <cellStyle name="Euro 26 2 2" xfId="20505" xr:uid="{00000000-0005-0000-0000-00001A500000}"/>
    <cellStyle name="Euro 26 3" xfId="19130" xr:uid="{00000000-0005-0000-0000-0000BB4A0000}"/>
    <cellStyle name="Euro 26 3 2" xfId="19131" xr:uid="{00000000-0005-0000-0000-0000BC4A0000}"/>
    <cellStyle name="Euro 26 3 2 2" xfId="21667" xr:uid="{00000000-0005-0000-0000-0000A4540000}"/>
    <cellStyle name="Euro 26 3 2 3" xfId="22788" xr:uid="{00000000-0005-0000-0000-000005590000}"/>
    <cellStyle name="Euro 26 3 3" xfId="19132" xr:uid="{00000000-0005-0000-0000-0000BD4A0000}"/>
    <cellStyle name="Euro 26 3 3 2" xfId="20507" xr:uid="{00000000-0005-0000-0000-00001C500000}"/>
    <cellStyle name="Euro 26 3 4" xfId="20506" xr:uid="{00000000-0005-0000-0000-00001B500000}"/>
    <cellStyle name="Euro 26 4" xfId="19133" xr:uid="{00000000-0005-0000-0000-0000BE4A0000}"/>
    <cellStyle name="Euro 26 4 2" xfId="19134" xr:uid="{00000000-0005-0000-0000-0000BF4A0000}"/>
    <cellStyle name="Euro 26 4 2 2" xfId="20509" xr:uid="{00000000-0005-0000-0000-00001E500000}"/>
    <cellStyle name="Euro 26 4 3" xfId="20508" xr:uid="{00000000-0005-0000-0000-00001D500000}"/>
    <cellStyle name="Euro 26 5" xfId="19135" xr:uid="{00000000-0005-0000-0000-0000C04A0000}"/>
    <cellStyle name="Euro 26 6" xfId="18408" xr:uid="{00000000-0005-0000-0000-0000E9470000}"/>
    <cellStyle name="Euro 26 7" xfId="37775" xr:uid="{40AF3D72-70CE-40EA-8D62-C9DA70376036}"/>
    <cellStyle name="Euro 27" xfId="2565" xr:uid="{00000000-0005-0000-0000-0000050A0000}"/>
    <cellStyle name="Euro 27 2" xfId="18810" xr:uid="{00000000-0005-0000-0000-00007B490000}"/>
    <cellStyle name="Euro 27 2 2" xfId="20510" xr:uid="{00000000-0005-0000-0000-00001F500000}"/>
    <cellStyle name="Euro 27 3" xfId="19136" xr:uid="{00000000-0005-0000-0000-0000C14A0000}"/>
    <cellStyle name="Euro 27 3 2" xfId="19137" xr:uid="{00000000-0005-0000-0000-0000C24A0000}"/>
    <cellStyle name="Euro 27 3 2 2" xfId="21668" xr:uid="{00000000-0005-0000-0000-0000A5540000}"/>
    <cellStyle name="Euro 27 3 2 3" xfId="22789" xr:uid="{00000000-0005-0000-0000-000006590000}"/>
    <cellStyle name="Euro 27 3 3" xfId="19138" xr:uid="{00000000-0005-0000-0000-0000C34A0000}"/>
    <cellStyle name="Euro 27 3 3 2" xfId="20512" xr:uid="{00000000-0005-0000-0000-000021500000}"/>
    <cellStyle name="Euro 27 3 4" xfId="20511" xr:uid="{00000000-0005-0000-0000-000020500000}"/>
    <cellStyle name="Euro 27 4" xfId="19139" xr:uid="{00000000-0005-0000-0000-0000C44A0000}"/>
    <cellStyle name="Euro 27 4 2" xfId="19140" xr:uid="{00000000-0005-0000-0000-0000C54A0000}"/>
    <cellStyle name="Euro 27 4 2 2" xfId="20514" xr:uid="{00000000-0005-0000-0000-000023500000}"/>
    <cellStyle name="Euro 27 4 3" xfId="20513" xr:uid="{00000000-0005-0000-0000-000022500000}"/>
    <cellStyle name="Euro 27 5" xfId="19141" xr:uid="{00000000-0005-0000-0000-0000C64A0000}"/>
    <cellStyle name="Euro 27 6" xfId="18409" xr:uid="{00000000-0005-0000-0000-0000EA470000}"/>
    <cellStyle name="Euro 27 7" xfId="37776" xr:uid="{171761E0-CCB9-4F02-95B8-AD3371B6F6C2}"/>
    <cellStyle name="Euro 28" xfId="2566" xr:uid="{00000000-0005-0000-0000-0000060A0000}"/>
    <cellStyle name="Euro 28 2" xfId="18811" xr:uid="{00000000-0005-0000-0000-00007C490000}"/>
    <cellStyle name="Euro 28 2 2" xfId="20515" xr:uid="{00000000-0005-0000-0000-000024500000}"/>
    <cellStyle name="Euro 28 3" xfId="19142" xr:uid="{00000000-0005-0000-0000-0000C74A0000}"/>
    <cellStyle name="Euro 28 3 2" xfId="19143" xr:uid="{00000000-0005-0000-0000-0000C84A0000}"/>
    <cellStyle name="Euro 28 3 2 2" xfId="21669" xr:uid="{00000000-0005-0000-0000-0000A6540000}"/>
    <cellStyle name="Euro 28 3 2 3" xfId="22790" xr:uid="{00000000-0005-0000-0000-000007590000}"/>
    <cellStyle name="Euro 28 3 3" xfId="19144" xr:uid="{00000000-0005-0000-0000-0000C94A0000}"/>
    <cellStyle name="Euro 28 3 3 2" xfId="20517" xr:uid="{00000000-0005-0000-0000-000026500000}"/>
    <cellStyle name="Euro 28 3 4" xfId="20516" xr:uid="{00000000-0005-0000-0000-000025500000}"/>
    <cellStyle name="Euro 28 4" xfId="19145" xr:uid="{00000000-0005-0000-0000-0000CA4A0000}"/>
    <cellStyle name="Euro 28 4 2" xfId="19146" xr:uid="{00000000-0005-0000-0000-0000CB4A0000}"/>
    <cellStyle name="Euro 28 4 2 2" xfId="20519" xr:uid="{00000000-0005-0000-0000-000028500000}"/>
    <cellStyle name="Euro 28 4 3" xfId="20518" xr:uid="{00000000-0005-0000-0000-000027500000}"/>
    <cellStyle name="Euro 28 5" xfId="19147" xr:uid="{00000000-0005-0000-0000-0000CC4A0000}"/>
    <cellStyle name="Euro 28 6" xfId="18410" xr:uid="{00000000-0005-0000-0000-0000EB470000}"/>
    <cellStyle name="Euro 28 7" xfId="37777" xr:uid="{DFCF5F8C-EEA5-47B0-A563-219A4D959894}"/>
    <cellStyle name="Euro 29" xfId="2567" xr:uid="{00000000-0005-0000-0000-0000070A0000}"/>
    <cellStyle name="Euro 29 2" xfId="18812" xr:uid="{00000000-0005-0000-0000-00007D490000}"/>
    <cellStyle name="Euro 29 2 2" xfId="20520" xr:uid="{00000000-0005-0000-0000-000029500000}"/>
    <cellStyle name="Euro 29 3" xfId="19148" xr:uid="{00000000-0005-0000-0000-0000CD4A0000}"/>
    <cellStyle name="Euro 29 3 2" xfId="19149" xr:uid="{00000000-0005-0000-0000-0000CE4A0000}"/>
    <cellStyle name="Euro 29 3 2 2" xfId="21670" xr:uid="{00000000-0005-0000-0000-0000A7540000}"/>
    <cellStyle name="Euro 29 3 2 3" xfId="22791" xr:uid="{00000000-0005-0000-0000-000008590000}"/>
    <cellStyle name="Euro 29 3 3" xfId="19150" xr:uid="{00000000-0005-0000-0000-0000CF4A0000}"/>
    <cellStyle name="Euro 29 3 3 2" xfId="20522" xr:uid="{00000000-0005-0000-0000-00002B500000}"/>
    <cellStyle name="Euro 29 3 4" xfId="20521" xr:uid="{00000000-0005-0000-0000-00002A500000}"/>
    <cellStyle name="Euro 29 4" xfId="19151" xr:uid="{00000000-0005-0000-0000-0000D04A0000}"/>
    <cellStyle name="Euro 29 4 2" xfId="19152" xr:uid="{00000000-0005-0000-0000-0000D14A0000}"/>
    <cellStyle name="Euro 29 4 2 2" xfId="20524" xr:uid="{00000000-0005-0000-0000-00002D500000}"/>
    <cellStyle name="Euro 29 4 3" xfId="20523" xr:uid="{00000000-0005-0000-0000-00002C500000}"/>
    <cellStyle name="Euro 29 5" xfId="19153" xr:uid="{00000000-0005-0000-0000-0000D24A0000}"/>
    <cellStyle name="Euro 29 6" xfId="18411" xr:uid="{00000000-0005-0000-0000-0000EC470000}"/>
    <cellStyle name="Euro 29 7" xfId="37778" xr:uid="{15E37D4D-801D-4A28-B447-0A0B9D876809}"/>
    <cellStyle name="Euro 3" xfId="2568" xr:uid="{00000000-0005-0000-0000-0000080A0000}"/>
    <cellStyle name="Euro 3 10" xfId="2569" xr:uid="{00000000-0005-0000-0000-0000090A0000}"/>
    <cellStyle name="Euro 3 10 2" xfId="37780" xr:uid="{E4F0770B-EBD4-4987-B1C3-1D18B81F566D}"/>
    <cellStyle name="Euro 3 11" xfId="37779" xr:uid="{8AF1D4A0-671B-4680-AC81-FD35FE5A1A2E}"/>
    <cellStyle name="Euro 3 2" xfId="2570" xr:uid="{00000000-0005-0000-0000-00000A0A0000}"/>
    <cellStyle name="Euro 3 2 2" xfId="2571" xr:uid="{00000000-0005-0000-0000-00000B0A0000}"/>
    <cellStyle name="Euro 3 2 2 2" xfId="20525" xr:uid="{00000000-0005-0000-0000-00002E500000}"/>
    <cellStyle name="Euro 3 2 2 3" xfId="37782" xr:uid="{C54096EF-4FF2-4F96-9FF0-18FDFE580474}"/>
    <cellStyle name="Euro 3 2 3" xfId="18813" xr:uid="{00000000-0005-0000-0000-00007E490000}"/>
    <cellStyle name="Euro 3 2 4" xfId="37781" xr:uid="{982D2E07-A033-436D-9893-78FE6212B964}"/>
    <cellStyle name="Euro 3 3" xfId="2572" xr:uid="{00000000-0005-0000-0000-00000C0A0000}"/>
    <cellStyle name="Euro 3 3 2" xfId="2573" xr:uid="{00000000-0005-0000-0000-00000D0A0000}"/>
    <cellStyle name="Euro 3 3 2 2" xfId="21671" xr:uid="{00000000-0005-0000-0000-0000A8540000}"/>
    <cellStyle name="Euro 3 3 2 3" xfId="22792" xr:uid="{00000000-0005-0000-0000-000009590000}"/>
    <cellStyle name="Euro 3 3 2 4" xfId="19155" xr:uid="{00000000-0005-0000-0000-0000D44A0000}"/>
    <cellStyle name="Euro 3 3 2 5" xfId="37784" xr:uid="{D8C4A553-3A3C-4E16-923D-9162CAF91C06}"/>
    <cellStyle name="Euro 3 3 3" xfId="2574" xr:uid="{00000000-0005-0000-0000-00000E0A0000}"/>
    <cellStyle name="Euro 3 3 3 2" xfId="20527" xr:uid="{00000000-0005-0000-0000-000030500000}"/>
    <cellStyle name="Euro 3 3 3 3" xfId="19156" xr:uid="{00000000-0005-0000-0000-0000D54A0000}"/>
    <cellStyle name="Euro 3 3 3 4" xfId="37785" xr:uid="{D2C17182-6663-4205-AEDC-EB3806E3B441}"/>
    <cellStyle name="Euro 3 3 4" xfId="2575" xr:uid="{00000000-0005-0000-0000-00000F0A0000}"/>
    <cellStyle name="Euro 3 3 4 2" xfId="2576" xr:uid="{00000000-0005-0000-0000-0000100A0000}"/>
    <cellStyle name="Euro 3 3 4 2 2" xfId="37787" xr:uid="{B47AA646-8BFC-4E91-BCF5-A4B47C44A679}"/>
    <cellStyle name="Euro 3 3 4 3" xfId="20526" xr:uid="{00000000-0005-0000-0000-00002F500000}"/>
    <cellStyle name="Euro 3 3 4 4" xfId="37786" xr:uid="{DD8BFEF5-C566-4297-94BB-7E3142408C7A}"/>
    <cellStyle name="Euro 3 3 5" xfId="19154" xr:uid="{00000000-0005-0000-0000-0000D34A0000}"/>
    <cellStyle name="Euro 3 3 6" xfId="37783" xr:uid="{6A3E026F-F318-4486-ACB3-E53908229F6F}"/>
    <cellStyle name="Euro 3 4" xfId="2577" xr:uid="{00000000-0005-0000-0000-0000110A0000}"/>
    <cellStyle name="Euro 3 4 2" xfId="19158" xr:uid="{00000000-0005-0000-0000-0000D74A0000}"/>
    <cellStyle name="Euro 3 4 2 2" xfId="20529" xr:uid="{00000000-0005-0000-0000-000032500000}"/>
    <cellStyle name="Euro 3 4 3" xfId="20528" xr:uid="{00000000-0005-0000-0000-000031500000}"/>
    <cellStyle name="Euro 3 4 4" xfId="19157" xr:uid="{00000000-0005-0000-0000-0000D64A0000}"/>
    <cellStyle name="Euro 3 4 5" xfId="37788" xr:uid="{20232FA6-5BD6-48A4-80DE-FEAFED08BEA9}"/>
    <cellStyle name="Euro 3 5" xfId="2578" xr:uid="{00000000-0005-0000-0000-0000120A0000}"/>
    <cellStyle name="Euro 3 5 2" xfId="19159" xr:uid="{00000000-0005-0000-0000-0000D84A0000}"/>
    <cellStyle name="Euro 3 5 3" xfId="37789" xr:uid="{DC581F4E-FBFB-4901-8F19-E364FD7275DE}"/>
    <cellStyle name="Euro 3 6" xfId="2579" xr:uid="{00000000-0005-0000-0000-0000130A0000}"/>
    <cellStyle name="Euro 3 6 2" xfId="37790" xr:uid="{F1225CF9-B4A2-47C4-9A49-356D2A9E6424}"/>
    <cellStyle name="Euro 3 7" xfId="2580" xr:uid="{00000000-0005-0000-0000-0000140A0000}"/>
    <cellStyle name="Euro 3 7 2" xfId="37791" xr:uid="{AB65CCB4-1F1D-45F0-A81A-4AC5707495D0}"/>
    <cellStyle name="Euro 3 8" xfId="2581" xr:uid="{00000000-0005-0000-0000-0000150A0000}"/>
    <cellStyle name="Euro 3 8 2" xfId="37792" xr:uid="{AD8DD207-8219-464B-ACE5-BD1386E3CF87}"/>
    <cellStyle name="Euro 3 9" xfId="2582" xr:uid="{00000000-0005-0000-0000-0000160A0000}"/>
    <cellStyle name="Euro 3 9 2" xfId="37793" xr:uid="{1374B708-EFD1-45A7-B826-3A60E91C5FE1}"/>
    <cellStyle name="Euro 3_PrimaryEnergyPrices_TIMES" xfId="2583" xr:uid="{00000000-0005-0000-0000-0000170A0000}"/>
    <cellStyle name="Euro 30" xfId="2584" xr:uid="{00000000-0005-0000-0000-0000180A0000}"/>
    <cellStyle name="Euro 30 2" xfId="18814" xr:uid="{00000000-0005-0000-0000-00007F490000}"/>
    <cellStyle name="Euro 30 2 2" xfId="20530" xr:uid="{00000000-0005-0000-0000-000033500000}"/>
    <cellStyle name="Euro 30 3" xfId="19160" xr:uid="{00000000-0005-0000-0000-0000D94A0000}"/>
    <cellStyle name="Euro 30 3 2" xfId="19161" xr:uid="{00000000-0005-0000-0000-0000DA4A0000}"/>
    <cellStyle name="Euro 30 3 2 2" xfId="21672" xr:uid="{00000000-0005-0000-0000-0000A9540000}"/>
    <cellStyle name="Euro 30 3 2 3" xfId="22793" xr:uid="{00000000-0005-0000-0000-00000A590000}"/>
    <cellStyle name="Euro 30 3 3" xfId="19162" xr:uid="{00000000-0005-0000-0000-0000DB4A0000}"/>
    <cellStyle name="Euro 30 3 3 2" xfId="20532" xr:uid="{00000000-0005-0000-0000-000035500000}"/>
    <cellStyle name="Euro 30 3 4" xfId="20531" xr:uid="{00000000-0005-0000-0000-000034500000}"/>
    <cellStyle name="Euro 30 4" xfId="19163" xr:uid="{00000000-0005-0000-0000-0000DC4A0000}"/>
    <cellStyle name="Euro 30 4 2" xfId="19164" xr:uid="{00000000-0005-0000-0000-0000DD4A0000}"/>
    <cellStyle name="Euro 30 4 2 2" xfId="20534" xr:uid="{00000000-0005-0000-0000-000037500000}"/>
    <cellStyle name="Euro 30 4 3" xfId="20533" xr:uid="{00000000-0005-0000-0000-000036500000}"/>
    <cellStyle name="Euro 30 5" xfId="19165" xr:uid="{00000000-0005-0000-0000-0000DE4A0000}"/>
    <cellStyle name="Euro 30 6" xfId="18412" xr:uid="{00000000-0005-0000-0000-0000ED470000}"/>
    <cellStyle name="Euro 30 7" xfId="37794" xr:uid="{73FEC425-1F25-4837-B34B-700B268D4C6E}"/>
    <cellStyle name="Euro 31" xfId="2585" xr:uid="{00000000-0005-0000-0000-0000190A0000}"/>
    <cellStyle name="Euro 31 2" xfId="18815" xr:uid="{00000000-0005-0000-0000-000080490000}"/>
    <cellStyle name="Euro 31 2 2" xfId="20535" xr:uid="{00000000-0005-0000-0000-000038500000}"/>
    <cellStyle name="Euro 31 3" xfId="19166" xr:uid="{00000000-0005-0000-0000-0000DF4A0000}"/>
    <cellStyle name="Euro 31 3 2" xfId="19167" xr:uid="{00000000-0005-0000-0000-0000E04A0000}"/>
    <cellStyle name="Euro 31 3 2 2" xfId="21673" xr:uid="{00000000-0005-0000-0000-0000AA540000}"/>
    <cellStyle name="Euro 31 3 2 3" xfId="22794" xr:uid="{00000000-0005-0000-0000-00000B590000}"/>
    <cellStyle name="Euro 31 3 3" xfId="19168" xr:uid="{00000000-0005-0000-0000-0000E14A0000}"/>
    <cellStyle name="Euro 31 3 3 2" xfId="20537" xr:uid="{00000000-0005-0000-0000-00003A500000}"/>
    <cellStyle name="Euro 31 3 4" xfId="20536" xr:uid="{00000000-0005-0000-0000-000039500000}"/>
    <cellStyle name="Euro 31 4" xfId="19169" xr:uid="{00000000-0005-0000-0000-0000E24A0000}"/>
    <cellStyle name="Euro 31 4 2" xfId="19170" xr:uid="{00000000-0005-0000-0000-0000E34A0000}"/>
    <cellStyle name="Euro 31 4 2 2" xfId="20539" xr:uid="{00000000-0005-0000-0000-00003C500000}"/>
    <cellStyle name="Euro 31 4 3" xfId="20538" xr:uid="{00000000-0005-0000-0000-00003B500000}"/>
    <cellStyle name="Euro 31 5" xfId="19171" xr:uid="{00000000-0005-0000-0000-0000E44A0000}"/>
    <cellStyle name="Euro 31 6" xfId="18413" xr:uid="{00000000-0005-0000-0000-0000EE470000}"/>
    <cellStyle name="Euro 31 7" xfId="37795" xr:uid="{A0E28ADB-986A-4C73-86E9-B9A591CBCFC0}"/>
    <cellStyle name="Euro 32" xfId="2586" xr:uid="{00000000-0005-0000-0000-00001A0A0000}"/>
    <cellStyle name="Euro 32 2" xfId="18816" xr:uid="{00000000-0005-0000-0000-000081490000}"/>
    <cellStyle name="Euro 32 2 2" xfId="20540" xr:uid="{00000000-0005-0000-0000-00003D500000}"/>
    <cellStyle name="Euro 32 3" xfId="19172" xr:uid="{00000000-0005-0000-0000-0000E54A0000}"/>
    <cellStyle name="Euro 32 3 2" xfId="19173" xr:uid="{00000000-0005-0000-0000-0000E64A0000}"/>
    <cellStyle name="Euro 32 3 2 2" xfId="21674" xr:uid="{00000000-0005-0000-0000-0000AB540000}"/>
    <cellStyle name="Euro 32 3 2 3" xfId="22795" xr:uid="{00000000-0005-0000-0000-00000C590000}"/>
    <cellStyle name="Euro 32 3 3" xfId="19174" xr:uid="{00000000-0005-0000-0000-0000E74A0000}"/>
    <cellStyle name="Euro 32 3 3 2" xfId="20542" xr:uid="{00000000-0005-0000-0000-00003F500000}"/>
    <cellStyle name="Euro 32 3 4" xfId="20541" xr:uid="{00000000-0005-0000-0000-00003E500000}"/>
    <cellStyle name="Euro 32 4" xfId="19175" xr:uid="{00000000-0005-0000-0000-0000E84A0000}"/>
    <cellStyle name="Euro 32 4 2" xfId="19176" xr:uid="{00000000-0005-0000-0000-0000E94A0000}"/>
    <cellStyle name="Euro 32 4 2 2" xfId="20544" xr:uid="{00000000-0005-0000-0000-000041500000}"/>
    <cellStyle name="Euro 32 4 3" xfId="20543" xr:uid="{00000000-0005-0000-0000-000040500000}"/>
    <cellStyle name="Euro 32 5" xfId="19177" xr:uid="{00000000-0005-0000-0000-0000EA4A0000}"/>
    <cellStyle name="Euro 32 6" xfId="18414" xr:uid="{00000000-0005-0000-0000-0000EF470000}"/>
    <cellStyle name="Euro 32 7" xfId="37796" xr:uid="{BF6E6C3C-C997-4EB3-97C2-7862F84E8300}"/>
    <cellStyle name="Euro 33" xfId="2587" xr:uid="{00000000-0005-0000-0000-00001B0A0000}"/>
    <cellStyle name="Euro 33 2" xfId="18817" xr:uid="{00000000-0005-0000-0000-000082490000}"/>
    <cellStyle name="Euro 33 2 2" xfId="20545" xr:uid="{00000000-0005-0000-0000-000042500000}"/>
    <cellStyle name="Euro 33 3" xfId="19178" xr:uid="{00000000-0005-0000-0000-0000EB4A0000}"/>
    <cellStyle name="Euro 33 3 2" xfId="19179" xr:uid="{00000000-0005-0000-0000-0000EC4A0000}"/>
    <cellStyle name="Euro 33 3 2 2" xfId="21675" xr:uid="{00000000-0005-0000-0000-0000AC540000}"/>
    <cellStyle name="Euro 33 3 2 3" xfId="22796" xr:uid="{00000000-0005-0000-0000-00000D590000}"/>
    <cellStyle name="Euro 33 3 3" xfId="19180" xr:uid="{00000000-0005-0000-0000-0000ED4A0000}"/>
    <cellStyle name="Euro 33 3 3 2" xfId="20547" xr:uid="{00000000-0005-0000-0000-000044500000}"/>
    <cellStyle name="Euro 33 3 4" xfId="20546" xr:uid="{00000000-0005-0000-0000-000043500000}"/>
    <cellStyle name="Euro 33 4" xfId="19181" xr:uid="{00000000-0005-0000-0000-0000EE4A0000}"/>
    <cellStyle name="Euro 33 4 2" xfId="19182" xr:uid="{00000000-0005-0000-0000-0000EF4A0000}"/>
    <cellStyle name="Euro 33 4 2 2" xfId="20549" xr:uid="{00000000-0005-0000-0000-000046500000}"/>
    <cellStyle name="Euro 33 4 3" xfId="20548" xr:uid="{00000000-0005-0000-0000-000045500000}"/>
    <cellStyle name="Euro 33 5" xfId="19183" xr:uid="{00000000-0005-0000-0000-0000F04A0000}"/>
    <cellStyle name="Euro 33 6" xfId="18415" xr:uid="{00000000-0005-0000-0000-0000F0470000}"/>
    <cellStyle name="Euro 33 7" xfId="37797" xr:uid="{3A51E7CA-2AD2-4918-BDE7-82DF44026AF7}"/>
    <cellStyle name="Euro 34" xfId="2588" xr:uid="{00000000-0005-0000-0000-00001C0A0000}"/>
    <cellStyle name="Euro 34 2" xfId="18818" xr:uid="{00000000-0005-0000-0000-000083490000}"/>
    <cellStyle name="Euro 34 2 2" xfId="20550" xr:uid="{00000000-0005-0000-0000-000047500000}"/>
    <cellStyle name="Euro 34 3" xfId="19184" xr:uid="{00000000-0005-0000-0000-0000F14A0000}"/>
    <cellStyle name="Euro 34 3 2" xfId="19185" xr:uid="{00000000-0005-0000-0000-0000F24A0000}"/>
    <cellStyle name="Euro 34 3 2 2" xfId="21676" xr:uid="{00000000-0005-0000-0000-0000AD540000}"/>
    <cellStyle name="Euro 34 3 2 3" xfId="22797" xr:uid="{00000000-0005-0000-0000-00000E590000}"/>
    <cellStyle name="Euro 34 3 3" xfId="19186" xr:uid="{00000000-0005-0000-0000-0000F34A0000}"/>
    <cellStyle name="Euro 34 3 3 2" xfId="20552" xr:uid="{00000000-0005-0000-0000-000049500000}"/>
    <cellStyle name="Euro 34 3 4" xfId="20551" xr:uid="{00000000-0005-0000-0000-000048500000}"/>
    <cellStyle name="Euro 34 4" xfId="19187" xr:uid="{00000000-0005-0000-0000-0000F44A0000}"/>
    <cellStyle name="Euro 34 4 2" xfId="19188" xr:uid="{00000000-0005-0000-0000-0000F54A0000}"/>
    <cellStyle name="Euro 34 4 2 2" xfId="20554" xr:uid="{00000000-0005-0000-0000-00004B500000}"/>
    <cellStyle name="Euro 34 4 3" xfId="20553" xr:uid="{00000000-0005-0000-0000-00004A500000}"/>
    <cellStyle name="Euro 34 5" xfId="19189" xr:uid="{00000000-0005-0000-0000-0000F64A0000}"/>
    <cellStyle name="Euro 34 6" xfId="18416" xr:uid="{00000000-0005-0000-0000-0000F1470000}"/>
    <cellStyle name="Euro 34 7" xfId="37798" xr:uid="{012A849B-D724-409D-AC16-5935F1F18E71}"/>
    <cellStyle name="Euro 35" xfId="2589" xr:uid="{00000000-0005-0000-0000-00001D0A0000}"/>
    <cellStyle name="Euro 35 2" xfId="18819" xr:uid="{00000000-0005-0000-0000-000084490000}"/>
    <cellStyle name="Euro 35 2 2" xfId="20555" xr:uid="{00000000-0005-0000-0000-00004C500000}"/>
    <cellStyle name="Euro 35 3" xfId="19190" xr:uid="{00000000-0005-0000-0000-0000F74A0000}"/>
    <cellStyle name="Euro 35 3 2" xfId="19191" xr:uid="{00000000-0005-0000-0000-0000F84A0000}"/>
    <cellStyle name="Euro 35 3 2 2" xfId="21677" xr:uid="{00000000-0005-0000-0000-0000AE540000}"/>
    <cellStyle name="Euro 35 3 2 3" xfId="22798" xr:uid="{00000000-0005-0000-0000-00000F590000}"/>
    <cellStyle name="Euro 35 3 3" xfId="19192" xr:uid="{00000000-0005-0000-0000-0000F94A0000}"/>
    <cellStyle name="Euro 35 3 3 2" xfId="20557" xr:uid="{00000000-0005-0000-0000-00004E500000}"/>
    <cellStyle name="Euro 35 3 4" xfId="20556" xr:uid="{00000000-0005-0000-0000-00004D500000}"/>
    <cellStyle name="Euro 35 4" xfId="19193" xr:uid="{00000000-0005-0000-0000-0000FA4A0000}"/>
    <cellStyle name="Euro 35 4 2" xfId="19194" xr:uid="{00000000-0005-0000-0000-0000FB4A0000}"/>
    <cellStyle name="Euro 35 4 2 2" xfId="20559" xr:uid="{00000000-0005-0000-0000-000050500000}"/>
    <cellStyle name="Euro 35 4 3" xfId="20558" xr:uid="{00000000-0005-0000-0000-00004F500000}"/>
    <cellStyle name="Euro 35 5" xfId="19195" xr:uid="{00000000-0005-0000-0000-0000FC4A0000}"/>
    <cellStyle name="Euro 35 6" xfId="18417" xr:uid="{00000000-0005-0000-0000-0000F2470000}"/>
    <cellStyle name="Euro 35 7" xfId="37799" xr:uid="{755BA9C0-495B-4123-92FA-9CF074061BB8}"/>
    <cellStyle name="Euro 36" xfId="2590" xr:uid="{00000000-0005-0000-0000-00001E0A0000}"/>
    <cellStyle name="Euro 36 2" xfId="18820" xr:uid="{00000000-0005-0000-0000-000085490000}"/>
    <cellStyle name="Euro 36 2 2" xfId="20560" xr:uid="{00000000-0005-0000-0000-000051500000}"/>
    <cellStyle name="Euro 36 3" xfId="19196" xr:uid="{00000000-0005-0000-0000-0000FD4A0000}"/>
    <cellStyle name="Euro 36 3 2" xfId="19197" xr:uid="{00000000-0005-0000-0000-0000FE4A0000}"/>
    <cellStyle name="Euro 36 3 2 2" xfId="21678" xr:uid="{00000000-0005-0000-0000-0000AF540000}"/>
    <cellStyle name="Euro 36 3 2 3" xfId="22799" xr:uid="{00000000-0005-0000-0000-000010590000}"/>
    <cellStyle name="Euro 36 3 3" xfId="19198" xr:uid="{00000000-0005-0000-0000-0000FF4A0000}"/>
    <cellStyle name="Euro 36 3 3 2" xfId="20562" xr:uid="{00000000-0005-0000-0000-000053500000}"/>
    <cellStyle name="Euro 36 3 4" xfId="20561" xr:uid="{00000000-0005-0000-0000-000052500000}"/>
    <cellStyle name="Euro 36 4" xfId="19199" xr:uid="{00000000-0005-0000-0000-0000004B0000}"/>
    <cellStyle name="Euro 36 4 2" xfId="19200" xr:uid="{00000000-0005-0000-0000-0000014B0000}"/>
    <cellStyle name="Euro 36 4 2 2" xfId="20564" xr:uid="{00000000-0005-0000-0000-000055500000}"/>
    <cellStyle name="Euro 36 4 3" xfId="20563" xr:uid="{00000000-0005-0000-0000-000054500000}"/>
    <cellStyle name="Euro 36 5" xfId="19201" xr:uid="{00000000-0005-0000-0000-0000024B0000}"/>
    <cellStyle name="Euro 36 6" xfId="18418" xr:uid="{00000000-0005-0000-0000-0000F3470000}"/>
    <cellStyle name="Euro 36 7" xfId="37800" xr:uid="{5E66BD6E-BBF8-424F-92CB-A55605653CDE}"/>
    <cellStyle name="Euro 37" xfId="2591" xr:uid="{00000000-0005-0000-0000-00001F0A0000}"/>
    <cellStyle name="Euro 37 2" xfId="18821" xr:uid="{00000000-0005-0000-0000-000086490000}"/>
    <cellStyle name="Euro 37 2 2" xfId="20565" xr:uid="{00000000-0005-0000-0000-000056500000}"/>
    <cellStyle name="Euro 37 3" xfId="19202" xr:uid="{00000000-0005-0000-0000-0000034B0000}"/>
    <cellStyle name="Euro 37 3 2" xfId="19203" xr:uid="{00000000-0005-0000-0000-0000044B0000}"/>
    <cellStyle name="Euro 37 3 2 2" xfId="21679" xr:uid="{00000000-0005-0000-0000-0000B0540000}"/>
    <cellStyle name="Euro 37 3 2 3" xfId="22800" xr:uid="{00000000-0005-0000-0000-000011590000}"/>
    <cellStyle name="Euro 37 3 3" xfId="19204" xr:uid="{00000000-0005-0000-0000-0000054B0000}"/>
    <cellStyle name="Euro 37 3 3 2" xfId="20567" xr:uid="{00000000-0005-0000-0000-000058500000}"/>
    <cellStyle name="Euro 37 3 4" xfId="20566" xr:uid="{00000000-0005-0000-0000-000057500000}"/>
    <cellStyle name="Euro 37 4" xfId="19205" xr:uid="{00000000-0005-0000-0000-0000064B0000}"/>
    <cellStyle name="Euro 37 4 2" xfId="19206" xr:uid="{00000000-0005-0000-0000-0000074B0000}"/>
    <cellStyle name="Euro 37 4 2 2" xfId="20569" xr:uid="{00000000-0005-0000-0000-00005A500000}"/>
    <cellStyle name="Euro 37 4 3" xfId="20568" xr:uid="{00000000-0005-0000-0000-000059500000}"/>
    <cellStyle name="Euro 37 5" xfId="19207" xr:uid="{00000000-0005-0000-0000-0000084B0000}"/>
    <cellStyle name="Euro 37 6" xfId="18419" xr:uid="{00000000-0005-0000-0000-0000F4470000}"/>
    <cellStyle name="Euro 37 7" xfId="37801" xr:uid="{BE2C6FC0-56DA-4888-A1FC-10450F599A18}"/>
    <cellStyle name="Euro 38" xfId="2592" xr:uid="{00000000-0005-0000-0000-0000200A0000}"/>
    <cellStyle name="Euro 38 2" xfId="18822" xr:uid="{00000000-0005-0000-0000-000087490000}"/>
    <cellStyle name="Euro 38 2 2" xfId="20570" xr:uid="{00000000-0005-0000-0000-00005B500000}"/>
    <cellStyle name="Euro 38 3" xfId="19208" xr:uid="{00000000-0005-0000-0000-0000094B0000}"/>
    <cellStyle name="Euro 38 3 2" xfId="19209" xr:uid="{00000000-0005-0000-0000-00000A4B0000}"/>
    <cellStyle name="Euro 38 3 2 2" xfId="21680" xr:uid="{00000000-0005-0000-0000-0000B1540000}"/>
    <cellStyle name="Euro 38 3 2 3" xfId="22801" xr:uid="{00000000-0005-0000-0000-000012590000}"/>
    <cellStyle name="Euro 38 3 3" xfId="19210" xr:uid="{00000000-0005-0000-0000-00000B4B0000}"/>
    <cellStyle name="Euro 38 3 3 2" xfId="20572" xr:uid="{00000000-0005-0000-0000-00005D500000}"/>
    <cellStyle name="Euro 38 3 4" xfId="20571" xr:uid="{00000000-0005-0000-0000-00005C500000}"/>
    <cellStyle name="Euro 38 4" xfId="19211" xr:uid="{00000000-0005-0000-0000-00000C4B0000}"/>
    <cellStyle name="Euro 38 4 2" xfId="19212" xr:uid="{00000000-0005-0000-0000-00000D4B0000}"/>
    <cellStyle name="Euro 38 4 2 2" xfId="20574" xr:uid="{00000000-0005-0000-0000-00005F500000}"/>
    <cellStyle name="Euro 38 4 3" xfId="20573" xr:uid="{00000000-0005-0000-0000-00005E500000}"/>
    <cellStyle name="Euro 38 5" xfId="19213" xr:uid="{00000000-0005-0000-0000-00000E4B0000}"/>
    <cellStyle name="Euro 38 6" xfId="18420" xr:uid="{00000000-0005-0000-0000-0000F5470000}"/>
    <cellStyle name="Euro 38 7" xfId="37802" xr:uid="{CCF790E1-3721-40B1-AACE-FD500064BF8F}"/>
    <cellStyle name="Euro 39" xfId="2593" xr:uid="{00000000-0005-0000-0000-0000210A0000}"/>
    <cellStyle name="Euro 39 2" xfId="18823" xr:uid="{00000000-0005-0000-0000-000088490000}"/>
    <cellStyle name="Euro 39 2 2" xfId="20575" xr:uid="{00000000-0005-0000-0000-000060500000}"/>
    <cellStyle name="Euro 39 3" xfId="19214" xr:uid="{00000000-0005-0000-0000-00000F4B0000}"/>
    <cellStyle name="Euro 39 3 2" xfId="19215" xr:uid="{00000000-0005-0000-0000-0000104B0000}"/>
    <cellStyle name="Euro 39 3 2 2" xfId="21681" xr:uid="{00000000-0005-0000-0000-0000B2540000}"/>
    <cellStyle name="Euro 39 3 2 3" xfId="22802" xr:uid="{00000000-0005-0000-0000-000013590000}"/>
    <cellStyle name="Euro 39 3 3" xfId="19216" xr:uid="{00000000-0005-0000-0000-0000114B0000}"/>
    <cellStyle name="Euro 39 3 3 2" xfId="20577" xr:uid="{00000000-0005-0000-0000-000062500000}"/>
    <cellStyle name="Euro 39 3 4" xfId="20576" xr:uid="{00000000-0005-0000-0000-000061500000}"/>
    <cellStyle name="Euro 39 4" xfId="19217" xr:uid="{00000000-0005-0000-0000-0000124B0000}"/>
    <cellStyle name="Euro 39 4 2" xfId="19218" xr:uid="{00000000-0005-0000-0000-0000134B0000}"/>
    <cellStyle name="Euro 39 4 2 2" xfId="20579" xr:uid="{00000000-0005-0000-0000-000064500000}"/>
    <cellStyle name="Euro 39 4 3" xfId="20578" xr:uid="{00000000-0005-0000-0000-000063500000}"/>
    <cellStyle name="Euro 39 5" xfId="19219" xr:uid="{00000000-0005-0000-0000-0000144B0000}"/>
    <cellStyle name="Euro 39 6" xfId="18421" xr:uid="{00000000-0005-0000-0000-0000F6470000}"/>
    <cellStyle name="Euro 39 7" xfId="37803" xr:uid="{B0A6EA48-9810-4434-B222-E29756F794FE}"/>
    <cellStyle name="Euro 4" xfId="2594" xr:uid="{00000000-0005-0000-0000-0000220A0000}"/>
    <cellStyle name="Euro 4 2" xfId="2595" xr:uid="{00000000-0005-0000-0000-0000230A0000}"/>
    <cellStyle name="Euro 4 2 2" xfId="2596" xr:uid="{00000000-0005-0000-0000-0000240A0000}"/>
    <cellStyle name="Euro 4 2 2 2" xfId="20580" xr:uid="{00000000-0005-0000-0000-000065500000}"/>
    <cellStyle name="Euro 4 2 2 3" xfId="37806" xr:uid="{56F59C4B-16D8-4571-9E7F-B6DFD3F140A4}"/>
    <cellStyle name="Euro 4 2 3" xfId="2597" xr:uid="{00000000-0005-0000-0000-0000250A0000}"/>
    <cellStyle name="Euro 4 2 3 2" xfId="37807" xr:uid="{729FD656-63EF-47BC-98B2-BB78C97B5B15}"/>
    <cellStyle name="Euro 4 2 4" xfId="18824" xr:uid="{00000000-0005-0000-0000-000089490000}"/>
    <cellStyle name="Euro 4 2 5" xfId="37805" xr:uid="{867F5897-42DB-4D36-ACE9-CA289BE5C662}"/>
    <cellStyle name="Euro 4 3" xfId="2598" xr:uid="{00000000-0005-0000-0000-0000260A0000}"/>
    <cellStyle name="Euro 4 3 2" xfId="2599" xr:uid="{00000000-0005-0000-0000-0000270A0000}"/>
    <cellStyle name="Euro 4 3 2 2" xfId="21682" xr:uid="{00000000-0005-0000-0000-0000B3540000}"/>
    <cellStyle name="Euro 4 3 2 3" xfId="22803" xr:uid="{00000000-0005-0000-0000-000014590000}"/>
    <cellStyle name="Euro 4 3 2 4" xfId="19221" xr:uid="{00000000-0005-0000-0000-0000164B0000}"/>
    <cellStyle name="Euro 4 3 2 5" xfId="37809" xr:uid="{5F37BD96-8B27-4C0A-8526-074E905A2F1B}"/>
    <cellStyle name="Euro 4 3 3" xfId="2600" xr:uid="{00000000-0005-0000-0000-0000280A0000}"/>
    <cellStyle name="Euro 4 3 3 2" xfId="20582" xr:uid="{00000000-0005-0000-0000-000067500000}"/>
    <cellStyle name="Euro 4 3 3 3" xfId="19222" xr:uid="{00000000-0005-0000-0000-0000174B0000}"/>
    <cellStyle name="Euro 4 3 3 4" xfId="37810" xr:uid="{CA3BA530-C33D-4676-89C4-B751C84C342F}"/>
    <cellStyle name="Euro 4 3 4" xfId="2601" xr:uid="{00000000-0005-0000-0000-0000290A0000}"/>
    <cellStyle name="Euro 4 3 4 2" xfId="2602" xr:uid="{00000000-0005-0000-0000-00002A0A0000}"/>
    <cellStyle name="Euro 4 3 4 2 2" xfId="37812" xr:uid="{950E2468-50C1-4A66-9C48-BBB13C4B4E1A}"/>
    <cellStyle name="Euro 4 3 4 3" xfId="20581" xr:uid="{00000000-0005-0000-0000-000066500000}"/>
    <cellStyle name="Euro 4 3 4 4" xfId="37811" xr:uid="{7D2058C2-D34C-4FD5-8808-ABB24E9162FF}"/>
    <cellStyle name="Euro 4 3 5" xfId="19220" xr:uid="{00000000-0005-0000-0000-0000154B0000}"/>
    <cellStyle name="Euro 4 3 6" xfId="37808" xr:uid="{701E0D1B-7E86-4BBD-BE8E-72F62D943818}"/>
    <cellStyle name="Euro 4 4" xfId="2603" xr:uid="{00000000-0005-0000-0000-00002B0A0000}"/>
    <cellStyle name="Euro 4 4 2" xfId="2604" xr:uid="{00000000-0005-0000-0000-00002C0A0000}"/>
    <cellStyle name="Euro 4 4 2 2" xfId="20584" xr:uid="{00000000-0005-0000-0000-000069500000}"/>
    <cellStyle name="Euro 4 4 2 3" xfId="19224" xr:uid="{00000000-0005-0000-0000-0000194B0000}"/>
    <cellStyle name="Euro 4 4 2 4" xfId="37814" xr:uid="{511D194A-9487-4A68-B9D6-24633004CFDF}"/>
    <cellStyle name="Euro 4 4 3" xfId="2605" xr:uid="{00000000-0005-0000-0000-00002D0A0000}"/>
    <cellStyle name="Euro 4 4 3 2" xfId="20583" xr:uid="{00000000-0005-0000-0000-000068500000}"/>
    <cellStyle name="Euro 4 4 3 3" xfId="37815" xr:uid="{E9EDB2D4-833D-48CE-8A8E-7A8E2856B920}"/>
    <cellStyle name="Euro 4 4 4" xfId="19223" xr:uid="{00000000-0005-0000-0000-0000184B0000}"/>
    <cellStyle name="Euro 4 4 5" xfId="37813" xr:uid="{7760C910-D2DF-4ABB-9B50-68CCCA676E3D}"/>
    <cellStyle name="Euro 4 5" xfId="2606" xr:uid="{00000000-0005-0000-0000-00002E0A0000}"/>
    <cellStyle name="Euro 4 5 2" xfId="19225" xr:uid="{00000000-0005-0000-0000-00001A4B0000}"/>
    <cellStyle name="Euro 4 5 3" xfId="37816" xr:uid="{14996841-4A21-4861-B4F4-902DA03BD915}"/>
    <cellStyle name="Euro 4 6" xfId="2607" xr:uid="{00000000-0005-0000-0000-00002F0A0000}"/>
    <cellStyle name="Euro 4 6 2" xfId="37817" xr:uid="{5B50086F-5732-40C0-AC5D-B62B91CEBC9E}"/>
    <cellStyle name="Euro 4 7" xfId="18422" xr:uid="{00000000-0005-0000-0000-0000F7470000}"/>
    <cellStyle name="Euro 4 8" xfId="37804" xr:uid="{20C211E2-BA83-43F6-BB70-1CD1DA7B4AA5}"/>
    <cellStyle name="Euro 40" xfId="2608" xr:uid="{00000000-0005-0000-0000-0000300A0000}"/>
    <cellStyle name="Euro 40 2" xfId="18825" xr:uid="{00000000-0005-0000-0000-00008A490000}"/>
    <cellStyle name="Euro 40 2 2" xfId="20585" xr:uid="{00000000-0005-0000-0000-00006A500000}"/>
    <cellStyle name="Euro 40 3" xfId="19226" xr:uid="{00000000-0005-0000-0000-00001B4B0000}"/>
    <cellStyle name="Euro 40 3 2" xfId="19227" xr:uid="{00000000-0005-0000-0000-00001C4B0000}"/>
    <cellStyle name="Euro 40 3 2 2" xfId="21683" xr:uid="{00000000-0005-0000-0000-0000B4540000}"/>
    <cellStyle name="Euro 40 3 2 3" xfId="22804" xr:uid="{00000000-0005-0000-0000-000015590000}"/>
    <cellStyle name="Euro 40 3 3" xfId="19228" xr:uid="{00000000-0005-0000-0000-00001D4B0000}"/>
    <cellStyle name="Euro 40 3 3 2" xfId="20587" xr:uid="{00000000-0005-0000-0000-00006C500000}"/>
    <cellStyle name="Euro 40 3 4" xfId="20586" xr:uid="{00000000-0005-0000-0000-00006B500000}"/>
    <cellStyle name="Euro 40 4" xfId="19229" xr:uid="{00000000-0005-0000-0000-00001E4B0000}"/>
    <cellStyle name="Euro 40 4 2" xfId="19230" xr:uid="{00000000-0005-0000-0000-00001F4B0000}"/>
    <cellStyle name="Euro 40 4 2 2" xfId="20589" xr:uid="{00000000-0005-0000-0000-00006E500000}"/>
    <cellStyle name="Euro 40 4 3" xfId="20588" xr:uid="{00000000-0005-0000-0000-00006D500000}"/>
    <cellStyle name="Euro 40 5" xfId="19231" xr:uid="{00000000-0005-0000-0000-0000204B0000}"/>
    <cellStyle name="Euro 40 6" xfId="18423" xr:uid="{00000000-0005-0000-0000-0000F8470000}"/>
    <cellStyle name="Euro 40 7" xfId="37818" xr:uid="{7DF25A27-5075-4F31-B851-CC7F38FCBA1B}"/>
    <cellStyle name="Euro 41" xfId="2609" xr:uid="{00000000-0005-0000-0000-0000310A0000}"/>
    <cellStyle name="Euro 41 2" xfId="18826" xr:uid="{00000000-0005-0000-0000-00008B490000}"/>
    <cellStyle name="Euro 41 2 2" xfId="20590" xr:uid="{00000000-0005-0000-0000-00006F500000}"/>
    <cellStyle name="Euro 41 3" xfId="19232" xr:uid="{00000000-0005-0000-0000-0000214B0000}"/>
    <cellStyle name="Euro 41 3 2" xfId="19233" xr:uid="{00000000-0005-0000-0000-0000224B0000}"/>
    <cellStyle name="Euro 41 3 2 2" xfId="21684" xr:uid="{00000000-0005-0000-0000-0000B5540000}"/>
    <cellStyle name="Euro 41 3 2 3" xfId="22805" xr:uid="{00000000-0005-0000-0000-000016590000}"/>
    <cellStyle name="Euro 41 3 3" xfId="19234" xr:uid="{00000000-0005-0000-0000-0000234B0000}"/>
    <cellStyle name="Euro 41 3 3 2" xfId="20592" xr:uid="{00000000-0005-0000-0000-000071500000}"/>
    <cellStyle name="Euro 41 3 4" xfId="20591" xr:uid="{00000000-0005-0000-0000-000070500000}"/>
    <cellStyle name="Euro 41 4" xfId="19235" xr:uid="{00000000-0005-0000-0000-0000244B0000}"/>
    <cellStyle name="Euro 41 4 2" xfId="19236" xr:uid="{00000000-0005-0000-0000-0000254B0000}"/>
    <cellStyle name="Euro 41 4 2 2" xfId="20594" xr:uid="{00000000-0005-0000-0000-000073500000}"/>
    <cellStyle name="Euro 41 4 3" xfId="20593" xr:uid="{00000000-0005-0000-0000-000072500000}"/>
    <cellStyle name="Euro 41 5" xfId="19237" xr:uid="{00000000-0005-0000-0000-0000264B0000}"/>
    <cellStyle name="Euro 41 6" xfId="18424" xr:uid="{00000000-0005-0000-0000-0000F9470000}"/>
    <cellStyle name="Euro 41 7" xfId="37819" xr:uid="{F7888251-B816-4D0B-804E-6C0304487152}"/>
    <cellStyle name="Euro 42" xfId="2610" xr:uid="{00000000-0005-0000-0000-0000320A0000}"/>
    <cellStyle name="Euro 42 2" xfId="18827" xr:uid="{00000000-0005-0000-0000-00008C490000}"/>
    <cellStyle name="Euro 42 2 2" xfId="20595" xr:uid="{00000000-0005-0000-0000-000074500000}"/>
    <cellStyle name="Euro 42 3" xfId="19238" xr:uid="{00000000-0005-0000-0000-0000274B0000}"/>
    <cellStyle name="Euro 42 3 2" xfId="19239" xr:uid="{00000000-0005-0000-0000-0000284B0000}"/>
    <cellStyle name="Euro 42 3 2 2" xfId="21685" xr:uid="{00000000-0005-0000-0000-0000B6540000}"/>
    <cellStyle name="Euro 42 3 2 3" xfId="22806" xr:uid="{00000000-0005-0000-0000-000017590000}"/>
    <cellStyle name="Euro 42 3 3" xfId="19240" xr:uid="{00000000-0005-0000-0000-0000294B0000}"/>
    <cellStyle name="Euro 42 3 3 2" xfId="20597" xr:uid="{00000000-0005-0000-0000-000076500000}"/>
    <cellStyle name="Euro 42 3 4" xfId="20596" xr:uid="{00000000-0005-0000-0000-000075500000}"/>
    <cellStyle name="Euro 42 4" xfId="19241" xr:uid="{00000000-0005-0000-0000-00002A4B0000}"/>
    <cellStyle name="Euro 42 4 2" xfId="19242" xr:uid="{00000000-0005-0000-0000-00002B4B0000}"/>
    <cellStyle name="Euro 42 4 2 2" xfId="20599" xr:uid="{00000000-0005-0000-0000-000078500000}"/>
    <cellStyle name="Euro 42 4 3" xfId="20598" xr:uid="{00000000-0005-0000-0000-000077500000}"/>
    <cellStyle name="Euro 42 5" xfId="19243" xr:uid="{00000000-0005-0000-0000-00002C4B0000}"/>
    <cellStyle name="Euro 42 6" xfId="18425" xr:uid="{00000000-0005-0000-0000-0000FA470000}"/>
    <cellStyle name="Euro 42 7" xfId="37820" xr:uid="{2B1C971D-EB4B-460C-9048-80A8A3B77DBA}"/>
    <cellStyle name="Euro 43" xfId="2611" xr:uid="{00000000-0005-0000-0000-0000330A0000}"/>
    <cellStyle name="Euro 43 2" xfId="18828" xr:uid="{00000000-0005-0000-0000-00008D490000}"/>
    <cellStyle name="Euro 43 2 2" xfId="20600" xr:uid="{00000000-0005-0000-0000-000079500000}"/>
    <cellStyle name="Euro 43 3" xfId="19244" xr:uid="{00000000-0005-0000-0000-00002D4B0000}"/>
    <cellStyle name="Euro 43 3 2" xfId="19245" xr:uid="{00000000-0005-0000-0000-00002E4B0000}"/>
    <cellStyle name="Euro 43 3 2 2" xfId="21686" xr:uid="{00000000-0005-0000-0000-0000B7540000}"/>
    <cellStyle name="Euro 43 3 2 3" xfId="22807" xr:uid="{00000000-0005-0000-0000-000018590000}"/>
    <cellStyle name="Euro 43 3 3" xfId="19246" xr:uid="{00000000-0005-0000-0000-00002F4B0000}"/>
    <cellStyle name="Euro 43 3 3 2" xfId="20602" xr:uid="{00000000-0005-0000-0000-00007B500000}"/>
    <cellStyle name="Euro 43 3 4" xfId="20601" xr:uid="{00000000-0005-0000-0000-00007A500000}"/>
    <cellStyle name="Euro 43 4" xfId="19247" xr:uid="{00000000-0005-0000-0000-0000304B0000}"/>
    <cellStyle name="Euro 43 4 2" xfId="19248" xr:uid="{00000000-0005-0000-0000-0000314B0000}"/>
    <cellStyle name="Euro 43 4 2 2" xfId="20604" xr:uid="{00000000-0005-0000-0000-00007D500000}"/>
    <cellStyle name="Euro 43 4 3" xfId="20603" xr:uid="{00000000-0005-0000-0000-00007C500000}"/>
    <cellStyle name="Euro 43 5" xfId="19249" xr:uid="{00000000-0005-0000-0000-0000324B0000}"/>
    <cellStyle name="Euro 43 6" xfId="18426" xr:uid="{00000000-0005-0000-0000-0000FB470000}"/>
    <cellStyle name="Euro 43 7" xfId="37821" xr:uid="{CCE14EE6-ED11-4963-A82F-433E2333220D}"/>
    <cellStyle name="Euro 44" xfId="2612" xr:uid="{00000000-0005-0000-0000-0000340A0000}"/>
    <cellStyle name="Euro 44 2" xfId="18829" xr:uid="{00000000-0005-0000-0000-00008E490000}"/>
    <cellStyle name="Euro 44 2 2" xfId="20605" xr:uid="{00000000-0005-0000-0000-00007E500000}"/>
    <cellStyle name="Euro 44 3" xfId="19250" xr:uid="{00000000-0005-0000-0000-0000334B0000}"/>
    <cellStyle name="Euro 44 3 2" xfId="19251" xr:uid="{00000000-0005-0000-0000-0000344B0000}"/>
    <cellStyle name="Euro 44 3 2 2" xfId="21687" xr:uid="{00000000-0005-0000-0000-0000B8540000}"/>
    <cellStyle name="Euro 44 3 2 3" xfId="22808" xr:uid="{00000000-0005-0000-0000-000019590000}"/>
    <cellStyle name="Euro 44 3 3" xfId="19252" xr:uid="{00000000-0005-0000-0000-0000354B0000}"/>
    <cellStyle name="Euro 44 3 3 2" xfId="20607" xr:uid="{00000000-0005-0000-0000-000080500000}"/>
    <cellStyle name="Euro 44 3 4" xfId="20606" xr:uid="{00000000-0005-0000-0000-00007F500000}"/>
    <cellStyle name="Euro 44 4" xfId="19253" xr:uid="{00000000-0005-0000-0000-0000364B0000}"/>
    <cellStyle name="Euro 44 4 2" xfId="19254" xr:uid="{00000000-0005-0000-0000-0000374B0000}"/>
    <cellStyle name="Euro 44 4 2 2" xfId="20609" xr:uid="{00000000-0005-0000-0000-000082500000}"/>
    <cellStyle name="Euro 44 4 3" xfId="20608" xr:uid="{00000000-0005-0000-0000-000081500000}"/>
    <cellStyle name="Euro 44 5" xfId="19255" xr:uid="{00000000-0005-0000-0000-0000384B0000}"/>
    <cellStyle name="Euro 44 6" xfId="18427" xr:uid="{00000000-0005-0000-0000-0000FC470000}"/>
    <cellStyle name="Euro 44 7" xfId="37822" xr:uid="{E512FB54-7AF8-4F77-B6E4-F0C28A501F21}"/>
    <cellStyle name="Euro 45" xfId="2613" xr:uid="{00000000-0005-0000-0000-0000350A0000}"/>
    <cellStyle name="Euro 45 2" xfId="19257" xr:uid="{00000000-0005-0000-0000-00003A4B0000}"/>
    <cellStyle name="Euro 45 2 2" xfId="20611" xr:uid="{00000000-0005-0000-0000-000084500000}"/>
    <cellStyle name="Euro 45 2 3" xfId="21688" xr:uid="{00000000-0005-0000-0000-0000B9540000}"/>
    <cellStyle name="Euro 45 2 4" xfId="22810" xr:uid="{00000000-0005-0000-0000-00001B590000}"/>
    <cellStyle name="Euro 45 3" xfId="20610" xr:uid="{00000000-0005-0000-0000-000083500000}"/>
    <cellStyle name="Euro 45 4" xfId="19256" xr:uid="{00000000-0005-0000-0000-0000394B0000}"/>
    <cellStyle name="Euro 45 5" xfId="21689" xr:uid="{00000000-0005-0000-0000-0000BA540000}"/>
    <cellStyle name="Euro 45 6" xfId="22809" xr:uid="{00000000-0005-0000-0000-00001A590000}"/>
    <cellStyle name="Euro 45 7" xfId="37823" xr:uid="{7FB77A93-D84F-4A6F-85BC-A6194A173D9C}"/>
    <cellStyle name="Euro 46" xfId="2614" xr:uid="{00000000-0005-0000-0000-0000360A0000}"/>
    <cellStyle name="Euro 46 2" xfId="20612" xr:uid="{00000000-0005-0000-0000-000085500000}"/>
    <cellStyle name="Euro 46 3" xfId="37824" xr:uid="{3A94A07D-D93F-4288-AD5E-87BFC9356364}"/>
    <cellStyle name="Euro 47" xfId="2615" xr:uid="{00000000-0005-0000-0000-0000370A0000}"/>
    <cellStyle name="Euro 47 2" xfId="19258" xr:uid="{00000000-0005-0000-0000-00003B4B0000}"/>
    <cellStyle name="Euro 47 2 2" xfId="21690" xr:uid="{00000000-0005-0000-0000-0000BB540000}"/>
    <cellStyle name="Euro 47 2 3" xfId="22811" xr:uid="{00000000-0005-0000-0000-00001C590000}"/>
    <cellStyle name="Euro 47 3" xfId="19259" xr:uid="{00000000-0005-0000-0000-00003C4B0000}"/>
    <cellStyle name="Euro 47 3 2" xfId="20614" xr:uid="{00000000-0005-0000-0000-000087500000}"/>
    <cellStyle name="Euro 47 4" xfId="20613" xr:uid="{00000000-0005-0000-0000-000086500000}"/>
    <cellStyle name="Euro 47 5" xfId="37825" xr:uid="{4D6E6DF0-5EB6-43AD-8386-81C3378991CD}"/>
    <cellStyle name="Euro 48" xfId="2616" xr:uid="{00000000-0005-0000-0000-0000380A0000}"/>
    <cellStyle name="Euro 48 2" xfId="2617" xr:uid="{00000000-0005-0000-0000-0000390A0000}"/>
    <cellStyle name="Euro 48 2 2" xfId="20615" xr:uid="{00000000-0005-0000-0000-000088500000}"/>
    <cellStyle name="Euro 48 2 3" xfId="37827" xr:uid="{C93E08CA-B777-40D0-B5F0-F526FC9936AC}"/>
    <cellStyle name="Euro 48 3" xfId="19260" xr:uid="{00000000-0005-0000-0000-00003D4B0000}"/>
    <cellStyle name="Euro 48 4" xfId="37826" xr:uid="{C01D9DF7-CE70-48B9-827B-90F7C9C92437}"/>
    <cellStyle name="Euro 49" xfId="2618" xr:uid="{00000000-0005-0000-0000-00003A0A0000}"/>
    <cellStyle name="Euro 49 2" xfId="2619" xr:uid="{00000000-0005-0000-0000-00003B0A0000}"/>
    <cellStyle name="Euro 49 2 2" xfId="20617" xr:uid="{00000000-0005-0000-0000-00008A500000}"/>
    <cellStyle name="Euro 49 2 3" xfId="37829" xr:uid="{02115F3C-89C7-4CB1-9B0B-E379D214D01E}"/>
    <cellStyle name="Euro 49 3" xfId="20616" xr:uid="{00000000-0005-0000-0000-000089500000}"/>
    <cellStyle name="Euro 49 4" xfId="37828" xr:uid="{B8825A7C-27FD-4C3B-AD0E-255AD92207B6}"/>
    <cellStyle name="Euro 5" xfId="2620" xr:uid="{00000000-0005-0000-0000-00003C0A0000}"/>
    <cellStyle name="Euro 5 2" xfId="2621" xr:uid="{00000000-0005-0000-0000-00003D0A0000}"/>
    <cellStyle name="Euro 5 2 2" xfId="2622" xr:uid="{00000000-0005-0000-0000-00003E0A0000}"/>
    <cellStyle name="Euro 5 2 2 2" xfId="20618" xr:uid="{00000000-0005-0000-0000-00008B500000}"/>
    <cellStyle name="Euro 5 2 2 3" xfId="37832" xr:uid="{73B51838-5CB9-4BFD-8402-EB2CF00CCB54}"/>
    <cellStyle name="Euro 5 2 3" xfId="18830" xr:uid="{00000000-0005-0000-0000-00008F490000}"/>
    <cellStyle name="Euro 5 2 4" xfId="37831" xr:uid="{74EC8E95-16DE-49FE-A312-FD64E2469666}"/>
    <cellStyle name="Euro 5 3" xfId="2623" xr:uid="{00000000-0005-0000-0000-00003F0A0000}"/>
    <cellStyle name="Euro 5 3 2" xfId="19262" xr:uid="{00000000-0005-0000-0000-00003F4B0000}"/>
    <cellStyle name="Euro 5 3 2 2" xfId="21691" xr:uid="{00000000-0005-0000-0000-0000BC540000}"/>
    <cellStyle name="Euro 5 3 2 3" xfId="22812" xr:uid="{00000000-0005-0000-0000-00001D590000}"/>
    <cellStyle name="Euro 5 3 3" xfId="19263" xr:uid="{00000000-0005-0000-0000-0000404B0000}"/>
    <cellStyle name="Euro 5 3 3 2" xfId="20620" xr:uid="{00000000-0005-0000-0000-00008D500000}"/>
    <cellStyle name="Euro 5 3 4" xfId="20619" xr:uid="{00000000-0005-0000-0000-00008C500000}"/>
    <cellStyle name="Euro 5 3 5" xfId="19261" xr:uid="{00000000-0005-0000-0000-00003E4B0000}"/>
    <cellStyle name="Euro 5 3 6" xfId="37833" xr:uid="{55A015FE-58AB-448F-ADC8-20E67540C21C}"/>
    <cellStyle name="Euro 5 4" xfId="2624" xr:uid="{00000000-0005-0000-0000-0000400A0000}"/>
    <cellStyle name="Euro 5 4 2" xfId="2625" xr:uid="{00000000-0005-0000-0000-0000410A0000}"/>
    <cellStyle name="Euro 5 4 2 2" xfId="20622" xr:uid="{00000000-0005-0000-0000-00008F500000}"/>
    <cellStyle name="Euro 5 4 2 3" xfId="19265" xr:uid="{00000000-0005-0000-0000-0000424B0000}"/>
    <cellStyle name="Euro 5 4 2 4" xfId="37835" xr:uid="{D81C888F-238C-4BF7-80EE-B6048B1FD115}"/>
    <cellStyle name="Euro 5 4 3" xfId="20621" xr:uid="{00000000-0005-0000-0000-00008E500000}"/>
    <cellStyle name="Euro 5 4 4" xfId="19264" xr:uid="{00000000-0005-0000-0000-0000414B0000}"/>
    <cellStyle name="Euro 5 4 5" xfId="37834" xr:uid="{CB57DD99-6C36-4E17-8E05-838438F23F20}"/>
    <cellStyle name="Euro 5 5" xfId="2626" xr:uid="{00000000-0005-0000-0000-0000420A0000}"/>
    <cellStyle name="Euro 5 5 2" xfId="19266" xr:uid="{00000000-0005-0000-0000-0000434B0000}"/>
    <cellStyle name="Euro 5 5 3" xfId="37836" xr:uid="{5F11EFFE-0656-40DC-A9A2-CF0567F07094}"/>
    <cellStyle name="Euro 5 6" xfId="18428" xr:uid="{00000000-0005-0000-0000-0000FD470000}"/>
    <cellStyle name="Euro 5 7" xfId="37830" xr:uid="{1DBACEBF-88CD-4082-AE7A-FBBD7AC3EE7A}"/>
    <cellStyle name="Euro 50" xfId="2627" xr:uid="{00000000-0005-0000-0000-0000430A0000}"/>
    <cellStyle name="Euro 50 2" xfId="2628" xr:uid="{00000000-0005-0000-0000-0000440A0000}"/>
    <cellStyle name="Euro 50 2 2" xfId="37838" xr:uid="{F576A66A-FABC-4E7C-A9C6-82CAB12BBE1C}"/>
    <cellStyle name="Euro 50 3" xfId="19267" xr:uid="{00000000-0005-0000-0000-0000444B0000}"/>
    <cellStyle name="Euro 50 4" xfId="37837" xr:uid="{37E69DD1-69BB-42D0-89EF-D84C9B298B34}"/>
    <cellStyle name="Euro 51" xfId="2629" xr:uid="{00000000-0005-0000-0000-0000450A0000}"/>
    <cellStyle name="Euro 51 2" xfId="2630" xr:uid="{00000000-0005-0000-0000-0000460A0000}"/>
    <cellStyle name="Euro 51 2 2" xfId="20623" xr:uid="{00000000-0005-0000-0000-000090500000}"/>
    <cellStyle name="Euro 51 2 3" xfId="37840" xr:uid="{B7B5F935-3F9E-40B9-A552-849236B59EB4}"/>
    <cellStyle name="Euro 51 3" xfId="19268" xr:uid="{00000000-0005-0000-0000-0000454B0000}"/>
    <cellStyle name="Euro 51 4" xfId="37839" xr:uid="{B2476736-AAF6-4F7A-A148-FD8F8737AB97}"/>
    <cellStyle name="Euro 52" xfId="2631" xr:uid="{00000000-0005-0000-0000-0000470A0000}"/>
    <cellStyle name="Euro 52 2" xfId="2632" xr:uid="{00000000-0005-0000-0000-0000480A0000}"/>
    <cellStyle name="Euro 52 2 2" xfId="37842" xr:uid="{5B16CEB2-809A-44C1-8150-5AAE3B70BA24}"/>
    <cellStyle name="Euro 52 3" xfId="37841" xr:uid="{17869DA0-AE44-44C1-B4C2-565330046200}"/>
    <cellStyle name="Euro 53" xfId="2633" xr:uid="{00000000-0005-0000-0000-0000490A0000}"/>
    <cellStyle name="Euro 53 2" xfId="2634" xr:uid="{00000000-0005-0000-0000-00004A0A0000}"/>
    <cellStyle name="Euro 53 2 2" xfId="37844" xr:uid="{EDA27F5F-CC89-4B6B-AF7B-F94AEDDE4129}"/>
    <cellStyle name="Euro 53 3" xfId="37843" xr:uid="{6B41FA22-C3D8-487C-B05F-1B61C43301F9}"/>
    <cellStyle name="Euro 54" xfId="2635" xr:uid="{00000000-0005-0000-0000-00004B0A0000}"/>
    <cellStyle name="Euro 54 2" xfId="2636" xr:uid="{00000000-0005-0000-0000-00004C0A0000}"/>
    <cellStyle name="Euro 54 2 2" xfId="37846" xr:uid="{4A7F7732-9FBC-455F-A05C-69236F12385D}"/>
    <cellStyle name="Euro 54 3" xfId="37845" xr:uid="{A3BCB04C-430C-49D4-A852-19EB6694AF45}"/>
    <cellStyle name="Euro 55" xfId="2637" xr:uid="{00000000-0005-0000-0000-00004D0A0000}"/>
    <cellStyle name="Euro 55 2" xfId="2638" xr:uid="{00000000-0005-0000-0000-00004E0A0000}"/>
    <cellStyle name="Euro 55 2 2" xfId="37848" xr:uid="{6F2909C9-B067-4960-8BE1-5C8C4999A7EC}"/>
    <cellStyle name="Euro 55 3" xfId="37847" xr:uid="{9F4B4B29-BD07-4286-B72E-4C9AC6F9AC91}"/>
    <cellStyle name="Euro 56" xfId="2639" xr:uid="{00000000-0005-0000-0000-00004F0A0000}"/>
    <cellStyle name="Euro 56 2" xfId="2640" xr:uid="{00000000-0005-0000-0000-0000500A0000}"/>
    <cellStyle name="Euro 56 2 2" xfId="37850" xr:uid="{C2F13B6B-F739-4ECB-9AD8-4DEB940AD82B}"/>
    <cellStyle name="Euro 56 3" xfId="37849" xr:uid="{6CBDD7B0-82BF-4736-BCE7-28C62D64846E}"/>
    <cellStyle name="Euro 57" xfId="2641" xr:uid="{00000000-0005-0000-0000-0000510A0000}"/>
    <cellStyle name="Euro 57 2" xfId="37851" xr:uid="{C82CF074-92E6-4F97-8984-32B54F4B62D2}"/>
    <cellStyle name="Euro 58" xfId="2642" xr:uid="{00000000-0005-0000-0000-0000520A0000}"/>
    <cellStyle name="Euro 58 2" xfId="37852" xr:uid="{EA255357-DE9A-4540-80BE-3C49B9860F63}"/>
    <cellStyle name="Euro 59" xfId="2643" xr:uid="{00000000-0005-0000-0000-0000530A0000}"/>
    <cellStyle name="Euro 59 2" xfId="37853" xr:uid="{2376B6A8-7591-41FB-8F8F-289EC012E6DC}"/>
    <cellStyle name="Euro 6" xfId="2644" xr:uid="{00000000-0005-0000-0000-0000540A0000}"/>
    <cellStyle name="Euro 6 2" xfId="2645" xr:uid="{00000000-0005-0000-0000-0000550A0000}"/>
    <cellStyle name="Euro 6 2 2" xfId="2646" xr:uid="{00000000-0005-0000-0000-0000560A0000}"/>
    <cellStyle name="Euro 6 2 2 2" xfId="20624" xr:uid="{00000000-0005-0000-0000-000091500000}"/>
    <cellStyle name="Euro 6 2 2 3" xfId="37856" xr:uid="{77023D87-1D39-40BE-A5D5-8EF5F50CA8E8}"/>
    <cellStyle name="Euro 6 2 3" xfId="18831" xr:uid="{00000000-0005-0000-0000-000090490000}"/>
    <cellStyle name="Euro 6 2 4" xfId="37855" xr:uid="{B0DC14CE-53EF-4FEB-9FD3-6B026A52004F}"/>
    <cellStyle name="Euro 6 3" xfId="2647" xr:uid="{00000000-0005-0000-0000-0000570A0000}"/>
    <cellStyle name="Euro 6 3 2" xfId="19270" xr:uid="{00000000-0005-0000-0000-0000474B0000}"/>
    <cellStyle name="Euro 6 3 2 2" xfId="21692" xr:uid="{00000000-0005-0000-0000-0000BD540000}"/>
    <cellStyle name="Euro 6 3 2 3" xfId="22813" xr:uid="{00000000-0005-0000-0000-00001E590000}"/>
    <cellStyle name="Euro 6 3 3" xfId="19271" xr:uid="{00000000-0005-0000-0000-0000484B0000}"/>
    <cellStyle name="Euro 6 3 3 2" xfId="20626" xr:uid="{00000000-0005-0000-0000-000093500000}"/>
    <cellStyle name="Euro 6 3 4" xfId="20625" xr:uid="{00000000-0005-0000-0000-000092500000}"/>
    <cellStyle name="Euro 6 3 5" xfId="19269" xr:uid="{00000000-0005-0000-0000-0000464B0000}"/>
    <cellStyle name="Euro 6 3 6" xfId="37857" xr:uid="{8C8DA093-C27B-42D2-963E-28A721DAC351}"/>
    <cellStyle name="Euro 6 4" xfId="2648" xr:uid="{00000000-0005-0000-0000-0000580A0000}"/>
    <cellStyle name="Euro 6 4 2" xfId="19273" xr:uid="{00000000-0005-0000-0000-00004A4B0000}"/>
    <cellStyle name="Euro 6 4 2 2" xfId="20628" xr:uid="{00000000-0005-0000-0000-000095500000}"/>
    <cellStyle name="Euro 6 4 3" xfId="20627" xr:uid="{00000000-0005-0000-0000-000094500000}"/>
    <cellStyle name="Euro 6 4 4" xfId="19272" xr:uid="{00000000-0005-0000-0000-0000494B0000}"/>
    <cellStyle name="Euro 6 4 5" xfId="37858" xr:uid="{7F9DBCC0-434F-497F-8B49-00A35095DC0E}"/>
    <cellStyle name="Euro 6 5" xfId="2649" xr:uid="{00000000-0005-0000-0000-0000590A0000}"/>
    <cellStyle name="Euro 6 5 2" xfId="2650" xr:uid="{00000000-0005-0000-0000-00005A0A0000}"/>
    <cellStyle name="Euro 6 5 2 2" xfId="37860" xr:uid="{F5B1F21C-FF01-4BD7-B8DD-E0A6DA19771F}"/>
    <cellStyle name="Euro 6 5 3" xfId="19274" xr:uid="{00000000-0005-0000-0000-00004B4B0000}"/>
    <cellStyle name="Euro 6 5 4" xfId="37859" xr:uid="{F0950CB8-F86B-4D04-BC92-DE3B95551229}"/>
    <cellStyle name="Euro 6 6" xfId="18429" xr:uid="{00000000-0005-0000-0000-0000FE470000}"/>
    <cellStyle name="Euro 6 7" xfId="37854" xr:uid="{753F6EC4-F9BB-451F-91F2-485ED53C0E1D}"/>
    <cellStyle name="Euro 60" xfId="2651" xr:uid="{00000000-0005-0000-0000-00005B0A0000}"/>
    <cellStyle name="Euro 60 2" xfId="37861" xr:uid="{6F1B2800-368B-404F-A2B5-65B30E5B47E1}"/>
    <cellStyle name="Euro 61" xfId="2652" xr:uid="{00000000-0005-0000-0000-00005C0A0000}"/>
    <cellStyle name="Euro 61 2" xfId="2653" xr:uid="{00000000-0005-0000-0000-00005D0A0000}"/>
    <cellStyle name="Euro 61 2 2" xfId="37863" xr:uid="{5EC0846A-0760-4934-BC03-2738F6B517ED}"/>
    <cellStyle name="Euro 61 3" xfId="37862" xr:uid="{C9DED455-040E-4ED1-8291-32C216D76F4E}"/>
    <cellStyle name="Euro 62" xfId="2654" xr:uid="{00000000-0005-0000-0000-00005E0A0000}"/>
    <cellStyle name="Euro 62 2" xfId="2655" xr:uid="{00000000-0005-0000-0000-00005F0A0000}"/>
    <cellStyle name="Euro 62 2 2" xfId="37865" xr:uid="{9C243312-D683-4E77-A863-12650B3E06AA}"/>
    <cellStyle name="Euro 62 3" xfId="37864" xr:uid="{D96885A4-EC16-4D8D-BF13-4451FE4D6068}"/>
    <cellStyle name="Euro 63" xfId="37739" xr:uid="{03825B85-E2E1-4D74-A320-E1D6DCF19577}"/>
    <cellStyle name="Euro 7" xfId="2656" xr:uid="{00000000-0005-0000-0000-0000600A0000}"/>
    <cellStyle name="Euro 7 2" xfId="2657" xr:uid="{00000000-0005-0000-0000-0000610A0000}"/>
    <cellStyle name="Euro 7 2 2" xfId="20629" xr:uid="{00000000-0005-0000-0000-000096500000}"/>
    <cellStyle name="Euro 7 2 3" xfId="18832" xr:uid="{00000000-0005-0000-0000-000091490000}"/>
    <cellStyle name="Euro 7 2 4" xfId="37867" xr:uid="{4ABB7FCB-4C67-47A3-A199-4691644E45B6}"/>
    <cellStyle name="Euro 7 3" xfId="2658" xr:uid="{00000000-0005-0000-0000-0000620A0000}"/>
    <cellStyle name="Euro 7 3 2" xfId="19276" xr:uid="{00000000-0005-0000-0000-00004D4B0000}"/>
    <cellStyle name="Euro 7 3 2 2" xfId="21693" xr:uid="{00000000-0005-0000-0000-0000BE540000}"/>
    <cellStyle name="Euro 7 3 2 3" xfId="22814" xr:uid="{00000000-0005-0000-0000-00001F590000}"/>
    <cellStyle name="Euro 7 3 3" xfId="19277" xr:uid="{00000000-0005-0000-0000-00004E4B0000}"/>
    <cellStyle name="Euro 7 3 3 2" xfId="20631" xr:uid="{00000000-0005-0000-0000-000098500000}"/>
    <cellStyle name="Euro 7 3 4" xfId="20630" xr:uid="{00000000-0005-0000-0000-000097500000}"/>
    <cellStyle name="Euro 7 3 5" xfId="19275" xr:uid="{00000000-0005-0000-0000-00004C4B0000}"/>
    <cellStyle name="Euro 7 3 6" xfId="37868" xr:uid="{89EF403D-1E53-41A6-9A15-2DA6D2AA9799}"/>
    <cellStyle name="Euro 7 4" xfId="19278" xr:uid="{00000000-0005-0000-0000-00004F4B0000}"/>
    <cellStyle name="Euro 7 4 2" xfId="19279" xr:uid="{00000000-0005-0000-0000-0000504B0000}"/>
    <cellStyle name="Euro 7 4 2 2" xfId="20633" xr:uid="{00000000-0005-0000-0000-00009A500000}"/>
    <cellStyle name="Euro 7 4 3" xfId="20632" xr:uid="{00000000-0005-0000-0000-000099500000}"/>
    <cellStyle name="Euro 7 5" xfId="19280" xr:uid="{00000000-0005-0000-0000-0000514B0000}"/>
    <cellStyle name="Euro 7 6" xfId="18430" xr:uid="{00000000-0005-0000-0000-0000FF470000}"/>
    <cellStyle name="Euro 7 7" xfId="37866" xr:uid="{0E7C3AEB-4DBF-4DE8-8EAA-100238156327}"/>
    <cellStyle name="Euro 8" xfId="2659" xr:uid="{00000000-0005-0000-0000-0000630A0000}"/>
    <cellStyle name="Euro 8 2" xfId="2660" xr:uid="{00000000-0005-0000-0000-0000640A0000}"/>
    <cellStyle name="Euro 8 2 2" xfId="20634" xr:uid="{00000000-0005-0000-0000-00009B500000}"/>
    <cellStyle name="Euro 8 2 3" xfId="18833" xr:uid="{00000000-0005-0000-0000-000092490000}"/>
    <cellStyle name="Euro 8 2 4" xfId="37870" xr:uid="{62CB4E51-5A37-4BD8-90B9-DBC347D7152C}"/>
    <cellStyle name="Euro 8 3" xfId="19281" xr:uid="{00000000-0005-0000-0000-0000524B0000}"/>
    <cellStyle name="Euro 8 3 2" xfId="19282" xr:uid="{00000000-0005-0000-0000-0000534B0000}"/>
    <cellStyle name="Euro 8 3 2 2" xfId="21694" xr:uid="{00000000-0005-0000-0000-0000BF540000}"/>
    <cellStyle name="Euro 8 3 2 3" xfId="22815" xr:uid="{00000000-0005-0000-0000-000020590000}"/>
    <cellStyle name="Euro 8 3 3" xfId="19283" xr:uid="{00000000-0005-0000-0000-0000544B0000}"/>
    <cellStyle name="Euro 8 3 3 2" xfId="20636" xr:uid="{00000000-0005-0000-0000-00009D500000}"/>
    <cellStyle name="Euro 8 3 4" xfId="20635" xr:uid="{00000000-0005-0000-0000-00009C500000}"/>
    <cellStyle name="Euro 8 4" xfId="19284" xr:uid="{00000000-0005-0000-0000-0000554B0000}"/>
    <cellStyle name="Euro 8 4 2" xfId="19285" xr:uid="{00000000-0005-0000-0000-0000564B0000}"/>
    <cellStyle name="Euro 8 4 2 2" xfId="20638" xr:uid="{00000000-0005-0000-0000-00009F500000}"/>
    <cellStyle name="Euro 8 4 3" xfId="20637" xr:uid="{00000000-0005-0000-0000-00009E500000}"/>
    <cellStyle name="Euro 8 5" xfId="19286" xr:uid="{00000000-0005-0000-0000-0000574B0000}"/>
    <cellStyle name="Euro 8 6" xfId="18431" xr:uid="{00000000-0005-0000-0000-000000480000}"/>
    <cellStyle name="Euro 8 7" xfId="37869" xr:uid="{0E14705B-D145-41F6-86CA-BE4F1419704B}"/>
    <cellStyle name="Euro 9" xfId="2661" xr:uid="{00000000-0005-0000-0000-0000650A0000}"/>
    <cellStyle name="Euro 9 2" xfId="2662" xr:uid="{00000000-0005-0000-0000-0000660A0000}"/>
    <cellStyle name="Euro 9 2 2" xfId="20639" xr:uid="{00000000-0005-0000-0000-0000A0500000}"/>
    <cellStyle name="Euro 9 2 3" xfId="18834" xr:uid="{00000000-0005-0000-0000-000093490000}"/>
    <cellStyle name="Euro 9 2 4" xfId="37872" xr:uid="{BDD002CB-27F8-400F-9C2D-0A33C781A4A0}"/>
    <cellStyle name="Euro 9 3" xfId="19287" xr:uid="{00000000-0005-0000-0000-0000584B0000}"/>
    <cellStyle name="Euro 9 3 2" xfId="19288" xr:uid="{00000000-0005-0000-0000-0000594B0000}"/>
    <cellStyle name="Euro 9 3 2 2" xfId="21695" xr:uid="{00000000-0005-0000-0000-0000C0540000}"/>
    <cellStyle name="Euro 9 3 2 3" xfId="22816" xr:uid="{00000000-0005-0000-0000-000021590000}"/>
    <cellStyle name="Euro 9 3 3" xfId="19289" xr:uid="{00000000-0005-0000-0000-00005A4B0000}"/>
    <cellStyle name="Euro 9 3 3 2" xfId="20641" xr:uid="{00000000-0005-0000-0000-0000A2500000}"/>
    <cellStyle name="Euro 9 3 4" xfId="20640" xr:uid="{00000000-0005-0000-0000-0000A1500000}"/>
    <cellStyle name="Euro 9 4" xfId="19290" xr:uid="{00000000-0005-0000-0000-00005B4B0000}"/>
    <cellStyle name="Euro 9 4 2" xfId="19291" xr:uid="{00000000-0005-0000-0000-00005C4B0000}"/>
    <cellStyle name="Euro 9 4 2 2" xfId="20643" xr:uid="{00000000-0005-0000-0000-0000A4500000}"/>
    <cellStyle name="Euro 9 4 3" xfId="20642" xr:uid="{00000000-0005-0000-0000-0000A3500000}"/>
    <cellStyle name="Euro 9 5" xfId="19292" xr:uid="{00000000-0005-0000-0000-00005D4B0000}"/>
    <cellStyle name="Euro 9 6" xfId="18432" xr:uid="{00000000-0005-0000-0000-000001480000}"/>
    <cellStyle name="Euro 9 7" xfId="37871" xr:uid="{B2A5412F-C575-4F45-9AD4-99901665EF3C}"/>
    <cellStyle name="Euro_Potentials in TIMES" xfId="2663" xr:uid="{00000000-0005-0000-0000-0000670A0000}"/>
    <cellStyle name="Excel Built-in Normal" xfId="17735" xr:uid="{00000000-0005-0000-0000-000047450000}"/>
    <cellStyle name="Explanatory Text" xfId="52838" builtinId="53" customBuiltin="1"/>
    <cellStyle name="Explanatory Text 10" xfId="2664" xr:uid="{00000000-0005-0000-0000-0000680A0000}"/>
    <cellStyle name="Explanatory Text 10 2" xfId="37873" xr:uid="{63DC1F39-11DA-4731-8840-702770BBF3FF}"/>
    <cellStyle name="Explanatory Text 11" xfId="2665" xr:uid="{00000000-0005-0000-0000-0000690A0000}"/>
    <cellStyle name="Explanatory Text 11 2" xfId="37874" xr:uid="{5696E2F7-92EA-4A49-A8B9-E8B6479A844A}"/>
    <cellStyle name="Explanatory Text 12" xfId="2666" xr:uid="{00000000-0005-0000-0000-00006A0A0000}"/>
    <cellStyle name="Explanatory Text 12 2" xfId="37875" xr:uid="{4AF4BB85-8812-4DC4-B1EC-8187297CC637}"/>
    <cellStyle name="Explanatory Text 13" xfId="2667" xr:uid="{00000000-0005-0000-0000-00006B0A0000}"/>
    <cellStyle name="Explanatory Text 13 2" xfId="37876" xr:uid="{ED2F9B21-FE72-4020-860F-5484E6535390}"/>
    <cellStyle name="Explanatory Text 14" xfId="2668" xr:uid="{00000000-0005-0000-0000-00006C0A0000}"/>
    <cellStyle name="Explanatory Text 14 2" xfId="37877" xr:uid="{9EC2F210-82AA-43AF-9655-813C98021E7E}"/>
    <cellStyle name="Explanatory Text 15" xfId="2669" xr:uid="{00000000-0005-0000-0000-00006D0A0000}"/>
    <cellStyle name="Explanatory Text 15 2" xfId="37878" xr:uid="{44D26F40-BF5B-467F-A275-E1AE100AA9FE}"/>
    <cellStyle name="Explanatory Text 16" xfId="2670" xr:uid="{00000000-0005-0000-0000-00006E0A0000}"/>
    <cellStyle name="Explanatory Text 16 2" xfId="37879" xr:uid="{ABE3EF70-324E-40F0-8AFE-1B18DD1D7111}"/>
    <cellStyle name="Explanatory Text 17" xfId="2671" xr:uid="{00000000-0005-0000-0000-00006F0A0000}"/>
    <cellStyle name="Explanatory Text 17 2" xfId="37880" xr:uid="{4D8D4CAA-BF0B-4B74-B48B-6513D48A68A2}"/>
    <cellStyle name="Explanatory Text 18" xfId="2672" xr:uid="{00000000-0005-0000-0000-0000700A0000}"/>
    <cellStyle name="Explanatory Text 18 2" xfId="37881" xr:uid="{5FCD723F-5FF4-4AF2-90ED-EBCBC30FD92B}"/>
    <cellStyle name="Explanatory Text 19" xfId="2673" xr:uid="{00000000-0005-0000-0000-0000710A0000}"/>
    <cellStyle name="Explanatory Text 19 2" xfId="37882" xr:uid="{8699DDAE-14DB-4CAF-BB1C-259B02F44AD4}"/>
    <cellStyle name="Explanatory Text 2" xfId="2674" xr:uid="{00000000-0005-0000-0000-0000720A0000}"/>
    <cellStyle name="Explanatory Text 2 10" xfId="2675" xr:uid="{00000000-0005-0000-0000-0000730A0000}"/>
    <cellStyle name="Explanatory Text 2 10 2" xfId="37884" xr:uid="{0F5FEAB3-FC03-4B69-87DC-68D52B47310C}"/>
    <cellStyle name="Explanatory Text 2 11" xfId="29114" xr:uid="{00000000-0005-0000-0000-0000BB710000}"/>
    <cellStyle name="Explanatory Text 2 12" xfId="37883" xr:uid="{E4A942A6-58E3-4C46-B7E5-7C9B26AC390E}"/>
    <cellStyle name="Explanatory Text 2 2" xfId="2676" xr:uid="{00000000-0005-0000-0000-0000740A0000}"/>
    <cellStyle name="Explanatory Text 2 2 2" xfId="37885" xr:uid="{EA137472-078C-4A33-B90D-DF9E8DD6EC77}"/>
    <cellStyle name="Explanatory Text 2 3" xfId="2677" xr:uid="{00000000-0005-0000-0000-0000750A0000}"/>
    <cellStyle name="Explanatory Text 2 3 2" xfId="37886" xr:uid="{78B37340-37FD-4800-A38D-A803AD6D81A4}"/>
    <cellStyle name="Explanatory Text 2 4" xfId="2678" xr:uid="{00000000-0005-0000-0000-0000760A0000}"/>
    <cellStyle name="Explanatory Text 2 4 2" xfId="37887" xr:uid="{F6B55E8F-CC5A-4F61-9BCF-CE35D78CB485}"/>
    <cellStyle name="Explanatory Text 2 5" xfId="2679" xr:uid="{00000000-0005-0000-0000-0000770A0000}"/>
    <cellStyle name="Explanatory Text 2 5 2" xfId="37888" xr:uid="{9467CCAB-3DA0-40D8-A52D-EC7AC2FDE4CD}"/>
    <cellStyle name="Explanatory Text 2 6" xfId="2680" xr:uid="{00000000-0005-0000-0000-0000780A0000}"/>
    <cellStyle name="Explanatory Text 2 6 2" xfId="37889" xr:uid="{09D395E6-22CD-4285-8A03-944FB548ED37}"/>
    <cellStyle name="Explanatory Text 2 7" xfId="2681" xr:uid="{00000000-0005-0000-0000-0000790A0000}"/>
    <cellStyle name="Explanatory Text 2 7 2" xfId="37890" xr:uid="{2191D30D-7FFA-4826-9E16-3DA237EC7521}"/>
    <cellStyle name="Explanatory Text 2 8" xfId="2682" xr:uid="{00000000-0005-0000-0000-00007A0A0000}"/>
    <cellStyle name="Explanatory Text 2 8 2" xfId="37891" xr:uid="{F4C47A18-F0C9-4412-A0A5-3EF71693A8B8}"/>
    <cellStyle name="Explanatory Text 2 9" xfId="2683" xr:uid="{00000000-0005-0000-0000-00007B0A0000}"/>
    <cellStyle name="Explanatory Text 2 9 2" xfId="37892" xr:uid="{BF017450-1ACF-4982-BC18-B21CFC0E7C2E}"/>
    <cellStyle name="Explanatory Text 20" xfId="2684" xr:uid="{00000000-0005-0000-0000-00007C0A0000}"/>
    <cellStyle name="Explanatory Text 20 2" xfId="37893" xr:uid="{28513D95-FDC5-4B2E-B26D-C13BC497C9FA}"/>
    <cellStyle name="Explanatory Text 21" xfId="2685" xr:uid="{00000000-0005-0000-0000-00007D0A0000}"/>
    <cellStyle name="Explanatory Text 21 2" xfId="37894" xr:uid="{7F66FB5E-2D6B-40CA-A490-E4D937300726}"/>
    <cellStyle name="Explanatory Text 22" xfId="2686" xr:uid="{00000000-0005-0000-0000-00007E0A0000}"/>
    <cellStyle name="Explanatory Text 22 2" xfId="37895" xr:uid="{96D77A12-9168-4094-90E9-50B976991273}"/>
    <cellStyle name="Explanatory Text 23" xfId="2687" xr:uid="{00000000-0005-0000-0000-00007F0A0000}"/>
    <cellStyle name="Explanatory Text 23 2" xfId="37896" xr:uid="{10F64776-15B6-46E6-BE67-08626F40469D}"/>
    <cellStyle name="Explanatory Text 24" xfId="2688" xr:uid="{00000000-0005-0000-0000-0000800A0000}"/>
    <cellStyle name="Explanatory Text 24 2" xfId="37897" xr:uid="{D00EAE84-A55C-46A0-8990-1CE8AB1DFFEB}"/>
    <cellStyle name="Explanatory Text 25" xfId="2689" xr:uid="{00000000-0005-0000-0000-0000810A0000}"/>
    <cellStyle name="Explanatory Text 25 2" xfId="37898" xr:uid="{DBE1EAFB-767E-4108-9718-77213E282B6A}"/>
    <cellStyle name="Explanatory Text 26" xfId="2690" xr:uid="{00000000-0005-0000-0000-0000820A0000}"/>
    <cellStyle name="Explanatory Text 26 2" xfId="37899" xr:uid="{EEE98098-0299-4B23-BB6E-1F59558DA403}"/>
    <cellStyle name="Explanatory Text 27" xfId="2691" xr:uid="{00000000-0005-0000-0000-0000830A0000}"/>
    <cellStyle name="Explanatory Text 27 2" xfId="37900" xr:uid="{C16337FF-EB21-413A-A343-8B1A88B7B302}"/>
    <cellStyle name="Explanatory Text 28" xfId="2692" xr:uid="{00000000-0005-0000-0000-0000840A0000}"/>
    <cellStyle name="Explanatory Text 28 2" xfId="37901" xr:uid="{ABCD351C-C3E0-46B0-B8CF-F67D958366A4}"/>
    <cellStyle name="Explanatory Text 29" xfId="2693" xr:uid="{00000000-0005-0000-0000-0000850A0000}"/>
    <cellStyle name="Explanatory Text 29 2" xfId="37902" xr:uid="{72427D70-90E0-43C6-8EA2-0D33615B1F50}"/>
    <cellStyle name="Explanatory Text 3" xfId="2694" xr:uid="{00000000-0005-0000-0000-0000860A0000}"/>
    <cellStyle name="Explanatory Text 3 2" xfId="2695" xr:uid="{00000000-0005-0000-0000-0000870A0000}"/>
    <cellStyle name="Explanatory Text 3 2 2" xfId="37904" xr:uid="{6343280A-8888-4BB5-AE6D-BF93A01FB1B5}"/>
    <cellStyle name="Explanatory Text 3 3" xfId="37903" xr:uid="{7A88BA31-5675-44E9-B516-8DFC2F9FFF5E}"/>
    <cellStyle name="Explanatory Text 30" xfId="2696" xr:uid="{00000000-0005-0000-0000-0000880A0000}"/>
    <cellStyle name="Explanatory Text 30 2" xfId="37905" xr:uid="{8FB46016-BCB3-4F22-B1DA-1B8C812D864B}"/>
    <cellStyle name="Explanatory Text 31" xfId="2697" xr:uid="{00000000-0005-0000-0000-0000890A0000}"/>
    <cellStyle name="Explanatory Text 31 2" xfId="37906" xr:uid="{D89DAE6D-33D8-4644-9FB4-F0F160C01999}"/>
    <cellStyle name="Explanatory Text 32" xfId="2698" xr:uid="{00000000-0005-0000-0000-00008A0A0000}"/>
    <cellStyle name="Explanatory Text 32 2" xfId="37907" xr:uid="{D51F1B44-D6D5-4216-8A0B-2D8A021280EE}"/>
    <cellStyle name="Explanatory Text 33" xfId="2699" xr:uid="{00000000-0005-0000-0000-00008B0A0000}"/>
    <cellStyle name="Explanatory Text 33 2" xfId="37908" xr:uid="{66F956C2-ED23-4B78-945C-2DEF108DB3EC}"/>
    <cellStyle name="Explanatory Text 34" xfId="2700" xr:uid="{00000000-0005-0000-0000-00008C0A0000}"/>
    <cellStyle name="Explanatory Text 34 2" xfId="37909" xr:uid="{2882122E-2F36-424C-95FE-94CBB168346D}"/>
    <cellStyle name="Explanatory Text 35" xfId="2701" xr:uid="{00000000-0005-0000-0000-00008D0A0000}"/>
    <cellStyle name="Explanatory Text 35 2" xfId="37910" xr:uid="{A9F5AB94-6EE7-4B0E-A78B-C1F552B271A5}"/>
    <cellStyle name="Explanatory Text 36" xfId="2702" xr:uid="{00000000-0005-0000-0000-00008E0A0000}"/>
    <cellStyle name="Explanatory Text 36 2" xfId="37911" xr:uid="{33BFAB9C-F6A0-4A1D-8334-0DE22A832398}"/>
    <cellStyle name="Explanatory Text 37" xfId="2703" xr:uid="{00000000-0005-0000-0000-00008F0A0000}"/>
    <cellStyle name="Explanatory Text 37 2" xfId="37912" xr:uid="{CE527D08-857C-486F-B9DA-F65B5EA89AAF}"/>
    <cellStyle name="Explanatory Text 38" xfId="2704" xr:uid="{00000000-0005-0000-0000-0000900A0000}"/>
    <cellStyle name="Explanatory Text 38 2" xfId="37913" xr:uid="{62E6E50F-C30B-41FC-A849-611B5735D47B}"/>
    <cellStyle name="Explanatory Text 39" xfId="2705" xr:uid="{00000000-0005-0000-0000-0000910A0000}"/>
    <cellStyle name="Explanatory Text 39 2" xfId="37914" xr:uid="{8539D40B-27E5-4ADF-89A9-CC382109FCF6}"/>
    <cellStyle name="Explanatory Text 4" xfId="2706" xr:uid="{00000000-0005-0000-0000-0000920A0000}"/>
    <cellStyle name="Explanatory Text 4 2" xfId="2707" xr:uid="{00000000-0005-0000-0000-0000930A0000}"/>
    <cellStyle name="Explanatory Text 4 2 2" xfId="37916" xr:uid="{28548309-CA0B-41D0-A797-E94C69C00E7E}"/>
    <cellStyle name="Explanatory Text 4 3" xfId="37915" xr:uid="{57DAC8C3-D03B-4FE2-BD3E-7FCBA1147E02}"/>
    <cellStyle name="Explanatory Text 40" xfId="2708" xr:uid="{00000000-0005-0000-0000-0000940A0000}"/>
    <cellStyle name="Explanatory Text 40 2" xfId="37917" xr:uid="{094621CB-6B35-4A9E-A4FA-FFA3A6C42653}"/>
    <cellStyle name="Explanatory Text 41" xfId="2709" xr:uid="{00000000-0005-0000-0000-0000950A0000}"/>
    <cellStyle name="Explanatory Text 41 2" xfId="37918" xr:uid="{5D8317B2-FAB8-483F-9654-A290C64F8BAF}"/>
    <cellStyle name="Explanatory Text 42" xfId="2710" xr:uid="{00000000-0005-0000-0000-0000960A0000}"/>
    <cellStyle name="Explanatory Text 42 2" xfId="37919" xr:uid="{3E88E29E-4365-4394-9BCD-028FF5788C51}"/>
    <cellStyle name="Explanatory Text 43" xfId="2711" xr:uid="{00000000-0005-0000-0000-0000970A0000}"/>
    <cellStyle name="Explanatory Text 43 2" xfId="37920" xr:uid="{B95EE333-9FA7-4430-8098-ECCC26660A6F}"/>
    <cellStyle name="Explanatory Text 5" xfId="2712" xr:uid="{00000000-0005-0000-0000-0000980A0000}"/>
    <cellStyle name="Explanatory Text 5 2" xfId="2713" xr:uid="{00000000-0005-0000-0000-0000990A0000}"/>
    <cellStyle name="Explanatory Text 5 2 2" xfId="37922" xr:uid="{2A2CC5FF-DC67-4EAB-BB53-D19F2333B429}"/>
    <cellStyle name="Explanatory Text 5 3" xfId="37921" xr:uid="{92325BC6-06EC-43E5-9A68-1ACA4BA682BA}"/>
    <cellStyle name="Explanatory Text 6" xfId="2714" xr:uid="{00000000-0005-0000-0000-00009A0A0000}"/>
    <cellStyle name="Explanatory Text 6 2" xfId="2715" xr:uid="{00000000-0005-0000-0000-00009B0A0000}"/>
    <cellStyle name="Explanatory Text 6 2 2" xfId="37924" xr:uid="{7A674BBA-3DC0-4182-A75C-735DC04501BD}"/>
    <cellStyle name="Explanatory Text 6 3" xfId="37923" xr:uid="{4206614A-B124-4197-BB7F-728A4D88C2F9}"/>
    <cellStyle name="Explanatory Text 7" xfId="2716" xr:uid="{00000000-0005-0000-0000-00009C0A0000}"/>
    <cellStyle name="Explanatory Text 7 2" xfId="37925" xr:uid="{D0CC3717-CC82-4BF0-A137-90B8A50BC8F6}"/>
    <cellStyle name="Explanatory Text 8" xfId="2717" xr:uid="{00000000-0005-0000-0000-00009D0A0000}"/>
    <cellStyle name="Explanatory Text 8 2" xfId="37926" xr:uid="{8F1DBA4D-5462-4D0A-8275-F43EED108277}"/>
    <cellStyle name="Explanatory Text 9" xfId="2718" xr:uid="{00000000-0005-0000-0000-00009E0A0000}"/>
    <cellStyle name="Explanatory Text 9 2" xfId="37927" xr:uid="{654FBAB9-F9DE-41E4-AD2C-DD38157D3A12}"/>
    <cellStyle name="Fixed2 - Type2" xfId="18359" xr:uid="{00000000-0005-0000-0000-0000B8470000}"/>
    <cellStyle name="Float" xfId="2719" xr:uid="{00000000-0005-0000-0000-00009F0A0000}"/>
    <cellStyle name="Float 2" xfId="2720" xr:uid="{00000000-0005-0000-0000-0000A00A0000}"/>
    <cellStyle name="Float 2 2" xfId="2721" xr:uid="{00000000-0005-0000-0000-0000A10A0000}"/>
    <cellStyle name="Float 2 2 2" xfId="37930" xr:uid="{EF482C7C-3FFB-47FA-BB53-E9F6AC70F52B}"/>
    <cellStyle name="Float 2 3" xfId="2722" xr:uid="{00000000-0005-0000-0000-0000A20A0000}"/>
    <cellStyle name="Float 2 3 2" xfId="37931" xr:uid="{F0875C74-96D0-4393-9656-B5591210BD06}"/>
    <cellStyle name="Float 2 4" xfId="37929" xr:uid="{6C0EF71C-C619-4395-B473-38F8BDB75F1D}"/>
    <cellStyle name="Float 3" xfId="2723" xr:uid="{00000000-0005-0000-0000-0000A30A0000}"/>
    <cellStyle name="Float 3 2" xfId="2724" xr:uid="{00000000-0005-0000-0000-0000A40A0000}"/>
    <cellStyle name="Float 3 2 2" xfId="37933" xr:uid="{823128A3-B80B-4D0B-BD7F-129A6E32BE59}"/>
    <cellStyle name="Float 3 3" xfId="2725" xr:uid="{00000000-0005-0000-0000-0000A50A0000}"/>
    <cellStyle name="Float 3 3 2" xfId="37934" xr:uid="{4C8D4ED6-4506-48E4-ACD7-1869C555DB54}"/>
    <cellStyle name="Float 3 4" xfId="37932" xr:uid="{EC99CBF6-5B81-4B23-B688-0B3833B12FA5}"/>
    <cellStyle name="Float 4" xfId="2726" xr:uid="{00000000-0005-0000-0000-0000A60A0000}"/>
    <cellStyle name="Float 4 2" xfId="2727" xr:uid="{00000000-0005-0000-0000-0000A70A0000}"/>
    <cellStyle name="Float 4 2 2" xfId="37936" xr:uid="{98668E67-B543-493B-9E3F-4854098437EB}"/>
    <cellStyle name="Float 4 3" xfId="37935" xr:uid="{BAED8BE2-58CC-470A-A6C4-C5234EED0297}"/>
    <cellStyle name="Float 5" xfId="37928" xr:uid="{C515D4BF-1032-4CEA-8541-12E081111060}"/>
    <cellStyle name="Foreground" xfId="34771" xr:uid="{00000000-0005-0000-0000-0000D4870000}"/>
    <cellStyle name="Good" xfId="52829" builtinId="26" customBuiltin="1"/>
    <cellStyle name="Good 10" xfId="2728" xr:uid="{00000000-0005-0000-0000-0000A80A0000}"/>
    <cellStyle name="Good 10 2" xfId="37937" xr:uid="{341585E2-0874-496B-9CCA-64EA85331073}"/>
    <cellStyle name="Good 11" xfId="2729" xr:uid="{00000000-0005-0000-0000-0000A90A0000}"/>
    <cellStyle name="Good 11 2" xfId="37938" xr:uid="{7AB674FD-1EA7-4446-BBA1-529FCDC82F5B}"/>
    <cellStyle name="Good 12" xfId="2730" xr:uid="{00000000-0005-0000-0000-0000AA0A0000}"/>
    <cellStyle name="Good 12 2" xfId="37939" xr:uid="{6C92E02E-12B8-48A2-BF92-5EE42BD0ADEC}"/>
    <cellStyle name="Good 13" xfId="2731" xr:uid="{00000000-0005-0000-0000-0000AB0A0000}"/>
    <cellStyle name="Good 13 2" xfId="37940" xr:uid="{55522A28-0F30-4B5B-A7AB-5BB01C0F8EC2}"/>
    <cellStyle name="Good 14" xfId="2732" xr:uid="{00000000-0005-0000-0000-0000AC0A0000}"/>
    <cellStyle name="Good 14 2" xfId="37941" xr:uid="{3F94D9A7-5625-40E8-B661-1BE4DB51676B}"/>
    <cellStyle name="Good 15" xfId="2733" xr:uid="{00000000-0005-0000-0000-0000AD0A0000}"/>
    <cellStyle name="Good 15 2" xfId="37942" xr:uid="{68A1236F-F24E-4A72-81BD-BE6258F6FDFB}"/>
    <cellStyle name="Good 16" xfId="2734" xr:uid="{00000000-0005-0000-0000-0000AE0A0000}"/>
    <cellStyle name="Good 16 2" xfId="37943" xr:uid="{460D5B04-C085-4CE0-AA24-508C2B9ED136}"/>
    <cellStyle name="Good 17" xfId="2735" xr:uid="{00000000-0005-0000-0000-0000AF0A0000}"/>
    <cellStyle name="Good 17 2" xfId="37944" xr:uid="{438309DF-24DE-4AF1-A45F-A64A736BAE58}"/>
    <cellStyle name="Good 18" xfId="2736" xr:uid="{00000000-0005-0000-0000-0000B00A0000}"/>
    <cellStyle name="Good 18 2" xfId="37945" xr:uid="{A83E7C9C-EE36-47F8-9DA0-1DC47FD772E2}"/>
    <cellStyle name="Good 19" xfId="2737" xr:uid="{00000000-0005-0000-0000-0000B10A0000}"/>
    <cellStyle name="Good 19 2" xfId="37946" xr:uid="{FE61C6DC-795A-462A-8309-EC64C0DFFEBF}"/>
    <cellStyle name="Good 2" xfId="2738" xr:uid="{00000000-0005-0000-0000-0000B20A0000}"/>
    <cellStyle name="Good 2 10" xfId="2739" xr:uid="{00000000-0005-0000-0000-0000B30A0000}"/>
    <cellStyle name="Good 2 10 2" xfId="37948" xr:uid="{238541C4-4457-4346-BE54-9FDB500156B1}"/>
    <cellStyle name="Good 2 11" xfId="2740" xr:uid="{00000000-0005-0000-0000-0000B40A0000}"/>
    <cellStyle name="Good 2 11 2" xfId="37949" xr:uid="{8F128D74-F7B3-4EDE-B692-1BDD255A129C}"/>
    <cellStyle name="Good 2 12" xfId="21696" xr:uid="{00000000-0005-0000-0000-0000C1540000}"/>
    <cellStyle name="Good 2 13" xfId="29105" xr:uid="{00000000-0005-0000-0000-0000B2710000}"/>
    <cellStyle name="Good 2 14" xfId="37947" xr:uid="{140D17BC-1AFC-47D9-80F3-1B802EC37590}"/>
    <cellStyle name="Good 2 2" xfId="2741" xr:uid="{00000000-0005-0000-0000-0000B50A0000}"/>
    <cellStyle name="Good 2 2 2" xfId="2742" xr:uid="{00000000-0005-0000-0000-0000B60A0000}"/>
    <cellStyle name="Good 2 2 2 2" xfId="37951" xr:uid="{391D29C3-EB76-455E-872E-EF7A20F9938A}"/>
    <cellStyle name="Good 2 2 3" xfId="2743" xr:uid="{00000000-0005-0000-0000-0000B70A0000}"/>
    <cellStyle name="Good 2 2 3 2" xfId="37952" xr:uid="{7D056DF9-3FBB-4ADD-B81C-CAD0E45E6508}"/>
    <cellStyle name="Good 2 2 4" xfId="37950" xr:uid="{10C4923E-1A69-4DD4-BE37-47050DA83CD3}"/>
    <cellStyle name="Good 2 3" xfId="2744" xr:uid="{00000000-0005-0000-0000-0000B80A0000}"/>
    <cellStyle name="Good 2 3 2" xfId="2745" xr:uid="{00000000-0005-0000-0000-0000B90A0000}"/>
    <cellStyle name="Good 2 3 2 2" xfId="37954" xr:uid="{063F39E2-64C9-4BCC-A570-AE26CD99B6C2}"/>
    <cellStyle name="Good 2 3 3" xfId="2746" xr:uid="{00000000-0005-0000-0000-0000BA0A0000}"/>
    <cellStyle name="Good 2 3 3 2" xfId="37955" xr:uid="{24E90AEF-E271-46B1-A2BC-C96FFBEC596A}"/>
    <cellStyle name="Good 2 3 4" xfId="2747" xr:uid="{00000000-0005-0000-0000-0000BB0A0000}"/>
    <cellStyle name="Good 2 3 4 2" xfId="37956" xr:uid="{4F7AA058-4D2E-4358-80F9-1475BAF67936}"/>
    <cellStyle name="Good 2 3 5" xfId="37953" xr:uid="{04552C45-E7E8-4EF0-A2E6-47AAEBF8EE7B}"/>
    <cellStyle name="Good 2 4" xfId="2748" xr:uid="{00000000-0005-0000-0000-0000BC0A0000}"/>
    <cellStyle name="Good 2 4 2" xfId="37957" xr:uid="{2B4EA5F1-D3C0-4E6F-A577-F76549C65B6F}"/>
    <cellStyle name="Good 2 5" xfId="2749" xr:uid="{00000000-0005-0000-0000-0000BD0A0000}"/>
    <cellStyle name="Good 2 5 2" xfId="37958" xr:uid="{1E3E0714-463A-4742-B6C6-C9CE0B006765}"/>
    <cellStyle name="Good 2 6" xfId="2750" xr:uid="{00000000-0005-0000-0000-0000BE0A0000}"/>
    <cellStyle name="Good 2 6 2" xfId="37959" xr:uid="{0FD328F6-71DE-4921-95BA-F123A9F1B27F}"/>
    <cellStyle name="Good 2 7" xfId="2751" xr:uid="{00000000-0005-0000-0000-0000BF0A0000}"/>
    <cellStyle name="Good 2 7 2" xfId="37960" xr:uid="{DD5BF348-C796-44B9-B09F-775B6567BEBD}"/>
    <cellStyle name="Good 2 8" xfId="2752" xr:uid="{00000000-0005-0000-0000-0000C00A0000}"/>
    <cellStyle name="Good 2 8 2" xfId="37961" xr:uid="{82855C63-27A1-4792-9E98-3BFDBFD13AF0}"/>
    <cellStyle name="Good 2 9" xfId="2753" xr:uid="{00000000-0005-0000-0000-0000C10A0000}"/>
    <cellStyle name="Good 2 9 2" xfId="37962" xr:uid="{91A55FC3-7574-4F8C-B76E-66C18F9B09AA}"/>
    <cellStyle name="Good 20" xfId="2754" xr:uid="{00000000-0005-0000-0000-0000C20A0000}"/>
    <cellStyle name="Good 20 2" xfId="37963" xr:uid="{33E25115-CE18-4BB3-BF3F-866B2E68DBD1}"/>
    <cellStyle name="Good 21" xfId="2755" xr:uid="{00000000-0005-0000-0000-0000C30A0000}"/>
    <cellStyle name="Good 21 2" xfId="37964" xr:uid="{681F1CBE-A43B-4DDE-8C08-0CCE20F4657E}"/>
    <cellStyle name="Good 22" xfId="2756" xr:uid="{00000000-0005-0000-0000-0000C40A0000}"/>
    <cellStyle name="Good 22 2" xfId="37965" xr:uid="{2673A06F-E5E1-4C88-8F08-ED6914D4CCDE}"/>
    <cellStyle name="Good 23" xfId="2757" xr:uid="{00000000-0005-0000-0000-0000C50A0000}"/>
    <cellStyle name="Good 23 2" xfId="37966" xr:uid="{528D1A69-F27F-4BCE-9DE6-F10FEC1D691D}"/>
    <cellStyle name="Good 24" xfId="2758" xr:uid="{00000000-0005-0000-0000-0000C60A0000}"/>
    <cellStyle name="Good 24 2" xfId="37967" xr:uid="{619D7E1C-5B7F-4F86-AAA6-1EF07F9F6022}"/>
    <cellStyle name="Good 25" xfId="2759" xr:uid="{00000000-0005-0000-0000-0000C70A0000}"/>
    <cellStyle name="Good 25 2" xfId="37968" xr:uid="{8FB02CAD-43D9-49CB-B6B4-E30CE4130147}"/>
    <cellStyle name="Good 26" xfId="2760" xr:uid="{00000000-0005-0000-0000-0000C80A0000}"/>
    <cellStyle name="Good 26 2" xfId="37969" xr:uid="{26B188ED-7210-4F52-9AD0-FFD1CA4CCFDA}"/>
    <cellStyle name="Good 27" xfId="2761" xr:uid="{00000000-0005-0000-0000-0000C90A0000}"/>
    <cellStyle name="Good 27 2" xfId="37970" xr:uid="{2A094ACE-6C60-492A-9F5A-B84E0478A6D5}"/>
    <cellStyle name="Good 28" xfId="2762" xr:uid="{00000000-0005-0000-0000-0000CA0A0000}"/>
    <cellStyle name="Good 28 2" xfId="37971" xr:uid="{47D969FC-7CEB-48EA-B673-B0F47996CFBA}"/>
    <cellStyle name="Good 29" xfId="2763" xr:uid="{00000000-0005-0000-0000-0000CB0A0000}"/>
    <cellStyle name="Good 29 2" xfId="37972" xr:uid="{B876CB9C-EF43-489B-8364-2EE59961A15C}"/>
    <cellStyle name="Good 3" xfId="2764" xr:uid="{00000000-0005-0000-0000-0000CC0A0000}"/>
    <cellStyle name="Good 3 2" xfId="2765" xr:uid="{00000000-0005-0000-0000-0000CD0A0000}"/>
    <cellStyle name="Good 3 2 2" xfId="37974" xr:uid="{45D23534-614F-4CAD-BBC8-63CB82B19A48}"/>
    <cellStyle name="Good 3 3" xfId="2766" xr:uid="{00000000-0005-0000-0000-0000CE0A0000}"/>
    <cellStyle name="Good 3 3 2" xfId="37975" xr:uid="{B88133C7-E01C-4991-AB00-234D18DE427D}"/>
    <cellStyle name="Good 3 4" xfId="2767" xr:uid="{00000000-0005-0000-0000-0000CF0A0000}"/>
    <cellStyle name="Good 3 4 2" xfId="37976" xr:uid="{E0054E7B-7980-4187-920B-8C652AB4A2F0}"/>
    <cellStyle name="Good 3 5" xfId="37973" xr:uid="{B919928E-0FA2-438A-AC4E-E27201BC5FDF}"/>
    <cellStyle name="Good 30" xfId="2768" xr:uid="{00000000-0005-0000-0000-0000D00A0000}"/>
    <cellStyle name="Good 30 2" xfId="37977" xr:uid="{A32F2DEA-152E-4F87-A0CB-1E883FDF1199}"/>
    <cellStyle name="Good 31" xfId="2769" xr:uid="{00000000-0005-0000-0000-0000D10A0000}"/>
    <cellStyle name="Good 31 2" xfId="37978" xr:uid="{C40F41EC-7218-4314-830A-01D7D8BCAB9A}"/>
    <cellStyle name="Good 32" xfId="2770" xr:uid="{00000000-0005-0000-0000-0000D20A0000}"/>
    <cellStyle name="Good 32 2" xfId="37979" xr:uid="{A681EB64-DD83-4895-A081-B0F30A48841E}"/>
    <cellStyle name="Good 33" xfId="2771" xr:uid="{00000000-0005-0000-0000-0000D30A0000}"/>
    <cellStyle name="Good 33 2" xfId="37980" xr:uid="{D1A38E76-E599-4E73-A6DE-EBED99F34F9A}"/>
    <cellStyle name="Good 34" xfId="2772" xr:uid="{00000000-0005-0000-0000-0000D40A0000}"/>
    <cellStyle name="Good 34 2" xfId="37981" xr:uid="{0C860164-19BF-4229-A938-620C296EB264}"/>
    <cellStyle name="Good 35" xfId="2773" xr:uid="{00000000-0005-0000-0000-0000D50A0000}"/>
    <cellStyle name="Good 35 2" xfId="37982" xr:uid="{17469448-B711-46D2-BACC-8C80F3F333C8}"/>
    <cellStyle name="Good 36" xfId="2774" xr:uid="{00000000-0005-0000-0000-0000D60A0000}"/>
    <cellStyle name="Good 36 2" xfId="37983" xr:uid="{AF8DEF03-CFF8-4A5B-91B6-53C6F926B25D}"/>
    <cellStyle name="Good 37" xfId="2775" xr:uid="{00000000-0005-0000-0000-0000D70A0000}"/>
    <cellStyle name="Good 37 2" xfId="37984" xr:uid="{451A4FDB-4D96-4C9E-B5CF-FDE7143F87E0}"/>
    <cellStyle name="Good 38" xfId="2776" xr:uid="{00000000-0005-0000-0000-0000D80A0000}"/>
    <cellStyle name="Good 38 2" xfId="37985" xr:uid="{43F3333B-26A7-4441-9453-4758127CA216}"/>
    <cellStyle name="Good 39" xfId="2777" xr:uid="{00000000-0005-0000-0000-0000D90A0000}"/>
    <cellStyle name="Good 39 2" xfId="37986" xr:uid="{6E251F3A-64BD-48BC-9EBB-FAF172612137}"/>
    <cellStyle name="Good 4" xfId="2778" xr:uid="{00000000-0005-0000-0000-0000DA0A0000}"/>
    <cellStyle name="Good 4 2" xfId="2779" xr:uid="{00000000-0005-0000-0000-0000DB0A0000}"/>
    <cellStyle name="Good 4 2 2" xfId="37988" xr:uid="{2A841923-47B4-49F0-93C3-8F5513A18D31}"/>
    <cellStyle name="Good 4 3" xfId="37987" xr:uid="{DE2705D5-8FE9-481E-BD60-CF75013DB019}"/>
    <cellStyle name="Good 40" xfId="2780" xr:uid="{00000000-0005-0000-0000-0000DC0A0000}"/>
    <cellStyle name="Good 40 2" xfId="37989" xr:uid="{157B031A-3D6A-44EC-802E-B61AF5AE6EA7}"/>
    <cellStyle name="Good 41" xfId="2781" xr:uid="{00000000-0005-0000-0000-0000DD0A0000}"/>
    <cellStyle name="Good 41 2" xfId="37990" xr:uid="{6D1638A2-C8A0-4AB0-98AD-44AFDAB563BB}"/>
    <cellStyle name="Good 42" xfId="2782" xr:uid="{00000000-0005-0000-0000-0000DE0A0000}"/>
    <cellStyle name="Good 42 2" xfId="37991" xr:uid="{45F1421F-89E8-4737-9C43-60683F32B654}"/>
    <cellStyle name="Good 5" xfId="2783" xr:uid="{00000000-0005-0000-0000-0000DF0A0000}"/>
    <cellStyle name="Good 5 2" xfId="2784" xr:uid="{00000000-0005-0000-0000-0000E00A0000}"/>
    <cellStyle name="Good 5 2 2" xfId="37993" xr:uid="{0A5A2FA4-5115-42C4-A7D6-703738D05A41}"/>
    <cellStyle name="Good 5 3" xfId="37992" xr:uid="{4FC1A288-BD76-48A4-ADE3-21B99D369294}"/>
    <cellStyle name="Good 6" xfId="2785" xr:uid="{00000000-0005-0000-0000-0000E10A0000}"/>
    <cellStyle name="Good 6 2" xfId="2786" xr:uid="{00000000-0005-0000-0000-0000E20A0000}"/>
    <cellStyle name="Good 6 2 2" xfId="37995" xr:uid="{A0D456D8-6B3D-478F-92DA-F0A254E78807}"/>
    <cellStyle name="Good 6 3" xfId="37994" xr:uid="{C07F9D35-0067-4F28-9AFE-9312584A6A02}"/>
    <cellStyle name="Good 7" xfId="2787" xr:uid="{00000000-0005-0000-0000-0000E30A0000}"/>
    <cellStyle name="Good 7 2" xfId="37996" xr:uid="{0BAC504E-9A8E-40D2-AD56-3DAA87DEF7E5}"/>
    <cellStyle name="Good 8" xfId="2788" xr:uid="{00000000-0005-0000-0000-0000E40A0000}"/>
    <cellStyle name="Good 8 2" xfId="37997" xr:uid="{86CF8EFC-15CE-444F-9A39-A5EE1EB09760}"/>
    <cellStyle name="Good 9" xfId="2789" xr:uid="{00000000-0005-0000-0000-0000E50A0000}"/>
    <cellStyle name="Good 9 2" xfId="37998" xr:uid="{70B36D79-2F54-420F-8CEE-1D11F796E224}"/>
    <cellStyle name="Gut" xfId="2790" xr:uid="{00000000-0005-0000-0000-0000E60A0000}"/>
    <cellStyle name="Gut 2" xfId="37999" xr:uid="{F47AA1CA-F063-460A-B565-6B9463379517}"/>
    <cellStyle name="Hard Coded 0dp" xfId="35226" xr:uid="{00000000-0005-0000-0000-00009B890000}"/>
    <cellStyle name="Hard Coded 2dp" xfId="35227" xr:uid="{00000000-0005-0000-0000-00009C890000}"/>
    <cellStyle name="Heading" xfId="34765" xr:uid="{00000000-0005-0000-0000-0000CE870000}"/>
    <cellStyle name="Heading 1" xfId="52825" builtinId="16" customBuiltin="1"/>
    <cellStyle name="Heading 1 10" xfId="2791" xr:uid="{00000000-0005-0000-0000-0000E70A0000}"/>
    <cellStyle name="Heading 1 10 2" xfId="38000" xr:uid="{AFA1F2B2-EDDD-4714-8BA2-CCD5CFAA2631}"/>
    <cellStyle name="Heading 1 11" xfId="2792" xr:uid="{00000000-0005-0000-0000-0000E80A0000}"/>
    <cellStyle name="Heading 1 11 2" xfId="38001" xr:uid="{A108CCF7-F6BC-4398-BF5C-62AD5D4DEAEC}"/>
    <cellStyle name="Heading 1 12" xfId="2793" xr:uid="{00000000-0005-0000-0000-0000E90A0000}"/>
    <cellStyle name="Heading 1 12 2" xfId="38002" xr:uid="{E59D9FEF-E64E-4465-AF20-59C2AC034737}"/>
    <cellStyle name="Heading 1 13" xfId="2794" xr:uid="{00000000-0005-0000-0000-0000EA0A0000}"/>
    <cellStyle name="Heading 1 13 2" xfId="38003" xr:uid="{E96E8C82-C10A-4D32-9EF7-92917B3501E1}"/>
    <cellStyle name="Heading 1 14" xfId="2795" xr:uid="{00000000-0005-0000-0000-0000EB0A0000}"/>
    <cellStyle name="Heading 1 14 2" xfId="38004" xr:uid="{B2B8DBE8-B5A7-48E3-B884-159EF5F2FEB7}"/>
    <cellStyle name="Heading 1 15" xfId="2796" xr:uid="{00000000-0005-0000-0000-0000EC0A0000}"/>
    <cellStyle name="Heading 1 15 2" xfId="38005" xr:uid="{47FFA144-1CE8-4907-874D-27749FD4109F}"/>
    <cellStyle name="Heading 1 16" xfId="2797" xr:uid="{00000000-0005-0000-0000-0000ED0A0000}"/>
    <cellStyle name="Heading 1 16 2" xfId="38006" xr:uid="{7C6C187B-4996-4AFF-84AD-7323521F73B6}"/>
    <cellStyle name="Heading 1 17" xfId="2798" xr:uid="{00000000-0005-0000-0000-0000EE0A0000}"/>
    <cellStyle name="Heading 1 17 2" xfId="38007" xr:uid="{68CE76B9-A826-4EA3-899F-3DDA31E4F06A}"/>
    <cellStyle name="Heading 1 18" xfId="2799" xr:uid="{00000000-0005-0000-0000-0000EF0A0000}"/>
    <cellStyle name="Heading 1 18 2" xfId="38008" xr:uid="{A0D02698-DEF2-450A-9131-7D6BD96CBCD2}"/>
    <cellStyle name="Heading 1 19" xfId="2800" xr:uid="{00000000-0005-0000-0000-0000F00A0000}"/>
    <cellStyle name="Heading 1 19 2" xfId="38009" xr:uid="{95179841-4966-4542-8E3B-C9FDCE88D91B}"/>
    <cellStyle name="Heading 1 2" xfId="2801" xr:uid="{00000000-0005-0000-0000-0000F10A0000}"/>
    <cellStyle name="Heading 1 2 10" xfId="2802" xr:uid="{00000000-0005-0000-0000-0000F20A0000}"/>
    <cellStyle name="Heading 1 2 10 2" xfId="38011" xr:uid="{06F724EC-F951-4A63-8086-6E280EEF45B4}"/>
    <cellStyle name="Heading 1 2 11" xfId="2803" xr:uid="{00000000-0005-0000-0000-0000F30A0000}"/>
    <cellStyle name="Heading 1 2 11 2" xfId="38012" xr:uid="{E392EB6B-041E-4AC1-87B0-97AF866F4D88}"/>
    <cellStyle name="Heading 1 2 12" xfId="29101" xr:uid="{00000000-0005-0000-0000-0000AE710000}"/>
    <cellStyle name="Heading 1 2 13" xfId="38010" xr:uid="{A3616412-61D9-475A-9B94-A496AE41F3D1}"/>
    <cellStyle name="Heading 1 2 2" xfId="2804" xr:uid="{00000000-0005-0000-0000-0000F40A0000}"/>
    <cellStyle name="Heading 1 2 2 2" xfId="2805" xr:uid="{00000000-0005-0000-0000-0000F50A0000}"/>
    <cellStyle name="Heading 1 2 2 2 2" xfId="38014" xr:uid="{AB0691A2-4DBB-45CF-A5D6-2FFF52D4D4FD}"/>
    <cellStyle name="Heading 1 2 2 3" xfId="38013" xr:uid="{CF86B6D7-8464-41EC-8398-E3D73A198457}"/>
    <cellStyle name="Heading 1 2 3" xfId="2806" xr:uid="{00000000-0005-0000-0000-0000F60A0000}"/>
    <cellStyle name="Heading 1 2 3 2" xfId="2807" xr:uid="{00000000-0005-0000-0000-0000F70A0000}"/>
    <cellStyle name="Heading 1 2 3 2 2" xfId="38016" xr:uid="{763735AD-C3B6-4D8F-A62B-B7E3F2E1399A}"/>
    <cellStyle name="Heading 1 2 3 3" xfId="38015" xr:uid="{D996DC97-14E8-4D95-AF4D-08BDC8F8FABD}"/>
    <cellStyle name="Heading 1 2 4" xfId="2808" xr:uid="{00000000-0005-0000-0000-0000F80A0000}"/>
    <cellStyle name="Heading 1 2 4 2" xfId="38017" xr:uid="{A5D6179D-842A-4F3D-A622-980CC913E0EE}"/>
    <cellStyle name="Heading 1 2 5" xfId="2809" xr:uid="{00000000-0005-0000-0000-0000F90A0000}"/>
    <cellStyle name="Heading 1 2 5 2" xfId="38018" xr:uid="{F123484C-08EF-4566-A144-C0233AB827E5}"/>
    <cellStyle name="Heading 1 2 6" xfId="2810" xr:uid="{00000000-0005-0000-0000-0000FA0A0000}"/>
    <cellStyle name="Heading 1 2 6 2" xfId="38019" xr:uid="{D1901D10-DA9F-4259-8C33-6275684E532F}"/>
    <cellStyle name="Heading 1 2 7" xfId="2811" xr:uid="{00000000-0005-0000-0000-0000FB0A0000}"/>
    <cellStyle name="Heading 1 2 7 2" xfId="38020" xr:uid="{4FE6634F-4875-4135-B4DA-87986754F734}"/>
    <cellStyle name="Heading 1 2 8" xfId="2812" xr:uid="{00000000-0005-0000-0000-0000FC0A0000}"/>
    <cellStyle name="Heading 1 2 8 2" xfId="38021" xr:uid="{EDDF50C4-59D4-456A-B629-1370F84110DB}"/>
    <cellStyle name="Heading 1 2 9" xfId="2813" xr:uid="{00000000-0005-0000-0000-0000FD0A0000}"/>
    <cellStyle name="Heading 1 2 9 2" xfId="38022" xr:uid="{14B80EA7-82BC-47DC-8FEB-A54D238762DE}"/>
    <cellStyle name="Heading 1 20" xfId="2814" xr:uid="{00000000-0005-0000-0000-0000FE0A0000}"/>
    <cellStyle name="Heading 1 20 2" xfId="38023" xr:uid="{B19CD941-8D9F-4C10-8077-25FB3A1DFDBF}"/>
    <cellStyle name="Heading 1 21" xfId="2815" xr:uid="{00000000-0005-0000-0000-0000FF0A0000}"/>
    <cellStyle name="Heading 1 21 2" xfId="38024" xr:uid="{1935A653-8B89-4A6C-86B3-D17FD5BC5BB6}"/>
    <cellStyle name="Heading 1 22" xfId="2816" xr:uid="{00000000-0005-0000-0000-0000000B0000}"/>
    <cellStyle name="Heading 1 22 2" xfId="38025" xr:uid="{B355BEC8-166D-4C61-A95B-7DD93797191C}"/>
    <cellStyle name="Heading 1 23" xfId="2817" xr:uid="{00000000-0005-0000-0000-0000010B0000}"/>
    <cellStyle name="Heading 1 23 2" xfId="38026" xr:uid="{E2F96FF2-80B0-473C-917A-918FA5D735F2}"/>
    <cellStyle name="Heading 1 24" xfId="2818" xr:uid="{00000000-0005-0000-0000-0000020B0000}"/>
    <cellStyle name="Heading 1 24 2" xfId="38027" xr:uid="{C8029CC4-A445-4E79-8878-F1D62964833D}"/>
    <cellStyle name="Heading 1 25" xfId="2819" xr:uid="{00000000-0005-0000-0000-0000030B0000}"/>
    <cellStyle name="Heading 1 25 2" xfId="38028" xr:uid="{BCA529B0-3317-4157-8B3F-07B5433FBAEE}"/>
    <cellStyle name="Heading 1 26" xfId="2820" xr:uid="{00000000-0005-0000-0000-0000040B0000}"/>
    <cellStyle name="Heading 1 26 2" xfId="38029" xr:uid="{F9E0BE58-1D1E-4590-A3C4-669F48770C60}"/>
    <cellStyle name="Heading 1 27" xfId="2821" xr:uid="{00000000-0005-0000-0000-0000050B0000}"/>
    <cellStyle name="Heading 1 27 2" xfId="38030" xr:uid="{C00E0907-BB76-4607-B602-992A09B72042}"/>
    <cellStyle name="Heading 1 28" xfId="2822" xr:uid="{00000000-0005-0000-0000-0000060B0000}"/>
    <cellStyle name="Heading 1 28 2" xfId="38031" xr:uid="{2812F003-120E-4B08-ABCF-3100755F0ED6}"/>
    <cellStyle name="Heading 1 29" xfId="2823" xr:uid="{00000000-0005-0000-0000-0000070B0000}"/>
    <cellStyle name="Heading 1 29 2" xfId="38032" xr:uid="{71084195-4726-41EF-A23D-2BCFC1868A62}"/>
    <cellStyle name="Heading 1 3" xfId="2824" xr:uid="{00000000-0005-0000-0000-0000080B0000}"/>
    <cellStyle name="Heading 1 3 2" xfId="2825" xr:uid="{00000000-0005-0000-0000-0000090B0000}"/>
    <cellStyle name="Heading 1 3 2 2" xfId="38034" xr:uid="{B2492E70-A32E-48CC-A3E8-B831DA6A681E}"/>
    <cellStyle name="Heading 1 3 3" xfId="2826" xr:uid="{00000000-0005-0000-0000-00000A0B0000}"/>
    <cellStyle name="Heading 1 3 3 2" xfId="38035" xr:uid="{0583662C-0AA1-438D-8C6C-E9AE60C4C8A4}"/>
    <cellStyle name="Heading 1 3 4" xfId="2827" xr:uid="{00000000-0005-0000-0000-00000B0B0000}"/>
    <cellStyle name="Heading 1 3 4 2" xfId="38036" xr:uid="{67E2D60E-CD40-4603-BC97-F9C9FA1093C6}"/>
    <cellStyle name="Heading 1 3 5" xfId="38033" xr:uid="{62CFC2EC-D2FC-4552-86E2-242A445DBBD2}"/>
    <cellStyle name="Heading 1 30" xfId="2828" xr:uid="{00000000-0005-0000-0000-00000C0B0000}"/>
    <cellStyle name="Heading 1 30 2" xfId="38037" xr:uid="{0220E342-B991-4E6D-8E81-B0B84219F66F}"/>
    <cellStyle name="Heading 1 31" xfId="2829" xr:uid="{00000000-0005-0000-0000-00000D0B0000}"/>
    <cellStyle name="Heading 1 31 2" xfId="38038" xr:uid="{6EA2ECE5-D6DE-4A81-94F9-2D5EA0A14187}"/>
    <cellStyle name="Heading 1 32" xfId="2830" xr:uid="{00000000-0005-0000-0000-00000E0B0000}"/>
    <cellStyle name="Heading 1 32 2" xfId="38039" xr:uid="{848CDFAF-427E-4196-A54F-C6B497F0E2A0}"/>
    <cellStyle name="Heading 1 33" xfId="2831" xr:uid="{00000000-0005-0000-0000-00000F0B0000}"/>
    <cellStyle name="Heading 1 33 2" xfId="38040" xr:uid="{8BA69949-9087-4CC0-968E-4A3462B5E025}"/>
    <cellStyle name="Heading 1 34" xfId="2832" xr:uid="{00000000-0005-0000-0000-0000100B0000}"/>
    <cellStyle name="Heading 1 34 2" xfId="38041" xr:uid="{C453E5A4-DF43-4F88-BCCF-47296CB03CFA}"/>
    <cellStyle name="Heading 1 35" xfId="2833" xr:uid="{00000000-0005-0000-0000-0000110B0000}"/>
    <cellStyle name="Heading 1 35 2" xfId="38042" xr:uid="{DD473B52-DAF4-4DE5-A8C9-732231EAD71D}"/>
    <cellStyle name="Heading 1 36" xfId="2834" xr:uid="{00000000-0005-0000-0000-0000120B0000}"/>
    <cellStyle name="Heading 1 36 2" xfId="38043" xr:uid="{BCA71D70-59B9-44C9-8F68-BFB3B309E18D}"/>
    <cellStyle name="Heading 1 37" xfId="2835" xr:uid="{00000000-0005-0000-0000-0000130B0000}"/>
    <cellStyle name="Heading 1 37 2" xfId="38044" xr:uid="{E26D947B-79A5-4E61-AFD5-C90D590A54C5}"/>
    <cellStyle name="Heading 1 38" xfId="2836" xr:uid="{00000000-0005-0000-0000-0000140B0000}"/>
    <cellStyle name="Heading 1 38 2" xfId="38045" xr:uid="{6B636FA3-DC31-47F1-8DFF-1665B5F24A3B}"/>
    <cellStyle name="Heading 1 39" xfId="2837" xr:uid="{00000000-0005-0000-0000-0000150B0000}"/>
    <cellStyle name="Heading 1 39 2" xfId="38046" xr:uid="{BD22456F-130E-41C7-94C1-88F0DB3328F8}"/>
    <cellStyle name="Heading 1 4" xfId="2838" xr:uid="{00000000-0005-0000-0000-0000160B0000}"/>
    <cellStyle name="Heading 1 4 2" xfId="2839" xr:uid="{00000000-0005-0000-0000-0000170B0000}"/>
    <cellStyle name="Heading 1 4 2 2" xfId="38048" xr:uid="{DAE1A928-346D-4E31-B83B-96DA598E0240}"/>
    <cellStyle name="Heading 1 4 3" xfId="38047" xr:uid="{7F738C67-2FC1-4C42-9947-C711C82B4216}"/>
    <cellStyle name="Heading 1 40" xfId="2840" xr:uid="{00000000-0005-0000-0000-0000180B0000}"/>
    <cellStyle name="Heading 1 40 2" xfId="38049" xr:uid="{7D597BB2-711B-45B4-BBA8-3EE17F7A5F78}"/>
    <cellStyle name="Heading 1 41" xfId="2841" xr:uid="{00000000-0005-0000-0000-0000190B0000}"/>
    <cellStyle name="Heading 1 41 2" xfId="38050" xr:uid="{693615BF-4845-472C-AFBF-A3389D5D9A0E}"/>
    <cellStyle name="Heading 1 5" xfId="2842" xr:uid="{00000000-0005-0000-0000-00001A0B0000}"/>
    <cellStyle name="Heading 1 5 2" xfId="2843" xr:uid="{00000000-0005-0000-0000-00001B0B0000}"/>
    <cellStyle name="Heading 1 5 2 2" xfId="38052" xr:uid="{2849A478-2F79-49AA-9F11-C77DC6691C2B}"/>
    <cellStyle name="Heading 1 5 3" xfId="38051" xr:uid="{7AA63E0D-DBF7-45AC-BC12-4BC79AA8687B}"/>
    <cellStyle name="Heading 1 6" xfId="2844" xr:uid="{00000000-0005-0000-0000-00001C0B0000}"/>
    <cellStyle name="Heading 1 6 2" xfId="2845" xr:uid="{00000000-0005-0000-0000-00001D0B0000}"/>
    <cellStyle name="Heading 1 6 2 2" xfId="38054" xr:uid="{1EBAA7F9-FC55-4477-8326-807F8C44A4D3}"/>
    <cellStyle name="Heading 1 6 3" xfId="38053" xr:uid="{01AF3774-3D56-4E2C-99BA-61FADA333ACF}"/>
    <cellStyle name="Heading 1 7" xfId="2846" xr:uid="{00000000-0005-0000-0000-00001E0B0000}"/>
    <cellStyle name="Heading 1 7 2" xfId="38055" xr:uid="{96C1FD5E-EB6D-4161-9AF3-A1C9F3CF14B6}"/>
    <cellStyle name="Heading 1 8" xfId="2847" xr:uid="{00000000-0005-0000-0000-00001F0B0000}"/>
    <cellStyle name="Heading 1 8 2" xfId="38056" xr:uid="{0F7BC480-8E42-4BA7-835D-040CE53AF38E}"/>
    <cellStyle name="Heading 1 9" xfId="2848" xr:uid="{00000000-0005-0000-0000-0000200B0000}"/>
    <cellStyle name="Heading 1 9 2" xfId="38057" xr:uid="{43466815-DC6F-4174-84B9-8C06A1DACC0B}"/>
    <cellStyle name="Heading 2" xfId="52826" builtinId="17" customBuiltin="1"/>
    <cellStyle name="Heading 2 10" xfId="2849" xr:uid="{00000000-0005-0000-0000-0000210B0000}"/>
    <cellStyle name="Heading 2 10 2" xfId="38058" xr:uid="{F7204719-22A9-47D4-A000-A18BCF97FBD1}"/>
    <cellStyle name="Heading 2 11" xfId="2850" xr:uid="{00000000-0005-0000-0000-0000220B0000}"/>
    <cellStyle name="Heading 2 11 2" xfId="38059" xr:uid="{003B0248-6CC1-4970-A7F9-3EB1D5F3DDEC}"/>
    <cellStyle name="Heading 2 12" xfId="2851" xr:uid="{00000000-0005-0000-0000-0000230B0000}"/>
    <cellStyle name="Heading 2 12 2" xfId="38060" xr:uid="{0C9B45E4-B8BF-4765-AC97-EFD8311C62A3}"/>
    <cellStyle name="Heading 2 13" xfId="2852" xr:uid="{00000000-0005-0000-0000-0000240B0000}"/>
    <cellStyle name="Heading 2 13 2" xfId="38061" xr:uid="{CE985D3C-6B05-48F0-8FBE-585AD293CC64}"/>
    <cellStyle name="Heading 2 14" xfId="2853" xr:uid="{00000000-0005-0000-0000-0000250B0000}"/>
    <cellStyle name="Heading 2 14 2" xfId="38062" xr:uid="{19C863EE-64A4-4208-AE2D-1AE350B41E40}"/>
    <cellStyle name="Heading 2 15" xfId="2854" xr:uid="{00000000-0005-0000-0000-0000260B0000}"/>
    <cellStyle name="Heading 2 15 2" xfId="38063" xr:uid="{4DBAA6AE-84F7-4067-9E45-4D5FECE85FF4}"/>
    <cellStyle name="Heading 2 16" xfId="2855" xr:uid="{00000000-0005-0000-0000-0000270B0000}"/>
    <cellStyle name="Heading 2 16 2" xfId="38064" xr:uid="{55D41A16-C6CF-407B-8BE6-5F2D2CEBCDC8}"/>
    <cellStyle name="Heading 2 17" xfId="2856" xr:uid="{00000000-0005-0000-0000-0000280B0000}"/>
    <cellStyle name="Heading 2 17 2" xfId="38065" xr:uid="{7565EBA4-4107-4F00-A2F0-B6097D87F88D}"/>
    <cellStyle name="Heading 2 18" xfId="2857" xr:uid="{00000000-0005-0000-0000-0000290B0000}"/>
    <cellStyle name="Heading 2 18 2" xfId="38066" xr:uid="{CFC6B0E8-5564-411E-B05C-912C970B4C81}"/>
    <cellStyle name="Heading 2 19" xfId="2858" xr:uid="{00000000-0005-0000-0000-00002A0B0000}"/>
    <cellStyle name="Heading 2 19 2" xfId="38067" xr:uid="{4B5022AE-FABD-465C-89FC-343F74595E96}"/>
    <cellStyle name="Heading 2 2" xfId="2859" xr:uid="{00000000-0005-0000-0000-00002B0B0000}"/>
    <cellStyle name="Heading 2 2 10" xfId="2860" xr:uid="{00000000-0005-0000-0000-00002C0B0000}"/>
    <cellStyle name="Heading 2 2 10 2" xfId="38069" xr:uid="{32894D2C-3394-4FC4-8F25-DE97757D87DF}"/>
    <cellStyle name="Heading 2 2 11" xfId="2861" xr:uid="{00000000-0005-0000-0000-00002D0B0000}"/>
    <cellStyle name="Heading 2 2 11 2" xfId="38070" xr:uid="{0C9AD402-7EF3-4282-AF9A-B1162E416255}"/>
    <cellStyle name="Heading 2 2 12" xfId="29102" xr:uid="{00000000-0005-0000-0000-0000AF710000}"/>
    <cellStyle name="Heading 2 2 13" xfId="38068" xr:uid="{84B1EAFF-FA7B-47EB-941A-A3F845A64AF2}"/>
    <cellStyle name="Heading 2 2 2" xfId="2862" xr:uid="{00000000-0005-0000-0000-00002E0B0000}"/>
    <cellStyle name="Heading 2 2 2 2" xfId="2863" xr:uid="{00000000-0005-0000-0000-00002F0B0000}"/>
    <cellStyle name="Heading 2 2 2 2 2" xfId="38072" xr:uid="{8C7C5C7F-6721-4CEC-AB5A-7F95E370E343}"/>
    <cellStyle name="Heading 2 2 2 3" xfId="38071" xr:uid="{53887812-7812-414F-A188-A042B7E6A395}"/>
    <cellStyle name="Heading 2 2 3" xfId="2864" xr:uid="{00000000-0005-0000-0000-0000300B0000}"/>
    <cellStyle name="Heading 2 2 3 2" xfId="2865" xr:uid="{00000000-0005-0000-0000-0000310B0000}"/>
    <cellStyle name="Heading 2 2 3 2 2" xfId="38074" xr:uid="{7EC9D1B3-D825-42D3-BAFB-C7FDA08E6985}"/>
    <cellStyle name="Heading 2 2 3 3" xfId="38073" xr:uid="{3F05EBD1-49A3-45AA-B663-4D1A16C1F51E}"/>
    <cellStyle name="Heading 2 2 4" xfId="2866" xr:uid="{00000000-0005-0000-0000-0000320B0000}"/>
    <cellStyle name="Heading 2 2 4 2" xfId="38075" xr:uid="{C39DFCF6-C569-470E-967B-E9C03D52F0A9}"/>
    <cellStyle name="Heading 2 2 5" xfId="2867" xr:uid="{00000000-0005-0000-0000-0000330B0000}"/>
    <cellStyle name="Heading 2 2 5 2" xfId="38076" xr:uid="{06E77415-2640-4D36-BC59-1A9A5B775D50}"/>
    <cellStyle name="Heading 2 2 6" xfId="2868" xr:uid="{00000000-0005-0000-0000-0000340B0000}"/>
    <cellStyle name="Heading 2 2 6 2" xfId="38077" xr:uid="{7215E7C3-BC10-4C9C-BF44-C0E23DB9BC21}"/>
    <cellStyle name="Heading 2 2 7" xfId="2869" xr:uid="{00000000-0005-0000-0000-0000350B0000}"/>
    <cellStyle name="Heading 2 2 7 2" xfId="38078" xr:uid="{340450F2-1E86-47D5-BC68-DC1C9A606049}"/>
    <cellStyle name="Heading 2 2 8" xfId="2870" xr:uid="{00000000-0005-0000-0000-0000360B0000}"/>
    <cellStyle name="Heading 2 2 8 2" xfId="38079" xr:uid="{EF667D04-330C-42B7-A386-799C39AD7F5B}"/>
    <cellStyle name="Heading 2 2 9" xfId="2871" xr:uid="{00000000-0005-0000-0000-0000370B0000}"/>
    <cellStyle name="Heading 2 2 9 2" xfId="38080" xr:uid="{A747569A-BE81-4990-8913-3ABF42F82180}"/>
    <cellStyle name="Heading 2 20" xfId="2872" xr:uid="{00000000-0005-0000-0000-0000380B0000}"/>
    <cellStyle name="Heading 2 20 2" xfId="38081" xr:uid="{B3689CE4-2DEA-4FF7-BA07-57A2F18F6AB5}"/>
    <cellStyle name="Heading 2 21" xfId="2873" xr:uid="{00000000-0005-0000-0000-0000390B0000}"/>
    <cellStyle name="Heading 2 21 2" xfId="38082" xr:uid="{BFA65DE4-3584-483B-AC03-30002F42C5BD}"/>
    <cellStyle name="Heading 2 22" xfId="2874" xr:uid="{00000000-0005-0000-0000-00003A0B0000}"/>
    <cellStyle name="Heading 2 22 2" xfId="38083" xr:uid="{2E503062-2E3A-4F5C-B035-A47D9CA9939A}"/>
    <cellStyle name="Heading 2 23" xfId="2875" xr:uid="{00000000-0005-0000-0000-00003B0B0000}"/>
    <cellStyle name="Heading 2 23 2" xfId="38084" xr:uid="{21FF490D-B698-4F0B-883D-BFBC45F980F1}"/>
    <cellStyle name="Heading 2 24" xfId="2876" xr:uid="{00000000-0005-0000-0000-00003C0B0000}"/>
    <cellStyle name="Heading 2 24 2" xfId="38085" xr:uid="{913D4D7C-239F-49C3-BEAD-081067D3BF36}"/>
    <cellStyle name="Heading 2 25" xfId="2877" xr:uid="{00000000-0005-0000-0000-00003D0B0000}"/>
    <cellStyle name="Heading 2 25 2" xfId="38086" xr:uid="{E4D8FB37-B39C-4B04-9E8D-3D48FE6999E3}"/>
    <cellStyle name="Heading 2 26" xfId="2878" xr:uid="{00000000-0005-0000-0000-00003E0B0000}"/>
    <cellStyle name="Heading 2 26 2" xfId="38087" xr:uid="{9D544E54-3BD6-4769-A634-2EDDE5D65B07}"/>
    <cellStyle name="Heading 2 27" xfId="2879" xr:uid="{00000000-0005-0000-0000-00003F0B0000}"/>
    <cellStyle name="Heading 2 27 2" xfId="38088" xr:uid="{9E546F2D-6A84-4AEE-88EC-C9A91742137D}"/>
    <cellStyle name="Heading 2 28" xfId="2880" xr:uid="{00000000-0005-0000-0000-0000400B0000}"/>
    <cellStyle name="Heading 2 28 2" xfId="38089" xr:uid="{05402093-A77F-4A28-9B08-1AFDEC5345B6}"/>
    <cellStyle name="Heading 2 29" xfId="2881" xr:uid="{00000000-0005-0000-0000-0000410B0000}"/>
    <cellStyle name="Heading 2 29 2" xfId="38090" xr:uid="{6D41F112-BE03-4B63-AAE6-FADA5D58FEAB}"/>
    <cellStyle name="Heading 2 3" xfId="2882" xr:uid="{00000000-0005-0000-0000-0000420B0000}"/>
    <cellStyle name="Heading 2 3 2" xfId="2883" xr:uid="{00000000-0005-0000-0000-0000430B0000}"/>
    <cellStyle name="Heading 2 3 2 2" xfId="38092" xr:uid="{546A91C2-4EE8-40C1-92F0-70D1B56DA132}"/>
    <cellStyle name="Heading 2 3 3" xfId="2884" xr:uid="{00000000-0005-0000-0000-0000440B0000}"/>
    <cellStyle name="Heading 2 3 3 2" xfId="38093" xr:uid="{4E5E9231-BC12-44B2-9914-4A07D70242B3}"/>
    <cellStyle name="Heading 2 3 4" xfId="2885" xr:uid="{00000000-0005-0000-0000-0000450B0000}"/>
    <cellStyle name="Heading 2 3 4 2" xfId="38094" xr:uid="{3DBCD07A-9D35-4BFA-A184-045C024212FB}"/>
    <cellStyle name="Heading 2 3 5" xfId="38091" xr:uid="{2FE6ADD8-BA1F-4E9A-B9B1-154E059FC2BA}"/>
    <cellStyle name="Heading 2 30" xfId="2886" xr:uid="{00000000-0005-0000-0000-0000460B0000}"/>
    <cellStyle name="Heading 2 30 2" xfId="38095" xr:uid="{702773A6-2326-4F36-9A77-E81DE6DE3B07}"/>
    <cellStyle name="Heading 2 31" xfId="2887" xr:uid="{00000000-0005-0000-0000-0000470B0000}"/>
    <cellStyle name="Heading 2 31 2" xfId="38096" xr:uid="{777751BD-F731-471C-9AEB-34735660D27F}"/>
    <cellStyle name="Heading 2 32" xfId="2888" xr:uid="{00000000-0005-0000-0000-0000480B0000}"/>
    <cellStyle name="Heading 2 32 2" xfId="38097" xr:uid="{6E0821DD-7D8F-40AB-8A61-13276EE486B4}"/>
    <cellStyle name="Heading 2 33" xfId="2889" xr:uid="{00000000-0005-0000-0000-0000490B0000}"/>
    <cellStyle name="Heading 2 33 2" xfId="38098" xr:uid="{EF512048-8C16-4B43-9A74-A222C7951FE5}"/>
    <cellStyle name="Heading 2 34" xfId="2890" xr:uid="{00000000-0005-0000-0000-00004A0B0000}"/>
    <cellStyle name="Heading 2 34 2" xfId="38099" xr:uid="{CC7C1312-89C3-4B5E-BC16-5A3B17CFF53D}"/>
    <cellStyle name="Heading 2 35" xfId="2891" xr:uid="{00000000-0005-0000-0000-00004B0B0000}"/>
    <cellStyle name="Heading 2 35 2" xfId="38100" xr:uid="{16E509BD-0C03-4A59-AE67-7186D82B7965}"/>
    <cellStyle name="Heading 2 36" xfId="2892" xr:uid="{00000000-0005-0000-0000-00004C0B0000}"/>
    <cellStyle name="Heading 2 36 2" xfId="38101" xr:uid="{66A85605-8F5E-4427-AA41-2AB3F4B6ABE8}"/>
    <cellStyle name="Heading 2 37" xfId="2893" xr:uid="{00000000-0005-0000-0000-00004D0B0000}"/>
    <cellStyle name="Heading 2 37 2" xfId="38102" xr:uid="{30307F11-2C12-4DBC-BA7D-07E33920C831}"/>
    <cellStyle name="Heading 2 38" xfId="2894" xr:uid="{00000000-0005-0000-0000-00004E0B0000}"/>
    <cellStyle name="Heading 2 38 2" xfId="38103" xr:uid="{627F7A1F-519D-48EB-83C7-6772395C30BB}"/>
    <cellStyle name="Heading 2 39" xfId="2895" xr:uid="{00000000-0005-0000-0000-00004F0B0000}"/>
    <cellStyle name="Heading 2 39 2" xfId="38104" xr:uid="{DA881DEC-8A11-4F0D-92F1-A52D82FF5ED4}"/>
    <cellStyle name="Heading 2 4" xfId="2896" xr:uid="{00000000-0005-0000-0000-0000500B0000}"/>
    <cellStyle name="Heading 2 4 2" xfId="2897" xr:uid="{00000000-0005-0000-0000-0000510B0000}"/>
    <cellStyle name="Heading 2 4 2 2" xfId="38106" xr:uid="{814B3FC9-C287-4E91-848A-19BEC65A1C31}"/>
    <cellStyle name="Heading 2 4 3" xfId="38105" xr:uid="{285BA824-2DDC-41EB-B4E7-51195E3E4298}"/>
    <cellStyle name="Heading 2 40" xfId="2898" xr:uid="{00000000-0005-0000-0000-0000520B0000}"/>
    <cellStyle name="Heading 2 40 2" xfId="38107" xr:uid="{F76823B9-FAC8-48F1-918A-619440520411}"/>
    <cellStyle name="Heading 2 41" xfId="2899" xr:uid="{00000000-0005-0000-0000-0000530B0000}"/>
    <cellStyle name="Heading 2 41 2" xfId="38108" xr:uid="{D2620DAE-8C53-402E-96AA-4AD6F8029095}"/>
    <cellStyle name="Heading 2 5" xfId="2900" xr:uid="{00000000-0005-0000-0000-0000540B0000}"/>
    <cellStyle name="Heading 2 5 2" xfId="2901" xr:uid="{00000000-0005-0000-0000-0000550B0000}"/>
    <cellStyle name="Heading 2 5 2 2" xfId="38110" xr:uid="{B4FCB9C3-3BF9-4F4C-9BB2-480648B004FB}"/>
    <cellStyle name="Heading 2 5 3" xfId="38109" xr:uid="{D9DE4565-5EF6-4451-831A-339D09C7A951}"/>
    <cellStyle name="Heading 2 6" xfId="2902" xr:uid="{00000000-0005-0000-0000-0000560B0000}"/>
    <cellStyle name="Heading 2 6 2" xfId="2903" xr:uid="{00000000-0005-0000-0000-0000570B0000}"/>
    <cellStyle name="Heading 2 6 2 2" xfId="38112" xr:uid="{F3AEE605-10E0-4321-B542-E80350C5E534}"/>
    <cellStyle name="Heading 2 6 3" xfId="38111" xr:uid="{75322B55-19E6-4CA9-95AC-722DEDDEBE56}"/>
    <cellStyle name="Heading 2 7" xfId="2904" xr:uid="{00000000-0005-0000-0000-0000580B0000}"/>
    <cellStyle name="Heading 2 7 2" xfId="38113" xr:uid="{CB0B784D-7B11-4BCC-B9C0-606E36679C09}"/>
    <cellStyle name="Heading 2 8" xfId="2905" xr:uid="{00000000-0005-0000-0000-0000590B0000}"/>
    <cellStyle name="Heading 2 8 2" xfId="38114" xr:uid="{9FD95D82-F4E2-41B3-B7A9-267ED6E4799F}"/>
    <cellStyle name="Heading 2 9" xfId="2906" xr:uid="{00000000-0005-0000-0000-00005A0B0000}"/>
    <cellStyle name="Heading 2 9 2" xfId="38115" xr:uid="{FD879D38-F464-45CC-94B4-50B10B7B7FE3}"/>
    <cellStyle name="Heading 3" xfId="52827" builtinId="18" customBuiltin="1"/>
    <cellStyle name="Heading 3 10" xfId="2907" xr:uid="{00000000-0005-0000-0000-00005B0B0000}"/>
    <cellStyle name="Heading 3 10 2" xfId="38116" xr:uid="{A56A53B6-2D3B-45F8-BBFC-D0CE4086FAB2}"/>
    <cellStyle name="Heading 3 11" xfId="2908" xr:uid="{00000000-0005-0000-0000-00005C0B0000}"/>
    <cellStyle name="Heading 3 11 2" xfId="38117" xr:uid="{321A9FF4-0260-464A-A423-CAC9EB80087C}"/>
    <cellStyle name="Heading 3 12" xfId="2909" xr:uid="{00000000-0005-0000-0000-00005D0B0000}"/>
    <cellStyle name="Heading 3 12 2" xfId="38118" xr:uid="{B12A18FD-BF78-4337-8EC2-4F9FB4EC8D31}"/>
    <cellStyle name="Heading 3 13" xfId="2910" xr:uid="{00000000-0005-0000-0000-00005E0B0000}"/>
    <cellStyle name="Heading 3 13 2" xfId="38119" xr:uid="{FCFCE860-8BE6-4BEF-A77F-04541550588D}"/>
    <cellStyle name="Heading 3 14" xfId="2911" xr:uid="{00000000-0005-0000-0000-00005F0B0000}"/>
    <cellStyle name="Heading 3 14 2" xfId="38120" xr:uid="{C8475BF6-EC3B-4F2F-ABEA-5D69FB95FE39}"/>
    <cellStyle name="Heading 3 15" xfId="2912" xr:uid="{00000000-0005-0000-0000-0000600B0000}"/>
    <cellStyle name="Heading 3 15 2" xfId="38121" xr:uid="{798438C3-FC65-48A5-B56D-204805B4107C}"/>
    <cellStyle name="Heading 3 16" xfId="2913" xr:uid="{00000000-0005-0000-0000-0000610B0000}"/>
    <cellStyle name="Heading 3 16 2" xfId="38122" xr:uid="{0EBE1E41-F567-40DF-9B6B-81583079E311}"/>
    <cellStyle name="Heading 3 17" xfId="2914" xr:uid="{00000000-0005-0000-0000-0000620B0000}"/>
    <cellStyle name="Heading 3 17 2" xfId="38123" xr:uid="{2E81C26A-5183-4B11-A14A-1A37D503977F}"/>
    <cellStyle name="Heading 3 18" xfId="2915" xr:uid="{00000000-0005-0000-0000-0000630B0000}"/>
    <cellStyle name="Heading 3 18 2" xfId="38124" xr:uid="{68A2CBE7-D704-49F3-9EE3-4E43273A838E}"/>
    <cellStyle name="Heading 3 19" xfId="2916" xr:uid="{00000000-0005-0000-0000-0000640B0000}"/>
    <cellStyle name="Heading 3 19 2" xfId="38125" xr:uid="{8759E80D-4C9B-4896-B4A5-610CA0A18EB6}"/>
    <cellStyle name="Heading 3 2" xfId="2917" xr:uid="{00000000-0005-0000-0000-0000650B0000}"/>
    <cellStyle name="Heading 3 2 10" xfId="2918" xr:uid="{00000000-0005-0000-0000-0000660B0000}"/>
    <cellStyle name="Heading 3 2 10 2" xfId="38127" xr:uid="{174D8865-F7C2-40BD-B954-7F30111AF890}"/>
    <cellStyle name="Heading 3 2 11" xfId="2919" xr:uid="{00000000-0005-0000-0000-0000670B0000}"/>
    <cellStyle name="Heading 3 2 11 2" xfId="38128" xr:uid="{CFFAB0D8-4918-480B-AF44-D6DF65078416}"/>
    <cellStyle name="Heading 3 2 12" xfId="29103" xr:uid="{00000000-0005-0000-0000-0000B0710000}"/>
    <cellStyle name="Heading 3 2 13" xfId="38126" xr:uid="{B761D780-727C-4A87-B666-A5C779B99E32}"/>
    <cellStyle name="Heading 3 2 2" xfId="2920" xr:uid="{00000000-0005-0000-0000-0000680B0000}"/>
    <cellStyle name="Heading 3 2 2 2" xfId="2921" xr:uid="{00000000-0005-0000-0000-0000690B0000}"/>
    <cellStyle name="Heading 3 2 2 2 2" xfId="38130" xr:uid="{FF55767D-978B-4DB5-A8E5-C1AB4A4CE7EA}"/>
    <cellStyle name="Heading 3 2 2 3" xfId="38129" xr:uid="{DD513517-085A-4143-B67C-A5E737B3D435}"/>
    <cellStyle name="Heading 3 2 3" xfId="2922" xr:uid="{00000000-0005-0000-0000-00006A0B0000}"/>
    <cellStyle name="Heading 3 2 3 2" xfId="2923" xr:uid="{00000000-0005-0000-0000-00006B0B0000}"/>
    <cellStyle name="Heading 3 2 3 2 2" xfId="38132" xr:uid="{BCA1A9D2-EF60-42C5-A23F-572C02C2C4B0}"/>
    <cellStyle name="Heading 3 2 3 3" xfId="38131" xr:uid="{58726031-33DA-4229-B9BE-CA4E80098EF6}"/>
    <cellStyle name="Heading 3 2 4" xfId="2924" xr:uid="{00000000-0005-0000-0000-00006C0B0000}"/>
    <cellStyle name="Heading 3 2 4 2" xfId="38133" xr:uid="{E0A255B2-342A-4FBA-A055-A570AC2D60BB}"/>
    <cellStyle name="Heading 3 2 5" xfId="2925" xr:uid="{00000000-0005-0000-0000-00006D0B0000}"/>
    <cellStyle name="Heading 3 2 5 2" xfId="38134" xr:uid="{DEAF9F0E-4F0A-4CB4-A2ED-BFD517D1F9A7}"/>
    <cellStyle name="Heading 3 2 6" xfId="2926" xr:uid="{00000000-0005-0000-0000-00006E0B0000}"/>
    <cellStyle name="Heading 3 2 6 2" xfId="38135" xr:uid="{30A23989-B4DA-4C8E-B336-2A3C5BFA7FB5}"/>
    <cellStyle name="Heading 3 2 7" xfId="2927" xr:uid="{00000000-0005-0000-0000-00006F0B0000}"/>
    <cellStyle name="Heading 3 2 7 2" xfId="38136" xr:uid="{17C1E96C-218D-409F-A18E-E403D4F231C1}"/>
    <cellStyle name="Heading 3 2 8" xfId="2928" xr:uid="{00000000-0005-0000-0000-0000700B0000}"/>
    <cellStyle name="Heading 3 2 8 2" xfId="38137" xr:uid="{7A487331-E736-4BB7-B48E-D781B1D6E71C}"/>
    <cellStyle name="Heading 3 2 9" xfId="2929" xr:uid="{00000000-0005-0000-0000-0000710B0000}"/>
    <cellStyle name="Heading 3 2 9 2" xfId="38138" xr:uid="{D57EEC3E-72B5-492E-B11E-66696BC01D55}"/>
    <cellStyle name="Heading 3 20" xfId="2930" xr:uid="{00000000-0005-0000-0000-0000720B0000}"/>
    <cellStyle name="Heading 3 20 2" xfId="38139" xr:uid="{5E7355EF-B040-42AD-859E-D1C42CD7E097}"/>
    <cellStyle name="Heading 3 21" xfId="2931" xr:uid="{00000000-0005-0000-0000-0000730B0000}"/>
    <cellStyle name="Heading 3 21 2" xfId="38140" xr:uid="{C8474418-1E92-4915-AD9C-0ABE0F45265E}"/>
    <cellStyle name="Heading 3 22" xfId="2932" xr:uid="{00000000-0005-0000-0000-0000740B0000}"/>
    <cellStyle name="Heading 3 22 2" xfId="38141" xr:uid="{4A5C3F44-7F8C-4699-8553-20B47A589EF7}"/>
    <cellStyle name="Heading 3 23" xfId="2933" xr:uid="{00000000-0005-0000-0000-0000750B0000}"/>
    <cellStyle name="Heading 3 23 2" xfId="38142" xr:uid="{DC484105-C86C-49C1-8497-6856FEE2283A}"/>
    <cellStyle name="Heading 3 24" xfId="2934" xr:uid="{00000000-0005-0000-0000-0000760B0000}"/>
    <cellStyle name="Heading 3 24 2" xfId="38143" xr:uid="{8B560135-71CB-4C07-82E1-4EB5DD143055}"/>
    <cellStyle name="Heading 3 25" xfId="2935" xr:uid="{00000000-0005-0000-0000-0000770B0000}"/>
    <cellStyle name="Heading 3 25 2" xfId="38144" xr:uid="{536F3A73-D8D0-46F5-8E91-CE6C68F2C1E0}"/>
    <cellStyle name="Heading 3 26" xfId="2936" xr:uid="{00000000-0005-0000-0000-0000780B0000}"/>
    <cellStyle name="Heading 3 26 2" xfId="38145" xr:uid="{AC452735-5A05-4AAB-8E8E-3ED92B79FB00}"/>
    <cellStyle name="Heading 3 27" xfId="2937" xr:uid="{00000000-0005-0000-0000-0000790B0000}"/>
    <cellStyle name="Heading 3 27 2" xfId="38146" xr:uid="{8DD197A7-8A27-4C8F-B8D0-B31300744F74}"/>
    <cellStyle name="Heading 3 28" xfId="2938" xr:uid="{00000000-0005-0000-0000-00007A0B0000}"/>
    <cellStyle name="Heading 3 28 2" xfId="38147" xr:uid="{E72E460A-4D6F-4F8E-BBCA-61B86C96BEC0}"/>
    <cellStyle name="Heading 3 29" xfId="2939" xr:uid="{00000000-0005-0000-0000-00007B0B0000}"/>
    <cellStyle name="Heading 3 29 2" xfId="38148" xr:uid="{79561C5D-807C-4CEC-B26F-CC821EB6ECC9}"/>
    <cellStyle name="Heading 3 3" xfId="2940" xr:uid="{00000000-0005-0000-0000-00007C0B0000}"/>
    <cellStyle name="Heading 3 3 2" xfId="2941" xr:uid="{00000000-0005-0000-0000-00007D0B0000}"/>
    <cellStyle name="Heading 3 3 2 2" xfId="38150" xr:uid="{D63E8236-5E2F-49B8-B5E1-F6CD7BC77788}"/>
    <cellStyle name="Heading 3 3 3" xfId="2942" xr:uid="{00000000-0005-0000-0000-00007E0B0000}"/>
    <cellStyle name="Heading 3 3 3 2" xfId="38151" xr:uid="{1FFE4BCB-FE9B-443B-9F9D-488D961DD88B}"/>
    <cellStyle name="Heading 3 3 4" xfId="2943" xr:uid="{00000000-0005-0000-0000-00007F0B0000}"/>
    <cellStyle name="Heading 3 3 4 2" xfId="38152" xr:uid="{494D9624-FC71-4DB9-B73A-E21A99B6EB6A}"/>
    <cellStyle name="Heading 3 3 5" xfId="38149" xr:uid="{CC10C508-3DE9-429D-B0D8-D1DDF66B93B9}"/>
    <cellStyle name="Heading 3 30" xfId="2944" xr:uid="{00000000-0005-0000-0000-0000800B0000}"/>
    <cellStyle name="Heading 3 30 2" xfId="38153" xr:uid="{728B9F76-A082-422E-8219-1DBD8C2043A1}"/>
    <cellStyle name="Heading 3 31" xfId="2945" xr:uid="{00000000-0005-0000-0000-0000810B0000}"/>
    <cellStyle name="Heading 3 31 2" xfId="38154" xr:uid="{C982F8D8-C35A-4FC2-ADB7-39F89AD683AE}"/>
    <cellStyle name="Heading 3 32" xfId="2946" xr:uid="{00000000-0005-0000-0000-0000820B0000}"/>
    <cellStyle name="Heading 3 32 2" xfId="38155" xr:uid="{B06157C9-2573-4B1F-AB60-EBE7C106B5F9}"/>
    <cellStyle name="Heading 3 33" xfId="2947" xr:uid="{00000000-0005-0000-0000-0000830B0000}"/>
    <cellStyle name="Heading 3 33 2" xfId="38156" xr:uid="{9C1519F9-EE1A-479A-8955-FB1CA52A7CBE}"/>
    <cellStyle name="Heading 3 34" xfId="2948" xr:uid="{00000000-0005-0000-0000-0000840B0000}"/>
    <cellStyle name="Heading 3 34 2" xfId="38157" xr:uid="{2D184315-0F51-4E2B-AE9F-953A80F6F620}"/>
    <cellStyle name="Heading 3 35" xfId="2949" xr:uid="{00000000-0005-0000-0000-0000850B0000}"/>
    <cellStyle name="Heading 3 35 2" xfId="38158" xr:uid="{8AE6F885-FB51-4B88-B414-965407AD58F9}"/>
    <cellStyle name="Heading 3 36" xfId="2950" xr:uid="{00000000-0005-0000-0000-0000860B0000}"/>
    <cellStyle name="Heading 3 36 2" xfId="38159" xr:uid="{491E79D3-E2AF-40D4-914D-FDF09D812620}"/>
    <cellStyle name="Heading 3 37" xfId="2951" xr:uid="{00000000-0005-0000-0000-0000870B0000}"/>
    <cellStyle name="Heading 3 37 2" xfId="38160" xr:uid="{0C30777E-97AC-468C-AC3C-133C3402AA32}"/>
    <cellStyle name="Heading 3 38" xfId="2952" xr:uid="{00000000-0005-0000-0000-0000880B0000}"/>
    <cellStyle name="Heading 3 38 2" xfId="38161" xr:uid="{44237E7B-85FD-49DB-83ED-C623AEE55BA9}"/>
    <cellStyle name="Heading 3 39" xfId="2953" xr:uid="{00000000-0005-0000-0000-0000890B0000}"/>
    <cellStyle name="Heading 3 39 2" xfId="38162" xr:uid="{22574E6E-06C2-4CDC-8039-96BFA819C73F}"/>
    <cellStyle name="Heading 3 4" xfId="2954" xr:uid="{00000000-0005-0000-0000-00008A0B0000}"/>
    <cellStyle name="Heading 3 4 2" xfId="2955" xr:uid="{00000000-0005-0000-0000-00008B0B0000}"/>
    <cellStyle name="Heading 3 4 2 2" xfId="38164" xr:uid="{DBEEDFE4-FAD8-4885-B02B-D9A36D37C6EB}"/>
    <cellStyle name="Heading 3 4 3" xfId="38163" xr:uid="{B01DADDE-9A55-4945-A797-52D2DCD50680}"/>
    <cellStyle name="Heading 3 40" xfId="2956" xr:uid="{00000000-0005-0000-0000-00008C0B0000}"/>
    <cellStyle name="Heading 3 40 2" xfId="38165" xr:uid="{1276AD86-30D2-419F-995F-598F5D558349}"/>
    <cellStyle name="Heading 3 41" xfId="2957" xr:uid="{00000000-0005-0000-0000-00008D0B0000}"/>
    <cellStyle name="Heading 3 41 2" xfId="38166" xr:uid="{D8E3BF8B-7E45-44C7-A18D-89E4FC5FE676}"/>
    <cellStyle name="Heading 3 5" xfId="2958" xr:uid="{00000000-0005-0000-0000-00008E0B0000}"/>
    <cellStyle name="Heading 3 5 2" xfId="2959" xr:uid="{00000000-0005-0000-0000-00008F0B0000}"/>
    <cellStyle name="Heading 3 5 2 2" xfId="38168" xr:uid="{B5438962-9551-4C85-B920-701CB6F7B316}"/>
    <cellStyle name="Heading 3 5 3" xfId="38167" xr:uid="{6C741EC0-8814-427D-B505-C415D9F2535D}"/>
    <cellStyle name="Heading 3 6" xfId="2960" xr:uid="{00000000-0005-0000-0000-0000900B0000}"/>
    <cellStyle name="Heading 3 6 2" xfId="2961" xr:uid="{00000000-0005-0000-0000-0000910B0000}"/>
    <cellStyle name="Heading 3 6 2 2" xfId="38170" xr:uid="{48B1E60D-1A7F-4EF8-96DC-CF91E1C2EE60}"/>
    <cellStyle name="Heading 3 6 3" xfId="38169" xr:uid="{9EBD9550-7707-49E6-8E8D-8892A7DA6281}"/>
    <cellStyle name="Heading 3 7" xfId="2962" xr:uid="{00000000-0005-0000-0000-0000920B0000}"/>
    <cellStyle name="Heading 3 7 2" xfId="38171" xr:uid="{FCC9117E-11B0-4E5C-B0F7-BF6A671F8C0C}"/>
    <cellStyle name="Heading 3 8" xfId="2963" xr:uid="{00000000-0005-0000-0000-0000930B0000}"/>
    <cellStyle name="Heading 3 8 2" xfId="38172" xr:uid="{AB192AAB-A051-4613-967D-089A1B42A549}"/>
    <cellStyle name="Heading 3 9" xfId="2964" xr:uid="{00000000-0005-0000-0000-0000940B0000}"/>
    <cellStyle name="Heading 3 9 2" xfId="38173" xr:uid="{42DC5DED-53B4-4B76-8BF7-A0AC21CBEC22}"/>
    <cellStyle name="Heading 4" xfId="52828" builtinId="19" customBuiltin="1"/>
    <cellStyle name="Heading 4 10" xfId="2965" xr:uid="{00000000-0005-0000-0000-0000950B0000}"/>
    <cellStyle name="Heading 4 10 2" xfId="38174" xr:uid="{0B23EF85-E127-4756-9241-BCDECF9C8B44}"/>
    <cellStyle name="Heading 4 11" xfId="2966" xr:uid="{00000000-0005-0000-0000-0000960B0000}"/>
    <cellStyle name="Heading 4 11 2" xfId="38175" xr:uid="{7418278D-78DE-4BDC-B224-1E9ECA01F52F}"/>
    <cellStyle name="Heading 4 12" xfId="2967" xr:uid="{00000000-0005-0000-0000-0000970B0000}"/>
    <cellStyle name="Heading 4 12 2" xfId="38176" xr:uid="{A01701A0-34D9-4F49-8549-E4A1B5BDDE70}"/>
    <cellStyle name="Heading 4 13" xfId="2968" xr:uid="{00000000-0005-0000-0000-0000980B0000}"/>
    <cellStyle name="Heading 4 13 2" xfId="38177" xr:uid="{BB3D64D2-E8D7-4759-B702-5DB096A2FC83}"/>
    <cellStyle name="Heading 4 14" xfId="2969" xr:uid="{00000000-0005-0000-0000-0000990B0000}"/>
    <cellStyle name="Heading 4 14 2" xfId="38178" xr:uid="{D50067F2-D6FF-44F1-81E1-A52DCCE90D0E}"/>
    <cellStyle name="Heading 4 15" xfId="2970" xr:uid="{00000000-0005-0000-0000-00009A0B0000}"/>
    <cellStyle name="Heading 4 15 2" xfId="38179" xr:uid="{4692677D-0F73-4DEE-877A-DB6704E823DB}"/>
    <cellStyle name="Heading 4 16" xfId="2971" xr:uid="{00000000-0005-0000-0000-00009B0B0000}"/>
    <cellStyle name="Heading 4 16 2" xfId="38180" xr:uid="{8EEC60E5-D2D4-414A-80BD-9E70D0E4E493}"/>
    <cellStyle name="Heading 4 17" xfId="2972" xr:uid="{00000000-0005-0000-0000-00009C0B0000}"/>
    <cellStyle name="Heading 4 17 2" xfId="38181" xr:uid="{F99CF700-5B87-4336-B1BA-C331FCFC565E}"/>
    <cellStyle name="Heading 4 18" xfId="2973" xr:uid="{00000000-0005-0000-0000-00009D0B0000}"/>
    <cellStyle name="Heading 4 18 2" xfId="38182" xr:uid="{09F3D869-CF11-4C02-96A0-555888C14662}"/>
    <cellStyle name="Heading 4 19" xfId="2974" xr:uid="{00000000-0005-0000-0000-00009E0B0000}"/>
    <cellStyle name="Heading 4 19 2" xfId="38183" xr:uid="{0CA926F8-956A-4EEE-BAA3-F15F7FEECA2D}"/>
    <cellStyle name="Heading 4 2" xfId="2975" xr:uid="{00000000-0005-0000-0000-00009F0B0000}"/>
    <cellStyle name="Heading 4 2 10" xfId="2976" xr:uid="{00000000-0005-0000-0000-0000A00B0000}"/>
    <cellStyle name="Heading 4 2 10 2" xfId="38185" xr:uid="{4D9DD412-C5F9-4587-9F68-C0781DD4FFC8}"/>
    <cellStyle name="Heading 4 2 11" xfId="2977" xr:uid="{00000000-0005-0000-0000-0000A10B0000}"/>
    <cellStyle name="Heading 4 2 11 2" xfId="38186" xr:uid="{F688077C-6638-4CAB-9C38-349084C4638C}"/>
    <cellStyle name="Heading 4 2 12" xfId="29104" xr:uid="{00000000-0005-0000-0000-0000B1710000}"/>
    <cellStyle name="Heading 4 2 13" xfId="38184" xr:uid="{A6CD7EC2-F499-44A0-84DE-9256C3B233BE}"/>
    <cellStyle name="Heading 4 2 2" xfId="2978" xr:uid="{00000000-0005-0000-0000-0000A20B0000}"/>
    <cellStyle name="Heading 4 2 2 2" xfId="2979" xr:uid="{00000000-0005-0000-0000-0000A30B0000}"/>
    <cellStyle name="Heading 4 2 2 2 2" xfId="38188" xr:uid="{78CC6863-40D8-48F5-BCE2-24ADD34122CA}"/>
    <cellStyle name="Heading 4 2 2 3" xfId="38187" xr:uid="{3BB99D77-AC80-4610-B49C-030868F987A7}"/>
    <cellStyle name="Heading 4 2 3" xfId="2980" xr:uid="{00000000-0005-0000-0000-0000A40B0000}"/>
    <cellStyle name="Heading 4 2 3 2" xfId="2981" xr:uid="{00000000-0005-0000-0000-0000A50B0000}"/>
    <cellStyle name="Heading 4 2 3 2 2" xfId="38190" xr:uid="{102D8564-C109-4F1E-B28B-5CC291B129CD}"/>
    <cellStyle name="Heading 4 2 3 3" xfId="38189" xr:uid="{12F034F2-579C-469F-AB71-5B2505A30DC0}"/>
    <cellStyle name="Heading 4 2 4" xfId="2982" xr:uid="{00000000-0005-0000-0000-0000A60B0000}"/>
    <cellStyle name="Heading 4 2 4 2" xfId="38191" xr:uid="{05E933E1-41EC-43DD-8EDF-22A5E4B72799}"/>
    <cellStyle name="Heading 4 2 5" xfId="2983" xr:uid="{00000000-0005-0000-0000-0000A70B0000}"/>
    <cellStyle name="Heading 4 2 5 2" xfId="38192" xr:uid="{4A10ED08-C6E5-4754-98D7-23C782143C0C}"/>
    <cellStyle name="Heading 4 2 6" xfId="2984" xr:uid="{00000000-0005-0000-0000-0000A80B0000}"/>
    <cellStyle name="Heading 4 2 6 2" xfId="38193" xr:uid="{F539B2A4-26C5-4A17-8431-B18329A42180}"/>
    <cellStyle name="Heading 4 2 7" xfId="2985" xr:uid="{00000000-0005-0000-0000-0000A90B0000}"/>
    <cellStyle name="Heading 4 2 7 2" xfId="38194" xr:uid="{591F1AAB-7169-4F4F-830F-B6EFDD064A02}"/>
    <cellStyle name="Heading 4 2 8" xfId="2986" xr:uid="{00000000-0005-0000-0000-0000AA0B0000}"/>
    <cellStyle name="Heading 4 2 8 2" xfId="38195" xr:uid="{43002F4B-E079-4C9A-9B1B-3CB59AAFF655}"/>
    <cellStyle name="Heading 4 2 9" xfId="2987" xr:uid="{00000000-0005-0000-0000-0000AB0B0000}"/>
    <cellStyle name="Heading 4 2 9 2" xfId="38196" xr:uid="{55251FC5-B19B-4CDA-9996-480E07AEA461}"/>
    <cellStyle name="Heading 4 20" xfId="2988" xr:uid="{00000000-0005-0000-0000-0000AC0B0000}"/>
    <cellStyle name="Heading 4 20 2" xfId="38197" xr:uid="{5868DC63-B617-45B7-ADFB-5C9CF7FF444D}"/>
    <cellStyle name="Heading 4 21" xfId="2989" xr:uid="{00000000-0005-0000-0000-0000AD0B0000}"/>
    <cellStyle name="Heading 4 21 2" xfId="38198" xr:uid="{DB77E828-91F5-40B6-B895-E3E18A2DEB46}"/>
    <cellStyle name="Heading 4 22" xfId="2990" xr:uid="{00000000-0005-0000-0000-0000AE0B0000}"/>
    <cellStyle name="Heading 4 22 2" xfId="38199" xr:uid="{8C3C9E1B-0B1F-4963-AE5C-B24EBB02FA83}"/>
    <cellStyle name="Heading 4 23" xfId="2991" xr:uid="{00000000-0005-0000-0000-0000AF0B0000}"/>
    <cellStyle name="Heading 4 23 2" xfId="38200" xr:uid="{CAC8C29B-0FAB-4E84-910D-8C61660769D4}"/>
    <cellStyle name="Heading 4 24" xfId="2992" xr:uid="{00000000-0005-0000-0000-0000B00B0000}"/>
    <cellStyle name="Heading 4 24 2" xfId="38201" xr:uid="{0ECBA185-3B83-4FDA-8CFA-1CD90FD16372}"/>
    <cellStyle name="Heading 4 25" xfId="2993" xr:uid="{00000000-0005-0000-0000-0000B10B0000}"/>
    <cellStyle name="Heading 4 25 2" xfId="38202" xr:uid="{A2931B59-81FE-4EFB-ACE5-5CEF817A8DC0}"/>
    <cellStyle name="Heading 4 26" xfId="2994" xr:uid="{00000000-0005-0000-0000-0000B20B0000}"/>
    <cellStyle name="Heading 4 26 2" xfId="38203" xr:uid="{3EE4201C-05D5-467C-88CB-1DE29C17E370}"/>
    <cellStyle name="Heading 4 27" xfId="2995" xr:uid="{00000000-0005-0000-0000-0000B30B0000}"/>
    <cellStyle name="Heading 4 27 2" xfId="38204" xr:uid="{F6C581C4-5ED8-4CC8-AF8C-CA2129C69811}"/>
    <cellStyle name="Heading 4 28" xfId="2996" xr:uid="{00000000-0005-0000-0000-0000B40B0000}"/>
    <cellStyle name="Heading 4 28 2" xfId="38205" xr:uid="{F71E0ACA-39EF-4F80-AAA9-088EC2F9649A}"/>
    <cellStyle name="Heading 4 29" xfId="2997" xr:uid="{00000000-0005-0000-0000-0000B50B0000}"/>
    <cellStyle name="Heading 4 29 2" xfId="38206" xr:uid="{F5C29679-35BE-4F65-A132-ED2D884159CE}"/>
    <cellStyle name="Heading 4 3" xfId="2998" xr:uid="{00000000-0005-0000-0000-0000B60B0000}"/>
    <cellStyle name="Heading 4 3 2" xfId="2999" xr:uid="{00000000-0005-0000-0000-0000B70B0000}"/>
    <cellStyle name="Heading 4 3 2 2" xfId="38208" xr:uid="{98D232FD-A44E-4352-9A92-1CB0C76BFF7D}"/>
    <cellStyle name="Heading 4 3 3" xfId="3000" xr:uid="{00000000-0005-0000-0000-0000B80B0000}"/>
    <cellStyle name="Heading 4 3 3 2" xfId="38209" xr:uid="{0F2408A2-4751-4531-ADA7-90882D25DA77}"/>
    <cellStyle name="Heading 4 3 4" xfId="3001" xr:uid="{00000000-0005-0000-0000-0000B90B0000}"/>
    <cellStyle name="Heading 4 3 4 2" xfId="38210" xr:uid="{D6BE1ADA-8829-444B-9FBE-8AA5FFE4E4F4}"/>
    <cellStyle name="Heading 4 3 5" xfId="38207" xr:uid="{DDE96574-7FB4-43C0-BCD6-5D55C7CBAAA7}"/>
    <cellStyle name="Heading 4 30" xfId="3002" xr:uid="{00000000-0005-0000-0000-0000BA0B0000}"/>
    <cellStyle name="Heading 4 30 2" xfId="38211" xr:uid="{24D3E074-5083-4019-BEE2-89BF173708BC}"/>
    <cellStyle name="Heading 4 31" xfId="3003" xr:uid="{00000000-0005-0000-0000-0000BB0B0000}"/>
    <cellStyle name="Heading 4 31 2" xfId="38212" xr:uid="{C4449614-DB4C-4E0A-82C3-F95CC59697E5}"/>
    <cellStyle name="Heading 4 32" xfId="3004" xr:uid="{00000000-0005-0000-0000-0000BC0B0000}"/>
    <cellStyle name="Heading 4 32 2" xfId="38213" xr:uid="{8423BE47-951A-4DE5-AE54-F541799457CA}"/>
    <cellStyle name="Heading 4 33" xfId="3005" xr:uid="{00000000-0005-0000-0000-0000BD0B0000}"/>
    <cellStyle name="Heading 4 33 2" xfId="38214" xr:uid="{7B94ACFD-1E03-45D0-AA28-E315408B4DFC}"/>
    <cellStyle name="Heading 4 34" xfId="3006" xr:uid="{00000000-0005-0000-0000-0000BE0B0000}"/>
    <cellStyle name="Heading 4 34 2" xfId="38215" xr:uid="{1773B2AC-8512-4265-B088-4226F507DB32}"/>
    <cellStyle name="Heading 4 35" xfId="3007" xr:uid="{00000000-0005-0000-0000-0000BF0B0000}"/>
    <cellStyle name="Heading 4 35 2" xfId="38216" xr:uid="{4E6C7DC6-30CD-4C77-B08E-03AC4E80EE1E}"/>
    <cellStyle name="Heading 4 36" xfId="3008" xr:uid="{00000000-0005-0000-0000-0000C00B0000}"/>
    <cellStyle name="Heading 4 36 2" xfId="38217" xr:uid="{52C804C8-93BC-456F-A648-32795FAE2F58}"/>
    <cellStyle name="Heading 4 37" xfId="3009" xr:uid="{00000000-0005-0000-0000-0000C10B0000}"/>
    <cellStyle name="Heading 4 37 2" xfId="38218" xr:uid="{0FE40D7F-C22C-4523-91D5-FF28D6598C84}"/>
    <cellStyle name="Heading 4 38" xfId="3010" xr:uid="{00000000-0005-0000-0000-0000C20B0000}"/>
    <cellStyle name="Heading 4 38 2" xfId="38219" xr:uid="{C91542D8-BE6F-42D0-BB84-93119E19ED49}"/>
    <cellStyle name="Heading 4 39" xfId="3011" xr:uid="{00000000-0005-0000-0000-0000C30B0000}"/>
    <cellStyle name="Heading 4 39 2" xfId="38220" xr:uid="{3E96DB0C-FB3C-4FB1-AF3E-E37C135F89E5}"/>
    <cellStyle name="Heading 4 4" xfId="3012" xr:uid="{00000000-0005-0000-0000-0000C40B0000}"/>
    <cellStyle name="Heading 4 4 2" xfId="3013" xr:uid="{00000000-0005-0000-0000-0000C50B0000}"/>
    <cellStyle name="Heading 4 4 2 2" xfId="38222" xr:uid="{3CD8603F-8088-4DC6-9EDE-DCDBAF2DD326}"/>
    <cellStyle name="Heading 4 4 3" xfId="38221" xr:uid="{3AE23927-B3F2-4790-8ABA-B0EC13D07C29}"/>
    <cellStyle name="Heading 4 40" xfId="3014" xr:uid="{00000000-0005-0000-0000-0000C60B0000}"/>
    <cellStyle name="Heading 4 40 2" xfId="38223" xr:uid="{344C8BAA-DB1E-4DC1-A066-D7A01671A5FC}"/>
    <cellStyle name="Heading 4 41" xfId="3015" xr:uid="{00000000-0005-0000-0000-0000C70B0000}"/>
    <cellStyle name="Heading 4 41 2" xfId="38224" xr:uid="{ED724467-48A9-4DF6-B7E9-BF044DCD8752}"/>
    <cellStyle name="Heading 4 5" xfId="3016" xr:uid="{00000000-0005-0000-0000-0000C80B0000}"/>
    <cellStyle name="Heading 4 5 2" xfId="3017" xr:uid="{00000000-0005-0000-0000-0000C90B0000}"/>
    <cellStyle name="Heading 4 5 2 2" xfId="38226" xr:uid="{77BD18FB-B2CA-4C2E-9CE6-F1D7371E9010}"/>
    <cellStyle name="Heading 4 5 3" xfId="38225" xr:uid="{B21E8B48-B78D-4DE8-BCC9-547B5071E853}"/>
    <cellStyle name="Heading 4 6" xfId="3018" xr:uid="{00000000-0005-0000-0000-0000CA0B0000}"/>
    <cellStyle name="Heading 4 6 2" xfId="3019" xr:uid="{00000000-0005-0000-0000-0000CB0B0000}"/>
    <cellStyle name="Heading 4 6 2 2" xfId="38228" xr:uid="{89D0A3E0-D3D7-4D5A-8916-AE11D5B4FCE1}"/>
    <cellStyle name="Heading 4 6 3" xfId="38227" xr:uid="{D30A0302-C7EE-49BB-A6C9-388DAB32DA29}"/>
    <cellStyle name="Heading 4 7" xfId="3020" xr:uid="{00000000-0005-0000-0000-0000CC0B0000}"/>
    <cellStyle name="Heading 4 7 2" xfId="38229" xr:uid="{8188DF76-304E-4688-8507-DF0ED5A7737E}"/>
    <cellStyle name="Heading 4 8" xfId="3021" xr:uid="{00000000-0005-0000-0000-0000CD0B0000}"/>
    <cellStyle name="Heading 4 8 2" xfId="38230" xr:uid="{CF1498A0-4CEA-4BED-9616-CC6006B5CE64}"/>
    <cellStyle name="Heading 4 9" xfId="3022" xr:uid="{00000000-0005-0000-0000-0000CE0B0000}"/>
    <cellStyle name="Heading 4 9 2" xfId="38231" xr:uid="{F0D48912-C25E-4998-9C02-4C0D2629F9D0}"/>
    <cellStyle name="Heading 5" xfId="35219" xr:uid="{00000000-0005-0000-0000-000094890000}"/>
    <cellStyle name="Headline" xfId="3023" xr:uid="{00000000-0005-0000-0000-0000CF0B0000}"/>
    <cellStyle name="Headline 2" xfId="38232" xr:uid="{53AA9480-AB44-4090-91EE-A6CE64F11516}"/>
    <cellStyle name="Hyperlink" xfId="17729" builtinId="8"/>
    <cellStyle name="Hyperlink 2" xfId="3" xr:uid="{00000000-0005-0000-0000-000003000000}"/>
    <cellStyle name="Hyperlink 2 2" xfId="3024" xr:uid="{00000000-0005-0000-0000-0000D00B0000}"/>
    <cellStyle name="Hyperlink 2 2 2" xfId="21697" xr:uid="{00000000-0005-0000-0000-0000C2540000}"/>
    <cellStyle name="Hyperlink 2 2 3" xfId="38233" xr:uid="{B7C6B7D5-7D1F-4DAB-AFFB-7FE3D1508461}"/>
    <cellStyle name="Hyperlink 2 3" xfId="22817" xr:uid="{00000000-0005-0000-0000-000022590000}"/>
    <cellStyle name="Hyperlink 2 4" xfId="19293" xr:uid="{00000000-0005-0000-0000-00005E4B0000}"/>
    <cellStyle name="Hyperlink 2 5" xfId="35239" xr:uid="{71488501-50FB-4825-B0DC-057538BB4179}"/>
    <cellStyle name="Hyperlink 3" xfId="3025" xr:uid="{00000000-0005-0000-0000-0000D10B0000}"/>
    <cellStyle name="Hyperlink 3 2" xfId="38234" xr:uid="{6DD9BC9B-678B-43F7-808B-E56D86A9AB0C}"/>
    <cellStyle name="Hyperlink 4" xfId="18353" xr:uid="{00000000-0005-0000-0000-0000B2470000}"/>
    <cellStyle name="Hyperlink 5" xfId="52823" xr:uid="{CF5F2DCD-C2B8-4B4A-9E27-1E6D8FE26B4F}"/>
    <cellStyle name="Input" xfId="52832" builtinId="20" customBuiltin="1"/>
    <cellStyle name="Input 10 2" xfId="3026" xr:uid="{00000000-0005-0000-0000-0000D20B0000}"/>
    <cellStyle name="Input 10 2 2" xfId="26212" xr:uid="{00000000-0005-0000-0000-000065660000}"/>
    <cellStyle name="Input 10 2 2 2" xfId="28424" xr:uid="{00000000-0005-0000-0000-0000096F0000}"/>
    <cellStyle name="Input 10 2 2 2 2" xfId="33587" xr:uid="{00000000-0005-0000-0000-000034830000}"/>
    <cellStyle name="Input 10 2 2 3" xfId="31427" xr:uid="{00000000-0005-0000-0000-0000C47A0000}"/>
    <cellStyle name="Input 10 2 3" xfId="26936" xr:uid="{00000000-0005-0000-0000-000039690000}"/>
    <cellStyle name="Input 10 2 3 2" xfId="32149" xr:uid="{00000000-0005-0000-0000-0000967D0000}"/>
    <cellStyle name="Input 10 2 4" xfId="30011" xr:uid="{00000000-0005-0000-0000-00003C750000}"/>
    <cellStyle name="Input 10 2 5" xfId="38235" xr:uid="{2E08AF0F-A4A1-4870-87A1-4DCD3247339F}"/>
    <cellStyle name="Input 11 2" xfId="3027" xr:uid="{00000000-0005-0000-0000-0000D30B0000}"/>
    <cellStyle name="Input 11 2 2" xfId="26213" xr:uid="{00000000-0005-0000-0000-000066660000}"/>
    <cellStyle name="Input 11 2 2 2" xfId="28425" xr:uid="{00000000-0005-0000-0000-00000A6F0000}"/>
    <cellStyle name="Input 11 2 2 2 2" xfId="33588" xr:uid="{00000000-0005-0000-0000-000035830000}"/>
    <cellStyle name="Input 11 2 2 3" xfId="31428" xr:uid="{00000000-0005-0000-0000-0000C57A0000}"/>
    <cellStyle name="Input 11 2 3" xfId="26935" xr:uid="{00000000-0005-0000-0000-000038690000}"/>
    <cellStyle name="Input 11 2 3 2" xfId="32148" xr:uid="{00000000-0005-0000-0000-0000957D0000}"/>
    <cellStyle name="Input 11 2 4" xfId="30012" xr:uid="{00000000-0005-0000-0000-00003D750000}"/>
    <cellStyle name="Input 11 2 5" xfId="38236" xr:uid="{471955FE-5F8C-4642-8805-C8731D44851E}"/>
    <cellStyle name="Input 12 2" xfId="3028" xr:uid="{00000000-0005-0000-0000-0000D40B0000}"/>
    <cellStyle name="Input 12 2 2" xfId="26214" xr:uid="{00000000-0005-0000-0000-000067660000}"/>
    <cellStyle name="Input 12 2 2 2" xfId="28426" xr:uid="{00000000-0005-0000-0000-00000B6F0000}"/>
    <cellStyle name="Input 12 2 2 2 2" xfId="33589" xr:uid="{00000000-0005-0000-0000-000036830000}"/>
    <cellStyle name="Input 12 2 2 3" xfId="31429" xr:uid="{00000000-0005-0000-0000-0000C67A0000}"/>
    <cellStyle name="Input 12 2 3" xfId="26934" xr:uid="{00000000-0005-0000-0000-000037690000}"/>
    <cellStyle name="Input 12 2 3 2" xfId="32147" xr:uid="{00000000-0005-0000-0000-0000947D0000}"/>
    <cellStyle name="Input 12 2 4" xfId="30013" xr:uid="{00000000-0005-0000-0000-00003E750000}"/>
    <cellStyle name="Input 12 2 5" xfId="38237" xr:uid="{4AFE4308-6474-4550-BAEA-1D6DDC54F38F}"/>
    <cellStyle name="Input 13 2" xfId="3029" xr:uid="{00000000-0005-0000-0000-0000D50B0000}"/>
    <cellStyle name="Input 13 2 2" xfId="26215" xr:uid="{00000000-0005-0000-0000-000068660000}"/>
    <cellStyle name="Input 13 2 2 2" xfId="28427" xr:uid="{00000000-0005-0000-0000-00000C6F0000}"/>
    <cellStyle name="Input 13 2 2 2 2" xfId="33590" xr:uid="{00000000-0005-0000-0000-000037830000}"/>
    <cellStyle name="Input 13 2 2 3" xfId="31430" xr:uid="{00000000-0005-0000-0000-0000C77A0000}"/>
    <cellStyle name="Input 13 2 3" xfId="26933" xr:uid="{00000000-0005-0000-0000-000036690000}"/>
    <cellStyle name="Input 13 2 3 2" xfId="32146" xr:uid="{00000000-0005-0000-0000-0000937D0000}"/>
    <cellStyle name="Input 13 2 4" xfId="30014" xr:uid="{00000000-0005-0000-0000-00003F750000}"/>
    <cellStyle name="Input 13 2 5" xfId="38238" xr:uid="{74054716-998A-44B8-B873-1DF14AA64C77}"/>
    <cellStyle name="Input 14 2" xfId="3030" xr:uid="{00000000-0005-0000-0000-0000D60B0000}"/>
    <cellStyle name="Input 14 2 2" xfId="26216" xr:uid="{00000000-0005-0000-0000-000069660000}"/>
    <cellStyle name="Input 14 2 2 2" xfId="28428" xr:uid="{00000000-0005-0000-0000-00000D6F0000}"/>
    <cellStyle name="Input 14 2 2 2 2" xfId="33591" xr:uid="{00000000-0005-0000-0000-000038830000}"/>
    <cellStyle name="Input 14 2 2 3" xfId="31431" xr:uid="{00000000-0005-0000-0000-0000C87A0000}"/>
    <cellStyle name="Input 14 2 3" xfId="26932" xr:uid="{00000000-0005-0000-0000-000035690000}"/>
    <cellStyle name="Input 14 2 3 2" xfId="32145" xr:uid="{00000000-0005-0000-0000-0000927D0000}"/>
    <cellStyle name="Input 14 2 4" xfId="30015" xr:uid="{00000000-0005-0000-0000-000040750000}"/>
    <cellStyle name="Input 14 2 5" xfId="38239" xr:uid="{7AF6F31D-4AE6-4664-8DF5-3A09BF765059}"/>
    <cellStyle name="Input 15 2" xfId="3031" xr:uid="{00000000-0005-0000-0000-0000D70B0000}"/>
    <cellStyle name="Input 15 2 2" xfId="26217" xr:uid="{00000000-0005-0000-0000-00006A660000}"/>
    <cellStyle name="Input 15 2 2 2" xfId="28429" xr:uid="{00000000-0005-0000-0000-00000E6F0000}"/>
    <cellStyle name="Input 15 2 2 2 2" xfId="33592" xr:uid="{00000000-0005-0000-0000-000039830000}"/>
    <cellStyle name="Input 15 2 2 3" xfId="31432" xr:uid="{00000000-0005-0000-0000-0000C97A0000}"/>
    <cellStyle name="Input 15 2 3" xfId="26931" xr:uid="{00000000-0005-0000-0000-000034690000}"/>
    <cellStyle name="Input 15 2 3 2" xfId="32144" xr:uid="{00000000-0005-0000-0000-0000917D0000}"/>
    <cellStyle name="Input 15 2 4" xfId="30016" xr:uid="{00000000-0005-0000-0000-000041750000}"/>
    <cellStyle name="Input 15 2 5" xfId="38240" xr:uid="{3D7F5B00-4769-4727-B2A0-B30853ADE3FE}"/>
    <cellStyle name="Input 16 2" xfId="3032" xr:uid="{00000000-0005-0000-0000-0000D80B0000}"/>
    <cellStyle name="Input 16 2 2" xfId="26218" xr:uid="{00000000-0005-0000-0000-00006B660000}"/>
    <cellStyle name="Input 16 2 2 2" xfId="28430" xr:uid="{00000000-0005-0000-0000-00000F6F0000}"/>
    <cellStyle name="Input 16 2 2 2 2" xfId="33593" xr:uid="{00000000-0005-0000-0000-00003A830000}"/>
    <cellStyle name="Input 16 2 2 3" xfId="31433" xr:uid="{00000000-0005-0000-0000-0000CA7A0000}"/>
    <cellStyle name="Input 16 2 3" xfId="26930" xr:uid="{00000000-0005-0000-0000-000033690000}"/>
    <cellStyle name="Input 16 2 3 2" xfId="32143" xr:uid="{00000000-0005-0000-0000-0000907D0000}"/>
    <cellStyle name="Input 16 2 4" xfId="30017" xr:uid="{00000000-0005-0000-0000-000042750000}"/>
    <cellStyle name="Input 16 2 5" xfId="38241" xr:uid="{58327D45-4EDB-451A-ACF2-8F2DF823DAC9}"/>
    <cellStyle name="Input 17 2" xfId="3033" xr:uid="{00000000-0005-0000-0000-0000D90B0000}"/>
    <cellStyle name="Input 17 2 2" xfId="26219" xr:uid="{00000000-0005-0000-0000-00006C660000}"/>
    <cellStyle name="Input 17 2 2 2" xfId="28431" xr:uid="{00000000-0005-0000-0000-0000106F0000}"/>
    <cellStyle name="Input 17 2 2 2 2" xfId="33594" xr:uid="{00000000-0005-0000-0000-00003B830000}"/>
    <cellStyle name="Input 17 2 2 3" xfId="31434" xr:uid="{00000000-0005-0000-0000-0000CB7A0000}"/>
    <cellStyle name="Input 17 2 3" xfId="26929" xr:uid="{00000000-0005-0000-0000-000032690000}"/>
    <cellStyle name="Input 17 2 3 2" xfId="32142" xr:uid="{00000000-0005-0000-0000-00008F7D0000}"/>
    <cellStyle name="Input 17 2 4" xfId="30018" xr:uid="{00000000-0005-0000-0000-000043750000}"/>
    <cellStyle name="Input 17 2 5" xfId="38242" xr:uid="{69B8683C-C99B-40AD-AB43-0D37F50B678A}"/>
    <cellStyle name="Input 18 2" xfId="3034" xr:uid="{00000000-0005-0000-0000-0000DA0B0000}"/>
    <cellStyle name="Input 18 2 2" xfId="26220" xr:uid="{00000000-0005-0000-0000-00006D660000}"/>
    <cellStyle name="Input 18 2 2 2" xfId="28432" xr:uid="{00000000-0005-0000-0000-0000116F0000}"/>
    <cellStyle name="Input 18 2 2 2 2" xfId="33595" xr:uid="{00000000-0005-0000-0000-00003C830000}"/>
    <cellStyle name="Input 18 2 2 3" xfId="31435" xr:uid="{00000000-0005-0000-0000-0000CC7A0000}"/>
    <cellStyle name="Input 18 2 3" xfId="26928" xr:uid="{00000000-0005-0000-0000-000031690000}"/>
    <cellStyle name="Input 18 2 3 2" xfId="32141" xr:uid="{00000000-0005-0000-0000-00008E7D0000}"/>
    <cellStyle name="Input 18 2 4" xfId="30019" xr:uid="{00000000-0005-0000-0000-000044750000}"/>
    <cellStyle name="Input 18 2 5" xfId="38243" xr:uid="{A998B227-78D0-4190-AE8D-8B2209484E14}"/>
    <cellStyle name="Input 19 2" xfId="3035" xr:uid="{00000000-0005-0000-0000-0000DB0B0000}"/>
    <cellStyle name="Input 19 2 2" xfId="26221" xr:uid="{00000000-0005-0000-0000-00006E660000}"/>
    <cellStyle name="Input 19 2 2 2" xfId="28433" xr:uid="{00000000-0005-0000-0000-0000126F0000}"/>
    <cellStyle name="Input 19 2 2 2 2" xfId="33596" xr:uid="{00000000-0005-0000-0000-00003D830000}"/>
    <cellStyle name="Input 19 2 2 3" xfId="31436" xr:uid="{00000000-0005-0000-0000-0000CD7A0000}"/>
    <cellStyle name="Input 19 2 3" xfId="26927" xr:uid="{00000000-0005-0000-0000-000030690000}"/>
    <cellStyle name="Input 19 2 3 2" xfId="32140" xr:uid="{00000000-0005-0000-0000-00008D7D0000}"/>
    <cellStyle name="Input 19 2 4" xfId="30020" xr:uid="{00000000-0005-0000-0000-000045750000}"/>
    <cellStyle name="Input 19 2 5" xfId="38244" xr:uid="{B6191D75-6118-470A-8F96-6442FA3D0EB8}"/>
    <cellStyle name="Input 2" xfId="3036" xr:uid="{00000000-0005-0000-0000-0000DC0B0000}"/>
    <cellStyle name="Input 2 10" xfId="3037" xr:uid="{00000000-0005-0000-0000-0000DD0B0000}"/>
    <cellStyle name="Input 2 10 2" xfId="26223" xr:uid="{00000000-0005-0000-0000-000070660000}"/>
    <cellStyle name="Input 2 10 2 2" xfId="28435" xr:uid="{00000000-0005-0000-0000-0000146F0000}"/>
    <cellStyle name="Input 2 10 2 2 2" xfId="33598" xr:uid="{00000000-0005-0000-0000-00003F830000}"/>
    <cellStyle name="Input 2 10 2 3" xfId="31438" xr:uid="{00000000-0005-0000-0000-0000CF7A0000}"/>
    <cellStyle name="Input 2 10 2 4" xfId="34967" xr:uid="{00000000-0005-0000-0000-000098880000}"/>
    <cellStyle name="Input 2 10 3" xfId="26925" xr:uid="{00000000-0005-0000-0000-00002E690000}"/>
    <cellStyle name="Input 2 10 3 2" xfId="32138" xr:uid="{00000000-0005-0000-0000-00008B7D0000}"/>
    <cellStyle name="Input 2 10 4" xfId="29159" xr:uid="{00000000-0005-0000-0000-0000E8710000}"/>
    <cellStyle name="Input 2 10 5" xfId="34796" xr:uid="{00000000-0005-0000-0000-0000ED870000}"/>
    <cellStyle name="Input 2 10 6" xfId="38246" xr:uid="{CFA5D709-3604-4B53-BEA7-82AFC1D7604C}"/>
    <cellStyle name="Input 2 11" xfId="3038" xr:uid="{00000000-0005-0000-0000-0000DE0B0000}"/>
    <cellStyle name="Input 2 11 2" xfId="26224" xr:uid="{00000000-0005-0000-0000-000071660000}"/>
    <cellStyle name="Input 2 11 2 2" xfId="28436" xr:uid="{00000000-0005-0000-0000-0000156F0000}"/>
    <cellStyle name="Input 2 11 2 2 2" xfId="33599" xr:uid="{00000000-0005-0000-0000-000040830000}"/>
    <cellStyle name="Input 2 11 2 3" xfId="31439" xr:uid="{00000000-0005-0000-0000-0000D07A0000}"/>
    <cellStyle name="Input 2 11 3" xfId="26924" xr:uid="{00000000-0005-0000-0000-00002D690000}"/>
    <cellStyle name="Input 2 11 3 2" xfId="32137" xr:uid="{00000000-0005-0000-0000-00008A7D0000}"/>
    <cellStyle name="Input 2 11 4" xfId="30022" xr:uid="{00000000-0005-0000-0000-000047750000}"/>
    <cellStyle name="Input 2 11 5" xfId="38247" xr:uid="{B442C21D-5AA5-47B3-AF0A-41940CCCF3CE}"/>
    <cellStyle name="Input 2 12" xfId="18433" xr:uid="{00000000-0005-0000-0000-000002480000}"/>
    <cellStyle name="Input 2 12 2" xfId="27630" xr:uid="{00000000-0005-0000-0000-0000EF6B0000}"/>
    <cellStyle name="Input 2 12 2 2" xfId="32841" xr:uid="{00000000-0005-0000-0000-00004A800000}"/>
    <cellStyle name="Input 2 12 3" xfId="30669" xr:uid="{00000000-0005-0000-0000-0000CE770000}"/>
    <cellStyle name="Input 2 13" xfId="26222" xr:uid="{00000000-0005-0000-0000-00006F660000}"/>
    <cellStyle name="Input 2 13 2" xfId="28434" xr:uid="{00000000-0005-0000-0000-0000136F0000}"/>
    <cellStyle name="Input 2 13 2 2" xfId="33597" xr:uid="{00000000-0005-0000-0000-00003E830000}"/>
    <cellStyle name="Input 2 13 3" xfId="31437" xr:uid="{00000000-0005-0000-0000-0000CE7A0000}"/>
    <cellStyle name="Input 2 14" xfId="26926" xr:uid="{00000000-0005-0000-0000-00002F690000}"/>
    <cellStyle name="Input 2 14 2" xfId="32139" xr:uid="{00000000-0005-0000-0000-00008C7D0000}"/>
    <cellStyle name="Input 2 15" xfId="29108" xr:uid="{00000000-0005-0000-0000-0000B5710000}"/>
    <cellStyle name="Input 2 16" xfId="30021" xr:uid="{00000000-0005-0000-0000-000046750000}"/>
    <cellStyle name="Input 2 17" xfId="38245" xr:uid="{5BAA3BC8-009D-40E4-A6DD-2C743C34372E}"/>
    <cellStyle name="Input 2 2" xfId="3039" xr:uid="{00000000-0005-0000-0000-0000DF0B0000}"/>
    <cellStyle name="Input 2 2 10" xfId="30023" xr:uid="{00000000-0005-0000-0000-000048750000}"/>
    <cellStyle name="Input 2 2 11" xfId="34797" xr:uid="{00000000-0005-0000-0000-0000EE870000}"/>
    <cellStyle name="Input 2 2 12" xfId="38248" xr:uid="{BC5CAB20-854C-48DB-8466-FD35461468FB}"/>
    <cellStyle name="Input 2 2 2" xfId="3040" xr:uid="{00000000-0005-0000-0000-0000E00B0000}"/>
    <cellStyle name="Input 2 2 2 10" xfId="38249" xr:uid="{9AC27D2B-2DF1-4FB2-B8D5-34D7FA21E562}"/>
    <cellStyle name="Input 2 2 2 2" xfId="25780" xr:uid="{00000000-0005-0000-0000-0000B5640000}"/>
    <cellStyle name="Input 2 2 2 2 2" xfId="26058" xr:uid="{00000000-0005-0000-0000-0000CB650000}"/>
    <cellStyle name="Input 2 2 2 2 2 2" xfId="28322" xr:uid="{00000000-0005-0000-0000-0000A36E0000}"/>
    <cellStyle name="Input 2 2 2 2 2 2 2" xfId="33497" xr:uid="{00000000-0005-0000-0000-0000DA820000}"/>
    <cellStyle name="Input 2 2 2 2 2 3" xfId="31336" xr:uid="{00000000-0005-0000-0000-0000697A0000}"/>
    <cellStyle name="Input 2 2 2 2 3" xfId="28222" xr:uid="{00000000-0005-0000-0000-00003F6E0000}"/>
    <cellStyle name="Input 2 2 2 2 3 2" xfId="33414" xr:uid="{00000000-0005-0000-0000-000087820000}"/>
    <cellStyle name="Input 2 2 2 2 4" xfId="31247" xr:uid="{00000000-0005-0000-0000-0000107A0000}"/>
    <cellStyle name="Input 2 2 2 3" xfId="25852" xr:uid="{00000000-0005-0000-0000-0000FD640000}"/>
    <cellStyle name="Input 2 2 2 3 2" xfId="28254" xr:uid="{00000000-0005-0000-0000-00005F6E0000}"/>
    <cellStyle name="Input 2 2 2 3 2 2" xfId="33441" xr:uid="{00000000-0005-0000-0000-0000A2820000}"/>
    <cellStyle name="Input 2 2 2 3 3" xfId="31274" xr:uid="{00000000-0005-0000-0000-00002B7A0000}"/>
    <cellStyle name="Input 2 2 2 4" xfId="25910" xr:uid="{00000000-0005-0000-0000-000037650000}"/>
    <cellStyle name="Input 2 2 2 4 2" xfId="28268" xr:uid="{00000000-0005-0000-0000-00006D6E0000}"/>
    <cellStyle name="Input 2 2 2 4 2 2" xfId="33455" xr:uid="{00000000-0005-0000-0000-0000B0820000}"/>
    <cellStyle name="Input 2 2 2 4 3" xfId="31288" xr:uid="{00000000-0005-0000-0000-0000397A0000}"/>
    <cellStyle name="Input 2 2 2 5" xfId="21699" xr:uid="{00000000-0005-0000-0000-0000C4540000}"/>
    <cellStyle name="Input 2 2 2 5 2" xfId="27701" xr:uid="{00000000-0005-0000-0000-0000366C0000}"/>
    <cellStyle name="Input 2 2 2 5 2 2" xfId="32909" xr:uid="{00000000-0005-0000-0000-00008E800000}"/>
    <cellStyle name="Input 2 2 2 5 3" xfId="30738" xr:uid="{00000000-0005-0000-0000-000013780000}"/>
    <cellStyle name="Input 2 2 2 6" xfId="26226" xr:uid="{00000000-0005-0000-0000-000073660000}"/>
    <cellStyle name="Input 2 2 2 6 2" xfId="28438" xr:uid="{00000000-0005-0000-0000-0000176F0000}"/>
    <cellStyle name="Input 2 2 2 6 2 2" xfId="33601" xr:uid="{00000000-0005-0000-0000-000042830000}"/>
    <cellStyle name="Input 2 2 2 6 3" xfId="31441" xr:uid="{00000000-0005-0000-0000-0000D27A0000}"/>
    <cellStyle name="Input 2 2 2 7" xfId="26922" xr:uid="{00000000-0005-0000-0000-00002B690000}"/>
    <cellStyle name="Input 2 2 2 7 2" xfId="32135" xr:uid="{00000000-0005-0000-0000-0000887D0000}"/>
    <cellStyle name="Input 2 2 2 8" xfId="30024" xr:uid="{00000000-0005-0000-0000-000049750000}"/>
    <cellStyle name="Input 2 2 2 9" xfId="34966" xr:uid="{00000000-0005-0000-0000-000097880000}"/>
    <cellStyle name="Input 2 2 3" xfId="3041" xr:uid="{00000000-0005-0000-0000-0000E10B0000}"/>
    <cellStyle name="Input 2 2 3 2" xfId="25779" xr:uid="{00000000-0005-0000-0000-0000B4640000}"/>
    <cellStyle name="Input 2 2 3 2 2" xfId="28221" xr:uid="{00000000-0005-0000-0000-00003E6E0000}"/>
    <cellStyle name="Input 2 2 3 2 2 2" xfId="33413" xr:uid="{00000000-0005-0000-0000-000086820000}"/>
    <cellStyle name="Input 2 2 3 2 3" xfId="31246" xr:uid="{00000000-0005-0000-0000-00000F7A0000}"/>
    <cellStyle name="Input 2 2 3 3" xfId="26057" xr:uid="{00000000-0005-0000-0000-0000CA650000}"/>
    <cellStyle name="Input 2 2 3 3 2" xfId="28321" xr:uid="{00000000-0005-0000-0000-0000A26E0000}"/>
    <cellStyle name="Input 2 2 3 3 2 2" xfId="33496" xr:uid="{00000000-0005-0000-0000-0000D9820000}"/>
    <cellStyle name="Input 2 2 3 3 3" xfId="31335" xr:uid="{00000000-0005-0000-0000-0000687A0000}"/>
    <cellStyle name="Input 2 2 3 4" xfId="26227" xr:uid="{00000000-0005-0000-0000-000074660000}"/>
    <cellStyle name="Input 2 2 3 4 2" xfId="28439" xr:uid="{00000000-0005-0000-0000-0000186F0000}"/>
    <cellStyle name="Input 2 2 3 4 2 2" xfId="33602" xr:uid="{00000000-0005-0000-0000-000043830000}"/>
    <cellStyle name="Input 2 2 3 4 3" xfId="31442" xr:uid="{00000000-0005-0000-0000-0000D37A0000}"/>
    <cellStyle name="Input 2 2 3 5" xfId="26921" xr:uid="{00000000-0005-0000-0000-00002A690000}"/>
    <cellStyle name="Input 2 2 3 5 2" xfId="32134" xr:uid="{00000000-0005-0000-0000-0000877D0000}"/>
    <cellStyle name="Input 2 2 3 6" xfId="30025" xr:uid="{00000000-0005-0000-0000-00004A750000}"/>
    <cellStyle name="Input 2 2 3 7" xfId="38250" xr:uid="{C2F43D57-F8D8-41F0-AC39-0FED187A23E2}"/>
    <cellStyle name="Input 2 2 4" xfId="25851" xr:uid="{00000000-0005-0000-0000-0000FC640000}"/>
    <cellStyle name="Input 2 2 4 2" xfId="28253" xr:uid="{00000000-0005-0000-0000-00005E6E0000}"/>
    <cellStyle name="Input 2 2 4 2 2" xfId="33440" xr:uid="{00000000-0005-0000-0000-0000A1820000}"/>
    <cellStyle name="Input 2 2 4 3" xfId="31273" xr:uid="{00000000-0005-0000-0000-00002A7A0000}"/>
    <cellStyle name="Input 2 2 5" xfId="25909" xr:uid="{00000000-0005-0000-0000-000036650000}"/>
    <cellStyle name="Input 2 2 5 2" xfId="28267" xr:uid="{00000000-0005-0000-0000-00006C6E0000}"/>
    <cellStyle name="Input 2 2 5 2 2" xfId="33454" xr:uid="{00000000-0005-0000-0000-0000AF820000}"/>
    <cellStyle name="Input 2 2 5 3" xfId="31287" xr:uid="{00000000-0005-0000-0000-0000387A0000}"/>
    <cellStyle name="Input 2 2 6" xfId="21698" xr:uid="{00000000-0005-0000-0000-0000C3540000}"/>
    <cellStyle name="Input 2 2 6 2" xfId="27700" xr:uid="{00000000-0005-0000-0000-0000356C0000}"/>
    <cellStyle name="Input 2 2 6 2 2" xfId="32908" xr:uid="{00000000-0005-0000-0000-00008D800000}"/>
    <cellStyle name="Input 2 2 6 3" xfId="30737" xr:uid="{00000000-0005-0000-0000-000012780000}"/>
    <cellStyle name="Input 2 2 7" xfId="26225" xr:uid="{00000000-0005-0000-0000-000072660000}"/>
    <cellStyle name="Input 2 2 7 2" xfId="28437" xr:uid="{00000000-0005-0000-0000-0000166F0000}"/>
    <cellStyle name="Input 2 2 7 2 2" xfId="33600" xr:uid="{00000000-0005-0000-0000-000041830000}"/>
    <cellStyle name="Input 2 2 7 3" xfId="31440" xr:uid="{00000000-0005-0000-0000-0000D17A0000}"/>
    <cellStyle name="Input 2 2 8" xfId="26923" xr:uid="{00000000-0005-0000-0000-00002C690000}"/>
    <cellStyle name="Input 2 2 8 2" xfId="32136" xr:uid="{00000000-0005-0000-0000-0000897D0000}"/>
    <cellStyle name="Input 2 2 9" xfId="29160" xr:uid="{00000000-0005-0000-0000-0000E9710000}"/>
    <cellStyle name="Input 2 3" xfId="3042" xr:uid="{00000000-0005-0000-0000-0000E20B0000}"/>
    <cellStyle name="Input 2 3 2" xfId="3043" xr:uid="{00000000-0005-0000-0000-0000E30B0000}"/>
    <cellStyle name="Input 2 3 2 2" xfId="25781" xr:uid="{00000000-0005-0000-0000-0000B6640000}"/>
    <cellStyle name="Input 2 3 2 2 2" xfId="28223" xr:uid="{00000000-0005-0000-0000-0000406E0000}"/>
    <cellStyle name="Input 2 3 2 2 2 2" xfId="33415" xr:uid="{00000000-0005-0000-0000-000088820000}"/>
    <cellStyle name="Input 2 3 2 2 3" xfId="31248" xr:uid="{00000000-0005-0000-0000-0000117A0000}"/>
    <cellStyle name="Input 2 3 2 3" xfId="26059" xr:uid="{00000000-0005-0000-0000-0000CC650000}"/>
    <cellStyle name="Input 2 3 2 3 2" xfId="28323" xr:uid="{00000000-0005-0000-0000-0000A46E0000}"/>
    <cellStyle name="Input 2 3 2 3 2 2" xfId="33498" xr:uid="{00000000-0005-0000-0000-0000DB820000}"/>
    <cellStyle name="Input 2 3 2 3 3" xfId="31337" xr:uid="{00000000-0005-0000-0000-00006A7A0000}"/>
    <cellStyle name="Input 2 3 2 4" xfId="26228" xr:uid="{00000000-0005-0000-0000-000075660000}"/>
    <cellStyle name="Input 2 3 2 4 2" xfId="28440" xr:uid="{00000000-0005-0000-0000-0000196F0000}"/>
    <cellStyle name="Input 2 3 2 4 2 2" xfId="33603" xr:uid="{00000000-0005-0000-0000-000044830000}"/>
    <cellStyle name="Input 2 3 2 4 3" xfId="31443" xr:uid="{00000000-0005-0000-0000-0000D47A0000}"/>
    <cellStyle name="Input 2 3 2 5" xfId="26920" xr:uid="{00000000-0005-0000-0000-000029690000}"/>
    <cellStyle name="Input 2 3 2 5 2" xfId="32133" xr:uid="{00000000-0005-0000-0000-0000867D0000}"/>
    <cellStyle name="Input 2 3 2 6" xfId="30026" xr:uid="{00000000-0005-0000-0000-00004B750000}"/>
    <cellStyle name="Input 2 3 2 7" xfId="34965" xr:uid="{00000000-0005-0000-0000-000096880000}"/>
    <cellStyle name="Input 2 3 2 8" xfId="38252" xr:uid="{80CA0BFA-97E7-4226-96C8-FF13C940B87D}"/>
    <cellStyle name="Input 2 3 3" xfId="3044" xr:uid="{00000000-0005-0000-0000-0000E40B0000}"/>
    <cellStyle name="Input 2 3 3 2" xfId="25853" xr:uid="{00000000-0005-0000-0000-0000FE640000}"/>
    <cellStyle name="Input 2 3 3 2 2" xfId="28255" xr:uid="{00000000-0005-0000-0000-0000606E0000}"/>
    <cellStyle name="Input 2 3 3 2 2 2" xfId="33442" xr:uid="{00000000-0005-0000-0000-0000A3820000}"/>
    <cellStyle name="Input 2 3 3 2 3" xfId="31275" xr:uid="{00000000-0005-0000-0000-00002C7A0000}"/>
    <cellStyle name="Input 2 3 3 3" xfId="38253" xr:uid="{B663FB0D-315B-4938-B817-EF044F545598}"/>
    <cellStyle name="Input 2 3 4" xfId="3045" xr:uid="{00000000-0005-0000-0000-0000E50B0000}"/>
    <cellStyle name="Input 2 3 4 2" xfId="25911" xr:uid="{00000000-0005-0000-0000-000038650000}"/>
    <cellStyle name="Input 2 3 4 2 2" xfId="28269" xr:uid="{00000000-0005-0000-0000-00006E6E0000}"/>
    <cellStyle name="Input 2 3 4 2 2 2" xfId="33456" xr:uid="{00000000-0005-0000-0000-0000B1820000}"/>
    <cellStyle name="Input 2 3 4 2 3" xfId="31289" xr:uid="{00000000-0005-0000-0000-00003A7A0000}"/>
    <cellStyle name="Input 2 3 4 3" xfId="26229" xr:uid="{00000000-0005-0000-0000-000076660000}"/>
    <cellStyle name="Input 2 3 4 3 2" xfId="28441" xr:uid="{00000000-0005-0000-0000-00001A6F0000}"/>
    <cellStyle name="Input 2 3 4 3 2 2" xfId="33604" xr:uid="{00000000-0005-0000-0000-000045830000}"/>
    <cellStyle name="Input 2 3 4 3 3" xfId="31444" xr:uid="{00000000-0005-0000-0000-0000D57A0000}"/>
    <cellStyle name="Input 2 3 4 4" xfId="26919" xr:uid="{00000000-0005-0000-0000-000028690000}"/>
    <cellStyle name="Input 2 3 4 4 2" xfId="32132" xr:uid="{00000000-0005-0000-0000-0000857D0000}"/>
    <cellStyle name="Input 2 3 4 5" xfId="30027" xr:uid="{00000000-0005-0000-0000-00004C750000}"/>
    <cellStyle name="Input 2 3 4 6" xfId="38254" xr:uid="{6F9F5ECD-1280-4451-8AA7-F2ADE1FADD47}"/>
    <cellStyle name="Input 2 3 5" xfId="21700" xr:uid="{00000000-0005-0000-0000-0000C5540000}"/>
    <cellStyle name="Input 2 3 5 2" xfId="27702" xr:uid="{00000000-0005-0000-0000-0000376C0000}"/>
    <cellStyle name="Input 2 3 5 2 2" xfId="32910" xr:uid="{00000000-0005-0000-0000-00008F800000}"/>
    <cellStyle name="Input 2 3 5 3" xfId="30739" xr:uid="{00000000-0005-0000-0000-000014780000}"/>
    <cellStyle name="Input 2 3 6" xfId="29161" xr:uid="{00000000-0005-0000-0000-0000EA710000}"/>
    <cellStyle name="Input 2 3 7" xfId="34798" xr:uid="{00000000-0005-0000-0000-0000EF870000}"/>
    <cellStyle name="Input 2 3 8" xfId="38251" xr:uid="{D34021B6-347A-4CBD-8150-D1DEF4426DBE}"/>
    <cellStyle name="Input 2 4" xfId="3046" xr:uid="{00000000-0005-0000-0000-0000E60B0000}"/>
    <cellStyle name="Input 2 4 2" xfId="25759" xr:uid="{00000000-0005-0000-0000-0000A0640000}"/>
    <cellStyle name="Input 2 4 2 2" xfId="28203" xr:uid="{00000000-0005-0000-0000-00002C6E0000}"/>
    <cellStyle name="Input 2 4 2 2 2" xfId="33396" xr:uid="{00000000-0005-0000-0000-000075820000}"/>
    <cellStyle name="Input 2 4 2 3" xfId="31229" xr:uid="{00000000-0005-0000-0000-0000FE790000}"/>
    <cellStyle name="Input 2 4 2 4" xfId="34960" xr:uid="{00000000-0005-0000-0000-000091880000}"/>
    <cellStyle name="Input 2 4 3" xfId="26037" xr:uid="{00000000-0005-0000-0000-0000B6650000}"/>
    <cellStyle name="Input 2 4 3 2" xfId="28302" xr:uid="{00000000-0005-0000-0000-00008F6E0000}"/>
    <cellStyle name="Input 2 4 3 2 2" xfId="33479" xr:uid="{00000000-0005-0000-0000-0000C8820000}"/>
    <cellStyle name="Input 2 4 3 3" xfId="31318" xr:uid="{00000000-0005-0000-0000-0000577A0000}"/>
    <cellStyle name="Input 2 4 4" xfId="26230" xr:uid="{00000000-0005-0000-0000-000077660000}"/>
    <cellStyle name="Input 2 4 4 2" xfId="28442" xr:uid="{00000000-0005-0000-0000-00001B6F0000}"/>
    <cellStyle name="Input 2 4 4 2 2" xfId="33605" xr:uid="{00000000-0005-0000-0000-000046830000}"/>
    <cellStyle name="Input 2 4 4 3" xfId="31445" xr:uid="{00000000-0005-0000-0000-0000D67A0000}"/>
    <cellStyle name="Input 2 4 5" xfId="26918" xr:uid="{00000000-0005-0000-0000-000027690000}"/>
    <cellStyle name="Input 2 4 5 2" xfId="32131" xr:uid="{00000000-0005-0000-0000-0000847D0000}"/>
    <cellStyle name="Input 2 4 6" xfId="29162" xr:uid="{00000000-0005-0000-0000-0000EB710000}"/>
    <cellStyle name="Input 2 4 7" xfId="34799" xr:uid="{00000000-0005-0000-0000-0000F0870000}"/>
    <cellStyle name="Input 2 4 8" xfId="38255" xr:uid="{6395C023-B7B5-4DC3-98D9-E1C70BA59B90}"/>
    <cellStyle name="Input 2 5" xfId="3047" xr:uid="{00000000-0005-0000-0000-0000E70B0000}"/>
    <cellStyle name="Input 2 5 2" xfId="25831" xr:uid="{00000000-0005-0000-0000-0000E8640000}"/>
    <cellStyle name="Input 2 5 2 2" xfId="28234" xr:uid="{00000000-0005-0000-0000-00004B6E0000}"/>
    <cellStyle name="Input 2 5 2 2 2" xfId="33423" xr:uid="{00000000-0005-0000-0000-000090820000}"/>
    <cellStyle name="Input 2 5 2 3" xfId="31256" xr:uid="{00000000-0005-0000-0000-0000197A0000}"/>
    <cellStyle name="Input 2 5 2 4" xfId="34961" xr:uid="{00000000-0005-0000-0000-000092880000}"/>
    <cellStyle name="Input 2 5 3" xfId="26231" xr:uid="{00000000-0005-0000-0000-000078660000}"/>
    <cellStyle name="Input 2 5 3 2" xfId="28443" xr:uid="{00000000-0005-0000-0000-00001C6F0000}"/>
    <cellStyle name="Input 2 5 3 2 2" xfId="33606" xr:uid="{00000000-0005-0000-0000-000047830000}"/>
    <cellStyle name="Input 2 5 3 3" xfId="31446" xr:uid="{00000000-0005-0000-0000-0000D77A0000}"/>
    <cellStyle name="Input 2 5 4" xfId="26917" xr:uid="{00000000-0005-0000-0000-000026690000}"/>
    <cellStyle name="Input 2 5 4 2" xfId="32130" xr:uid="{00000000-0005-0000-0000-0000837D0000}"/>
    <cellStyle name="Input 2 5 5" xfId="29163" xr:uid="{00000000-0005-0000-0000-0000EC710000}"/>
    <cellStyle name="Input 2 5 6" xfId="34800" xr:uid="{00000000-0005-0000-0000-0000F1870000}"/>
    <cellStyle name="Input 2 5 7" xfId="38256" xr:uid="{50BAE79E-82FC-4F6C-8511-D5E85888C5FF}"/>
    <cellStyle name="Input 2 6" xfId="3048" xr:uid="{00000000-0005-0000-0000-0000E80B0000}"/>
    <cellStyle name="Input 2 6 2" xfId="25908" xr:uid="{00000000-0005-0000-0000-000035650000}"/>
    <cellStyle name="Input 2 6 2 2" xfId="28266" xr:uid="{00000000-0005-0000-0000-00006B6E0000}"/>
    <cellStyle name="Input 2 6 2 2 2" xfId="33453" xr:uid="{00000000-0005-0000-0000-0000AE820000}"/>
    <cellStyle name="Input 2 6 2 3" xfId="31286" xr:uid="{00000000-0005-0000-0000-0000377A0000}"/>
    <cellStyle name="Input 2 6 2 4" xfId="34964" xr:uid="{00000000-0005-0000-0000-000095880000}"/>
    <cellStyle name="Input 2 6 3" xfId="26232" xr:uid="{00000000-0005-0000-0000-000079660000}"/>
    <cellStyle name="Input 2 6 3 2" xfId="28444" xr:uid="{00000000-0005-0000-0000-00001D6F0000}"/>
    <cellStyle name="Input 2 6 3 2 2" xfId="33607" xr:uid="{00000000-0005-0000-0000-000048830000}"/>
    <cellStyle name="Input 2 6 3 3" xfId="31447" xr:uid="{00000000-0005-0000-0000-0000D87A0000}"/>
    <cellStyle name="Input 2 6 4" xfId="26916" xr:uid="{00000000-0005-0000-0000-000025690000}"/>
    <cellStyle name="Input 2 6 4 2" xfId="32129" xr:uid="{00000000-0005-0000-0000-0000827D0000}"/>
    <cellStyle name="Input 2 6 5" xfId="29164" xr:uid="{00000000-0005-0000-0000-0000ED710000}"/>
    <cellStyle name="Input 2 6 6" xfId="34801" xr:uid="{00000000-0005-0000-0000-0000F2870000}"/>
    <cellStyle name="Input 2 6 7" xfId="38257" xr:uid="{44BC65D5-A2BD-43BD-A51C-6854494790A3}"/>
    <cellStyle name="Input 2 7" xfId="3049" xr:uid="{00000000-0005-0000-0000-0000E90B0000}"/>
    <cellStyle name="Input 2 7 2" xfId="26233" xr:uid="{00000000-0005-0000-0000-00007A660000}"/>
    <cellStyle name="Input 2 7 2 2" xfId="28445" xr:uid="{00000000-0005-0000-0000-00001E6F0000}"/>
    <cellStyle name="Input 2 7 2 2 2" xfId="33608" xr:uid="{00000000-0005-0000-0000-000049830000}"/>
    <cellStyle name="Input 2 7 2 3" xfId="31448" xr:uid="{00000000-0005-0000-0000-0000D97A0000}"/>
    <cellStyle name="Input 2 7 2 4" xfId="35017" xr:uid="{00000000-0005-0000-0000-0000CA880000}"/>
    <cellStyle name="Input 2 7 3" xfId="26915" xr:uid="{00000000-0005-0000-0000-000024690000}"/>
    <cellStyle name="Input 2 7 3 2" xfId="32128" xr:uid="{00000000-0005-0000-0000-0000817D0000}"/>
    <cellStyle name="Input 2 7 4" xfId="29165" xr:uid="{00000000-0005-0000-0000-0000EE710000}"/>
    <cellStyle name="Input 2 7 5" xfId="34802" xr:uid="{00000000-0005-0000-0000-0000F3870000}"/>
    <cellStyle name="Input 2 7 6" xfId="38258" xr:uid="{31781ADB-1ED3-44EB-B9ED-C0D8613BCD05}"/>
    <cellStyle name="Input 2 8" xfId="3050" xr:uid="{00000000-0005-0000-0000-0000EA0B0000}"/>
    <cellStyle name="Input 2 8 2" xfId="26234" xr:uid="{00000000-0005-0000-0000-00007B660000}"/>
    <cellStyle name="Input 2 8 2 2" xfId="28446" xr:uid="{00000000-0005-0000-0000-00001F6F0000}"/>
    <cellStyle name="Input 2 8 2 2 2" xfId="33609" xr:uid="{00000000-0005-0000-0000-00004A830000}"/>
    <cellStyle name="Input 2 8 2 3" xfId="31449" xr:uid="{00000000-0005-0000-0000-0000DA7A0000}"/>
    <cellStyle name="Input 2 8 2 4" xfId="35015" xr:uid="{00000000-0005-0000-0000-0000C8880000}"/>
    <cellStyle name="Input 2 8 3" xfId="26914" xr:uid="{00000000-0005-0000-0000-000023690000}"/>
    <cellStyle name="Input 2 8 3 2" xfId="32127" xr:uid="{00000000-0005-0000-0000-0000807D0000}"/>
    <cellStyle name="Input 2 8 4" xfId="29166" xr:uid="{00000000-0005-0000-0000-0000EF710000}"/>
    <cellStyle name="Input 2 8 5" xfId="34803" xr:uid="{00000000-0005-0000-0000-0000F4870000}"/>
    <cellStyle name="Input 2 8 6" xfId="38259" xr:uid="{5893F826-89BA-4A93-AD08-E53145E92158}"/>
    <cellStyle name="Input 2 9" xfId="3051" xr:uid="{00000000-0005-0000-0000-0000EB0B0000}"/>
    <cellStyle name="Input 2 9 2" xfId="26235" xr:uid="{00000000-0005-0000-0000-00007C660000}"/>
    <cellStyle name="Input 2 9 2 2" xfId="28447" xr:uid="{00000000-0005-0000-0000-0000206F0000}"/>
    <cellStyle name="Input 2 9 2 2 2" xfId="33610" xr:uid="{00000000-0005-0000-0000-00004B830000}"/>
    <cellStyle name="Input 2 9 2 3" xfId="31450" xr:uid="{00000000-0005-0000-0000-0000DB7A0000}"/>
    <cellStyle name="Input 2 9 2 4" xfId="34963" xr:uid="{00000000-0005-0000-0000-000094880000}"/>
    <cellStyle name="Input 2 9 3" xfId="26913" xr:uid="{00000000-0005-0000-0000-000022690000}"/>
    <cellStyle name="Input 2 9 3 2" xfId="32126" xr:uid="{00000000-0005-0000-0000-00007F7D0000}"/>
    <cellStyle name="Input 2 9 4" xfId="29167" xr:uid="{00000000-0005-0000-0000-0000F0710000}"/>
    <cellStyle name="Input 2 9 5" xfId="34804" xr:uid="{00000000-0005-0000-0000-0000F5870000}"/>
    <cellStyle name="Input 2 9 6" xfId="38260" xr:uid="{0D310207-86E9-4856-8B98-76A587458CC0}"/>
    <cellStyle name="Input 2_PrimaryEnergyPrices_TIMES" xfId="3052" xr:uid="{00000000-0005-0000-0000-0000EC0B0000}"/>
    <cellStyle name="Input 20 2" xfId="3053" xr:uid="{00000000-0005-0000-0000-0000ED0B0000}"/>
    <cellStyle name="Input 20 2 2" xfId="26236" xr:uid="{00000000-0005-0000-0000-00007D660000}"/>
    <cellStyle name="Input 20 2 2 2" xfId="28448" xr:uid="{00000000-0005-0000-0000-0000216F0000}"/>
    <cellStyle name="Input 20 2 2 2 2" xfId="33611" xr:uid="{00000000-0005-0000-0000-00004C830000}"/>
    <cellStyle name="Input 20 2 2 3" xfId="31451" xr:uid="{00000000-0005-0000-0000-0000DC7A0000}"/>
    <cellStyle name="Input 20 2 3" xfId="26912" xr:uid="{00000000-0005-0000-0000-000021690000}"/>
    <cellStyle name="Input 20 2 3 2" xfId="32125" xr:uid="{00000000-0005-0000-0000-00007E7D0000}"/>
    <cellStyle name="Input 20 2 4" xfId="30028" xr:uid="{00000000-0005-0000-0000-00004D750000}"/>
    <cellStyle name="Input 20 2 5" xfId="38261" xr:uid="{1456B45B-4D8D-42F4-92CB-CF86D877DB40}"/>
    <cellStyle name="Input 21 2" xfId="3054" xr:uid="{00000000-0005-0000-0000-0000EE0B0000}"/>
    <cellStyle name="Input 21 2 2" xfId="26237" xr:uid="{00000000-0005-0000-0000-00007E660000}"/>
    <cellStyle name="Input 21 2 2 2" xfId="28449" xr:uid="{00000000-0005-0000-0000-0000226F0000}"/>
    <cellStyle name="Input 21 2 2 2 2" xfId="33612" xr:uid="{00000000-0005-0000-0000-00004D830000}"/>
    <cellStyle name="Input 21 2 2 3" xfId="31452" xr:uid="{00000000-0005-0000-0000-0000DD7A0000}"/>
    <cellStyle name="Input 21 2 3" xfId="26911" xr:uid="{00000000-0005-0000-0000-000020690000}"/>
    <cellStyle name="Input 21 2 3 2" xfId="32124" xr:uid="{00000000-0005-0000-0000-00007D7D0000}"/>
    <cellStyle name="Input 21 2 4" xfId="30029" xr:uid="{00000000-0005-0000-0000-00004E750000}"/>
    <cellStyle name="Input 21 2 5" xfId="38262" xr:uid="{03F37904-ECA1-4125-BFAD-B3E15AB05570}"/>
    <cellStyle name="Input 22 2" xfId="3055" xr:uid="{00000000-0005-0000-0000-0000EF0B0000}"/>
    <cellStyle name="Input 22 2 2" xfId="26238" xr:uid="{00000000-0005-0000-0000-00007F660000}"/>
    <cellStyle name="Input 22 2 2 2" xfId="28450" xr:uid="{00000000-0005-0000-0000-0000236F0000}"/>
    <cellStyle name="Input 22 2 2 2 2" xfId="33613" xr:uid="{00000000-0005-0000-0000-00004E830000}"/>
    <cellStyle name="Input 22 2 2 3" xfId="31453" xr:uid="{00000000-0005-0000-0000-0000DE7A0000}"/>
    <cellStyle name="Input 22 2 3" xfId="26910" xr:uid="{00000000-0005-0000-0000-00001F690000}"/>
    <cellStyle name="Input 22 2 3 2" xfId="32123" xr:uid="{00000000-0005-0000-0000-00007C7D0000}"/>
    <cellStyle name="Input 22 2 4" xfId="30030" xr:uid="{00000000-0005-0000-0000-00004F750000}"/>
    <cellStyle name="Input 22 2 5" xfId="38263" xr:uid="{46E8E644-62E4-42F2-AF5F-5C96687D7955}"/>
    <cellStyle name="Input 23 2" xfId="3056" xr:uid="{00000000-0005-0000-0000-0000F00B0000}"/>
    <cellStyle name="Input 23 2 2" xfId="26239" xr:uid="{00000000-0005-0000-0000-000080660000}"/>
    <cellStyle name="Input 23 2 2 2" xfId="28451" xr:uid="{00000000-0005-0000-0000-0000246F0000}"/>
    <cellStyle name="Input 23 2 2 2 2" xfId="33614" xr:uid="{00000000-0005-0000-0000-00004F830000}"/>
    <cellStyle name="Input 23 2 2 3" xfId="31454" xr:uid="{00000000-0005-0000-0000-0000DF7A0000}"/>
    <cellStyle name="Input 23 2 3" xfId="26909" xr:uid="{00000000-0005-0000-0000-00001E690000}"/>
    <cellStyle name="Input 23 2 3 2" xfId="32122" xr:uid="{00000000-0005-0000-0000-00007B7D0000}"/>
    <cellStyle name="Input 23 2 4" xfId="30031" xr:uid="{00000000-0005-0000-0000-000050750000}"/>
    <cellStyle name="Input 23 2 5" xfId="38264" xr:uid="{68514676-36E6-4968-A636-8BEE23F95529}"/>
    <cellStyle name="Input 24 2" xfId="3057" xr:uid="{00000000-0005-0000-0000-0000F10B0000}"/>
    <cellStyle name="Input 24 2 2" xfId="26240" xr:uid="{00000000-0005-0000-0000-000081660000}"/>
    <cellStyle name="Input 24 2 2 2" xfId="28452" xr:uid="{00000000-0005-0000-0000-0000256F0000}"/>
    <cellStyle name="Input 24 2 2 2 2" xfId="33615" xr:uid="{00000000-0005-0000-0000-000050830000}"/>
    <cellStyle name="Input 24 2 2 3" xfId="31455" xr:uid="{00000000-0005-0000-0000-0000E07A0000}"/>
    <cellStyle name="Input 24 2 3" xfId="26908" xr:uid="{00000000-0005-0000-0000-00001D690000}"/>
    <cellStyle name="Input 24 2 3 2" xfId="32121" xr:uid="{00000000-0005-0000-0000-00007A7D0000}"/>
    <cellStyle name="Input 24 2 4" xfId="30032" xr:uid="{00000000-0005-0000-0000-000051750000}"/>
    <cellStyle name="Input 24 2 5" xfId="38265" xr:uid="{49CD88FD-3E35-40B0-BB38-56F571918CD1}"/>
    <cellStyle name="Input 25 2" xfId="3058" xr:uid="{00000000-0005-0000-0000-0000F20B0000}"/>
    <cellStyle name="Input 25 2 2" xfId="26241" xr:uid="{00000000-0005-0000-0000-000082660000}"/>
    <cellStyle name="Input 25 2 2 2" xfId="28453" xr:uid="{00000000-0005-0000-0000-0000266F0000}"/>
    <cellStyle name="Input 25 2 2 2 2" xfId="33616" xr:uid="{00000000-0005-0000-0000-000051830000}"/>
    <cellStyle name="Input 25 2 2 3" xfId="31456" xr:uid="{00000000-0005-0000-0000-0000E17A0000}"/>
    <cellStyle name="Input 25 2 3" xfId="26907" xr:uid="{00000000-0005-0000-0000-00001C690000}"/>
    <cellStyle name="Input 25 2 3 2" xfId="32120" xr:uid="{00000000-0005-0000-0000-0000797D0000}"/>
    <cellStyle name="Input 25 2 4" xfId="30033" xr:uid="{00000000-0005-0000-0000-000052750000}"/>
    <cellStyle name="Input 25 2 5" xfId="38266" xr:uid="{66FA2430-F2C0-4060-90E1-79AA857512AC}"/>
    <cellStyle name="Input 26 2" xfId="3059" xr:uid="{00000000-0005-0000-0000-0000F30B0000}"/>
    <cellStyle name="Input 26 2 2" xfId="26242" xr:uid="{00000000-0005-0000-0000-000083660000}"/>
    <cellStyle name="Input 26 2 2 2" xfId="28454" xr:uid="{00000000-0005-0000-0000-0000276F0000}"/>
    <cellStyle name="Input 26 2 2 2 2" xfId="33617" xr:uid="{00000000-0005-0000-0000-000052830000}"/>
    <cellStyle name="Input 26 2 2 3" xfId="31457" xr:uid="{00000000-0005-0000-0000-0000E27A0000}"/>
    <cellStyle name="Input 26 2 3" xfId="26906" xr:uid="{00000000-0005-0000-0000-00001B690000}"/>
    <cellStyle name="Input 26 2 3 2" xfId="32119" xr:uid="{00000000-0005-0000-0000-0000787D0000}"/>
    <cellStyle name="Input 26 2 4" xfId="30034" xr:uid="{00000000-0005-0000-0000-000053750000}"/>
    <cellStyle name="Input 26 2 5" xfId="38267" xr:uid="{9E65A9F1-9FBC-4AC2-826C-A69894734B45}"/>
    <cellStyle name="Input 27 2" xfId="3060" xr:uid="{00000000-0005-0000-0000-0000F40B0000}"/>
    <cellStyle name="Input 27 2 2" xfId="26243" xr:uid="{00000000-0005-0000-0000-000084660000}"/>
    <cellStyle name="Input 27 2 2 2" xfId="28455" xr:uid="{00000000-0005-0000-0000-0000286F0000}"/>
    <cellStyle name="Input 27 2 2 2 2" xfId="33618" xr:uid="{00000000-0005-0000-0000-000053830000}"/>
    <cellStyle name="Input 27 2 2 3" xfId="31458" xr:uid="{00000000-0005-0000-0000-0000E37A0000}"/>
    <cellStyle name="Input 27 2 3" xfId="26905" xr:uid="{00000000-0005-0000-0000-00001A690000}"/>
    <cellStyle name="Input 27 2 3 2" xfId="32118" xr:uid="{00000000-0005-0000-0000-0000777D0000}"/>
    <cellStyle name="Input 27 2 4" xfId="30035" xr:uid="{00000000-0005-0000-0000-000054750000}"/>
    <cellStyle name="Input 27 2 5" xfId="38268" xr:uid="{308BF1CD-8465-4D57-93A7-87DE6166093D}"/>
    <cellStyle name="Input 28 2" xfId="3061" xr:uid="{00000000-0005-0000-0000-0000F50B0000}"/>
    <cellStyle name="Input 28 2 2" xfId="26244" xr:uid="{00000000-0005-0000-0000-000085660000}"/>
    <cellStyle name="Input 28 2 2 2" xfId="28456" xr:uid="{00000000-0005-0000-0000-0000296F0000}"/>
    <cellStyle name="Input 28 2 2 2 2" xfId="33619" xr:uid="{00000000-0005-0000-0000-000054830000}"/>
    <cellStyle name="Input 28 2 2 3" xfId="31459" xr:uid="{00000000-0005-0000-0000-0000E47A0000}"/>
    <cellStyle name="Input 28 2 3" xfId="26904" xr:uid="{00000000-0005-0000-0000-000019690000}"/>
    <cellStyle name="Input 28 2 3 2" xfId="32117" xr:uid="{00000000-0005-0000-0000-0000767D0000}"/>
    <cellStyle name="Input 28 2 4" xfId="30036" xr:uid="{00000000-0005-0000-0000-000055750000}"/>
    <cellStyle name="Input 28 2 5" xfId="38269" xr:uid="{506036A6-BAC0-4337-ADEA-1513CDE6BC03}"/>
    <cellStyle name="Input 29 2" xfId="3062" xr:uid="{00000000-0005-0000-0000-0000F60B0000}"/>
    <cellStyle name="Input 29 2 2" xfId="26245" xr:uid="{00000000-0005-0000-0000-000086660000}"/>
    <cellStyle name="Input 29 2 2 2" xfId="28457" xr:uid="{00000000-0005-0000-0000-00002A6F0000}"/>
    <cellStyle name="Input 29 2 2 2 2" xfId="33620" xr:uid="{00000000-0005-0000-0000-000055830000}"/>
    <cellStyle name="Input 29 2 2 3" xfId="31460" xr:uid="{00000000-0005-0000-0000-0000E57A0000}"/>
    <cellStyle name="Input 29 2 3" xfId="26903" xr:uid="{00000000-0005-0000-0000-000018690000}"/>
    <cellStyle name="Input 29 2 3 2" xfId="32116" xr:uid="{00000000-0005-0000-0000-0000757D0000}"/>
    <cellStyle name="Input 29 2 4" xfId="30037" xr:uid="{00000000-0005-0000-0000-000056750000}"/>
    <cellStyle name="Input 29 2 5" xfId="38270" xr:uid="{C2AC7A7C-C4AD-45A5-B1A6-7C08FB7E16F7}"/>
    <cellStyle name="Input 3" xfId="3063" xr:uid="{00000000-0005-0000-0000-0000F70B0000}"/>
    <cellStyle name="Input 3 10" xfId="30038" xr:uid="{00000000-0005-0000-0000-000057750000}"/>
    <cellStyle name="Input 3 11" xfId="34805" xr:uid="{00000000-0005-0000-0000-0000F6870000}"/>
    <cellStyle name="Input 3 12" xfId="38271" xr:uid="{81956BC9-1753-4E43-925A-BB40E70A2FD6}"/>
    <cellStyle name="Input 3 2" xfId="3064" xr:uid="{00000000-0005-0000-0000-0000F80B0000}"/>
    <cellStyle name="Input 3 2 10" xfId="38272" xr:uid="{79D985EF-A753-4938-92C3-25B53A0520B8}"/>
    <cellStyle name="Input 3 2 2" xfId="25782" xr:uid="{00000000-0005-0000-0000-0000B7640000}"/>
    <cellStyle name="Input 3 2 2 2" xfId="26060" xr:uid="{00000000-0005-0000-0000-0000CD650000}"/>
    <cellStyle name="Input 3 2 2 2 2" xfId="28324" xr:uid="{00000000-0005-0000-0000-0000A56E0000}"/>
    <cellStyle name="Input 3 2 2 2 2 2" xfId="33499" xr:uid="{00000000-0005-0000-0000-0000DC820000}"/>
    <cellStyle name="Input 3 2 2 2 3" xfId="31338" xr:uid="{00000000-0005-0000-0000-00006B7A0000}"/>
    <cellStyle name="Input 3 2 2 3" xfId="28224" xr:uid="{00000000-0005-0000-0000-0000416E0000}"/>
    <cellStyle name="Input 3 2 2 3 2" xfId="33416" xr:uid="{00000000-0005-0000-0000-000089820000}"/>
    <cellStyle name="Input 3 2 2 4" xfId="31249" xr:uid="{00000000-0005-0000-0000-0000127A0000}"/>
    <cellStyle name="Input 3 2 3" xfId="25854" xr:uid="{00000000-0005-0000-0000-0000FF640000}"/>
    <cellStyle name="Input 3 2 3 2" xfId="28256" xr:uid="{00000000-0005-0000-0000-0000616E0000}"/>
    <cellStyle name="Input 3 2 3 2 2" xfId="33443" xr:uid="{00000000-0005-0000-0000-0000A4820000}"/>
    <cellStyle name="Input 3 2 3 3" xfId="31276" xr:uid="{00000000-0005-0000-0000-00002D7A0000}"/>
    <cellStyle name="Input 3 2 4" xfId="25913" xr:uid="{00000000-0005-0000-0000-00003A650000}"/>
    <cellStyle name="Input 3 2 4 2" xfId="28271" xr:uid="{00000000-0005-0000-0000-0000706E0000}"/>
    <cellStyle name="Input 3 2 4 2 2" xfId="33458" xr:uid="{00000000-0005-0000-0000-0000B3820000}"/>
    <cellStyle name="Input 3 2 4 3" xfId="31291" xr:uid="{00000000-0005-0000-0000-00003C7A0000}"/>
    <cellStyle name="Input 3 2 5" xfId="21701" xr:uid="{00000000-0005-0000-0000-0000C6540000}"/>
    <cellStyle name="Input 3 2 5 2" xfId="27703" xr:uid="{00000000-0005-0000-0000-0000386C0000}"/>
    <cellStyle name="Input 3 2 5 2 2" xfId="32911" xr:uid="{00000000-0005-0000-0000-000090800000}"/>
    <cellStyle name="Input 3 2 5 3" xfId="30740" xr:uid="{00000000-0005-0000-0000-000015780000}"/>
    <cellStyle name="Input 3 2 6" xfId="26247" xr:uid="{00000000-0005-0000-0000-000088660000}"/>
    <cellStyle name="Input 3 2 6 2" xfId="28459" xr:uid="{00000000-0005-0000-0000-00002C6F0000}"/>
    <cellStyle name="Input 3 2 6 2 2" xfId="33622" xr:uid="{00000000-0005-0000-0000-000057830000}"/>
    <cellStyle name="Input 3 2 6 3" xfId="31462" xr:uid="{00000000-0005-0000-0000-0000E77A0000}"/>
    <cellStyle name="Input 3 2 7" xfId="26901" xr:uid="{00000000-0005-0000-0000-000016690000}"/>
    <cellStyle name="Input 3 2 7 2" xfId="32114" xr:uid="{00000000-0005-0000-0000-0000737D0000}"/>
    <cellStyle name="Input 3 2 8" xfId="30039" xr:uid="{00000000-0005-0000-0000-000058750000}"/>
    <cellStyle name="Input 3 2 9" xfId="34962" xr:uid="{00000000-0005-0000-0000-000093880000}"/>
    <cellStyle name="Input 3 3" xfId="3065" xr:uid="{00000000-0005-0000-0000-0000F90B0000}"/>
    <cellStyle name="Input 3 3 2" xfId="21702" xr:uid="{00000000-0005-0000-0000-0000C7540000}"/>
    <cellStyle name="Input 3 3 3" xfId="26248" xr:uid="{00000000-0005-0000-0000-000089660000}"/>
    <cellStyle name="Input 3 3 3 2" xfId="28460" xr:uid="{00000000-0005-0000-0000-00002D6F0000}"/>
    <cellStyle name="Input 3 3 3 2 2" xfId="33623" xr:uid="{00000000-0005-0000-0000-000058830000}"/>
    <cellStyle name="Input 3 3 3 3" xfId="31463" xr:uid="{00000000-0005-0000-0000-0000E87A0000}"/>
    <cellStyle name="Input 3 3 4" xfId="26900" xr:uid="{00000000-0005-0000-0000-000015690000}"/>
    <cellStyle name="Input 3 3 4 2" xfId="32113" xr:uid="{00000000-0005-0000-0000-0000727D0000}"/>
    <cellStyle name="Input 3 3 5" xfId="30040" xr:uid="{00000000-0005-0000-0000-000059750000}"/>
    <cellStyle name="Input 3 3 6" xfId="38273" xr:uid="{76BFD902-9689-4C9B-B0E3-EE2F01D9EB18}"/>
    <cellStyle name="Input 3 4" xfId="3066" xr:uid="{00000000-0005-0000-0000-0000FA0B0000}"/>
    <cellStyle name="Input 3 4 2" xfId="25912" xr:uid="{00000000-0005-0000-0000-000039650000}"/>
    <cellStyle name="Input 3 4 2 2" xfId="28270" xr:uid="{00000000-0005-0000-0000-00006F6E0000}"/>
    <cellStyle name="Input 3 4 2 2 2" xfId="33457" xr:uid="{00000000-0005-0000-0000-0000B2820000}"/>
    <cellStyle name="Input 3 4 2 3" xfId="31290" xr:uid="{00000000-0005-0000-0000-00003B7A0000}"/>
    <cellStyle name="Input 3 4 3" xfId="26249" xr:uid="{00000000-0005-0000-0000-00008A660000}"/>
    <cellStyle name="Input 3 4 3 2" xfId="28461" xr:uid="{00000000-0005-0000-0000-00002E6F0000}"/>
    <cellStyle name="Input 3 4 3 2 2" xfId="33624" xr:uid="{00000000-0005-0000-0000-000059830000}"/>
    <cellStyle name="Input 3 4 3 3" xfId="31464" xr:uid="{00000000-0005-0000-0000-0000E97A0000}"/>
    <cellStyle name="Input 3 4 4" xfId="26899" xr:uid="{00000000-0005-0000-0000-000014690000}"/>
    <cellStyle name="Input 3 4 4 2" xfId="32112" xr:uid="{00000000-0005-0000-0000-0000717D0000}"/>
    <cellStyle name="Input 3 4 5" xfId="30041" xr:uid="{00000000-0005-0000-0000-00005A750000}"/>
    <cellStyle name="Input 3 4 6" xfId="38274" xr:uid="{82214502-9FD4-41EC-AC51-08F62982467B}"/>
    <cellStyle name="Input 3 5" xfId="3067" xr:uid="{00000000-0005-0000-0000-0000FB0B0000}"/>
    <cellStyle name="Input 3 5 2" xfId="26250" xr:uid="{00000000-0005-0000-0000-00008B660000}"/>
    <cellStyle name="Input 3 5 2 2" xfId="28462" xr:uid="{00000000-0005-0000-0000-00002F6F0000}"/>
    <cellStyle name="Input 3 5 2 2 2" xfId="33625" xr:uid="{00000000-0005-0000-0000-00005A830000}"/>
    <cellStyle name="Input 3 5 2 3" xfId="31465" xr:uid="{00000000-0005-0000-0000-0000EA7A0000}"/>
    <cellStyle name="Input 3 5 3" xfId="26898" xr:uid="{00000000-0005-0000-0000-000013690000}"/>
    <cellStyle name="Input 3 5 3 2" xfId="32111" xr:uid="{00000000-0005-0000-0000-0000707D0000}"/>
    <cellStyle name="Input 3 5 4" xfId="30042" xr:uid="{00000000-0005-0000-0000-00005B750000}"/>
    <cellStyle name="Input 3 5 5" xfId="38275" xr:uid="{2E4CA205-84BC-4F93-B803-26D7528FC9D5}"/>
    <cellStyle name="Input 3 6" xfId="19294" xr:uid="{00000000-0005-0000-0000-00005F4B0000}"/>
    <cellStyle name="Input 3 7" xfId="26246" xr:uid="{00000000-0005-0000-0000-000087660000}"/>
    <cellStyle name="Input 3 7 2" xfId="28458" xr:uid="{00000000-0005-0000-0000-00002B6F0000}"/>
    <cellStyle name="Input 3 7 2 2" xfId="33621" xr:uid="{00000000-0005-0000-0000-000056830000}"/>
    <cellStyle name="Input 3 7 3" xfId="31461" xr:uid="{00000000-0005-0000-0000-0000E67A0000}"/>
    <cellStyle name="Input 3 8" xfId="26902" xr:uid="{00000000-0005-0000-0000-000017690000}"/>
    <cellStyle name="Input 3 8 2" xfId="32115" xr:uid="{00000000-0005-0000-0000-0000747D0000}"/>
    <cellStyle name="Input 3 9" xfId="29168" xr:uid="{00000000-0005-0000-0000-0000F1710000}"/>
    <cellStyle name="Input 30 2" xfId="3068" xr:uid="{00000000-0005-0000-0000-0000FC0B0000}"/>
    <cellStyle name="Input 30 2 2" xfId="26251" xr:uid="{00000000-0005-0000-0000-00008C660000}"/>
    <cellStyle name="Input 30 2 2 2" xfId="28463" xr:uid="{00000000-0005-0000-0000-0000306F0000}"/>
    <cellStyle name="Input 30 2 2 2 2" xfId="33626" xr:uid="{00000000-0005-0000-0000-00005B830000}"/>
    <cellStyle name="Input 30 2 2 3" xfId="31466" xr:uid="{00000000-0005-0000-0000-0000EB7A0000}"/>
    <cellStyle name="Input 30 2 3" xfId="26897" xr:uid="{00000000-0005-0000-0000-000012690000}"/>
    <cellStyle name="Input 30 2 3 2" xfId="32110" xr:uid="{00000000-0005-0000-0000-00006F7D0000}"/>
    <cellStyle name="Input 30 2 4" xfId="30043" xr:uid="{00000000-0005-0000-0000-00005C750000}"/>
    <cellStyle name="Input 30 2 5" xfId="38276" xr:uid="{9A416ADD-9763-4C4A-96CF-D9BA63C5A92A}"/>
    <cellStyle name="Input 31 2" xfId="3069" xr:uid="{00000000-0005-0000-0000-0000FD0B0000}"/>
    <cellStyle name="Input 31 2 2" xfId="26252" xr:uid="{00000000-0005-0000-0000-00008D660000}"/>
    <cellStyle name="Input 31 2 2 2" xfId="28464" xr:uid="{00000000-0005-0000-0000-0000316F0000}"/>
    <cellStyle name="Input 31 2 2 2 2" xfId="33627" xr:uid="{00000000-0005-0000-0000-00005C830000}"/>
    <cellStyle name="Input 31 2 2 3" xfId="31467" xr:uid="{00000000-0005-0000-0000-0000EC7A0000}"/>
    <cellStyle name="Input 31 2 3" xfId="26896" xr:uid="{00000000-0005-0000-0000-000011690000}"/>
    <cellStyle name="Input 31 2 3 2" xfId="32109" xr:uid="{00000000-0005-0000-0000-00006E7D0000}"/>
    <cellStyle name="Input 31 2 4" xfId="30044" xr:uid="{00000000-0005-0000-0000-00005D750000}"/>
    <cellStyle name="Input 31 2 5" xfId="38277" xr:uid="{A87E3B8E-7AAA-4CCC-B758-03865CF2D60A}"/>
    <cellStyle name="Input 32 2" xfId="3070" xr:uid="{00000000-0005-0000-0000-0000FE0B0000}"/>
    <cellStyle name="Input 32 2 2" xfId="26253" xr:uid="{00000000-0005-0000-0000-00008E660000}"/>
    <cellStyle name="Input 32 2 2 2" xfId="28465" xr:uid="{00000000-0005-0000-0000-0000326F0000}"/>
    <cellStyle name="Input 32 2 2 2 2" xfId="33628" xr:uid="{00000000-0005-0000-0000-00005D830000}"/>
    <cellStyle name="Input 32 2 2 3" xfId="31468" xr:uid="{00000000-0005-0000-0000-0000ED7A0000}"/>
    <cellStyle name="Input 32 2 3" xfId="26895" xr:uid="{00000000-0005-0000-0000-000010690000}"/>
    <cellStyle name="Input 32 2 3 2" xfId="32108" xr:uid="{00000000-0005-0000-0000-00006D7D0000}"/>
    <cellStyle name="Input 32 2 4" xfId="30045" xr:uid="{00000000-0005-0000-0000-00005E750000}"/>
    <cellStyle name="Input 32 2 5" xfId="38278" xr:uid="{833CD2D7-B214-400A-B3C1-4E2297C9A582}"/>
    <cellStyle name="Input 33 2" xfId="3071" xr:uid="{00000000-0005-0000-0000-0000FF0B0000}"/>
    <cellStyle name="Input 33 2 2" xfId="26254" xr:uid="{00000000-0005-0000-0000-00008F660000}"/>
    <cellStyle name="Input 33 2 2 2" xfId="28466" xr:uid="{00000000-0005-0000-0000-0000336F0000}"/>
    <cellStyle name="Input 33 2 2 2 2" xfId="33629" xr:uid="{00000000-0005-0000-0000-00005E830000}"/>
    <cellStyle name="Input 33 2 2 3" xfId="31469" xr:uid="{00000000-0005-0000-0000-0000EE7A0000}"/>
    <cellStyle name="Input 33 2 3" xfId="26894" xr:uid="{00000000-0005-0000-0000-00000F690000}"/>
    <cellStyle name="Input 33 2 3 2" xfId="32107" xr:uid="{00000000-0005-0000-0000-00006C7D0000}"/>
    <cellStyle name="Input 33 2 4" xfId="30046" xr:uid="{00000000-0005-0000-0000-00005F750000}"/>
    <cellStyle name="Input 33 2 5" xfId="38279" xr:uid="{84860EA8-7D4C-4CEF-B4A1-58D783918A47}"/>
    <cellStyle name="Input 34" xfId="3072" xr:uid="{00000000-0005-0000-0000-0000000C0000}"/>
    <cellStyle name="Input 34 2" xfId="3073" xr:uid="{00000000-0005-0000-0000-0000010C0000}"/>
    <cellStyle name="Input 34 2 2" xfId="26256" xr:uid="{00000000-0005-0000-0000-000091660000}"/>
    <cellStyle name="Input 34 2 2 2" xfId="28468" xr:uid="{00000000-0005-0000-0000-0000356F0000}"/>
    <cellStyle name="Input 34 2 2 2 2" xfId="33631" xr:uid="{00000000-0005-0000-0000-000060830000}"/>
    <cellStyle name="Input 34 2 2 3" xfId="31471" xr:uid="{00000000-0005-0000-0000-0000F07A0000}"/>
    <cellStyle name="Input 34 2 3" xfId="26892" xr:uid="{00000000-0005-0000-0000-00000D690000}"/>
    <cellStyle name="Input 34 2 3 2" xfId="32105" xr:uid="{00000000-0005-0000-0000-00006A7D0000}"/>
    <cellStyle name="Input 34 2 4" xfId="30048" xr:uid="{00000000-0005-0000-0000-000061750000}"/>
    <cellStyle name="Input 34 2 5" xfId="38281" xr:uid="{0B08E8F0-E37D-443E-B953-D9B69FBB9B72}"/>
    <cellStyle name="Input 34 3" xfId="26255" xr:uid="{00000000-0005-0000-0000-000090660000}"/>
    <cellStyle name="Input 34 3 2" xfId="28467" xr:uid="{00000000-0005-0000-0000-0000346F0000}"/>
    <cellStyle name="Input 34 3 2 2" xfId="33630" xr:uid="{00000000-0005-0000-0000-00005F830000}"/>
    <cellStyle name="Input 34 3 3" xfId="31470" xr:uid="{00000000-0005-0000-0000-0000EF7A0000}"/>
    <cellStyle name="Input 34 4" xfId="26893" xr:uid="{00000000-0005-0000-0000-00000E690000}"/>
    <cellStyle name="Input 34 4 2" xfId="32106" xr:uid="{00000000-0005-0000-0000-00006B7D0000}"/>
    <cellStyle name="Input 34 5" xfId="30047" xr:uid="{00000000-0005-0000-0000-000060750000}"/>
    <cellStyle name="Input 34 6" xfId="38280" xr:uid="{7CD0CA8D-92C9-4734-8859-0A5CE11A6064}"/>
    <cellStyle name="Input 34_ELC_final" xfId="3074" xr:uid="{00000000-0005-0000-0000-0000020C0000}"/>
    <cellStyle name="Input 35" xfId="3075" xr:uid="{00000000-0005-0000-0000-0000030C0000}"/>
    <cellStyle name="Input 35 2" xfId="26257" xr:uid="{00000000-0005-0000-0000-000092660000}"/>
    <cellStyle name="Input 35 2 2" xfId="28469" xr:uid="{00000000-0005-0000-0000-0000366F0000}"/>
    <cellStyle name="Input 35 2 2 2" xfId="33632" xr:uid="{00000000-0005-0000-0000-000061830000}"/>
    <cellStyle name="Input 35 2 3" xfId="31472" xr:uid="{00000000-0005-0000-0000-0000F17A0000}"/>
    <cellStyle name="Input 35 3" xfId="26891" xr:uid="{00000000-0005-0000-0000-00000C690000}"/>
    <cellStyle name="Input 35 3 2" xfId="32104" xr:uid="{00000000-0005-0000-0000-0000697D0000}"/>
    <cellStyle name="Input 35 4" xfId="30049" xr:uid="{00000000-0005-0000-0000-000062750000}"/>
    <cellStyle name="Input 35 5" xfId="38282" xr:uid="{C5A490A8-1BE7-4E09-BEE7-9BE723A25D31}"/>
    <cellStyle name="Input 36" xfId="3076" xr:uid="{00000000-0005-0000-0000-0000040C0000}"/>
    <cellStyle name="Input 36 2" xfId="26258" xr:uid="{00000000-0005-0000-0000-000093660000}"/>
    <cellStyle name="Input 36 2 2" xfId="28470" xr:uid="{00000000-0005-0000-0000-0000376F0000}"/>
    <cellStyle name="Input 36 2 2 2" xfId="33633" xr:uid="{00000000-0005-0000-0000-000062830000}"/>
    <cellStyle name="Input 36 2 3" xfId="31473" xr:uid="{00000000-0005-0000-0000-0000F27A0000}"/>
    <cellStyle name="Input 36 3" xfId="26890" xr:uid="{00000000-0005-0000-0000-00000B690000}"/>
    <cellStyle name="Input 36 3 2" xfId="32103" xr:uid="{00000000-0005-0000-0000-0000687D0000}"/>
    <cellStyle name="Input 36 4" xfId="30050" xr:uid="{00000000-0005-0000-0000-000063750000}"/>
    <cellStyle name="Input 36 5" xfId="38283" xr:uid="{1833A0CE-039D-4632-952D-EEB1685CB608}"/>
    <cellStyle name="Input 37" xfId="3077" xr:uid="{00000000-0005-0000-0000-0000050C0000}"/>
    <cellStyle name="Input 37 2" xfId="26259" xr:uid="{00000000-0005-0000-0000-000094660000}"/>
    <cellStyle name="Input 37 2 2" xfId="28471" xr:uid="{00000000-0005-0000-0000-0000386F0000}"/>
    <cellStyle name="Input 37 2 2 2" xfId="33634" xr:uid="{00000000-0005-0000-0000-000063830000}"/>
    <cellStyle name="Input 37 2 3" xfId="31474" xr:uid="{00000000-0005-0000-0000-0000F37A0000}"/>
    <cellStyle name="Input 37 3" xfId="26889" xr:uid="{00000000-0005-0000-0000-00000A690000}"/>
    <cellStyle name="Input 37 3 2" xfId="32102" xr:uid="{00000000-0005-0000-0000-0000677D0000}"/>
    <cellStyle name="Input 37 4" xfId="30051" xr:uid="{00000000-0005-0000-0000-000064750000}"/>
    <cellStyle name="Input 37 5" xfId="38284" xr:uid="{559FDCFE-DF05-44E4-86AA-175358DF3A6D}"/>
    <cellStyle name="Input 38" xfId="3078" xr:uid="{00000000-0005-0000-0000-0000060C0000}"/>
    <cellStyle name="Input 38 2" xfId="26260" xr:uid="{00000000-0005-0000-0000-000095660000}"/>
    <cellStyle name="Input 38 2 2" xfId="28472" xr:uid="{00000000-0005-0000-0000-0000396F0000}"/>
    <cellStyle name="Input 38 2 2 2" xfId="33635" xr:uid="{00000000-0005-0000-0000-000064830000}"/>
    <cellStyle name="Input 38 2 3" xfId="31475" xr:uid="{00000000-0005-0000-0000-0000F47A0000}"/>
    <cellStyle name="Input 38 3" xfId="26888" xr:uid="{00000000-0005-0000-0000-000009690000}"/>
    <cellStyle name="Input 38 3 2" xfId="32101" xr:uid="{00000000-0005-0000-0000-0000667D0000}"/>
    <cellStyle name="Input 38 4" xfId="30052" xr:uid="{00000000-0005-0000-0000-000065750000}"/>
    <cellStyle name="Input 38 5" xfId="38285" xr:uid="{71F4D50B-E209-465E-827B-D1C068CEE60C}"/>
    <cellStyle name="Input 39" xfId="3079" xr:uid="{00000000-0005-0000-0000-0000070C0000}"/>
    <cellStyle name="Input 39 2" xfId="26261" xr:uid="{00000000-0005-0000-0000-000096660000}"/>
    <cellStyle name="Input 39 2 2" xfId="28473" xr:uid="{00000000-0005-0000-0000-00003A6F0000}"/>
    <cellStyle name="Input 39 2 2 2" xfId="33636" xr:uid="{00000000-0005-0000-0000-000065830000}"/>
    <cellStyle name="Input 39 2 3" xfId="31476" xr:uid="{00000000-0005-0000-0000-0000F57A0000}"/>
    <cellStyle name="Input 39 3" xfId="26887" xr:uid="{00000000-0005-0000-0000-000008690000}"/>
    <cellStyle name="Input 39 3 2" xfId="32100" xr:uid="{00000000-0005-0000-0000-0000657D0000}"/>
    <cellStyle name="Input 39 4" xfId="30053" xr:uid="{00000000-0005-0000-0000-000066750000}"/>
    <cellStyle name="Input 39 5" xfId="38286" xr:uid="{CB6B7517-413D-4CC5-9396-2E37E5148638}"/>
    <cellStyle name="Input 4" xfId="3080" xr:uid="{00000000-0005-0000-0000-0000080C0000}"/>
    <cellStyle name="Input 4 2" xfId="3081" xr:uid="{00000000-0005-0000-0000-0000090C0000}"/>
    <cellStyle name="Input 4 2 2" xfId="26263" xr:uid="{00000000-0005-0000-0000-000098660000}"/>
    <cellStyle name="Input 4 2 2 2" xfId="28475" xr:uid="{00000000-0005-0000-0000-00003C6F0000}"/>
    <cellStyle name="Input 4 2 2 2 2" xfId="33638" xr:uid="{00000000-0005-0000-0000-000067830000}"/>
    <cellStyle name="Input 4 2 2 3" xfId="31478" xr:uid="{00000000-0005-0000-0000-0000F77A0000}"/>
    <cellStyle name="Input 4 2 3" xfId="26885" xr:uid="{00000000-0005-0000-0000-000006690000}"/>
    <cellStyle name="Input 4 2 3 2" xfId="32098" xr:uid="{00000000-0005-0000-0000-0000637D0000}"/>
    <cellStyle name="Input 4 2 4" xfId="30055" xr:uid="{00000000-0005-0000-0000-000068750000}"/>
    <cellStyle name="Input 4 2 5" xfId="38288" xr:uid="{B60A3735-2A56-408F-BEA8-25063FADA940}"/>
    <cellStyle name="Input 4 3" xfId="26262" xr:uid="{00000000-0005-0000-0000-000097660000}"/>
    <cellStyle name="Input 4 3 2" xfId="28474" xr:uid="{00000000-0005-0000-0000-00003B6F0000}"/>
    <cellStyle name="Input 4 3 2 2" xfId="33637" xr:uid="{00000000-0005-0000-0000-000066830000}"/>
    <cellStyle name="Input 4 3 3" xfId="31477" xr:uid="{00000000-0005-0000-0000-0000F67A0000}"/>
    <cellStyle name="Input 4 4" xfId="26886" xr:uid="{00000000-0005-0000-0000-000007690000}"/>
    <cellStyle name="Input 4 4 2" xfId="32099" xr:uid="{00000000-0005-0000-0000-0000647D0000}"/>
    <cellStyle name="Input 4 5" xfId="30054" xr:uid="{00000000-0005-0000-0000-000067750000}"/>
    <cellStyle name="Input 4 6" xfId="38287" xr:uid="{BD62B6E4-08FE-472F-A47E-A519B800287C}"/>
    <cellStyle name="Input 40" xfId="3082" xr:uid="{00000000-0005-0000-0000-00000A0C0000}"/>
    <cellStyle name="Input 40 2" xfId="26264" xr:uid="{00000000-0005-0000-0000-000099660000}"/>
    <cellStyle name="Input 40 2 2" xfId="28476" xr:uid="{00000000-0005-0000-0000-00003D6F0000}"/>
    <cellStyle name="Input 40 2 2 2" xfId="33639" xr:uid="{00000000-0005-0000-0000-000068830000}"/>
    <cellStyle name="Input 40 2 3" xfId="31479" xr:uid="{00000000-0005-0000-0000-0000F87A0000}"/>
    <cellStyle name="Input 40 3" xfId="26884" xr:uid="{00000000-0005-0000-0000-000005690000}"/>
    <cellStyle name="Input 40 3 2" xfId="32097" xr:uid="{00000000-0005-0000-0000-0000627D0000}"/>
    <cellStyle name="Input 40 4" xfId="30056" xr:uid="{00000000-0005-0000-0000-000069750000}"/>
    <cellStyle name="Input 40 5" xfId="38289" xr:uid="{B7BBE640-AB9B-4E34-97EE-56F4EABF7B72}"/>
    <cellStyle name="Input 5" xfId="3083" xr:uid="{00000000-0005-0000-0000-00000B0C0000}"/>
    <cellStyle name="Input 5 2" xfId="3084" xr:uid="{00000000-0005-0000-0000-00000C0C0000}"/>
    <cellStyle name="Input 5 2 2" xfId="26266" xr:uid="{00000000-0005-0000-0000-00009B660000}"/>
    <cellStyle name="Input 5 2 2 2" xfId="28478" xr:uid="{00000000-0005-0000-0000-00003F6F0000}"/>
    <cellStyle name="Input 5 2 2 2 2" xfId="33641" xr:uid="{00000000-0005-0000-0000-00006A830000}"/>
    <cellStyle name="Input 5 2 2 3" xfId="31481" xr:uid="{00000000-0005-0000-0000-0000FA7A0000}"/>
    <cellStyle name="Input 5 2 3" xfId="26882" xr:uid="{00000000-0005-0000-0000-000003690000}"/>
    <cellStyle name="Input 5 2 3 2" xfId="32095" xr:uid="{00000000-0005-0000-0000-0000607D0000}"/>
    <cellStyle name="Input 5 2 4" xfId="30058" xr:uid="{00000000-0005-0000-0000-00006B750000}"/>
    <cellStyle name="Input 5 2 5" xfId="38291" xr:uid="{E08DA20B-2CDC-4089-9868-034B08D520F0}"/>
    <cellStyle name="Input 5 3" xfId="26265" xr:uid="{00000000-0005-0000-0000-00009A660000}"/>
    <cellStyle name="Input 5 3 2" xfId="28477" xr:uid="{00000000-0005-0000-0000-00003E6F0000}"/>
    <cellStyle name="Input 5 3 2 2" xfId="33640" xr:uid="{00000000-0005-0000-0000-000069830000}"/>
    <cellStyle name="Input 5 3 3" xfId="31480" xr:uid="{00000000-0005-0000-0000-0000F97A0000}"/>
    <cellStyle name="Input 5 4" xfId="26883" xr:uid="{00000000-0005-0000-0000-000004690000}"/>
    <cellStyle name="Input 5 4 2" xfId="32096" xr:uid="{00000000-0005-0000-0000-0000617D0000}"/>
    <cellStyle name="Input 5 5" xfId="30057" xr:uid="{00000000-0005-0000-0000-00006A750000}"/>
    <cellStyle name="Input 5 6" xfId="38290" xr:uid="{A907EF64-750E-47D6-9CD9-74F6DE13CB05}"/>
    <cellStyle name="Input 6" xfId="3085" xr:uid="{00000000-0005-0000-0000-00000D0C0000}"/>
    <cellStyle name="Input 6 2" xfId="3086" xr:uid="{00000000-0005-0000-0000-00000E0C0000}"/>
    <cellStyle name="Input 6 2 2" xfId="26268" xr:uid="{00000000-0005-0000-0000-00009D660000}"/>
    <cellStyle name="Input 6 2 2 2" xfId="28480" xr:uid="{00000000-0005-0000-0000-0000416F0000}"/>
    <cellStyle name="Input 6 2 2 2 2" xfId="33643" xr:uid="{00000000-0005-0000-0000-00006C830000}"/>
    <cellStyle name="Input 6 2 2 3" xfId="31483" xr:uid="{00000000-0005-0000-0000-0000FC7A0000}"/>
    <cellStyle name="Input 6 2 3" xfId="26880" xr:uid="{00000000-0005-0000-0000-000001690000}"/>
    <cellStyle name="Input 6 2 3 2" xfId="32093" xr:uid="{00000000-0005-0000-0000-00005E7D0000}"/>
    <cellStyle name="Input 6 2 4" xfId="30060" xr:uid="{00000000-0005-0000-0000-00006D750000}"/>
    <cellStyle name="Input 6 2 5" xfId="38293" xr:uid="{00B811B5-C80A-4ACA-997A-DC1A900B9403}"/>
    <cellStyle name="Input 6 3" xfId="26267" xr:uid="{00000000-0005-0000-0000-00009C660000}"/>
    <cellStyle name="Input 6 3 2" xfId="28479" xr:uid="{00000000-0005-0000-0000-0000406F0000}"/>
    <cellStyle name="Input 6 3 2 2" xfId="33642" xr:uid="{00000000-0005-0000-0000-00006B830000}"/>
    <cellStyle name="Input 6 3 3" xfId="31482" xr:uid="{00000000-0005-0000-0000-0000FB7A0000}"/>
    <cellStyle name="Input 6 4" xfId="26881" xr:uid="{00000000-0005-0000-0000-000002690000}"/>
    <cellStyle name="Input 6 4 2" xfId="32094" xr:uid="{00000000-0005-0000-0000-00005F7D0000}"/>
    <cellStyle name="Input 6 5" xfId="30059" xr:uid="{00000000-0005-0000-0000-00006C750000}"/>
    <cellStyle name="Input 6 6" xfId="38292" xr:uid="{027486DD-FF21-498B-B316-71DDEF31AD8F}"/>
    <cellStyle name="Input 7 2" xfId="3087" xr:uid="{00000000-0005-0000-0000-00000F0C0000}"/>
    <cellStyle name="Input 7 2 2" xfId="26269" xr:uid="{00000000-0005-0000-0000-00009E660000}"/>
    <cellStyle name="Input 7 2 2 2" xfId="28481" xr:uid="{00000000-0005-0000-0000-0000426F0000}"/>
    <cellStyle name="Input 7 2 2 2 2" xfId="33644" xr:uid="{00000000-0005-0000-0000-00006D830000}"/>
    <cellStyle name="Input 7 2 2 3" xfId="31484" xr:uid="{00000000-0005-0000-0000-0000FD7A0000}"/>
    <cellStyle name="Input 7 2 3" xfId="26879" xr:uid="{00000000-0005-0000-0000-000000690000}"/>
    <cellStyle name="Input 7 2 3 2" xfId="32092" xr:uid="{00000000-0005-0000-0000-00005D7D0000}"/>
    <cellStyle name="Input 7 2 4" xfId="30061" xr:uid="{00000000-0005-0000-0000-00006E750000}"/>
    <cellStyle name="Input 7 2 5" xfId="38294" xr:uid="{13900A96-CAE9-41AD-91C6-D8411B89E8C3}"/>
    <cellStyle name="Input 8 2" xfId="3088" xr:uid="{00000000-0005-0000-0000-0000100C0000}"/>
    <cellStyle name="Input 8 2 2" xfId="26270" xr:uid="{00000000-0005-0000-0000-00009F660000}"/>
    <cellStyle name="Input 8 2 2 2" xfId="28482" xr:uid="{00000000-0005-0000-0000-0000436F0000}"/>
    <cellStyle name="Input 8 2 2 2 2" xfId="33645" xr:uid="{00000000-0005-0000-0000-00006E830000}"/>
    <cellStyle name="Input 8 2 2 3" xfId="31485" xr:uid="{00000000-0005-0000-0000-0000FE7A0000}"/>
    <cellStyle name="Input 8 2 3" xfId="26878" xr:uid="{00000000-0005-0000-0000-0000FF680000}"/>
    <cellStyle name="Input 8 2 3 2" xfId="32091" xr:uid="{00000000-0005-0000-0000-00005C7D0000}"/>
    <cellStyle name="Input 8 2 4" xfId="30062" xr:uid="{00000000-0005-0000-0000-00006F750000}"/>
    <cellStyle name="Input 8 2 5" xfId="38295" xr:uid="{EA443D50-C8AC-4AFF-B96E-B9D6C301B61A}"/>
    <cellStyle name="Input 9 2" xfId="3089" xr:uid="{00000000-0005-0000-0000-0000110C0000}"/>
    <cellStyle name="Input 9 2 2" xfId="26271" xr:uid="{00000000-0005-0000-0000-0000A0660000}"/>
    <cellStyle name="Input 9 2 2 2" xfId="28483" xr:uid="{00000000-0005-0000-0000-0000446F0000}"/>
    <cellStyle name="Input 9 2 2 2 2" xfId="33646" xr:uid="{00000000-0005-0000-0000-00006F830000}"/>
    <cellStyle name="Input 9 2 2 3" xfId="31486" xr:uid="{00000000-0005-0000-0000-0000FF7A0000}"/>
    <cellStyle name="Input 9 2 3" xfId="26877" xr:uid="{00000000-0005-0000-0000-0000FE680000}"/>
    <cellStyle name="Input 9 2 3 2" xfId="32090" xr:uid="{00000000-0005-0000-0000-00005B7D0000}"/>
    <cellStyle name="Input 9 2 4" xfId="30063" xr:uid="{00000000-0005-0000-0000-000070750000}"/>
    <cellStyle name="Input 9 2 5" xfId="38296" xr:uid="{1D27E879-CDBB-473E-9D7F-FD8D4D12DC91}"/>
    <cellStyle name="Input Assumption" xfId="34764" xr:uid="{00000000-0005-0000-0000-0000CD870000}"/>
    <cellStyle name="InputCells" xfId="3090" xr:uid="{00000000-0005-0000-0000-0000120C0000}"/>
    <cellStyle name="InputCells 2" xfId="38297" xr:uid="{28A8FD26-4F43-45A8-B6AA-16EE0976CEE5}"/>
    <cellStyle name="InputCells12" xfId="3091" xr:uid="{00000000-0005-0000-0000-0000130C0000}"/>
    <cellStyle name="InputCells12 2" xfId="3092" xr:uid="{00000000-0005-0000-0000-0000140C0000}"/>
    <cellStyle name="InputCells12 2 2" xfId="26273" xr:uid="{00000000-0005-0000-0000-0000A2660000}"/>
    <cellStyle name="InputCells12 3" xfId="26272" xr:uid="{00000000-0005-0000-0000-0000A1660000}"/>
    <cellStyle name="InputCells12_BBorder" xfId="3093" xr:uid="{00000000-0005-0000-0000-0000150C0000}"/>
    <cellStyle name="IntCells" xfId="3094" xr:uid="{00000000-0005-0000-0000-0000160C0000}"/>
    <cellStyle name="IntCells 2" xfId="38298" xr:uid="{64D1A45D-DB17-4D4D-9671-33690B3E10A8}"/>
    <cellStyle name="Komma 2" xfId="18789" xr:uid="{00000000-0005-0000-0000-000066490000}"/>
    <cellStyle name="Komma 2 2" xfId="19296" xr:uid="{00000000-0005-0000-0000-0000614B0000}"/>
    <cellStyle name="Komma 2 2 2" xfId="24689" xr:uid="{00000000-0005-0000-0000-000072600000}"/>
    <cellStyle name="Komma 2 3" xfId="19295" xr:uid="{00000000-0005-0000-0000-0000604B0000}"/>
    <cellStyle name="Komma 2 3 2" xfId="24690" xr:uid="{00000000-0005-0000-0000-000073600000}"/>
    <cellStyle name="Komma 2 4" xfId="21703" xr:uid="{00000000-0005-0000-0000-0000C8540000}"/>
    <cellStyle name="Komma 2 4 2" xfId="24691" xr:uid="{00000000-0005-0000-0000-000074600000}"/>
    <cellStyle name="Komma 2 4 2 2" xfId="27919" xr:uid="{00000000-0005-0000-0000-0000106D0000}"/>
    <cellStyle name="Komma 2 4 2 2 2" xfId="33112" xr:uid="{00000000-0005-0000-0000-000059810000}"/>
    <cellStyle name="Komma 2 4 2 3" xfId="30945" xr:uid="{00000000-0005-0000-0000-0000E2780000}"/>
    <cellStyle name="Komma 2 4 3" xfId="25604" xr:uid="{00000000-0005-0000-0000-000005640000}"/>
    <cellStyle name="Komma 2 4 3 2" xfId="28048" xr:uid="{00000000-0005-0000-0000-0000916D0000}"/>
    <cellStyle name="Komma 2 4 3 2 2" xfId="33241" xr:uid="{00000000-0005-0000-0000-0000DA810000}"/>
    <cellStyle name="Komma 2 4 3 3" xfId="31074" xr:uid="{00000000-0005-0000-0000-000063790000}"/>
    <cellStyle name="Komma 2 4 4" xfId="25737" xr:uid="{00000000-0005-0000-0000-00008A640000}"/>
    <cellStyle name="Komma 2 4 4 2" xfId="28181" xr:uid="{00000000-0005-0000-0000-0000166E0000}"/>
    <cellStyle name="Komma 2 4 4 2 2" xfId="33374" xr:uid="{00000000-0005-0000-0000-00005F820000}"/>
    <cellStyle name="Komma 2 4 4 3" xfId="31207" xr:uid="{00000000-0005-0000-0000-0000E8790000}"/>
    <cellStyle name="Komma 2 4 5" xfId="27704" xr:uid="{00000000-0005-0000-0000-0000396C0000}"/>
    <cellStyle name="Komma 2 4 5 2" xfId="32912" xr:uid="{00000000-0005-0000-0000-000091800000}"/>
    <cellStyle name="Komma 2 4 6" xfId="30741" xr:uid="{00000000-0005-0000-0000-000016780000}"/>
    <cellStyle name="Komma 2 5" xfId="23792" xr:uid="{00000000-0005-0000-0000-0000F15C0000}"/>
    <cellStyle name="Komma 2 6" xfId="22818" xr:uid="{00000000-0005-0000-0000-000023590000}"/>
    <cellStyle name="Komma 2 7" xfId="27636" xr:uid="{00000000-0005-0000-0000-0000F56B0000}"/>
    <cellStyle name="Komma 2 7 2" xfId="32846" xr:uid="{00000000-0005-0000-0000-00004F800000}"/>
    <cellStyle name="Komma 2 8" xfId="30675" xr:uid="{00000000-0005-0000-0000-0000D4770000}"/>
    <cellStyle name="Komma 2 9" xfId="35197" xr:uid="{00000000-0005-0000-0000-00007E890000}"/>
    <cellStyle name="Komma 3" xfId="18790" xr:uid="{00000000-0005-0000-0000-000067490000}"/>
    <cellStyle name="Komma 3 2" xfId="19298" xr:uid="{00000000-0005-0000-0000-0000634B0000}"/>
    <cellStyle name="Komma 3 3" xfId="19297" xr:uid="{00000000-0005-0000-0000-0000624B0000}"/>
    <cellStyle name="Komma 3 4" xfId="24692" xr:uid="{00000000-0005-0000-0000-000075600000}"/>
    <cellStyle name="Komma 4" xfId="19299" xr:uid="{00000000-0005-0000-0000-0000644B0000}"/>
    <cellStyle name="Komma 4 2" xfId="20644" xr:uid="{00000000-0005-0000-0000-0000A5500000}"/>
    <cellStyle name="Komma 4 2 2" xfId="24694" xr:uid="{00000000-0005-0000-0000-000077600000}"/>
    <cellStyle name="Komma 4 2 2 2" xfId="27921" xr:uid="{00000000-0005-0000-0000-0000126D0000}"/>
    <cellStyle name="Komma 4 2 2 2 2" xfId="33114" xr:uid="{00000000-0005-0000-0000-00005B810000}"/>
    <cellStyle name="Komma 4 2 2 3" xfId="30947" xr:uid="{00000000-0005-0000-0000-0000E4780000}"/>
    <cellStyle name="Komma 4 2 3" xfId="25617" xr:uid="{00000000-0005-0000-0000-000012640000}"/>
    <cellStyle name="Komma 4 2 3 2" xfId="28061" xr:uid="{00000000-0005-0000-0000-00009E6D0000}"/>
    <cellStyle name="Komma 4 2 3 2 2" xfId="33254" xr:uid="{00000000-0005-0000-0000-0000E7810000}"/>
    <cellStyle name="Komma 4 2 3 3" xfId="31087" xr:uid="{00000000-0005-0000-0000-000070790000}"/>
    <cellStyle name="Komma 4 2 4" xfId="25750" xr:uid="{00000000-0005-0000-0000-000097640000}"/>
    <cellStyle name="Komma 4 2 4 2" xfId="28194" xr:uid="{00000000-0005-0000-0000-0000236E0000}"/>
    <cellStyle name="Komma 4 2 4 2 2" xfId="33387" xr:uid="{00000000-0005-0000-0000-00006C820000}"/>
    <cellStyle name="Komma 4 2 4 3" xfId="31220" xr:uid="{00000000-0005-0000-0000-0000F5790000}"/>
    <cellStyle name="Komma 4 2 5" xfId="27658" xr:uid="{00000000-0005-0000-0000-00000B6C0000}"/>
    <cellStyle name="Komma 4 2 5 2" xfId="32866" xr:uid="{00000000-0005-0000-0000-000063800000}"/>
    <cellStyle name="Komma 4 2 6" xfId="30695" xr:uid="{00000000-0005-0000-0000-0000E8770000}"/>
    <cellStyle name="Komma 4 3" xfId="24693" xr:uid="{00000000-0005-0000-0000-000076600000}"/>
    <cellStyle name="Komma 4 3 2" xfId="27920" xr:uid="{00000000-0005-0000-0000-0000116D0000}"/>
    <cellStyle name="Komma 4 3 2 2" xfId="33113" xr:uid="{00000000-0005-0000-0000-00005A810000}"/>
    <cellStyle name="Komma 4 3 3" xfId="30946" xr:uid="{00000000-0005-0000-0000-0000E3780000}"/>
    <cellStyle name="Komma 4 4" xfId="25607" xr:uid="{00000000-0005-0000-0000-000008640000}"/>
    <cellStyle name="Komma 4 4 2" xfId="28051" xr:uid="{00000000-0005-0000-0000-0000946D0000}"/>
    <cellStyle name="Komma 4 4 2 2" xfId="33244" xr:uid="{00000000-0005-0000-0000-0000DD810000}"/>
    <cellStyle name="Komma 4 4 3" xfId="31077" xr:uid="{00000000-0005-0000-0000-000066790000}"/>
    <cellStyle name="Komma 4 5" xfId="25740" xr:uid="{00000000-0005-0000-0000-00008D640000}"/>
    <cellStyle name="Komma 4 5 2" xfId="28184" xr:uid="{00000000-0005-0000-0000-0000196E0000}"/>
    <cellStyle name="Komma 4 5 2 2" xfId="33377" xr:uid="{00000000-0005-0000-0000-000062820000}"/>
    <cellStyle name="Komma 4 5 3" xfId="31210" xr:uid="{00000000-0005-0000-0000-0000EB790000}"/>
    <cellStyle name="Komma 4 6" xfId="27641" xr:uid="{00000000-0005-0000-0000-0000FA6B0000}"/>
    <cellStyle name="Komma 4 6 2" xfId="32850" xr:uid="{00000000-0005-0000-0000-000053800000}"/>
    <cellStyle name="Komma 4 7" xfId="30679" xr:uid="{00000000-0005-0000-0000-0000D8770000}"/>
    <cellStyle name="Komma 5" xfId="19300" xr:uid="{00000000-0005-0000-0000-0000654B0000}"/>
    <cellStyle name="Komma 5 2" xfId="20645" xr:uid="{00000000-0005-0000-0000-0000A6500000}"/>
    <cellStyle name="Komma 5 2 2" xfId="24696" xr:uid="{00000000-0005-0000-0000-000079600000}"/>
    <cellStyle name="Komma 5 3" xfId="24695" xr:uid="{00000000-0005-0000-0000-000078600000}"/>
    <cellStyle name="Komma 6" xfId="23756" xr:uid="{00000000-0005-0000-0000-0000CD5C0000}"/>
    <cellStyle name="Kontroller celle" xfId="21704" xr:uid="{00000000-0005-0000-0000-0000C9540000}"/>
    <cellStyle name="KP_thin_border_dark_grey" xfId="3095" xr:uid="{00000000-0005-0000-0000-0000170C0000}"/>
    <cellStyle name="ligne_titre_0" xfId="3096" xr:uid="{00000000-0005-0000-0000-0000180C0000}"/>
    <cellStyle name="Link 2" xfId="19301" xr:uid="{00000000-0005-0000-0000-0000664B0000}"/>
    <cellStyle name="Link 3" xfId="19302" xr:uid="{00000000-0005-0000-0000-0000674B0000}"/>
    <cellStyle name="Linked (External)" xfId="34763" xr:uid="{00000000-0005-0000-0000-0000CC870000}"/>
    <cellStyle name="Linked Cell" xfId="52835" builtinId="24" customBuiltin="1"/>
    <cellStyle name="Linked Cell 1" xfId="34761" xr:uid="{00000000-0005-0000-0000-0000CA870000}"/>
    <cellStyle name="Linked Cell 10" xfId="3097" xr:uid="{00000000-0005-0000-0000-0000190C0000}"/>
    <cellStyle name="Linked Cell 10 2" xfId="38299" xr:uid="{679DDEAC-C2F2-483D-AD4B-2CF6F745A7A5}"/>
    <cellStyle name="Linked Cell 11" xfId="3098" xr:uid="{00000000-0005-0000-0000-00001A0C0000}"/>
    <cellStyle name="Linked Cell 11 2" xfId="38300" xr:uid="{F0AF1195-56CF-4BA8-8B85-6411732340E0}"/>
    <cellStyle name="Linked Cell 12" xfId="3099" xr:uid="{00000000-0005-0000-0000-00001B0C0000}"/>
    <cellStyle name="Linked Cell 12 2" xfId="38301" xr:uid="{85DEA6F5-41B5-4E59-82B8-44BCBC88904F}"/>
    <cellStyle name="Linked Cell 13" xfId="3100" xr:uid="{00000000-0005-0000-0000-00001C0C0000}"/>
    <cellStyle name="Linked Cell 13 2" xfId="38302" xr:uid="{C7A88AE3-7502-40B9-9023-03D65CE8A627}"/>
    <cellStyle name="Linked Cell 14" xfId="3101" xr:uid="{00000000-0005-0000-0000-00001D0C0000}"/>
    <cellStyle name="Linked Cell 14 2" xfId="38303" xr:uid="{92C05B43-8053-4F43-B29A-ED48E5CE9D66}"/>
    <cellStyle name="Linked Cell 15" xfId="3102" xr:uid="{00000000-0005-0000-0000-00001E0C0000}"/>
    <cellStyle name="Linked Cell 15 2" xfId="38304" xr:uid="{3A51CFD0-C0CD-4FD6-94FB-9B485C9F09D0}"/>
    <cellStyle name="Linked Cell 16" xfId="3103" xr:uid="{00000000-0005-0000-0000-00001F0C0000}"/>
    <cellStyle name="Linked Cell 16 2" xfId="38305" xr:uid="{E6D08D24-C3D2-474B-8F64-5E2E986AB915}"/>
    <cellStyle name="Linked Cell 17" xfId="3104" xr:uid="{00000000-0005-0000-0000-0000200C0000}"/>
    <cellStyle name="Linked Cell 17 2" xfId="38306" xr:uid="{9970771A-B09B-47C2-B48F-FE28B0425E46}"/>
    <cellStyle name="Linked Cell 18" xfId="3105" xr:uid="{00000000-0005-0000-0000-0000210C0000}"/>
    <cellStyle name="Linked Cell 18 2" xfId="38307" xr:uid="{3DF1F264-4FC2-41DA-ADD3-8BBB14D39312}"/>
    <cellStyle name="Linked Cell 19" xfId="3106" xr:uid="{00000000-0005-0000-0000-0000220C0000}"/>
    <cellStyle name="Linked Cell 19 2" xfId="38308" xr:uid="{40298A65-910B-47E4-9F71-19817D840A25}"/>
    <cellStyle name="Linked Cell 2" xfId="3107" xr:uid="{00000000-0005-0000-0000-0000230C0000}"/>
    <cellStyle name="Linked Cell 2 10" xfId="3108" xr:uid="{00000000-0005-0000-0000-0000240C0000}"/>
    <cellStyle name="Linked Cell 2 10 2" xfId="38310" xr:uid="{27B3E1F3-E8FD-4E2E-A468-8F83CFF8157E}"/>
    <cellStyle name="Linked Cell 2 11" xfId="3109" xr:uid="{00000000-0005-0000-0000-0000250C0000}"/>
    <cellStyle name="Linked Cell 2 11 2" xfId="38311" xr:uid="{53D666BB-49F8-40C3-AB18-2BA9A06A03CC}"/>
    <cellStyle name="Linked Cell 2 12" xfId="29111" xr:uid="{00000000-0005-0000-0000-0000B8710000}"/>
    <cellStyle name="Linked Cell 2 13" xfId="34762" xr:uid="{00000000-0005-0000-0000-0000CB870000}"/>
    <cellStyle name="Linked Cell 2 14" xfId="38309" xr:uid="{B9631B02-4425-4419-8A64-527F260F5C53}"/>
    <cellStyle name="Linked Cell 2 2" xfId="3110" xr:uid="{00000000-0005-0000-0000-0000260C0000}"/>
    <cellStyle name="Linked Cell 2 2 2" xfId="3111" xr:uid="{00000000-0005-0000-0000-0000270C0000}"/>
    <cellStyle name="Linked Cell 2 2 2 2" xfId="38313" xr:uid="{3320C3D6-C082-494E-A868-74A91FF05C24}"/>
    <cellStyle name="Linked Cell 2 2 3" xfId="38312" xr:uid="{1E61F10B-DE96-4FED-AF77-F3F970C48CC0}"/>
    <cellStyle name="Linked Cell 2 3" xfId="3112" xr:uid="{00000000-0005-0000-0000-0000280C0000}"/>
    <cellStyle name="Linked Cell 2 3 2" xfId="3113" xr:uid="{00000000-0005-0000-0000-0000290C0000}"/>
    <cellStyle name="Linked Cell 2 3 2 2" xfId="38315" xr:uid="{ACC8ED3E-60BD-4D40-A756-8C592E95BFF1}"/>
    <cellStyle name="Linked Cell 2 3 3" xfId="38314" xr:uid="{4AC8E746-638D-4DDE-A780-C6E206933D53}"/>
    <cellStyle name="Linked Cell 2 4" xfId="3114" xr:uid="{00000000-0005-0000-0000-00002A0C0000}"/>
    <cellStyle name="Linked Cell 2 4 2" xfId="38316" xr:uid="{0F1042D4-8489-4265-8443-DA112B19D79A}"/>
    <cellStyle name="Linked Cell 2 5" xfId="3115" xr:uid="{00000000-0005-0000-0000-00002B0C0000}"/>
    <cellStyle name="Linked Cell 2 5 2" xfId="38317" xr:uid="{C9512FF2-5C17-428A-AAA9-46C8C3F92C10}"/>
    <cellStyle name="Linked Cell 2 6" xfId="3116" xr:uid="{00000000-0005-0000-0000-00002C0C0000}"/>
    <cellStyle name="Linked Cell 2 6 2" xfId="38318" xr:uid="{C1C19C58-8103-4CE6-9280-B348A8A8DE45}"/>
    <cellStyle name="Linked Cell 2 7" xfId="3117" xr:uid="{00000000-0005-0000-0000-00002D0C0000}"/>
    <cellStyle name="Linked Cell 2 7 2" xfId="38319" xr:uid="{DCC8BEF0-7DAF-4576-90B6-649DD828884D}"/>
    <cellStyle name="Linked Cell 2 8" xfId="3118" xr:uid="{00000000-0005-0000-0000-00002E0C0000}"/>
    <cellStyle name="Linked Cell 2 8 2" xfId="38320" xr:uid="{1D91F96F-7C29-460A-B033-A1F76FE7283B}"/>
    <cellStyle name="Linked Cell 2 9" xfId="3119" xr:uid="{00000000-0005-0000-0000-00002F0C0000}"/>
    <cellStyle name="Linked Cell 2 9 2" xfId="38321" xr:uid="{C72EB84C-8588-4FB0-B546-C75F02213C8C}"/>
    <cellStyle name="Linked Cell 20" xfId="3120" xr:uid="{00000000-0005-0000-0000-0000300C0000}"/>
    <cellStyle name="Linked Cell 20 2" xfId="38322" xr:uid="{713B51BC-E429-40AC-8482-765B9CD694C5}"/>
    <cellStyle name="Linked Cell 21" xfId="3121" xr:uid="{00000000-0005-0000-0000-0000310C0000}"/>
    <cellStyle name="Linked Cell 21 2" xfId="38323" xr:uid="{E8E0B669-A9AB-455A-AF68-3501CA820703}"/>
    <cellStyle name="Linked Cell 22" xfId="3122" xr:uid="{00000000-0005-0000-0000-0000320C0000}"/>
    <cellStyle name="Linked Cell 22 2" xfId="38324" xr:uid="{904340AC-6216-4535-BD6E-CF67CBD38604}"/>
    <cellStyle name="Linked Cell 23" xfId="3123" xr:uid="{00000000-0005-0000-0000-0000330C0000}"/>
    <cellStyle name="Linked Cell 23 2" xfId="38325" xr:uid="{EC36B404-13D3-4581-81B0-C505728515BB}"/>
    <cellStyle name="Linked Cell 24" xfId="3124" xr:uid="{00000000-0005-0000-0000-0000340C0000}"/>
    <cellStyle name="Linked Cell 24 2" xfId="38326" xr:uid="{CF46C270-658D-422E-8616-195A1B2FE8AC}"/>
    <cellStyle name="Linked Cell 25" xfId="3125" xr:uid="{00000000-0005-0000-0000-0000350C0000}"/>
    <cellStyle name="Linked Cell 25 2" xfId="38327" xr:uid="{903244A1-09AD-48B2-B3E0-4104AEDA882E}"/>
    <cellStyle name="Linked Cell 26" xfId="3126" xr:uid="{00000000-0005-0000-0000-0000360C0000}"/>
    <cellStyle name="Linked Cell 26 2" xfId="38328" xr:uid="{7221BEBA-FA85-4A3B-85E7-2661107D2A0E}"/>
    <cellStyle name="Linked Cell 27" xfId="3127" xr:uid="{00000000-0005-0000-0000-0000370C0000}"/>
    <cellStyle name="Linked Cell 27 2" xfId="38329" xr:uid="{42348FAE-B7B6-4088-9AA6-1DFA1BBFA082}"/>
    <cellStyle name="Linked Cell 28" xfId="3128" xr:uid="{00000000-0005-0000-0000-0000380C0000}"/>
    <cellStyle name="Linked Cell 28 2" xfId="38330" xr:uid="{897CAA29-F820-4A34-B6A4-6471A27138E5}"/>
    <cellStyle name="Linked Cell 29" xfId="3129" xr:uid="{00000000-0005-0000-0000-0000390C0000}"/>
    <cellStyle name="Linked Cell 29 2" xfId="38331" xr:uid="{04AFA3F8-BB4B-4D06-8C33-76240223D698}"/>
    <cellStyle name="Linked Cell 3" xfId="3130" xr:uid="{00000000-0005-0000-0000-00003A0C0000}"/>
    <cellStyle name="Linked Cell 3 2" xfId="3131" xr:uid="{00000000-0005-0000-0000-00003B0C0000}"/>
    <cellStyle name="Linked Cell 3 2 2" xfId="38333" xr:uid="{0B67FC47-C474-4DC2-AA0E-9BBD227D709B}"/>
    <cellStyle name="Linked Cell 3 3" xfId="3132" xr:uid="{00000000-0005-0000-0000-00003C0C0000}"/>
    <cellStyle name="Linked Cell 3 3 2" xfId="38334" xr:uid="{596E2BFD-AA4F-4710-8E60-6610D672BE3C}"/>
    <cellStyle name="Linked Cell 3 4" xfId="3133" xr:uid="{00000000-0005-0000-0000-00003D0C0000}"/>
    <cellStyle name="Linked Cell 3 4 2" xfId="38335" xr:uid="{47699DA5-93F1-4A45-81B0-21AC2EABD184}"/>
    <cellStyle name="Linked Cell 3 5" xfId="38332" xr:uid="{D02D870C-4AC1-4EF4-95F8-D3E323E37C90}"/>
    <cellStyle name="Linked Cell 30" xfId="3134" xr:uid="{00000000-0005-0000-0000-00003E0C0000}"/>
    <cellStyle name="Linked Cell 30 2" xfId="38336" xr:uid="{FCD86DDC-53B6-4380-B4CA-74EBFA20E567}"/>
    <cellStyle name="Linked Cell 31" xfId="3135" xr:uid="{00000000-0005-0000-0000-00003F0C0000}"/>
    <cellStyle name="Linked Cell 31 2" xfId="38337" xr:uid="{D6E53BFB-6192-4652-9104-F6C5D03F8815}"/>
    <cellStyle name="Linked Cell 32" xfId="3136" xr:uid="{00000000-0005-0000-0000-0000400C0000}"/>
    <cellStyle name="Linked Cell 32 2" xfId="38338" xr:uid="{8F8DDFAB-A128-4910-84D9-F8BD7BE98629}"/>
    <cellStyle name="Linked Cell 33" xfId="3137" xr:uid="{00000000-0005-0000-0000-0000410C0000}"/>
    <cellStyle name="Linked Cell 33 2" xfId="38339" xr:uid="{820B5FEA-147B-45A0-9D72-851D6E4052AD}"/>
    <cellStyle name="Linked Cell 34" xfId="3138" xr:uid="{00000000-0005-0000-0000-0000420C0000}"/>
    <cellStyle name="Linked Cell 34 2" xfId="38340" xr:uid="{41212E71-9348-409E-A556-9C2143DD6B9B}"/>
    <cellStyle name="Linked Cell 35" xfId="3139" xr:uid="{00000000-0005-0000-0000-0000430C0000}"/>
    <cellStyle name="Linked Cell 35 2" xfId="38341" xr:uid="{B1C3C841-A748-4BCD-BA23-FC131F561A06}"/>
    <cellStyle name="Linked Cell 36" xfId="3140" xr:uid="{00000000-0005-0000-0000-0000440C0000}"/>
    <cellStyle name="Linked Cell 36 2" xfId="38342" xr:uid="{47388CCA-E6B2-41E0-86C4-84CBE50B4D00}"/>
    <cellStyle name="Linked Cell 37" xfId="3141" xr:uid="{00000000-0005-0000-0000-0000450C0000}"/>
    <cellStyle name="Linked Cell 37 2" xfId="38343" xr:uid="{7073AA93-2B29-4144-A55A-960C08D08F2E}"/>
    <cellStyle name="Linked Cell 38" xfId="3142" xr:uid="{00000000-0005-0000-0000-0000460C0000}"/>
    <cellStyle name="Linked Cell 38 2" xfId="38344" xr:uid="{1D0A2CA0-6740-40D3-AB3F-36920A505857}"/>
    <cellStyle name="Linked Cell 39" xfId="3143" xr:uid="{00000000-0005-0000-0000-0000470C0000}"/>
    <cellStyle name="Linked Cell 39 2" xfId="38345" xr:uid="{63BE6820-435B-4295-AE7E-05B09EA19AB0}"/>
    <cellStyle name="Linked Cell 4" xfId="3144" xr:uid="{00000000-0005-0000-0000-0000480C0000}"/>
    <cellStyle name="Linked Cell 4 2" xfId="3145" xr:uid="{00000000-0005-0000-0000-0000490C0000}"/>
    <cellStyle name="Linked Cell 4 2 2" xfId="38347" xr:uid="{406C0FAA-D2D9-4F32-9F5C-423754D88B69}"/>
    <cellStyle name="Linked Cell 4 3" xfId="38346" xr:uid="{116CC1DE-2024-4F09-A569-3AF17DCCB82F}"/>
    <cellStyle name="Linked Cell 40" xfId="3146" xr:uid="{00000000-0005-0000-0000-00004A0C0000}"/>
    <cellStyle name="Linked Cell 40 2" xfId="38348" xr:uid="{44E539B9-23AB-48FB-93A2-DBEB9C65A0E9}"/>
    <cellStyle name="Linked Cell 41" xfId="3147" xr:uid="{00000000-0005-0000-0000-00004B0C0000}"/>
    <cellStyle name="Linked Cell 41 2" xfId="38349" xr:uid="{343E0810-9B39-4BC4-8967-EA97227B59F5}"/>
    <cellStyle name="Linked Cell 5" xfId="3148" xr:uid="{00000000-0005-0000-0000-00004C0C0000}"/>
    <cellStyle name="Linked Cell 5 2" xfId="3149" xr:uid="{00000000-0005-0000-0000-00004D0C0000}"/>
    <cellStyle name="Linked Cell 5 2 2" xfId="38351" xr:uid="{1DAF6DEB-B29E-4BB1-847C-1FA5642BF4A0}"/>
    <cellStyle name="Linked Cell 5 3" xfId="38350" xr:uid="{3986AEAD-43E9-4A34-8BB2-38256110184B}"/>
    <cellStyle name="Linked Cell 6" xfId="3150" xr:uid="{00000000-0005-0000-0000-00004E0C0000}"/>
    <cellStyle name="Linked Cell 6 2" xfId="3151" xr:uid="{00000000-0005-0000-0000-00004F0C0000}"/>
    <cellStyle name="Linked Cell 6 2 2" xfId="38353" xr:uid="{C2978763-072A-4865-9613-9A4336D782F1}"/>
    <cellStyle name="Linked Cell 6 3" xfId="38352" xr:uid="{D770F4E2-298F-4858-9977-0468BB54D7C9}"/>
    <cellStyle name="Linked Cell 7" xfId="3152" xr:uid="{00000000-0005-0000-0000-0000500C0000}"/>
    <cellStyle name="Linked Cell 7 2" xfId="38354" xr:uid="{1E328F53-F577-4BDB-9E6F-F71C15EC5858}"/>
    <cellStyle name="Linked Cell 8" xfId="3153" xr:uid="{00000000-0005-0000-0000-0000510C0000}"/>
    <cellStyle name="Linked Cell 8 2" xfId="38355" xr:uid="{D64257B9-F94A-4A6D-9194-8406D970E698}"/>
    <cellStyle name="Linked Cell 9" xfId="3154" xr:uid="{00000000-0005-0000-0000-0000520C0000}"/>
    <cellStyle name="Linked Cell 9 2" xfId="38356" xr:uid="{5EC00EC7-B884-492A-83D2-77A455BD0BDA}"/>
    <cellStyle name="Markeringsfarve1" xfId="21705" xr:uid="{00000000-0005-0000-0000-0000CA540000}"/>
    <cellStyle name="Markeringsfarve2" xfId="21706" xr:uid="{00000000-0005-0000-0000-0000CB540000}"/>
    <cellStyle name="Markeringsfarve3" xfId="21707" xr:uid="{00000000-0005-0000-0000-0000CC540000}"/>
    <cellStyle name="Markeringsfarve4" xfId="21708" xr:uid="{00000000-0005-0000-0000-0000CD540000}"/>
    <cellStyle name="Markeringsfarve5" xfId="21709" xr:uid="{00000000-0005-0000-0000-0000CE540000}"/>
    <cellStyle name="Markeringsfarve6" xfId="21710" xr:uid="{00000000-0005-0000-0000-0000CF540000}"/>
    <cellStyle name="Migliaia [0] 10" xfId="18434" xr:uid="{00000000-0005-0000-0000-000003480000}"/>
    <cellStyle name="Migliaia [0] 10 2" xfId="20344" xr:uid="{00000000-0005-0000-0000-0000794F0000}"/>
    <cellStyle name="Migliaia [0] 10 2 2" xfId="21711" xr:uid="{00000000-0005-0000-0000-0000D0540000}"/>
    <cellStyle name="Migliaia [0] 10 2 2 2" xfId="23795" xr:uid="{00000000-0005-0000-0000-0000F45C0000}"/>
    <cellStyle name="Migliaia [0] 10 2 2 3" xfId="24740" xr:uid="{00000000-0005-0000-0000-0000A5600000}"/>
    <cellStyle name="Migliaia [0] 10 2 2 4" xfId="22821" xr:uid="{00000000-0005-0000-0000-000026590000}"/>
    <cellStyle name="Migliaia [0] 10 2 3" xfId="21712" xr:uid="{00000000-0005-0000-0000-0000D1540000}"/>
    <cellStyle name="Migliaia [0] 10 2 4" xfId="23794" xr:uid="{00000000-0005-0000-0000-0000F35C0000}"/>
    <cellStyle name="Migliaia [0] 10 2 5" xfId="24739" xr:uid="{00000000-0005-0000-0000-0000A4600000}"/>
    <cellStyle name="Migliaia [0] 10 2 6" xfId="22820" xr:uid="{00000000-0005-0000-0000-000025590000}"/>
    <cellStyle name="Migliaia [0] 10 3" xfId="21713" xr:uid="{00000000-0005-0000-0000-0000D2540000}"/>
    <cellStyle name="Migliaia [0] 10 3 2" xfId="23796" xr:uid="{00000000-0005-0000-0000-0000F55C0000}"/>
    <cellStyle name="Migliaia [0] 10 3 3" xfId="24741" xr:uid="{00000000-0005-0000-0000-0000A6600000}"/>
    <cellStyle name="Migliaia [0] 10 3 4" xfId="22822" xr:uid="{00000000-0005-0000-0000-000027590000}"/>
    <cellStyle name="Migliaia [0] 10 4" xfId="21714" xr:uid="{00000000-0005-0000-0000-0000D3540000}"/>
    <cellStyle name="Migliaia [0] 10 5" xfId="23793" xr:uid="{00000000-0005-0000-0000-0000F25C0000}"/>
    <cellStyle name="Migliaia [0] 10 6" xfId="24738" xr:uid="{00000000-0005-0000-0000-0000A3600000}"/>
    <cellStyle name="Migliaia [0] 10 7" xfId="22819" xr:uid="{00000000-0005-0000-0000-000024590000}"/>
    <cellStyle name="Migliaia [0] 11" xfId="18435" xr:uid="{00000000-0005-0000-0000-000004480000}"/>
    <cellStyle name="Migliaia [0] 11 2" xfId="20345" xr:uid="{00000000-0005-0000-0000-00007A4F0000}"/>
    <cellStyle name="Migliaia [0] 11 2 2" xfId="21715" xr:uid="{00000000-0005-0000-0000-0000D4540000}"/>
    <cellStyle name="Migliaia [0] 11 2 2 2" xfId="23799" xr:uid="{00000000-0005-0000-0000-0000F85C0000}"/>
    <cellStyle name="Migliaia [0] 11 2 2 3" xfId="24744" xr:uid="{00000000-0005-0000-0000-0000A9600000}"/>
    <cellStyle name="Migliaia [0] 11 2 2 4" xfId="22825" xr:uid="{00000000-0005-0000-0000-00002A590000}"/>
    <cellStyle name="Migliaia [0] 11 2 3" xfId="21716" xr:uid="{00000000-0005-0000-0000-0000D5540000}"/>
    <cellStyle name="Migliaia [0] 11 2 4" xfId="23798" xr:uid="{00000000-0005-0000-0000-0000F75C0000}"/>
    <cellStyle name="Migliaia [0] 11 2 5" xfId="24743" xr:uid="{00000000-0005-0000-0000-0000A8600000}"/>
    <cellStyle name="Migliaia [0] 11 2 6" xfId="22824" xr:uid="{00000000-0005-0000-0000-000029590000}"/>
    <cellStyle name="Migliaia [0] 11 3" xfId="21717" xr:uid="{00000000-0005-0000-0000-0000D6540000}"/>
    <cellStyle name="Migliaia [0] 11 3 2" xfId="23800" xr:uid="{00000000-0005-0000-0000-0000F95C0000}"/>
    <cellStyle name="Migliaia [0] 11 3 3" xfId="24745" xr:uid="{00000000-0005-0000-0000-0000AA600000}"/>
    <cellStyle name="Migliaia [0] 11 3 4" xfId="22826" xr:uid="{00000000-0005-0000-0000-00002B590000}"/>
    <cellStyle name="Migliaia [0] 11 4" xfId="21718" xr:uid="{00000000-0005-0000-0000-0000D7540000}"/>
    <cellStyle name="Migliaia [0] 11 5" xfId="23797" xr:uid="{00000000-0005-0000-0000-0000F65C0000}"/>
    <cellStyle name="Migliaia [0] 11 6" xfId="24742" xr:uid="{00000000-0005-0000-0000-0000A7600000}"/>
    <cellStyle name="Migliaia [0] 11 7" xfId="22823" xr:uid="{00000000-0005-0000-0000-000028590000}"/>
    <cellStyle name="Migliaia [0] 12" xfId="18436" xr:uid="{00000000-0005-0000-0000-000005480000}"/>
    <cellStyle name="Migliaia [0] 12 2" xfId="20346" xr:uid="{00000000-0005-0000-0000-00007B4F0000}"/>
    <cellStyle name="Migliaia [0] 12 2 2" xfId="21719" xr:uid="{00000000-0005-0000-0000-0000D8540000}"/>
    <cellStyle name="Migliaia [0] 12 2 2 2" xfId="23803" xr:uid="{00000000-0005-0000-0000-0000FC5C0000}"/>
    <cellStyle name="Migliaia [0] 12 2 2 3" xfId="24748" xr:uid="{00000000-0005-0000-0000-0000AD600000}"/>
    <cellStyle name="Migliaia [0] 12 2 2 4" xfId="22829" xr:uid="{00000000-0005-0000-0000-00002E590000}"/>
    <cellStyle name="Migliaia [0] 12 2 3" xfId="21720" xr:uid="{00000000-0005-0000-0000-0000D9540000}"/>
    <cellStyle name="Migliaia [0] 12 2 4" xfId="23802" xr:uid="{00000000-0005-0000-0000-0000FB5C0000}"/>
    <cellStyle name="Migliaia [0] 12 2 5" xfId="24747" xr:uid="{00000000-0005-0000-0000-0000AC600000}"/>
    <cellStyle name="Migliaia [0] 12 2 6" xfId="22828" xr:uid="{00000000-0005-0000-0000-00002D590000}"/>
    <cellStyle name="Migliaia [0] 12 3" xfId="21721" xr:uid="{00000000-0005-0000-0000-0000DA540000}"/>
    <cellStyle name="Migliaia [0] 12 3 2" xfId="23804" xr:uid="{00000000-0005-0000-0000-0000FD5C0000}"/>
    <cellStyle name="Migliaia [0] 12 3 3" xfId="24749" xr:uid="{00000000-0005-0000-0000-0000AE600000}"/>
    <cellStyle name="Migliaia [0] 12 3 4" xfId="22830" xr:uid="{00000000-0005-0000-0000-00002F590000}"/>
    <cellStyle name="Migliaia [0] 12 4" xfId="21722" xr:uid="{00000000-0005-0000-0000-0000DB540000}"/>
    <cellStyle name="Migliaia [0] 12 5" xfId="23801" xr:uid="{00000000-0005-0000-0000-0000FA5C0000}"/>
    <cellStyle name="Migliaia [0] 12 6" xfId="24746" xr:uid="{00000000-0005-0000-0000-0000AB600000}"/>
    <cellStyle name="Migliaia [0] 12 7" xfId="22827" xr:uid="{00000000-0005-0000-0000-00002C590000}"/>
    <cellStyle name="Migliaia [0] 13" xfId="18437" xr:uid="{00000000-0005-0000-0000-000006480000}"/>
    <cellStyle name="Migliaia [0] 13 2" xfId="20347" xr:uid="{00000000-0005-0000-0000-00007C4F0000}"/>
    <cellStyle name="Migliaia [0] 13 2 2" xfId="21723" xr:uid="{00000000-0005-0000-0000-0000DC540000}"/>
    <cellStyle name="Migliaia [0] 13 2 2 2" xfId="23807" xr:uid="{00000000-0005-0000-0000-0000005D0000}"/>
    <cellStyle name="Migliaia [0] 13 2 2 3" xfId="24752" xr:uid="{00000000-0005-0000-0000-0000B1600000}"/>
    <cellStyle name="Migliaia [0] 13 2 2 4" xfId="22833" xr:uid="{00000000-0005-0000-0000-000032590000}"/>
    <cellStyle name="Migliaia [0] 13 2 3" xfId="21724" xr:uid="{00000000-0005-0000-0000-0000DD540000}"/>
    <cellStyle name="Migliaia [0] 13 2 4" xfId="23806" xr:uid="{00000000-0005-0000-0000-0000FF5C0000}"/>
    <cellStyle name="Migliaia [0] 13 2 5" xfId="24751" xr:uid="{00000000-0005-0000-0000-0000B0600000}"/>
    <cellStyle name="Migliaia [0] 13 2 6" xfId="22832" xr:uid="{00000000-0005-0000-0000-000031590000}"/>
    <cellStyle name="Migliaia [0] 13 3" xfId="21725" xr:uid="{00000000-0005-0000-0000-0000DE540000}"/>
    <cellStyle name="Migliaia [0] 13 3 2" xfId="23808" xr:uid="{00000000-0005-0000-0000-0000015D0000}"/>
    <cellStyle name="Migliaia [0] 13 3 3" xfId="24753" xr:uid="{00000000-0005-0000-0000-0000B2600000}"/>
    <cellStyle name="Migliaia [0] 13 3 4" xfId="22834" xr:uid="{00000000-0005-0000-0000-000033590000}"/>
    <cellStyle name="Migliaia [0] 13 4" xfId="21726" xr:uid="{00000000-0005-0000-0000-0000DF540000}"/>
    <cellStyle name="Migliaia [0] 13 5" xfId="23805" xr:uid="{00000000-0005-0000-0000-0000FE5C0000}"/>
    <cellStyle name="Migliaia [0] 13 6" xfId="24750" xr:uid="{00000000-0005-0000-0000-0000AF600000}"/>
    <cellStyle name="Migliaia [0] 13 7" xfId="22831" xr:uid="{00000000-0005-0000-0000-000030590000}"/>
    <cellStyle name="Migliaia [0] 14" xfId="18438" xr:uid="{00000000-0005-0000-0000-000007480000}"/>
    <cellStyle name="Migliaia [0] 14 2" xfId="20348" xr:uid="{00000000-0005-0000-0000-00007D4F0000}"/>
    <cellStyle name="Migliaia [0] 14 2 2" xfId="21727" xr:uid="{00000000-0005-0000-0000-0000E0540000}"/>
    <cellStyle name="Migliaia [0] 14 2 2 2" xfId="23811" xr:uid="{00000000-0005-0000-0000-0000045D0000}"/>
    <cellStyle name="Migliaia [0] 14 2 2 3" xfId="24756" xr:uid="{00000000-0005-0000-0000-0000B5600000}"/>
    <cellStyle name="Migliaia [0] 14 2 2 4" xfId="22837" xr:uid="{00000000-0005-0000-0000-000036590000}"/>
    <cellStyle name="Migliaia [0] 14 2 3" xfId="21728" xr:uid="{00000000-0005-0000-0000-0000E1540000}"/>
    <cellStyle name="Migliaia [0] 14 2 4" xfId="23810" xr:uid="{00000000-0005-0000-0000-0000035D0000}"/>
    <cellStyle name="Migliaia [0] 14 2 5" xfId="24755" xr:uid="{00000000-0005-0000-0000-0000B4600000}"/>
    <cellStyle name="Migliaia [0] 14 2 6" xfId="22836" xr:uid="{00000000-0005-0000-0000-000035590000}"/>
    <cellStyle name="Migliaia [0] 14 3" xfId="21729" xr:uid="{00000000-0005-0000-0000-0000E2540000}"/>
    <cellStyle name="Migliaia [0] 14 3 2" xfId="23812" xr:uid="{00000000-0005-0000-0000-0000055D0000}"/>
    <cellStyle name="Migliaia [0] 14 3 3" xfId="24757" xr:uid="{00000000-0005-0000-0000-0000B6600000}"/>
    <cellStyle name="Migliaia [0] 14 3 4" xfId="22838" xr:uid="{00000000-0005-0000-0000-000037590000}"/>
    <cellStyle name="Migliaia [0] 14 4" xfId="21730" xr:uid="{00000000-0005-0000-0000-0000E3540000}"/>
    <cellStyle name="Migliaia [0] 14 5" xfId="23809" xr:uid="{00000000-0005-0000-0000-0000025D0000}"/>
    <cellStyle name="Migliaia [0] 14 6" xfId="24754" xr:uid="{00000000-0005-0000-0000-0000B3600000}"/>
    <cellStyle name="Migliaia [0] 14 7" xfId="22835" xr:uid="{00000000-0005-0000-0000-000034590000}"/>
    <cellStyle name="Migliaia [0] 15" xfId="18439" xr:uid="{00000000-0005-0000-0000-000008480000}"/>
    <cellStyle name="Migliaia [0] 15 2" xfId="20349" xr:uid="{00000000-0005-0000-0000-00007E4F0000}"/>
    <cellStyle name="Migliaia [0] 15 2 2" xfId="21731" xr:uid="{00000000-0005-0000-0000-0000E4540000}"/>
    <cellStyle name="Migliaia [0] 15 2 2 2" xfId="23815" xr:uid="{00000000-0005-0000-0000-0000085D0000}"/>
    <cellStyle name="Migliaia [0] 15 2 2 3" xfId="24760" xr:uid="{00000000-0005-0000-0000-0000B9600000}"/>
    <cellStyle name="Migliaia [0] 15 2 2 4" xfId="22841" xr:uid="{00000000-0005-0000-0000-00003A590000}"/>
    <cellStyle name="Migliaia [0] 15 2 3" xfId="21732" xr:uid="{00000000-0005-0000-0000-0000E5540000}"/>
    <cellStyle name="Migliaia [0] 15 2 4" xfId="23814" xr:uid="{00000000-0005-0000-0000-0000075D0000}"/>
    <cellStyle name="Migliaia [0] 15 2 5" xfId="24759" xr:uid="{00000000-0005-0000-0000-0000B8600000}"/>
    <cellStyle name="Migliaia [0] 15 2 6" xfId="22840" xr:uid="{00000000-0005-0000-0000-000039590000}"/>
    <cellStyle name="Migliaia [0] 15 3" xfId="21733" xr:uid="{00000000-0005-0000-0000-0000E6540000}"/>
    <cellStyle name="Migliaia [0] 15 3 2" xfId="23816" xr:uid="{00000000-0005-0000-0000-0000095D0000}"/>
    <cellStyle name="Migliaia [0] 15 3 3" xfId="24761" xr:uid="{00000000-0005-0000-0000-0000BA600000}"/>
    <cellStyle name="Migliaia [0] 15 3 4" xfId="22842" xr:uid="{00000000-0005-0000-0000-00003B590000}"/>
    <cellStyle name="Migliaia [0] 15 4" xfId="21734" xr:uid="{00000000-0005-0000-0000-0000E7540000}"/>
    <cellStyle name="Migliaia [0] 15 5" xfId="23813" xr:uid="{00000000-0005-0000-0000-0000065D0000}"/>
    <cellStyle name="Migliaia [0] 15 6" xfId="24758" xr:uid="{00000000-0005-0000-0000-0000B7600000}"/>
    <cellStyle name="Migliaia [0] 15 7" xfId="22839" xr:uid="{00000000-0005-0000-0000-000038590000}"/>
    <cellStyle name="Migliaia [0] 16" xfId="18440" xr:uid="{00000000-0005-0000-0000-000009480000}"/>
    <cellStyle name="Migliaia [0] 16 2" xfId="20350" xr:uid="{00000000-0005-0000-0000-00007F4F0000}"/>
    <cellStyle name="Migliaia [0] 16 2 2" xfId="21735" xr:uid="{00000000-0005-0000-0000-0000E8540000}"/>
    <cellStyle name="Migliaia [0] 16 2 2 2" xfId="23819" xr:uid="{00000000-0005-0000-0000-00000C5D0000}"/>
    <cellStyle name="Migliaia [0] 16 2 2 3" xfId="24764" xr:uid="{00000000-0005-0000-0000-0000BD600000}"/>
    <cellStyle name="Migliaia [0] 16 2 2 4" xfId="22845" xr:uid="{00000000-0005-0000-0000-00003E590000}"/>
    <cellStyle name="Migliaia [0] 16 2 3" xfId="21736" xr:uid="{00000000-0005-0000-0000-0000E9540000}"/>
    <cellStyle name="Migliaia [0] 16 2 4" xfId="23818" xr:uid="{00000000-0005-0000-0000-00000B5D0000}"/>
    <cellStyle name="Migliaia [0] 16 2 5" xfId="24763" xr:uid="{00000000-0005-0000-0000-0000BC600000}"/>
    <cellStyle name="Migliaia [0] 16 2 6" xfId="22844" xr:uid="{00000000-0005-0000-0000-00003D590000}"/>
    <cellStyle name="Migliaia [0] 16 3" xfId="21737" xr:uid="{00000000-0005-0000-0000-0000EA540000}"/>
    <cellStyle name="Migliaia [0] 16 3 2" xfId="23820" xr:uid="{00000000-0005-0000-0000-00000D5D0000}"/>
    <cellStyle name="Migliaia [0] 16 3 3" xfId="24765" xr:uid="{00000000-0005-0000-0000-0000BE600000}"/>
    <cellStyle name="Migliaia [0] 16 3 4" xfId="22846" xr:uid="{00000000-0005-0000-0000-00003F590000}"/>
    <cellStyle name="Migliaia [0] 16 4" xfId="21738" xr:uid="{00000000-0005-0000-0000-0000EB540000}"/>
    <cellStyle name="Migliaia [0] 16 5" xfId="23817" xr:uid="{00000000-0005-0000-0000-00000A5D0000}"/>
    <cellStyle name="Migliaia [0] 16 6" xfId="24762" xr:uid="{00000000-0005-0000-0000-0000BB600000}"/>
    <cellStyle name="Migliaia [0] 16 7" xfId="22843" xr:uid="{00000000-0005-0000-0000-00003C590000}"/>
    <cellStyle name="Migliaia [0] 17" xfId="18441" xr:uid="{00000000-0005-0000-0000-00000A480000}"/>
    <cellStyle name="Migliaia [0] 17 2" xfId="20351" xr:uid="{00000000-0005-0000-0000-0000804F0000}"/>
    <cellStyle name="Migliaia [0] 17 2 2" xfId="21739" xr:uid="{00000000-0005-0000-0000-0000EC540000}"/>
    <cellStyle name="Migliaia [0] 17 2 2 2" xfId="23823" xr:uid="{00000000-0005-0000-0000-0000105D0000}"/>
    <cellStyle name="Migliaia [0] 17 2 2 3" xfId="24768" xr:uid="{00000000-0005-0000-0000-0000C1600000}"/>
    <cellStyle name="Migliaia [0] 17 2 2 4" xfId="22849" xr:uid="{00000000-0005-0000-0000-000042590000}"/>
    <cellStyle name="Migliaia [0] 17 2 3" xfId="21740" xr:uid="{00000000-0005-0000-0000-0000ED540000}"/>
    <cellStyle name="Migliaia [0] 17 2 4" xfId="23822" xr:uid="{00000000-0005-0000-0000-00000F5D0000}"/>
    <cellStyle name="Migliaia [0] 17 2 5" xfId="24767" xr:uid="{00000000-0005-0000-0000-0000C0600000}"/>
    <cellStyle name="Migliaia [0] 17 2 6" xfId="22848" xr:uid="{00000000-0005-0000-0000-000041590000}"/>
    <cellStyle name="Migliaia [0] 17 3" xfId="21741" xr:uid="{00000000-0005-0000-0000-0000EE540000}"/>
    <cellStyle name="Migliaia [0] 17 3 2" xfId="23824" xr:uid="{00000000-0005-0000-0000-0000115D0000}"/>
    <cellStyle name="Migliaia [0] 17 3 3" xfId="24769" xr:uid="{00000000-0005-0000-0000-0000C2600000}"/>
    <cellStyle name="Migliaia [0] 17 3 4" xfId="22850" xr:uid="{00000000-0005-0000-0000-000043590000}"/>
    <cellStyle name="Migliaia [0] 17 4" xfId="21742" xr:uid="{00000000-0005-0000-0000-0000EF540000}"/>
    <cellStyle name="Migliaia [0] 17 5" xfId="23821" xr:uid="{00000000-0005-0000-0000-00000E5D0000}"/>
    <cellStyle name="Migliaia [0] 17 6" xfId="24766" xr:uid="{00000000-0005-0000-0000-0000BF600000}"/>
    <cellStyle name="Migliaia [0] 17 7" xfId="22847" xr:uid="{00000000-0005-0000-0000-000040590000}"/>
    <cellStyle name="Migliaia [0] 18" xfId="18442" xr:uid="{00000000-0005-0000-0000-00000B480000}"/>
    <cellStyle name="Migliaia [0] 18 2" xfId="20352" xr:uid="{00000000-0005-0000-0000-0000814F0000}"/>
    <cellStyle name="Migliaia [0] 18 2 2" xfId="21743" xr:uid="{00000000-0005-0000-0000-0000F0540000}"/>
    <cellStyle name="Migliaia [0] 18 2 2 2" xfId="23827" xr:uid="{00000000-0005-0000-0000-0000145D0000}"/>
    <cellStyle name="Migliaia [0] 18 2 2 3" xfId="24772" xr:uid="{00000000-0005-0000-0000-0000C5600000}"/>
    <cellStyle name="Migliaia [0] 18 2 2 4" xfId="22853" xr:uid="{00000000-0005-0000-0000-000046590000}"/>
    <cellStyle name="Migliaia [0] 18 2 3" xfId="21744" xr:uid="{00000000-0005-0000-0000-0000F1540000}"/>
    <cellStyle name="Migliaia [0] 18 2 4" xfId="23826" xr:uid="{00000000-0005-0000-0000-0000135D0000}"/>
    <cellStyle name="Migliaia [0] 18 2 5" xfId="24771" xr:uid="{00000000-0005-0000-0000-0000C4600000}"/>
    <cellStyle name="Migliaia [0] 18 2 6" xfId="22852" xr:uid="{00000000-0005-0000-0000-000045590000}"/>
    <cellStyle name="Migliaia [0] 18 3" xfId="21745" xr:uid="{00000000-0005-0000-0000-0000F2540000}"/>
    <cellStyle name="Migliaia [0] 18 3 2" xfId="23828" xr:uid="{00000000-0005-0000-0000-0000155D0000}"/>
    <cellStyle name="Migliaia [0] 18 3 3" xfId="24773" xr:uid="{00000000-0005-0000-0000-0000C6600000}"/>
    <cellStyle name="Migliaia [0] 18 3 4" xfId="22854" xr:uid="{00000000-0005-0000-0000-000047590000}"/>
    <cellStyle name="Migliaia [0] 18 4" xfId="21746" xr:uid="{00000000-0005-0000-0000-0000F3540000}"/>
    <cellStyle name="Migliaia [0] 18 5" xfId="23825" xr:uid="{00000000-0005-0000-0000-0000125D0000}"/>
    <cellStyle name="Migliaia [0] 18 6" xfId="24770" xr:uid="{00000000-0005-0000-0000-0000C3600000}"/>
    <cellStyle name="Migliaia [0] 18 7" xfId="22851" xr:uid="{00000000-0005-0000-0000-000044590000}"/>
    <cellStyle name="Migliaia [0] 19" xfId="18443" xr:uid="{00000000-0005-0000-0000-00000C480000}"/>
    <cellStyle name="Migliaia [0] 19 2" xfId="20353" xr:uid="{00000000-0005-0000-0000-0000824F0000}"/>
    <cellStyle name="Migliaia [0] 19 2 2" xfId="21747" xr:uid="{00000000-0005-0000-0000-0000F4540000}"/>
    <cellStyle name="Migliaia [0] 19 2 2 2" xfId="23831" xr:uid="{00000000-0005-0000-0000-0000185D0000}"/>
    <cellStyle name="Migliaia [0] 19 2 2 3" xfId="24776" xr:uid="{00000000-0005-0000-0000-0000C9600000}"/>
    <cellStyle name="Migliaia [0] 19 2 2 4" xfId="22857" xr:uid="{00000000-0005-0000-0000-00004A590000}"/>
    <cellStyle name="Migliaia [0] 19 2 3" xfId="21748" xr:uid="{00000000-0005-0000-0000-0000F5540000}"/>
    <cellStyle name="Migliaia [0] 19 2 4" xfId="23830" xr:uid="{00000000-0005-0000-0000-0000175D0000}"/>
    <cellStyle name="Migliaia [0] 19 2 5" xfId="24775" xr:uid="{00000000-0005-0000-0000-0000C8600000}"/>
    <cellStyle name="Migliaia [0] 19 2 6" xfId="22856" xr:uid="{00000000-0005-0000-0000-000049590000}"/>
    <cellStyle name="Migliaia [0] 19 3" xfId="21749" xr:uid="{00000000-0005-0000-0000-0000F6540000}"/>
    <cellStyle name="Migliaia [0] 19 3 2" xfId="23832" xr:uid="{00000000-0005-0000-0000-0000195D0000}"/>
    <cellStyle name="Migliaia [0] 19 3 3" xfId="24777" xr:uid="{00000000-0005-0000-0000-0000CA600000}"/>
    <cellStyle name="Migliaia [0] 19 3 4" xfId="22858" xr:uid="{00000000-0005-0000-0000-00004B590000}"/>
    <cellStyle name="Migliaia [0] 19 4" xfId="21750" xr:uid="{00000000-0005-0000-0000-0000F7540000}"/>
    <cellStyle name="Migliaia [0] 19 5" xfId="23829" xr:uid="{00000000-0005-0000-0000-0000165D0000}"/>
    <cellStyle name="Migliaia [0] 19 6" xfId="24774" xr:uid="{00000000-0005-0000-0000-0000C7600000}"/>
    <cellStyle name="Migliaia [0] 19 7" xfId="22855" xr:uid="{00000000-0005-0000-0000-000048590000}"/>
    <cellStyle name="Migliaia [0] 2" xfId="18444" xr:uid="{00000000-0005-0000-0000-00000D480000}"/>
    <cellStyle name="Migliaia [0] 2 2" xfId="20354" xr:uid="{00000000-0005-0000-0000-0000834F0000}"/>
    <cellStyle name="Migliaia [0] 2 2 2" xfId="21751" xr:uid="{00000000-0005-0000-0000-0000F8540000}"/>
    <cellStyle name="Migliaia [0] 2 2 2 2" xfId="23835" xr:uid="{00000000-0005-0000-0000-00001C5D0000}"/>
    <cellStyle name="Migliaia [0] 2 2 2 3" xfId="24780" xr:uid="{00000000-0005-0000-0000-0000CD600000}"/>
    <cellStyle name="Migliaia [0] 2 2 2 4" xfId="22861" xr:uid="{00000000-0005-0000-0000-00004E590000}"/>
    <cellStyle name="Migliaia [0] 2 2 3" xfId="21752" xr:uid="{00000000-0005-0000-0000-0000F9540000}"/>
    <cellStyle name="Migliaia [0] 2 2 4" xfId="23834" xr:uid="{00000000-0005-0000-0000-00001B5D0000}"/>
    <cellStyle name="Migliaia [0] 2 2 5" xfId="24779" xr:uid="{00000000-0005-0000-0000-0000CC600000}"/>
    <cellStyle name="Migliaia [0] 2 2 6" xfId="22860" xr:uid="{00000000-0005-0000-0000-00004D590000}"/>
    <cellStyle name="Migliaia [0] 2 3" xfId="21753" xr:uid="{00000000-0005-0000-0000-0000FA540000}"/>
    <cellStyle name="Migliaia [0] 2 3 2" xfId="23836" xr:uid="{00000000-0005-0000-0000-00001D5D0000}"/>
    <cellStyle name="Migliaia [0] 2 3 3" xfId="24781" xr:uid="{00000000-0005-0000-0000-0000CE600000}"/>
    <cellStyle name="Migliaia [0] 2 3 4" xfId="22862" xr:uid="{00000000-0005-0000-0000-00004F590000}"/>
    <cellStyle name="Migliaia [0] 2 4" xfId="21754" xr:uid="{00000000-0005-0000-0000-0000FB540000}"/>
    <cellStyle name="Migliaia [0] 2 5" xfId="23833" xr:uid="{00000000-0005-0000-0000-00001A5D0000}"/>
    <cellStyle name="Migliaia [0] 2 6" xfId="24778" xr:uid="{00000000-0005-0000-0000-0000CB600000}"/>
    <cellStyle name="Migliaia [0] 2 7" xfId="22859" xr:uid="{00000000-0005-0000-0000-00004C590000}"/>
    <cellStyle name="Migliaia [0] 20" xfId="18445" xr:uid="{00000000-0005-0000-0000-00000E480000}"/>
    <cellStyle name="Migliaia [0] 20 2" xfId="20355" xr:uid="{00000000-0005-0000-0000-0000844F0000}"/>
    <cellStyle name="Migliaia [0] 20 2 2" xfId="21755" xr:uid="{00000000-0005-0000-0000-0000FC540000}"/>
    <cellStyle name="Migliaia [0] 20 2 2 2" xfId="23839" xr:uid="{00000000-0005-0000-0000-0000205D0000}"/>
    <cellStyle name="Migliaia [0] 20 2 2 3" xfId="24784" xr:uid="{00000000-0005-0000-0000-0000D1600000}"/>
    <cellStyle name="Migliaia [0] 20 2 2 4" xfId="22865" xr:uid="{00000000-0005-0000-0000-000052590000}"/>
    <cellStyle name="Migliaia [0] 20 2 3" xfId="21756" xr:uid="{00000000-0005-0000-0000-0000FD540000}"/>
    <cellStyle name="Migliaia [0] 20 2 4" xfId="23838" xr:uid="{00000000-0005-0000-0000-00001F5D0000}"/>
    <cellStyle name="Migliaia [0] 20 2 5" xfId="24783" xr:uid="{00000000-0005-0000-0000-0000D0600000}"/>
    <cellStyle name="Migliaia [0] 20 2 6" xfId="22864" xr:uid="{00000000-0005-0000-0000-000051590000}"/>
    <cellStyle name="Migliaia [0] 20 3" xfId="21757" xr:uid="{00000000-0005-0000-0000-0000FE540000}"/>
    <cellStyle name="Migliaia [0] 20 3 2" xfId="23840" xr:uid="{00000000-0005-0000-0000-0000215D0000}"/>
    <cellStyle name="Migliaia [0] 20 3 3" xfId="24785" xr:uid="{00000000-0005-0000-0000-0000D2600000}"/>
    <cellStyle name="Migliaia [0] 20 3 4" xfId="22866" xr:uid="{00000000-0005-0000-0000-000053590000}"/>
    <cellStyle name="Migliaia [0] 20 4" xfId="21758" xr:uid="{00000000-0005-0000-0000-0000FF540000}"/>
    <cellStyle name="Migliaia [0] 20 5" xfId="23837" xr:uid="{00000000-0005-0000-0000-00001E5D0000}"/>
    <cellStyle name="Migliaia [0] 20 6" xfId="24782" xr:uid="{00000000-0005-0000-0000-0000CF600000}"/>
    <cellStyle name="Migliaia [0] 20 7" xfId="22863" xr:uid="{00000000-0005-0000-0000-000050590000}"/>
    <cellStyle name="Migliaia [0] 21" xfId="18446" xr:uid="{00000000-0005-0000-0000-00000F480000}"/>
    <cellStyle name="Migliaia [0] 21 2" xfId="20356" xr:uid="{00000000-0005-0000-0000-0000854F0000}"/>
    <cellStyle name="Migliaia [0] 21 2 2" xfId="21759" xr:uid="{00000000-0005-0000-0000-000000550000}"/>
    <cellStyle name="Migliaia [0] 21 2 2 2" xfId="23843" xr:uid="{00000000-0005-0000-0000-0000245D0000}"/>
    <cellStyle name="Migliaia [0] 21 2 2 3" xfId="24788" xr:uid="{00000000-0005-0000-0000-0000D5600000}"/>
    <cellStyle name="Migliaia [0] 21 2 2 4" xfId="22869" xr:uid="{00000000-0005-0000-0000-000056590000}"/>
    <cellStyle name="Migliaia [0] 21 2 3" xfId="21760" xr:uid="{00000000-0005-0000-0000-000001550000}"/>
    <cellStyle name="Migliaia [0] 21 2 4" xfId="23842" xr:uid="{00000000-0005-0000-0000-0000235D0000}"/>
    <cellStyle name="Migliaia [0] 21 2 5" xfId="24787" xr:uid="{00000000-0005-0000-0000-0000D4600000}"/>
    <cellStyle name="Migliaia [0] 21 2 6" xfId="22868" xr:uid="{00000000-0005-0000-0000-000055590000}"/>
    <cellStyle name="Migliaia [0] 21 3" xfId="21761" xr:uid="{00000000-0005-0000-0000-000002550000}"/>
    <cellStyle name="Migliaia [0] 21 3 2" xfId="23844" xr:uid="{00000000-0005-0000-0000-0000255D0000}"/>
    <cellStyle name="Migliaia [0] 21 3 3" xfId="24789" xr:uid="{00000000-0005-0000-0000-0000D6600000}"/>
    <cellStyle name="Migliaia [0] 21 3 4" xfId="22870" xr:uid="{00000000-0005-0000-0000-000057590000}"/>
    <cellStyle name="Migliaia [0] 21 4" xfId="21762" xr:uid="{00000000-0005-0000-0000-000003550000}"/>
    <cellStyle name="Migliaia [0] 21 5" xfId="23841" xr:uid="{00000000-0005-0000-0000-0000225D0000}"/>
    <cellStyle name="Migliaia [0] 21 6" xfId="24786" xr:uid="{00000000-0005-0000-0000-0000D3600000}"/>
    <cellStyle name="Migliaia [0] 21 7" xfId="22867" xr:uid="{00000000-0005-0000-0000-000054590000}"/>
    <cellStyle name="Migliaia [0] 22" xfId="18447" xr:uid="{00000000-0005-0000-0000-000010480000}"/>
    <cellStyle name="Migliaia [0] 22 2" xfId="20357" xr:uid="{00000000-0005-0000-0000-0000864F0000}"/>
    <cellStyle name="Migliaia [0] 22 2 2" xfId="21763" xr:uid="{00000000-0005-0000-0000-000004550000}"/>
    <cellStyle name="Migliaia [0] 22 2 2 2" xfId="23847" xr:uid="{00000000-0005-0000-0000-0000285D0000}"/>
    <cellStyle name="Migliaia [0] 22 2 2 3" xfId="24792" xr:uid="{00000000-0005-0000-0000-0000D9600000}"/>
    <cellStyle name="Migliaia [0] 22 2 2 4" xfId="22873" xr:uid="{00000000-0005-0000-0000-00005A590000}"/>
    <cellStyle name="Migliaia [0] 22 2 3" xfId="21764" xr:uid="{00000000-0005-0000-0000-000005550000}"/>
    <cellStyle name="Migliaia [0] 22 2 4" xfId="23846" xr:uid="{00000000-0005-0000-0000-0000275D0000}"/>
    <cellStyle name="Migliaia [0] 22 2 5" xfId="24791" xr:uid="{00000000-0005-0000-0000-0000D8600000}"/>
    <cellStyle name="Migliaia [0] 22 2 6" xfId="22872" xr:uid="{00000000-0005-0000-0000-000059590000}"/>
    <cellStyle name="Migliaia [0] 22 3" xfId="21765" xr:uid="{00000000-0005-0000-0000-000006550000}"/>
    <cellStyle name="Migliaia [0] 22 3 2" xfId="23848" xr:uid="{00000000-0005-0000-0000-0000295D0000}"/>
    <cellStyle name="Migliaia [0] 22 3 3" xfId="24793" xr:uid="{00000000-0005-0000-0000-0000DA600000}"/>
    <cellStyle name="Migliaia [0] 22 3 4" xfId="22874" xr:uid="{00000000-0005-0000-0000-00005B590000}"/>
    <cellStyle name="Migliaia [0] 22 4" xfId="21766" xr:uid="{00000000-0005-0000-0000-000007550000}"/>
    <cellStyle name="Migliaia [0] 22 5" xfId="23845" xr:uid="{00000000-0005-0000-0000-0000265D0000}"/>
    <cellStyle name="Migliaia [0] 22 6" xfId="24790" xr:uid="{00000000-0005-0000-0000-0000D7600000}"/>
    <cellStyle name="Migliaia [0] 22 7" xfId="22871" xr:uid="{00000000-0005-0000-0000-000058590000}"/>
    <cellStyle name="Migliaia [0] 23" xfId="18448" xr:uid="{00000000-0005-0000-0000-000011480000}"/>
    <cellStyle name="Migliaia [0] 23 2" xfId="20358" xr:uid="{00000000-0005-0000-0000-0000874F0000}"/>
    <cellStyle name="Migliaia [0] 23 2 2" xfId="21767" xr:uid="{00000000-0005-0000-0000-000008550000}"/>
    <cellStyle name="Migliaia [0] 23 2 2 2" xfId="23851" xr:uid="{00000000-0005-0000-0000-00002C5D0000}"/>
    <cellStyle name="Migliaia [0] 23 2 2 3" xfId="24796" xr:uid="{00000000-0005-0000-0000-0000DD600000}"/>
    <cellStyle name="Migliaia [0] 23 2 2 4" xfId="22877" xr:uid="{00000000-0005-0000-0000-00005E590000}"/>
    <cellStyle name="Migliaia [0] 23 2 3" xfId="21768" xr:uid="{00000000-0005-0000-0000-000009550000}"/>
    <cellStyle name="Migliaia [0] 23 2 4" xfId="23850" xr:uid="{00000000-0005-0000-0000-00002B5D0000}"/>
    <cellStyle name="Migliaia [0] 23 2 5" xfId="24795" xr:uid="{00000000-0005-0000-0000-0000DC600000}"/>
    <cellStyle name="Migliaia [0] 23 2 6" xfId="22876" xr:uid="{00000000-0005-0000-0000-00005D590000}"/>
    <cellStyle name="Migliaia [0] 23 3" xfId="21769" xr:uid="{00000000-0005-0000-0000-00000A550000}"/>
    <cellStyle name="Migliaia [0] 23 3 2" xfId="23852" xr:uid="{00000000-0005-0000-0000-00002D5D0000}"/>
    <cellStyle name="Migliaia [0] 23 3 3" xfId="24797" xr:uid="{00000000-0005-0000-0000-0000DE600000}"/>
    <cellStyle name="Migliaia [0] 23 3 4" xfId="22878" xr:uid="{00000000-0005-0000-0000-00005F590000}"/>
    <cellStyle name="Migliaia [0] 23 4" xfId="21770" xr:uid="{00000000-0005-0000-0000-00000B550000}"/>
    <cellStyle name="Migliaia [0] 23 5" xfId="23849" xr:uid="{00000000-0005-0000-0000-00002A5D0000}"/>
    <cellStyle name="Migliaia [0] 23 6" xfId="24794" xr:uid="{00000000-0005-0000-0000-0000DB600000}"/>
    <cellStyle name="Migliaia [0] 23 7" xfId="22875" xr:uid="{00000000-0005-0000-0000-00005C590000}"/>
    <cellStyle name="Migliaia [0] 24" xfId="18449" xr:uid="{00000000-0005-0000-0000-000012480000}"/>
    <cellStyle name="Migliaia [0] 24 2" xfId="20359" xr:uid="{00000000-0005-0000-0000-0000884F0000}"/>
    <cellStyle name="Migliaia [0] 24 2 2" xfId="21771" xr:uid="{00000000-0005-0000-0000-00000C550000}"/>
    <cellStyle name="Migliaia [0] 24 2 2 2" xfId="23855" xr:uid="{00000000-0005-0000-0000-0000305D0000}"/>
    <cellStyle name="Migliaia [0] 24 2 2 3" xfId="24800" xr:uid="{00000000-0005-0000-0000-0000E1600000}"/>
    <cellStyle name="Migliaia [0] 24 2 2 4" xfId="22881" xr:uid="{00000000-0005-0000-0000-000062590000}"/>
    <cellStyle name="Migliaia [0] 24 2 3" xfId="21772" xr:uid="{00000000-0005-0000-0000-00000D550000}"/>
    <cellStyle name="Migliaia [0] 24 2 4" xfId="23854" xr:uid="{00000000-0005-0000-0000-00002F5D0000}"/>
    <cellStyle name="Migliaia [0] 24 2 5" xfId="24799" xr:uid="{00000000-0005-0000-0000-0000E0600000}"/>
    <cellStyle name="Migliaia [0] 24 2 6" xfId="22880" xr:uid="{00000000-0005-0000-0000-000061590000}"/>
    <cellStyle name="Migliaia [0] 24 3" xfId="21773" xr:uid="{00000000-0005-0000-0000-00000E550000}"/>
    <cellStyle name="Migliaia [0] 24 3 2" xfId="23856" xr:uid="{00000000-0005-0000-0000-0000315D0000}"/>
    <cellStyle name="Migliaia [0] 24 3 3" xfId="24801" xr:uid="{00000000-0005-0000-0000-0000E2600000}"/>
    <cellStyle name="Migliaia [0] 24 3 4" xfId="22882" xr:uid="{00000000-0005-0000-0000-000063590000}"/>
    <cellStyle name="Migliaia [0] 24 4" xfId="21774" xr:uid="{00000000-0005-0000-0000-00000F550000}"/>
    <cellStyle name="Migliaia [0] 24 5" xfId="23853" xr:uid="{00000000-0005-0000-0000-00002E5D0000}"/>
    <cellStyle name="Migliaia [0] 24 6" xfId="24798" xr:uid="{00000000-0005-0000-0000-0000DF600000}"/>
    <cellStyle name="Migliaia [0] 24 7" xfId="22879" xr:uid="{00000000-0005-0000-0000-000060590000}"/>
    <cellStyle name="Migliaia [0] 25" xfId="18450" xr:uid="{00000000-0005-0000-0000-000013480000}"/>
    <cellStyle name="Migliaia [0] 25 2" xfId="20360" xr:uid="{00000000-0005-0000-0000-0000894F0000}"/>
    <cellStyle name="Migliaia [0] 25 2 2" xfId="21775" xr:uid="{00000000-0005-0000-0000-000010550000}"/>
    <cellStyle name="Migliaia [0] 25 2 2 2" xfId="23859" xr:uid="{00000000-0005-0000-0000-0000345D0000}"/>
    <cellStyle name="Migliaia [0] 25 2 2 3" xfId="24804" xr:uid="{00000000-0005-0000-0000-0000E5600000}"/>
    <cellStyle name="Migliaia [0] 25 2 2 4" xfId="22885" xr:uid="{00000000-0005-0000-0000-000066590000}"/>
    <cellStyle name="Migliaia [0] 25 2 3" xfId="21776" xr:uid="{00000000-0005-0000-0000-000011550000}"/>
    <cellStyle name="Migliaia [0] 25 2 4" xfId="23858" xr:uid="{00000000-0005-0000-0000-0000335D0000}"/>
    <cellStyle name="Migliaia [0] 25 2 5" xfId="24803" xr:uid="{00000000-0005-0000-0000-0000E4600000}"/>
    <cellStyle name="Migliaia [0] 25 2 6" xfId="22884" xr:uid="{00000000-0005-0000-0000-000065590000}"/>
    <cellStyle name="Migliaia [0] 25 3" xfId="21777" xr:uid="{00000000-0005-0000-0000-000012550000}"/>
    <cellStyle name="Migliaia [0] 25 3 2" xfId="23860" xr:uid="{00000000-0005-0000-0000-0000355D0000}"/>
    <cellStyle name="Migliaia [0] 25 3 3" xfId="24805" xr:uid="{00000000-0005-0000-0000-0000E6600000}"/>
    <cellStyle name="Migliaia [0] 25 3 4" xfId="22886" xr:uid="{00000000-0005-0000-0000-000067590000}"/>
    <cellStyle name="Migliaia [0] 25 4" xfId="21778" xr:uid="{00000000-0005-0000-0000-000013550000}"/>
    <cellStyle name="Migliaia [0] 25 5" xfId="23857" xr:uid="{00000000-0005-0000-0000-0000325D0000}"/>
    <cellStyle name="Migliaia [0] 25 6" xfId="24802" xr:uid="{00000000-0005-0000-0000-0000E3600000}"/>
    <cellStyle name="Migliaia [0] 25 7" xfId="22883" xr:uid="{00000000-0005-0000-0000-000064590000}"/>
    <cellStyle name="Migliaia [0] 26" xfId="18451" xr:uid="{00000000-0005-0000-0000-000014480000}"/>
    <cellStyle name="Migliaia [0] 26 2" xfId="20361" xr:uid="{00000000-0005-0000-0000-00008A4F0000}"/>
    <cellStyle name="Migliaia [0] 26 2 2" xfId="21779" xr:uid="{00000000-0005-0000-0000-000014550000}"/>
    <cellStyle name="Migliaia [0] 26 2 2 2" xfId="23863" xr:uid="{00000000-0005-0000-0000-0000385D0000}"/>
    <cellStyle name="Migliaia [0] 26 2 2 3" xfId="24808" xr:uid="{00000000-0005-0000-0000-0000E9600000}"/>
    <cellStyle name="Migliaia [0] 26 2 2 4" xfId="22889" xr:uid="{00000000-0005-0000-0000-00006A590000}"/>
    <cellStyle name="Migliaia [0] 26 2 3" xfId="21780" xr:uid="{00000000-0005-0000-0000-000015550000}"/>
    <cellStyle name="Migliaia [0] 26 2 4" xfId="23862" xr:uid="{00000000-0005-0000-0000-0000375D0000}"/>
    <cellStyle name="Migliaia [0] 26 2 5" xfId="24807" xr:uid="{00000000-0005-0000-0000-0000E8600000}"/>
    <cellStyle name="Migliaia [0] 26 2 6" xfId="22888" xr:uid="{00000000-0005-0000-0000-000069590000}"/>
    <cellStyle name="Migliaia [0] 26 3" xfId="21781" xr:uid="{00000000-0005-0000-0000-000016550000}"/>
    <cellStyle name="Migliaia [0] 26 3 2" xfId="23864" xr:uid="{00000000-0005-0000-0000-0000395D0000}"/>
    <cellStyle name="Migliaia [0] 26 3 3" xfId="24809" xr:uid="{00000000-0005-0000-0000-0000EA600000}"/>
    <cellStyle name="Migliaia [0] 26 3 4" xfId="22890" xr:uid="{00000000-0005-0000-0000-00006B590000}"/>
    <cellStyle name="Migliaia [0] 26 4" xfId="21782" xr:uid="{00000000-0005-0000-0000-000017550000}"/>
    <cellStyle name="Migliaia [0] 26 5" xfId="23861" xr:uid="{00000000-0005-0000-0000-0000365D0000}"/>
    <cellStyle name="Migliaia [0] 26 6" xfId="24806" xr:uid="{00000000-0005-0000-0000-0000E7600000}"/>
    <cellStyle name="Migliaia [0] 26 7" xfId="22887" xr:uid="{00000000-0005-0000-0000-000068590000}"/>
    <cellStyle name="Migliaia [0] 27" xfId="18452" xr:uid="{00000000-0005-0000-0000-000015480000}"/>
    <cellStyle name="Migliaia [0] 27 2" xfId="20362" xr:uid="{00000000-0005-0000-0000-00008B4F0000}"/>
    <cellStyle name="Migliaia [0] 27 2 2" xfId="21783" xr:uid="{00000000-0005-0000-0000-000018550000}"/>
    <cellStyle name="Migliaia [0] 27 2 2 2" xfId="23867" xr:uid="{00000000-0005-0000-0000-00003C5D0000}"/>
    <cellStyle name="Migliaia [0] 27 2 2 3" xfId="24812" xr:uid="{00000000-0005-0000-0000-0000ED600000}"/>
    <cellStyle name="Migliaia [0] 27 2 2 4" xfId="22893" xr:uid="{00000000-0005-0000-0000-00006E590000}"/>
    <cellStyle name="Migliaia [0] 27 2 3" xfId="21784" xr:uid="{00000000-0005-0000-0000-000019550000}"/>
    <cellStyle name="Migliaia [0] 27 2 4" xfId="23866" xr:uid="{00000000-0005-0000-0000-00003B5D0000}"/>
    <cellStyle name="Migliaia [0] 27 2 5" xfId="24811" xr:uid="{00000000-0005-0000-0000-0000EC600000}"/>
    <cellStyle name="Migliaia [0] 27 2 6" xfId="22892" xr:uid="{00000000-0005-0000-0000-00006D590000}"/>
    <cellStyle name="Migliaia [0] 27 3" xfId="21785" xr:uid="{00000000-0005-0000-0000-00001A550000}"/>
    <cellStyle name="Migliaia [0] 27 3 2" xfId="23868" xr:uid="{00000000-0005-0000-0000-00003D5D0000}"/>
    <cellStyle name="Migliaia [0] 27 3 3" xfId="24813" xr:uid="{00000000-0005-0000-0000-0000EE600000}"/>
    <cellStyle name="Migliaia [0] 27 3 4" xfId="22894" xr:uid="{00000000-0005-0000-0000-00006F590000}"/>
    <cellStyle name="Migliaia [0] 27 4" xfId="21786" xr:uid="{00000000-0005-0000-0000-00001B550000}"/>
    <cellStyle name="Migliaia [0] 27 5" xfId="23865" xr:uid="{00000000-0005-0000-0000-00003A5D0000}"/>
    <cellStyle name="Migliaia [0] 27 6" xfId="24810" xr:uid="{00000000-0005-0000-0000-0000EB600000}"/>
    <cellStyle name="Migliaia [0] 27 7" xfId="22891" xr:uid="{00000000-0005-0000-0000-00006C590000}"/>
    <cellStyle name="Migliaia [0] 28" xfId="18453" xr:uid="{00000000-0005-0000-0000-000016480000}"/>
    <cellStyle name="Migliaia [0] 28 2" xfId="20363" xr:uid="{00000000-0005-0000-0000-00008C4F0000}"/>
    <cellStyle name="Migliaia [0] 28 2 2" xfId="21787" xr:uid="{00000000-0005-0000-0000-00001C550000}"/>
    <cellStyle name="Migliaia [0] 28 2 2 2" xfId="23871" xr:uid="{00000000-0005-0000-0000-0000405D0000}"/>
    <cellStyle name="Migliaia [0] 28 2 2 3" xfId="24816" xr:uid="{00000000-0005-0000-0000-0000F1600000}"/>
    <cellStyle name="Migliaia [0] 28 2 2 4" xfId="22897" xr:uid="{00000000-0005-0000-0000-000072590000}"/>
    <cellStyle name="Migliaia [0] 28 2 3" xfId="21788" xr:uid="{00000000-0005-0000-0000-00001D550000}"/>
    <cellStyle name="Migliaia [0] 28 2 4" xfId="23870" xr:uid="{00000000-0005-0000-0000-00003F5D0000}"/>
    <cellStyle name="Migliaia [0] 28 2 5" xfId="24815" xr:uid="{00000000-0005-0000-0000-0000F0600000}"/>
    <cellStyle name="Migliaia [0] 28 2 6" xfId="22896" xr:uid="{00000000-0005-0000-0000-000071590000}"/>
    <cellStyle name="Migliaia [0] 28 3" xfId="21789" xr:uid="{00000000-0005-0000-0000-00001E550000}"/>
    <cellStyle name="Migliaia [0] 28 3 2" xfId="23872" xr:uid="{00000000-0005-0000-0000-0000415D0000}"/>
    <cellStyle name="Migliaia [0] 28 3 3" xfId="24817" xr:uid="{00000000-0005-0000-0000-0000F2600000}"/>
    <cellStyle name="Migliaia [0] 28 3 4" xfId="22898" xr:uid="{00000000-0005-0000-0000-000073590000}"/>
    <cellStyle name="Migliaia [0] 28 4" xfId="21790" xr:uid="{00000000-0005-0000-0000-00001F550000}"/>
    <cellStyle name="Migliaia [0] 28 5" xfId="23869" xr:uid="{00000000-0005-0000-0000-00003E5D0000}"/>
    <cellStyle name="Migliaia [0] 28 6" xfId="24814" xr:uid="{00000000-0005-0000-0000-0000EF600000}"/>
    <cellStyle name="Migliaia [0] 28 7" xfId="22895" xr:uid="{00000000-0005-0000-0000-000070590000}"/>
    <cellStyle name="Migliaia [0] 29" xfId="18454" xr:uid="{00000000-0005-0000-0000-000017480000}"/>
    <cellStyle name="Migliaia [0] 29 2" xfId="20364" xr:uid="{00000000-0005-0000-0000-00008D4F0000}"/>
    <cellStyle name="Migliaia [0] 29 2 2" xfId="21791" xr:uid="{00000000-0005-0000-0000-000020550000}"/>
    <cellStyle name="Migliaia [0] 29 2 2 2" xfId="23875" xr:uid="{00000000-0005-0000-0000-0000445D0000}"/>
    <cellStyle name="Migliaia [0] 29 2 2 3" xfId="24820" xr:uid="{00000000-0005-0000-0000-0000F5600000}"/>
    <cellStyle name="Migliaia [0] 29 2 2 4" xfId="22901" xr:uid="{00000000-0005-0000-0000-000076590000}"/>
    <cellStyle name="Migliaia [0] 29 2 3" xfId="21792" xr:uid="{00000000-0005-0000-0000-000021550000}"/>
    <cellStyle name="Migliaia [0] 29 2 4" xfId="23874" xr:uid="{00000000-0005-0000-0000-0000435D0000}"/>
    <cellStyle name="Migliaia [0] 29 2 5" xfId="24819" xr:uid="{00000000-0005-0000-0000-0000F4600000}"/>
    <cellStyle name="Migliaia [0] 29 2 6" xfId="22900" xr:uid="{00000000-0005-0000-0000-000075590000}"/>
    <cellStyle name="Migliaia [0] 29 3" xfId="21793" xr:uid="{00000000-0005-0000-0000-000022550000}"/>
    <cellStyle name="Migliaia [0] 29 3 2" xfId="23876" xr:uid="{00000000-0005-0000-0000-0000455D0000}"/>
    <cellStyle name="Migliaia [0] 29 3 3" xfId="24821" xr:uid="{00000000-0005-0000-0000-0000F6600000}"/>
    <cellStyle name="Migliaia [0] 29 3 4" xfId="22902" xr:uid="{00000000-0005-0000-0000-000077590000}"/>
    <cellStyle name="Migliaia [0] 29 4" xfId="21794" xr:uid="{00000000-0005-0000-0000-000023550000}"/>
    <cellStyle name="Migliaia [0] 29 5" xfId="23873" xr:uid="{00000000-0005-0000-0000-0000425D0000}"/>
    <cellStyle name="Migliaia [0] 29 6" xfId="24818" xr:uid="{00000000-0005-0000-0000-0000F3600000}"/>
    <cellStyle name="Migliaia [0] 29 7" xfId="22899" xr:uid="{00000000-0005-0000-0000-000074590000}"/>
    <cellStyle name="Migliaia [0] 3" xfId="18455" xr:uid="{00000000-0005-0000-0000-000018480000}"/>
    <cellStyle name="Migliaia [0] 3 2" xfId="20365" xr:uid="{00000000-0005-0000-0000-00008E4F0000}"/>
    <cellStyle name="Migliaia [0] 3 2 2" xfId="21795" xr:uid="{00000000-0005-0000-0000-000024550000}"/>
    <cellStyle name="Migliaia [0] 3 2 2 2" xfId="23879" xr:uid="{00000000-0005-0000-0000-0000485D0000}"/>
    <cellStyle name="Migliaia [0] 3 2 2 3" xfId="24824" xr:uid="{00000000-0005-0000-0000-0000F9600000}"/>
    <cellStyle name="Migliaia [0] 3 2 2 4" xfId="22905" xr:uid="{00000000-0005-0000-0000-00007A590000}"/>
    <cellStyle name="Migliaia [0] 3 2 3" xfId="21796" xr:uid="{00000000-0005-0000-0000-000025550000}"/>
    <cellStyle name="Migliaia [0] 3 2 4" xfId="23878" xr:uid="{00000000-0005-0000-0000-0000475D0000}"/>
    <cellStyle name="Migliaia [0] 3 2 5" xfId="24823" xr:uid="{00000000-0005-0000-0000-0000F8600000}"/>
    <cellStyle name="Migliaia [0] 3 2 6" xfId="22904" xr:uid="{00000000-0005-0000-0000-000079590000}"/>
    <cellStyle name="Migliaia [0] 3 3" xfId="21797" xr:uid="{00000000-0005-0000-0000-000026550000}"/>
    <cellStyle name="Migliaia [0] 3 3 2" xfId="23880" xr:uid="{00000000-0005-0000-0000-0000495D0000}"/>
    <cellStyle name="Migliaia [0] 3 3 3" xfId="24825" xr:uid="{00000000-0005-0000-0000-0000FA600000}"/>
    <cellStyle name="Migliaia [0] 3 3 4" xfId="22906" xr:uid="{00000000-0005-0000-0000-00007B590000}"/>
    <cellStyle name="Migliaia [0] 3 4" xfId="21798" xr:uid="{00000000-0005-0000-0000-000027550000}"/>
    <cellStyle name="Migliaia [0] 3 5" xfId="23877" xr:uid="{00000000-0005-0000-0000-0000465D0000}"/>
    <cellStyle name="Migliaia [0] 3 6" xfId="24822" xr:uid="{00000000-0005-0000-0000-0000F7600000}"/>
    <cellStyle name="Migliaia [0] 3 7" xfId="22903" xr:uid="{00000000-0005-0000-0000-000078590000}"/>
    <cellStyle name="Migliaia [0] 30" xfId="18456" xr:uid="{00000000-0005-0000-0000-000019480000}"/>
    <cellStyle name="Migliaia [0] 30 2" xfId="20366" xr:uid="{00000000-0005-0000-0000-00008F4F0000}"/>
    <cellStyle name="Migliaia [0] 30 2 2" xfId="21799" xr:uid="{00000000-0005-0000-0000-000028550000}"/>
    <cellStyle name="Migliaia [0] 30 2 2 2" xfId="23883" xr:uid="{00000000-0005-0000-0000-00004C5D0000}"/>
    <cellStyle name="Migliaia [0] 30 2 2 3" xfId="24828" xr:uid="{00000000-0005-0000-0000-0000FD600000}"/>
    <cellStyle name="Migliaia [0] 30 2 2 4" xfId="22909" xr:uid="{00000000-0005-0000-0000-00007E590000}"/>
    <cellStyle name="Migliaia [0] 30 2 3" xfId="21800" xr:uid="{00000000-0005-0000-0000-000029550000}"/>
    <cellStyle name="Migliaia [0] 30 2 4" xfId="23882" xr:uid="{00000000-0005-0000-0000-00004B5D0000}"/>
    <cellStyle name="Migliaia [0] 30 2 5" xfId="24827" xr:uid="{00000000-0005-0000-0000-0000FC600000}"/>
    <cellStyle name="Migliaia [0] 30 2 6" xfId="22908" xr:uid="{00000000-0005-0000-0000-00007D590000}"/>
    <cellStyle name="Migliaia [0] 30 3" xfId="21801" xr:uid="{00000000-0005-0000-0000-00002A550000}"/>
    <cellStyle name="Migliaia [0] 30 3 2" xfId="23884" xr:uid="{00000000-0005-0000-0000-00004D5D0000}"/>
    <cellStyle name="Migliaia [0] 30 3 3" xfId="24829" xr:uid="{00000000-0005-0000-0000-0000FE600000}"/>
    <cellStyle name="Migliaia [0] 30 3 4" xfId="22910" xr:uid="{00000000-0005-0000-0000-00007F590000}"/>
    <cellStyle name="Migliaia [0] 30 4" xfId="21802" xr:uid="{00000000-0005-0000-0000-00002B550000}"/>
    <cellStyle name="Migliaia [0] 30 5" xfId="23881" xr:uid="{00000000-0005-0000-0000-00004A5D0000}"/>
    <cellStyle name="Migliaia [0] 30 6" xfId="24826" xr:uid="{00000000-0005-0000-0000-0000FB600000}"/>
    <cellStyle name="Migliaia [0] 30 7" xfId="22907" xr:uid="{00000000-0005-0000-0000-00007C590000}"/>
    <cellStyle name="Migliaia [0] 31" xfId="18457" xr:uid="{00000000-0005-0000-0000-00001A480000}"/>
    <cellStyle name="Migliaia [0] 31 2" xfId="20367" xr:uid="{00000000-0005-0000-0000-0000904F0000}"/>
    <cellStyle name="Migliaia [0] 31 2 2" xfId="21803" xr:uid="{00000000-0005-0000-0000-00002C550000}"/>
    <cellStyle name="Migliaia [0] 31 2 2 2" xfId="23887" xr:uid="{00000000-0005-0000-0000-0000505D0000}"/>
    <cellStyle name="Migliaia [0] 31 2 2 3" xfId="24832" xr:uid="{00000000-0005-0000-0000-000001610000}"/>
    <cellStyle name="Migliaia [0] 31 2 2 4" xfId="22913" xr:uid="{00000000-0005-0000-0000-000082590000}"/>
    <cellStyle name="Migliaia [0] 31 2 3" xfId="21804" xr:uid="{00000000-0005-0000-0000-00002D550000}"/>
    <cellStyle name="Migliaia [0] 31 2 4" xfId="23886" xr:uid="{00000000-0005-0000-0000-00004F5D0000}"/>
    <cellStyle name="Migliaia [0] 31 2 5" xfId="24831" xr:uid="{00000000-0005-0000-0000-000000610000}"/>
    <cellStyle name="Migliaia [0] 31 2 6" xfId="22912" xr:uid="{00000000-0005-0000-0000-000081590000}"/>
    <cellStyle name="Migliaia [0] 31 3" xfId="21805" xr:uid="{00000000-0005-0000-0000-00002E550000}"/>
    <cellStyle name="Migliaia [0] 31 3 2" xfId="23888" xr:uid="{00000000-0005-0000-0000-0000515D0000}"/>
    <cellStyle name="Migliaia [0] 31 3 3" xfId="24833" xr:uid="{00000000-0005-0000-0000-000002610000}"/>
    <cellStyle name="Migliaia [0] 31 3 4" xfId="22914" xr:uid="{00000000-0005-0000-0000-000083590000}"/>
    <cellStyle name="Migliaia [0] 31 4" xfId="21806" xr:uid="{00000000-0005-0000-0000-00002F550000}"/>
    <cellStyle name="Migliaia [0] 31 5" xfId="23885" xr:uid="{00000000-0005-0000-0000-00004E5D0000}"/>
    <cellStyle name="Migliaia [0] 31 6" xfId="24830" xr:uid="{00000000-0005-0000-0000-0000FF600000}"/>
    <cellStyle name="Migliaia [0] 31 7" xfId="22911" xr:uid="{00000000-0005-0000-0000-000080590000}"/>
    <cellStyle name="Migliaia [0] 32" xfId="18458" xr:uid="{00000000-0005-0000-0000-00001B480000}"/>
    <cellStyle name="Migliaia [0] 32 2" xfId="20368" xr:uid="{00000000-0005-0000-0000-0000914F0000}"/>
    <cellStyle name="Migliaia [0] 32 2 2" xfId="21807" xr:uid="{00000000-0005-0000-0000-000030550000}"/>
    <cellStyle name="Migliaia [0] 32 2 2 2" xfId="23891" xr:uid="{00000000-0005-0000-0000-0000545D0000}"/>
    <cellStyle name="Migliaia [0] 32 2 2 3" xfId="24836" xr:uid="{00000000-0005-0000-0000-000005610000}"/>
    <cellStyle name="Migliaia [0] 32 2 2 4" xfId="22917" xr:uid="{00000000-0005-0000-0000-000086590000}"/>
    <cellStyle name="Migliaia [0] 32 2 3" xfId="21808" xr:uid="{00000000-0005-0000-0000-000031550000}"/>
    <cellStyle name="Migliaia [0] 32 2 4" xfId="23890" xr:uid="{00000000-0005-0000-0000-0000535D0000}"/>
    <cellStyle name="Migliaia [0] 32 2 5" xfId="24835" xr:uid="{00000000-0005-0000-0000-000004610000}"/>
    <cellStyle name="Migliaia [0] 32 2 6" xfId="22916" xr:uid="{00000000-0005-0000-0000-000085590000}"/>
    <cellStyle name="Migliaia [0] 32 3" xfId="21809" xr:uid="{00000000-0005-0000-0000-000032550000}"/>
    <cellStyle name="Migliaia [0] 32 3 2" xfId="23892" xr:uid="{00000000-0005-0000-0000-0000555D0000}"/>
    <cellStyle name="Migliaia [0] 32 3 3" xfId="24837" xr:uid="{00000000-0005-0000-0000-000006610000}"/>
    <cellStyle name="Migliaia [0] 32 3 4" xfId="22918" xr:uid="{00000000-0005-0000-0000-000087590000}"/>
    <cellStyle name="Migliaia [0] 32 4" xfId="21810" xr:uid="{00000000-0005-0000-0000-000033550000}"/>
    <cellStyle name="Migliaia [0] 32 5" xfId="23889" xr:uid="{00000000-0005-0000-0000-0000525D0000}"/>
    <cellStyle name="Migliaia [0] 32 6" xfId="24834" xr:uid="{00000000-0005-0000-0000-000003610000}"/>
    <cellStyle name="Migliaia [0] 32 7" xfId="22915" xr:uid="{00000000-0005-0000-0000-000084590000}"/>
    <cellStyle name="Migliaia [0] 33" xfId="18459" xr:uid="{00000000-0005-0000-0000-00001C480000}"/>
    <cellStyle name="Migliaia [0] 33 2" xfId="20369" xr:uid="{00000000-0005-0000-0000-0000924F0000}"/>
    <cellStyle name="Migliaia [0] 33 2 2" xfId="21811" xr:uid="{00000000-0005-0000-0000-000034550000}"/>
    <cellStyle name="Migliaia [0] 33 2 2 2" xfId="23895" xr:uid="{00000000-0005-0000-0000-0000585D0000}"/>
    <cellStyle name="Migliaia [0] 33 2 2 3" xfId="24840" xr:uid="{00000000-0005-0000-0000-000009610000}"/>
    <cellStyle name="Migliaia [0] 33 2 2 4" xfId="22921" xr:uid="{00000000-0005-0000-0000-00008A590000}"/>
    <cellStyle name="Migliaia [0] 33 2 3" xfId="21812" xr:uid="{00000000-0005-0000-0000-000035550000}"/>
    <cellStyle name="Migliaia [0] 33 2 4" xfId="23894" xr:uid="{00000000-0005-0000-0000-0000575D0000}"/>
    <cellStyle name="Migliaia [0] 33 2 5" xfId="24839" xr:uid="{00000000-0005-0000-0000-000008610000}"/>
    <cellStyle name="Migliaia [0] 33 2 6" xfId="22920" xr:uid="{00000000-0005-0000-0000-000089590000}"/>
    <cellStyle name="Migliaia [0] 33 3" xfId="21813" xr:uid="{00000000-0005-0000-0000-000036550000}"/>
    <cellStyle name="Migliaia [0] 33 3 2" xfId="23896" xr:uid="{00000000-0005-0000-0000-0000595D0000}"/>
    <cellStyle name="Migliaia [0] 33 3 3" xfId="24841" xr:uid="{00000000-0005-0000-0000-00000A610000}"/>
    <cellStyle name="Migliaia [0] 33 3 4" xfId="22922" xr:uid="{00000000-0005-0000-0000-00008B590000}"/>
    <cellStyle name="Migliaia [0] 33 4" xfId="21814" xr:uid="{00000000-0005-0000-0000-000037550000}"/>
    <cellStyle name="Migliaia [0] 33 5" xfId="23893" xr:uid="{00000000-0005-0000-0000-0000565D0000}"/>
    <cellStyle name="Migliaia [0] 33 6" xfId="24838" xr:uid="{00000000-0005-0000-0000-000007610000}"/>
    <cellStyle name="Migliaia [0] 33 7" xfId="22919" xr:uid="{00000000-0005-0000-0000-000088590000}"/>
    <cellStyle name="Migliaia [0] 34" xfId="18460" xr:uid="{00000000-0005-0000-0000-00001D480000}"/>
    <cellStyle name="Migliaia [0] 34 2" xfId="20370" xr:uid="{00000000-0005-0000-0000-0000934F0000}"/>
    <cellStyle name="Migliaia [0] 34 2 2" xfId="21815" xr:uid="{00000000-0005-0000-0000-000038550000}"/>
    <cellStyle name="Migliaia [0] 34 2 2 2" xfId="23899" xr:uid="{00000000-0005-0000-0000-00005C5D0000}"/>
    <cellStyle name="Migliaia [0] 34 2 2 3" xfId="24844" xr:uid="{00000000-0005-0000-0000-00000D610000}"/>
    <cellStyle name="Migliaia [0] 34 2 2 4" xfId="22925" xr:uid="{00000000-0005-0000-0000-00008E590000}"/>
    <cellStyle name="Migliaia [0] 34 2 3" xfId="21816" xr:uid="{00000000-0005-0000-0000-000039550000}"/>
    <cellStyle name="Migliaia [0] 34 2 4" xfId="23898" xr:uid="{00000000-0005-0000-0000-00005B5D0000}"/>
    <cellStyle name="Migliaia [0] 34 2 5" xfId="24843" xr:uid="{00000000-0005-0000-0000-00000C610000}"/>
    <cellStyle name="Migliaia [0] 34 2 6" xfId="22924" xr:uid="{00000000-0005-0000-0000-00008D590000}"/>
    <cellStyle name="Migliaia [0] 34 3" xfId="21817" xr:uid="{00000000-0005-0000-0000-00003A550000}"/>
    <cellStyle name="Migliaia [0] 34 3 2" xfId="23900" xr:uid="{00000000-0005-0000-0000-00005D5D0000}"/>
    <cellStyle name="Migliaia [0] 34 3 3" xfId="24845" xr:uid="{00000000-0005-0000-0000-00000E610000}"/>
    <cellStyle name="Migliaia [0] 34 3 4" xfId="22926" xr:uid="{00000000-0005-0000-0000-00008F590000}"/>
    <cellStyle name="Migliaia [0] 34 4" xfId="21818" xr:uid="{00000000-0005-0000-0000-00003B550000}"/>
    <cellStyle name="Migliaia [0] 34 5" xfId="23897" xr:uid="{00000000-0005-0000-0000-00005A5D0000}"/>
    <cellStyle name="Migliaia [0] 34 6" xfId="24842" xr:uid="{00000000-0005-0000-0000-00000B610000}"/>
    <cellStyle name="Migliaia [0] 34 7" xfId="22923" xr:uid="{00000000-0005-0000-0000-00008C590000}"/>
    <cellStyle name="Migliaia [0] 35" xfId="18461" xr:uid="{00000000-0005-0000-0000-00001E480000}"/>
    <cellStyle name="Migliaia [0] 35 2" xfId="20371" xr:uid="{00000000-0005-0000-0000-0000944F0000}"/>
    <cellStyle name="Migliaia [0] 35 2 2" xfId="21819" xr:uid="{00000000-0005-0000-0000-00003C550000}"/>
    <cellStyle name="Migliaia [0] 35 2 2 2" xfId="23903" xr:uid="{00000000-0005-0000-0000-0000605D0000}"/>
    <cellStyle name="Migliaia [0] 35 2 2 3" xfId="24848" xr:uid="{00000000-0005-0000-0000-000011610000}"/>
    <cellStyle name="Migliaia [0] 35 2 2 4" xfId="22929" xr:uid="{00000000-0005-0000-0000-000092590000}"/>
    <cellStyle name="Migliaia [0] 35 2 3" xfId="21820" xr:uid="{00000000-0005-0000-0000-00003D550000}"/>
    <cellStyle name="Migliaia [0] 35 2 4" xfId="23902" xr:uid="{00000000-0005-0000-0000-00005F5D0000}"/>
    <cellStyle name="Migliaia [0] 35 2 5" xfId="24847" xr:uid="{00000000-0005-0000-0000-000010610000}"/>
    <cellStyle name="Migliaia [0] 35 2 6" xfId="22928" xr:uid="{00000000-0005-0000-0000-000091590000}"/>
    <cellStyle name="Migliaia [0] 35 3" xfId="21821" xr:uid="{00000000-0005-0000-0000-00003E550000}"/>
    <cellStyle name="Migliaia [0] 35 3 2" xfId="23904" xr:uid="{00000000-0005-0000-0000-0000615D0000}"/>
    <cellStyle name="Migliaia [0] 35 3 3" xfId="24849" xr:uid="{00000000-0005-0000-0000-000012610000}"/>
    <cellStyle name="Migliaia [0] 35 3 4" xfId="22930" xr:uid="{00000000-0005-0000-0000-000093590000}"/>
    <cellStyle name="Migliaia [0] 35 4" xfId="21822" xr:uid="{00000000-0005-0000-0000-00003F550000}"/>
    <cellStyle name="Migliaia [0] 35 5" xfId="23901" xr:uid="{00000000-0005-0000-0000-00005E5D0000}"/>
    <cellStyle name="Migliaia [0] 35 6" xfId="24846" xr:uid="{00000000-0005-0000-0000-00000F610000}"/>
    <cellStyle name="Migliaia [0] 35 7" xfId="22927" xr:uid="{00000000-0005-0000-0000-000090590000}"/>
    <cellStyle name="Migliaia [0] 36" xfId="18462" xr:uid="{00000000-0005-0000-0000-00001F480000}"/>
    <cellStyle name="Migliaia [0] 36 2" xfId="20372" xr:uid="{00000000-0005-0000-0000-0000954F0000}"/>
    <cellStyle name="Migliaia [0] 36 2 2" xfId="21823" xr:uid="{00000000-0005-0000-0000-000040550000}"/>
    <cellStyle name="Migliaia [0] 36 2 2 2" xfId="23907" xr:uid="{00000000-0005-0000-0000-0000645D0000}"/>
    <cellStyle name="Migliaia [0] 36 2 2 3" xfId="24852" xr:uid="{00000000-0005-0000-0000-000015610000}"/>
    <cellStyle name="Migliaia [0] 36 2 2 4" xfId="22933" xr:uid="{00000000-0005-0000-0000-000096590000}"/>
    <cellStyle name="Migliaia [0] 36 2 3" xfId="21824" xr:uid="{00000000-0005-0000-0000-000041550000}"/>
    <cellStyle name="Migliaia [0] 36 2 4" xfId="23906" xr:uid="{00000000-0005-0000-0000-0000635D0000}"/>
    <cellStyle name="Migliaia [0] 36 2 5" xfId="24851" xr:uid="{00000000-0005-0000-0000-000014610000}"/>
    <cellStyle name="Migliaia [0] 36 2 6" xfId="22932" xr:uid="{00000000-0005-0000-0000-000095590000}"/>
    <cellStyle name="Migliaia [0] 36 3" xfId="21825" xr:uid="{00000000-0005-0000-0000-000042550000}"/>
    <cellStyle name="Migliaia [0] 36 3 2" xfId="23908" xr:uid="{00000000-0005-0000-0000-0000655D0000}"/>
    <cellStyle name="Migliaia [0] 36 3 3" xfId="24853" xr:uid="{00000000-0005-0000-0000-000016610000}"/>
    <cellStyle name="Migliaia [0] 36 3 4" xfId="22934" xr:uid="{00000000-0005-0000-0000-000097590000}"/>
    <cellStyle name="Migliaia [0] 36 4" xfId="21826" xr:uid="{00000000-0005-0000-0000-000043550000}"/>
    <cellStyle name="Migliaia [0] 36 5" xfId="23905" xr:uid="{00000000-0005-0000-0000-0000625D0000}"/>
    <cellStyle name="Migliaia [0] 36 6" xfId="24850" xr:uid="{00000000-0005-0000-0000-000013610000}"/>
    <cellStyle name="Migliaia [0] 36 7" xfId="22931" xr:uid="{00000000-0005-0000-0000-000094590000}"/>
    <cellStyle name="Migliaia [0] 37" xfId="18463" xr:uid="{00000000-0005-0000-0000-000020480000}"/>
    <cellStyle name="Migliaia [0] 37 2" xfId="20373" xr:uid="{00000000-0005-0000-0000-0000964F0000}"/>
    <cellStyle name="Migliaia [0] 37 2 2" xfId="21827" xr:uid="{00000000-0005-0000-0000-000044550000}"/>
    <cellStyle name="Migliaia [0] 37 2 2 2" xfId="23911" xr:uid="{00000000-0005-0000-0000-0000685D0000}"/>
    <cellStyle name="Migliaia [0] 37 2 2 3" xfId="24856" xr:uid="{00000000-0005-0000-0000-000019610000}"/>
    <cellStyle name="Migliaia [0] 37 2 2 4" xfId="22937" xr:uid="{00000000-0005-0000-0000-00009A590000}"/>
    <cellStyle name="Migliaia [0] 37 2 3" xfId="21828" xr:uid="{00000000-0005-0000-0000-000045550000}"/>
    <cellStyle name="Migliaia [0] 37 2 4" xfId="23910" xr:uid="{00000000-0005-0000-0000-0000675D0000}"/>
    <cellStyle name="Migliaia [0] 37 2 5" xfId="24855" xr:uid="{00000000-0005-0000-0000-000018610000}"/>
    <cellStyle name="Migliaia [0] 37 2 6" xfId="22936" xr:uid="{00000000-0005-0000-0000-000099590000}"/>
    <cellStyle name="Migliaia [0] 37 3" xfId="21829" xr:uid="{00000000-0005-0000-0000-000046550000}"/>
    <cellStyle name="Migliaia [0] 37 3 2" xfId="23912" xr:uid="{00000000-0005-0000-0000-0000695D0000}"/>
    <cellStyle name="Migliaia [0] 37 3 3" xfId="24857" xr:uid="{00000000-0005-0000-0000-00001A610000}"/>
    <cellStyle name="Migliaia [0] 37 3 4" xfId="22938" xr:uid="{00000000-0005-0000-0000-00009B590000}"/>
    <cellStyle name="Migliaia [0] 37 4" xfId="21830" xr:uid="{00000000-0005-0000-0000-000047550000}"/>
    <cellStyle name="Migliaia [0] 37 5" xfId="23909" xr:uid="{00000000-0005-0000-0000-0000665D0000}"/>
    <cellStyle name="Migliaia [0] 37 6" xfId="24854" xr:uid="{00000000-0005-0000-0000-000017610000}"/>
    <cellStyle name="Migliaia [0] 37 7" xfId="22935" xr:uid="{00000000-0005-0000-0000-000098590000}"/>
    <cellStyle name="Migliaia [0] 38" xfId="18464" xr:uid="{00000000-0005-0000-0000-000021480000}"/>
    <cellStyle name="Migliaia [0] 38 2" xfId="20374" xr:uid="{00000000-0005-0000-0000-0000974F0000}"/>
    <cellStyle name="Migliaia [0] 38 2 2" xfId="21831" xr:uid="{00000000-0005-0000-0000-000048550000}"/>
    <cellStyle name="Migliaia [0] 38 2 2 2" xfId="23915" xr:uid="{00000000-0005-0000-0000-00006C5D0000}"/>
    <cellStyle name="Migliaia [0] 38 2 2 3" xfId="24860" xr:uid="{00000000-0005-0000-0000-00001D610000}"/>
    <cellStyle name="Migliaia [0] 38 2 2 4" xfId="22941" xr:uid="{00000000-0005-0000-0000-00009E590000}"/>
    <cellStyle name="Migliaia [0] 38 2 3" xfId="21832" xr:uid="{00000000-0005-0000-0000-000049550000}"/>
    <cellStyle name="Migliaia [0] 38 2 4" xfId="23914" xr:uid="{00000000-0005-0000-0000-00006B5D0000}"/>
    <cellStyle name="Migliaia [0] 38 2 5" xfId="24859" xr:uid="{00000000-0005-0000-0000-00001C610000}"/>
    <cellStyle name="Migliaia [0] 38 2 6" xfId="22940" xr:uid="{00000000-0005-0000-0000-00009D590000}"/>
    <cellStyle name="Migliaia [0] 38 3" xfId="21833" xr:uid="{00000000-0005-0000-0000-00004A550000}"/>
    <cellStyle name="Migliaia [0] 38 3 2" xfId="23916" xr:uid="{00000000-0005-0000-0000-00006D5D0000}"/>
    <cellStyle name="Migliaia [0] 38 3 3" xfId="24861" xr:uid="{00000000-0005-0000-0000-00001E610000}"/>
    <cellStyle name="Migliaia [0] 38 3 4" xfId="22942" xr:uid="{00000000-0005-0000-0000-00009F590000}"/>
    <cellStyle name="Migliaia [0] 38 4" xfId="21834" xr:uid="{00000000-0005-0000-0000-00004B550000}"/>
    <cellStyle name="Migliaia [0] 38 5" xfId="23913" xr:uid="{00000000-0005-0000-0000-00006A5D0000}"/>
    <cellStyle name="Migliaia [0] 38 6" xfId="24858" xr:uid="{00000000-0005-0000-0000-00001B610000}"/>
    <cellStyle name="Migliaia [0] 38 7" xfId="22939" xr:uid="{00000000-0005-0000-0000-00009C590000}"/>
    <cellStyle name="Migliaia [0] 39" xfId="18465" xr:uid="{00000000-0005-0000-0000-000022480000}"/>
    <cellStyle name="Migliaia [0] 39 2" xfId="20375" xr:uid="{00000000-0005-0000-0000-0000984F0000}"/>
    <cellStyle name="Migliaia [0] 39 2 2" xfId="21835" xr:uid="{00000000-0005-0000-0000-00004C550000}"/>
    <cellStyle name="Migliaia [0] 39 2 2 2" xfId="23919" xr:uid="{00000000-0005-0000-0000-0000705D0000}"/>
    <cellStyle name="Migliaia [0] 39 2 2 3" xfId="24864" xr:uid="{00000000-0005-0000-0000-000021610000}"/>
    <cellStyle name="Migliaia [0] 39 2 2 4" xfId="22945" xr:uid="{00000000-0005-0000-0000-0000A2590000}"/>
    <cellStyle name="Migliaia [0] 39 2 3" xfId="21836" xr:uid="{00000000-0005-0000-0000-00004D550000}"/>
    <cellStyle name="Migliaia [0] 39 2 4" xfId="23918" xr:uid="{00000000-0005-0000-0000-00006F5D0000}"/>
    <cellStyle name="Migliaia [0] 39 2 5" xfId="24863" xr:uid="{00000000-0005-0000-0000-000020610000}"/>
    <cellStyle name="Migliaia [0] 39 2 6" xfId="22944" xr:uid="{00000000-0005-0000-0000-0000A1590000}"/>
    <cellStyle name="Migliaia [0] 39 3" xfId="21837" xr:uid="{00000000-0005-0000-0000-00004E550000}"/>
    <cellStyle name="Migliaia [0] 39 3 2" xfId="23920" xr:uid="{00000000-0005-0000-0000-0000715D0000}"/>
    <cellStyle name="Migliaia [0] 39 3 3" xfId="24865" xr:uid="{00000000-0005-0000-0000-000022610000}"/>
    <cellStyle name="Migliaia [0] 39 3 4" xfId="22946" xr:uid="{00000000-0005-0000-0000-0000A3590000}"/>
    <cellStyle name="Migliaia [0] 39 4" xfId="21838" xr:uid="{00000000-0005-0000-0000-00004F550000}"/>
    <cellStyle name="Migliaia [0] 39 5" xfId="23917" xr:uid="{00000000-0005-0000-0000-00006E5D0000}"/>
    <cellStyle name="Migliaia [0] 39 6" xfId="24862" xr:uid="{00000000-0005-0000-0000-00001F610000}"/>
    <cellStyle name="Migliaia [0] 39 7" xfId="22943" xr:uid="{00000000-0005-0000-0000-0000A0590000}"/>
    <cellStyle name="Migliaia [0] 4" xfId="18466" xr:uid="{00000000-0005-0000-0000-000023480000}"/>
    <cellStyle name="Migliaia [0] 4 2" xfId="20376" xr:uid="{00000000-0005-0000-0000-0000994F0000}"/>
    <cellStyle name="Migliaia [0] 4 2 2" xfId="21839" xr:uid="{00000000-0005-0000-0000-000050550000}"/>
    <cellStyle name="Migliaia [0] 4 2 2 2" xfId="23923" xr:uid="{00000000-0005-0000-0000-0000745D0000}"/>
    <cellStyle name="Migliaia [0] 4 2 2 3" xfId="24868" xr:uid="{00000000-0005-0000-0000-000025610000}"/>
    <cellStyle name="Migliaia [0] 4 2 2 4" xfId="22949" xr:uid="{00000000-0005-0000-0000-0000A6590000}"/>
    <cellStyle name="Migliaia [0] 4 2 3" xfId="21840" xr:uid="{00000000-0005-0000-0000-000051550000}"/>
    <cellStyle name="Migliaia [0] 4 2 4" xfId="23922" xr:uid="{00000000-0005-0000-0000-0000735D0000}"/>
    <cellStyle name="Migliaia [0] 4 2 5" xfId="24867" xr:uid="{00000000-0005-0000-0000-000024610000}"/>
    <cellStyle name="Migliaia [0] 4 2 6" xfId="22948" xr:uid="{00000000-0005-0000-0000-0000A5590000}"/>
    <cellStyle name="Migliaia [0] 4 3" xfId="21841" xr:uid="{00000000-0005-0000-0000-000052550000}"/>
    <cellStyle name="Migliaia [0] 4 3 2" xfId="23924" xr:uid="{00000000-0005-0000-0000-0000755D0000}"/>
    <cellStyle name="Migliaia [0] 4 3 3" xfId="24869" xr:uid="{00000000-0005-0000-0000-000026610000}"/>
    <cellStyle name="Migliaia [0] 4 3 4" xfId="22950" xr:uid="{00000000-0005-0000-0000-0000A7590000}"/>
    <cellStyle name="Migliaia [0] 4 4" xfId="21842" xr:uid="{00000000-0005-0000-0000-000053550000}"/>
    <cellStyle name="Migliaia [0] 4 5" xfId="23921" xr:uid="{00000000-0005-0000-0000-0000725D0000}"/>
    <cellStyle name="Migliaia [0] 4 6" xfId="24866" xr:uid="{00000000-0005-0000-0000-000023610000}"/>
    <cellStyle name="Migliaia [0] 4 7" xfId="22947" xr:uid="{00000000-0005-0000-0000-0000A4590000}"/>
    <cellStyle name="Migliaia [0] 40" xfId="18467" xr:uid="{00000000-0005-0000-0000-000024480000}"/>
    <cellStyle name="Migliaia [0] 40 2" xfId="20377" xr:uid="{00000000-0005-0000-0000-00009A4F0000}"/>
    <cellStyle name="Migliaia [0] 40 2 2" xfId="21843" xr:uid="{00000000-0005-0000-0000-000054550000}"/>
    <cellStyle name="Migliaia [0] 40 2 2 2" xfId="23927" xr:uid="{00000000-0005-0000-0000-0000785D0000}"/>
    <cellStyle name="Migliaia [0] 40 2 2 3" xfId="24872" xr:uid="{00000000-0005-0000-0000-000029610000}"/>
    <cellStyle name="Migliaia [0] 40 2 2 4" xfId="22953" xr:uid="{00000000-0005-0000-0000-0000AA590000}"/>
    <cellStyle name="Migliaia [0] 40 2 3" xfId="21844" xr:uid="{00000000-0005-0000-0000-000055550000}"/>
    <cellStyle name="Migliaia [0] 40 2 4" xfId="23926" xr:uid="{00000000-0005-0000-0000-0000775D0000}"/>
    <cellStyle name="Migliaia [0] 40 2 5" xfId="24871" xr:uid="{00000000-0005-0000-0000-000028610000}"/>
    <cellStyle name="Migliaia [0] 40 2 6" xfId="22952" xr:uid="{00000000-0005-0000-0000-0000A9590000}"/>
    <cellStyle name="Migliaia [0] 40 3" xfId="21845" xr:uid="{00000000-0005-0000-0000-000056550000}"/>
    <cellStyle name="Migliaia [0] 40 3 2" xfId="23928" xr:uid="{00000000-0005-0000-0000-0000795D0000}"/>
    <cellStyle name="Migliaia [0] 40 3 3" xfId="24873" xr:uid="{00000000-0005-0000-0000-00002A610000}"/>
    <cellStyle name="Migliaia [0] 40 3 4" xfId="22954" xr:uid="{00000000-0005-0000-0000-0000AB590000}"/>
    <cellStyle name="Migliaia [0] 40 4" xfId="21846" xr:uid="{00000000-0005-0000-0000-000057550000}"/>
    <cellStyle name="Migliaia [0] 40 5" xfId="23925" xr:uid="{00000000-0005-0000-0000-0000765D0000}"/>
    <cellStyle name="Migliaia [0] 40 6" xfId="24870" xr:uid="{00000000-0005-0000-0000-000027610000}"/>
    <cellStyle name="Migliaia [0] 40 7" xfId="22951" xr:uid="{00000000-0005-0000-0000-0000A8590000}"/>
    <cellStyle name="Migliaia [0] 41" xfId="18468" xr:uid="{00000000-0005-0000-0000-000025480000}"/>
    <cellStyle name="Migliaia [0] 41 2" xfId="20378" xr:uid="{00000000-0005-0000-0000-00009B4F0000}"/>
    <cellStyle name="Migliaia [0] 41 2 2" xfId="21847" xr:uid="{00000000-0005-0000-0000-000058550000}"/>
    <cellStyle name="Migliaia [0] 41 2 2 2" xfId="23931" xr:uid="{00000000-0005-0000-0000-00007C5D0000}"/>
    <cellStyle name="Migliaia [0] 41 2 2 3" xfId="24876" xr:uid="{00000000-0005-0000-0000-00002D610000}"/>
    <cellStyle name="Migliaia [0] 41 2 2 4" xfId="22957" xr:uid="{00000000-0005-0000-0000-0000AE590000}"/>
    <cellStyle name="Migliaia [0] 41 2 3" xfId="21848" xr:uid="{00000000-0005-0000-0000-000059550000}"/>
    <cellStyle name="Migliaia [0] 41 2 4" xfId="23930" xr:uid="{00000000-0005-0000-0000-00007B5D0000}"/>
    <cellStyle name="Migliaia [0] 41 2 5" xfId="24875" xr:uid="{00000000-0005-0000-0000-00002C610000}"/>
    <cellStyle name="Migliaia [0] 41 2 6" xfId="22956" xr:uid="{00000000-0005-0000-0000-0000AD590000}"/>
    <cellStyle name="Migliaia [0] 41 3" xfId="21849" xr:uid="{00000000-0005-0000-0000-00005A550000}"/>
    <cellStyle name="Migliaia [0] 41 3 2" xfId="23932" xr:uid="{00000000-0005-0000-0000-00007D5D0000}"/>
    <cellStyle name="Migliaia [0] 41 3 3" xfId="24877" xr:uid="{00000000-0005-0000-0000-00002E610000}"/>
    <cellStyle name="Migliaia [0] 41 3 4" xfId="22958" xr:uid="{00000000-0005-0000-0000-0000AF590000}"/>
    <cellStyle name="Migliaia [0] 41 4" xfId="21850" xr:uid="{00000000-0005-0000-0000-00005B550000}"/>
    <cellStyle name="Migliaia [0] 41 5" xfId="23929" xr:uid="{00000000-0005-0000-0000-00007A5D0000}"/>
    <cellStyle name="Migliaia [0] 41 6" xfId="24874" xr:uid="{00000000-0005-0000-0000-00002B610000}"/>
    <cellStyle name="Migliaia [0] 41 7" xfId="22955" xr:uid="{00000000-0005-0000-0000-0000AC590000}"/>
    <cellStyle name="Migliaia [0] 42" xfId="18469" xr:uid="{00000000-0005-0000-0000-000026480000}"/>
    <cellStyle name="Migliaia [0] 42 2" xfId="20379" xr:uid="{00000000-0005-0000-0000-00009C4F0000}"/>
    <cellStyle name="Migliaia [0] 42 2 2" xfId="21851" xr:uid="{00000000-0005-0000-0000-00005C550000}"/>
    <cellStyle name="Migliaia [0] 42 2 2 2" xfId="23935" xr:uid="{00000000-0005-0000-0000-0000805D0000}"/>
    <cellStyle name="Migliaia [0] 42 2 2 3" xfId="24880" xr:uid="{00000000-0005-0000-0000-000031610000}"/>
    <cellStyle name="Migliaia [0] 42 2 2 4" xfId="22961" xr:uid="{00000000-0005-0000-0000-0000B2590000}"/>
    <cellStyle name="Migliaia [0] 42 2 3" xfId="21852" xr:uid="{00000000-0005-0000-0000-00005D550000}"/>
    <cellStyle name="Migliaia [0] 42 2 4" xfId="23934" xr:uid="{00000000-0005-0000-0000-00007F5D0000}"/>
    <cellStyle name="Migliaia [0] 42 2 5" xfId="24879" xr:uid="{00000000-0005-0000-0000-000030610000}"/>
    <cellStyle name="Migliaia [0] 42 2 6" xfId="22960" xr:uid="{00000000-0005-0000-0000-0000B1590000}"/>
    <cellStyle name="Migliaia [0] 42 3" xfId="21853" xr:uid="{00000000-0005-0000-0000-00005E550000}"/>
    <cellStyle name="Migliaia [0] 42 3 2" xfId="23936" xr:uid="{00000000-0005-0000-0000-0000815D0000}"/>
    <cellStyle name="Migliaia [0] 42 3 3" xfId="24881" xr:uid="{00000000-0005-0000-0000-000032610000}"/>
    <cellStyle name="Migliaia [0] 42 3 4" xfId="22962" xr:uid="{00000000-0005-0000-0000-0000B3590000}"/>
    <cellStyle name="Migliaia [0] 42 4" xfId="21854" xr:uid="{00000000-0005-0000-0000-00005F550000}"/>
    <cellStyle name="Migliaia [0] 42 5" xfId="23933" xr:uid="{00000000-0005-0000-0000-00007E5D0000}"/>
    <cellStyle name="Migliaia [0] 42 6" xfId="24878" xr:uid="{00000000-0005-0000-0000-00002F610000}"/>
    <cellStyle name="Migliaia [0] 42 7" xfId="22959" xr:uid="{00000000-0005-0000-0000-0000B0590000}"/>
    <cellStyle name="Migliaia [0] 43" xfId="18470" xr:uid="{00000000-0005-0000-0000-000027480000}"/>
    <cellStyle name="Migliaia [0] 43 2" xfId="20380" xr:uid="{00000000-0005-0000-0000-00009D4F0000}"/>
    <cellStyle name="Migliaia [0] 43 2 2" xfId="21855" xr:uid="{00000000-0005-0000-0000-000060550000}"/>
    <cellStyle name="Migliaia [0] 43 2 2 2" xfId="23939" xr:uid="{00000000-0005-0000-0000-0000845D0000}"/>
    <cellStyle name="Migliaia [0] 43 2 2 3" xfId="24884" xr:uid="{00000000-0005-0000-0000-000035610000}"/>
    <cellStyle name="Migliaia [0] 43 2 2 4" xfId="22965" xr:uid="{00000000-0005-0000-0000-0000B6590000}"/>
    <cellStyle name="Migliaia [0] 43 2 3" xfId="21856" xr:uid="{00000000-0005-0000-0000-000061550000}"/>
    <cellStyle name="Migliaia [0] 43 2 4" xfId="23938" xr:uid="{00000000-0005-0000-0000-0000835D0000}"/>
    <cellStyle name="Migliaia [0] 43 2 5" xfId="24883" xr:uid="{00000000-0005-0000-0000-000034610000}"/>
    <cellStyle name="Migliaia [0] 43 2 6" xfId="22964" xr:uid="{00000000-0005-0000-0000-0000B5590000}"/>
    <cellStyle name="Migliaia [0] 43 3" xfId="21857" xr:uid="{00000000-0005-0000-0000-000062550000}"/>
    <cellStyle name="Migliaia [0] 43 3 2" xfId="23940" xr:uid="{00000000-0005-0000-0000-0000855D0000}"/>
    <cellStyle name="Migliaia [0] 43 3 3" xfId="24885" xr:uid="{00000000-0005-0000-0000-000036610000}"/>
    <cellStyle name="Migliaia [0] 43 3 4" xfId="22966" xr:uid="{00000000-0005-0000-0000-0000B7590000}"/>
    <cellStyle name="Migliaia [0] 43 4" xfId="21858" xr:uid="{00000000-0005-0000-0000-000063550000}"/>
    <cellStyle name="Migliaia [0] 43 5" xfId="23937" xr:uid="{00000000-0005-0000-0000-0000825D0000}"/>
    <cellStyle name="Migliaia [0] 43 6" xfId="24882" xr:uid="{00000000-0005-0000-0000-000033610000}"/>
    <cellStyle name="Migliaia [0] 43 7" xfId="22963" xr:uid="{00000000-0005-0000-0000-0000B4590000}"/>
    <cellStyle name="Migliaia [0] 44" xfId="18471" xr:uid="{00000000-0005-0000-0000-000028480000}"/>
    <cellStyle name="Migliaia [0] 44 2" xfId="20381" xr:uid="{00000000-0005-0000-0000-00009E4F0000}"/>
    <cellStyle name="Migliaia [0] 44 2 2" xfId="21859" xr:uid="{00000000-0005-0000-0000-000064550000}"/>
    <cellStyle name="Migliaia [0] 44 2 2 2" xfId="23943" xr:uid="{00000000-0005-0000-0000-0000885D0000}"/>
    <cellStyle name="Migliaia [0] 44 2 2 3" xfId="24888" xr:uid="{00000000-0005-0000-0000-000039610000}"/>
    <cellStyle name="Migliaia [0] 44 2 2 4" xfId="22969" xr:uid="{00000000-0005-0000-0000-0000BA590000}"/>
    <cellStyle name="Migliaia [0] 44 2 3" xfId="21860" xr:uid="{00000000-0005-0000-0000-000065550000}"/>
    <cellStyle name="Migliaia [0] 44 2 4" xfId="23942" xr:uid="{00000000-0005-0000-0000-0000875D0000}"/>
    <cellStyle name="Migliaia [0] 44 2 5" xfId="24887" xr:uid="{00000000-0005-0000-0000-000038610000}"/>
    <cellStyle name="Migliaia [0] 44 2 6" xfId="22968" xr:uid="{00000000-0005-0000-0000-0000B9590000}"/>
    <cellStyle name="Migliaia [0] 44 3" xfId="21861" xr:uid="{00000000-0005-0000-0000-000066550000}"/>
    <cellStyle name="Migliaia [0] 44 3 2" xfId="23944" xr:uid="{00000000-0005-0000-0000-0000895D0000}"/>
    <cellStyle name="Migliaia [0] 44 3 3" xfId="24889" xr:uid="{00000000-0005-0000-0000-00003A610000}"/>
    <cellStyle name="Migliaia [0] 44 3 4" xfId="22970" xr:uid="{00000000-0005-0000-0000-0000BB590000}"/>
    <cellStyle name="Migliaia [0] 44 4" xfId="21862" xr:uid="{00000000-0005-0000-0000-000067550000}"/>
    <cellStyle name="Migliaia [0] 44 5" xfId="23941" xr:uid="{00000000-0005-0000-0000-0000865D0000}"/>
    <cellStyle name="Migliaia [0] 44 6" xfId="24886" xr:uid="{00000000-0005-0000-0000-000037610000}"/>
    <cellStyle name="Migliaia [0] 44 7" xfId="22967" xr:uid="{00000000-0005-0000-0000-0000B8590000}"/>
    <cellStyle name="Migliaia [0] 45" xfId="18472" xr:uid="{00000000-0005-0000-0000-000029480000}"/>
    <cellStyle name="Migliaia [0] 45 2" xfId="20382" xr:uid="{00000000-0005-0000-0000-00009F4F0000}"/>
    <cellStyle name="Migliaia [0] 45 2 2" xfId="21863" xr:uid="{00000000-0005-0000-0000-000068550000}"/>
    <cellStyle name="Migliaia [0] 45 2 2 2" xfId="23947" xr:uid="{00000000-0005-0000-0000-00008C5D0000}"/>
    <cellStyle name="Migliaia [0] 45 2 2 3" xfId="24892" xr:uid="{00000000-0005-0000-0000-00003D610000}"/>
    <cellStyle name="Migliaia [0] 45 2 2 4" xfId="22973" xr:uid="{00000000-0005-0000-0000-0000BE590000}"/>
    <cellStyle name="Migliaia [0] 45 2 3" xfId="21864" xr:uid="{00000000-0005-0000-0000-000069550000}"/>
    <cellStyle name="Migliaia [0] 45 2 4" xfId="23946" xr:uid="{00000000-0005-0000-0000-00008B5D0000}"/>
    <cellStyle name="Migliaia [0] 45 2 5" xfId="24891" xr:uid="{00000000-0005-0000-0000-00003C610000}"/>
    <cellStyle name="Migliaia [0] 45 2 6" xfId="22972" xr:uid="{00000000-0005-0000-0000-0000BD590000}"/>
    <cellStyle name="Migliaia [0] 45 3" xfId="21865" xr:uid="{00000000-0005-0000-0000-00006A550000}"/>
    <cellStyle name="Migliaia [0] 45 3 2" xfId="23948" xr:uid="{00000000-0005-0000-0000-00008D5D0000}"/>
    <cellStyle name="Migliaia [0] 45 3 3" xfId="24893" xr:uid="{00000000-0005-0000-0000-00003E610000}"/>
    <cellStyle name="Migliaia [0] 45 3 4" xfId="22974" xr:uid="{00000000-0005-0000-0000-0000BF590000}"/>
    <cellStyle name="Migliaia [0] 45 4" xfId="21866" xr:uid="{00000000-0005-0000-0000-00006B550000}"/>
    <cellStyle name="Migliaia [0] 45 5" xfId="23945" xr:uid="{00000000-0005-0000-0000-00008A5D0000}"/>
    <cellStyle name="Migliaia [0] 45 6" xfId="24890" xr:uid="{00000000-0005-0000-0000-00003B610000}"/>
    <cellStyle name="Migliaia [0] 45 7" xfId="22971" xr:uid="{00000000-0005-0000-0000-0000BC590000}"/>
    <cellStyle name="Migliaia [0] 46" xfId="18473" xr:uid="{00000000-0005-0000-0000-00002A480000}"/>
    <cellStyle name="Migliaia [0] 46 2" xfId="20383" xr:uid="{00000000-0005-0000-0000-0000A04F0000}"/>
    <cellStyle name="Migliaia [0] 46 2 2" xfId="21867" xr:uid="{00000000-0005-0000-0000-00006C550000}"/>
    <cellStyle name="Migliaia [0] 46 2 2 2" xfId="23951" xr:uid="{00000000-0005-0000-0000-0000905D0000}"/>
    <cellStyle name="Migliaia [0] 46 2 2 3" xfId="24896" xr:uid="{00000000-0005-0000-0000-000041610000}"/>
    <cellStyle name="Migliaia [0] 46 2 2 4" xfId="22977" xr:uid="{00000000-0005-0000-0000-0000C2590000}"/>
    <cellStyle name="Migliaia [0] 46 2 3" xfId="21868" xr:uid="{00000000-0005-0000-0000-00006D550000}"/>
    <cellStyle name="Migliaia [0] 46 2 4" xfId="23950" xr:uid="{00000000-0005-0000-0000-00008F5D0000}"/>
    <cellStyle name="Migliaia [0] 46 2 5" xfId="24895" xr:uid="{00000000-0005-0000-0000-000040610000}"/>
    <cellStyle name="Migliaia [0] 46 2 6" xfId="22976" xr:uid="{00000000-0005-0000-0000-0000C1590000}"/>
    <cellStyle name="Migliaia [0] 46 3" xfId="21869" xr:uid="{00000000-0005-0000-0000-00006E550000}"/>
    <cellStyle name="Migliaia [0] 46 3 2" xfId="23952" xr:uid="{00000000-0005-0000-0000-0000915D0000}"/>
    <cellStyle name="Migliaia [0] 46 3 3" xfId="24897" xr:uid="{00000000-0005-0000-0000-000042610000}"/>
    <cellStyle name="Migliaia [0] 46 3 4" xfId="22978" xr:uid="{00000000-0005-0000-0000-0000C3590000}"/>
    <cellStyle name="Migliaia [0] 46 4" xfId="21870" xr:uid="{00000000-0005-0000-0000-00006F550000}"/>
    <cellStyle name="Migliaia [0] 46 5" xfId="23949" xr:uid="{00000000-0005-0000-0000-00008E5D0000}"/>
    <cellStyle name="Migliaia [0] 46 6" xfId="24894" xr:uid="{00000000-0005-0000-0000-00003F610000}"/>
    <cellStyle name="Migliaia [0] 46 7" xfId="22975" xr:uid="{00000000-0005-0000-0000-0000C0590000}"/>
    <cellStyle name="Migliaia [0] 47" xfId="18474" xr:uid="{00000000-0005-0000-0000-00002B480000}"/>
    <cellStyle name="Migliaia [0] 47 2" xfId="20384" xr:uid="{00000000-0005-0000-0000-0000A14F0000}"/>
    <cellStyle name="Migliaia [0] 47 2 2" xfId="21871" xr:uid="{00000000-0005-0000-0000-000070550000}"/>
    <cellStyle name="Migliaia [0] 47 2 2 2" xfId="23955" xr:uid="{00000000-0005-0000-0000-0000945D0000}"/>
    <cellStyle name="Migliaia [0] 47 2 2 3" xfId="24900" xr:uid="{00000000-0005-0000-0000-000045610000}"/>
    <cellStyle name="Migliaia [0] 47 2 2 4" xfId="22981" xr:uid="{00000000-0005-0000-0000-0000C6590000}"/>
    <cellStyle name="Migliaia [0] 47 2 3" xfId="21872" xr:uid="{00000000-0005-0000-0000-000071550000}"/>
    <cellStyle name="Migliaia [0] 47 2 4" xfId="23954" xr:uid="{00000000-0005-0000-0000-0000935D0000}"/>
    <cellStyle name="Migliaia [0] 47 2 5" xfId="24899" xr:uid="{00000000-0005-0000-0000-000044610000}"/>
    <cellStyle name="Migliaia [0] 47 2 6" xfId="22980" xr:uid="{00000000-0005-0000-0000-0000C5590000}"/>
    <cellStyle name="Migliaia [0] 47 3" xfId="21873" xr:uid="{00000000-0005-0000-0000-000072550000}"/>
    <cellStyle name="Migliaia [0] 47 3 2" xfId="23956" xr:uid="{00000000-0005-0000-0000-0000955D0000}"/>
    <cellStyle name="Migliaia [0] 47 3 3" xfId="24901" xr:uid="{00000000-0005-0000-0000-000046610000}"/>
    <cellStyle name="Migliaia [0] 47 3 4" xfId="22982" xr:uid="{00000000-0005-0000-0000-0000C7590000}"/>
    <cellStyle name="Migliaia [0] 47 4" xfId="21874" xr:uid="{00000000-0005-0000-0000-000073550000}"/>
    <cellStyle name="Migliaia [0] 47 5" xfId="23953" xr:uid="{00000000-0005-0000-0000-0000925D0000}"/>
    <cellStyle name="Migliaia [0] 47 6" xfId="24898" xr:uid="{00000000-0005-0000-0000-000043610000}"/>
    <cellStyle name="Migliaia [0] 47 7" xfId="22979" xr:uid="{00000000-0005-0000-0000-0000C4590000}"/>
    <cellStyle name="Migliaia [0] 48" xfId="18475" xr:uid="{00000000-0005-0000-0000-00002C480000}"/>
    <cellStyle name="Migliaia [0] 48 2" xfId="20385" xr:uid="{00000000-0005-0000-0000-0000A24F0000}"/>
    <cellStyle name="Migliaia [0] 48 2 2" xfId="21875" xr:uid="{00000000-0005-0000-0000-000074550000}"/>
    <cellStyle name="Migliaia [0] 48 2 2 2" xfId="23959" xr:uid="{00000000-0005-0000-0000-0000985D0000}"/>
    <cellStyle name="Migliaia [0] 48 2 2 3" xfId="24904" xr:uid="{00000000-0005-0000-0000-000049610000}"/>
    <cellStyle name="Migliaia [0] 48 2 2 4" xfId="22985" xr:uid="{00000000-0005-0000-0000-0000CA590000}"/>
    <cellStyle name="Migliaia [0] 48 2 3" xfId="21876" xr:uid="{00000000-0005-0000-0000-000075550000}"/>
    <cellStyle name="Migliaia [0] 48 2 4" xfId="23958" xr:uid="{00000000-0005-0000-0000-0000975D0000}"/>
    <cellStyle name="Migliaia [0] 48 2 5" xfId="24903" xr:uid="{00000000-0005-0000-0000-000048610000}"/>
    <cellStyle name="Migliaia [0] 48 2 6" xfId="22984" xr:uid="{00000000-0005-0000-0000-0000C9590000}"/>
    <cellStyle name="Migliaia [0] 48 3" xfId="21877" xr:uid="{00000000-0005-0000-0000-000076550000}"/>
    <cellStyle name="Migliaia [0] 48 3 2" xfId="23960" xr:uid="{00000000-0005-0000-0000-0000995D0000}"/>
    <cellStyle name="Migliaia [0] 48 3 3" xfId="24905" xr:uid="{00000000-0005-0000-0000-00004A610000}"/>
    <cellStyle name="Migliaia [0] 48 3 4" xfId="22986" xr:uid="{00000000-0005-0000-0000-0000CB590000}"/>
    <cellStyle name="Migliaia [0] 48 4" xfId="21878" xr:uid="{00000000-0005-0000-0000-000077550000}"/>
    <cellStyle name="Migliaia [0] 48 5" xfId="23957" xr:uid="{00000000-0005-0000-0000-0000965D0000}"/>
    <cellStyle name="Migliaia [0] 48 6" xfId="24902" xr:uid="{00000000-0005-0000-0000-000047610000}"/>
    <cellStyle name="Migliaia [0] 48 7" xfId="22983" xr:uid="{00000000-0005-0000-0000-0000C8590000}"/>
    <cellStyle name="Migliaia [0] 49" xfId="18476" xr:uid="{00000000-0005-0000-0000-00002D480000}"/>
    <cellStyle name="Migliaia [0] 49 2" xfId="20386" xr:uid="{00000000-0005-0000-0000-0000A34F0000}"/>
    <cellStyle name="Migliaia [0] 49 2 2" xfId="21879" xr:uid="{00000000-0005-0000-0000-000078550000}"/>
    <cellStyle name="Migliaia [0] 49 2 2 2" xfId="23963" xr:uid="{00000000-0005-0000-0000-00009C5D0000}"/>
    <cellStyle name="Migliaia [0] 49 2 2 3" xfId="24908" xr:uid="{00000000-0005-0000-0000-00004D610000}"/>
    <cellStyle name="Migliaia [0] 49 2 2 4" xfId="22989" xr:uid="{00000000-0005-0000-0000-0000CE590000}"/>
    <cellStyle name="Migliaia [0] 49 2 3" xfId="21880" xr:uid="{00000000-0005-0000-0000-000079550000}"/>
    <cellStyle name="Migliaia [0] 49 2 4" xfId="23962" xr:uid="{00000000-0005-0000-0000-00009B5D0000}"/>
    <cellStyle name="Migliaia [0] 49 2 5" xfId="24907" xr:uid="{00000000-0005-0000-0000-00004C610000}"/>
    <cellStyle name="Migliaia [0] 49 2 6" xfId="22988" xr:uid="{00000000-0005-0000-0000-0000CD590000}"/>
    <cellStyle name="Migliaia [0] 49 3" xfId="21881" xr:uid="{00000000-0005-0000-0000-00007A550000}"/>
    <cellStyle name="Migliaia [0] 49 3 2" xfId="23964" xr:uid="{00000000-0005-0000-0000-00009D5D0000}"/>
    <cellStyle name="Migliaia [0] 49 3 3" xfId="24909" xr:uid="{00000000-0005-0000-0000-00004E610000}"/>
    <cellStyle name="Migliaia [0] 49 3 4" xfId="22990" xr:uid="{00000000-0005-0000-0000-0000CF590000}"/>
    <cellStyle name="Migliaia [0] 49 4" xfId="21882" xr:uid="{00000000-0005-0000-0000-00007B550000}"/>
    <cellStyle name="Migliaia [0] 49 5" xfId="23961" xr:uid="{00000000-0005-0000-0000-00009A5D0000}"/>
    <cellStyle name="Migliaia [0] 49 6" xfId="24906" xr:uid="{00000000-0005-0000-0000-00004B610000}"/>
    <cellStyle name="Migliaia [0] 49 7" xfId="22987" xr:uid="{00000000-0005-0000-0000-0000CC590000}"/>
    <cellStyle name="Migliaia [0] 5" xfId="18477" xr:uid="{00000000-0005-0000-0000-00002E480000}"/>
    <cellStyle name="Migliaia [0] 5 2" xfId="20387" xr:uid="{00000000-0005-0000-0000-0000A44F0000}"/>
    <cellStyle name="Migliaia [0] 5 2 2" xfId="21883" xr:uid="{00000000-0005-0000-0000-00007C550000}"/>
    <cellStyle name="Migliaia [0] 5 2 2 2" xfId="23967" xr:uid="{00000000-0005-0000-0000-0000A05D0000}"/>
    <cellStyle name="Migliaia [0] 5 2 2 3" xfId="24912" xr:uid="{00000000-0005-0000-0000-000051610000}"/>
    <cellStyle name="Migliaia [0] 5 2 2 4" xfId="22993" xr:uid="{00000000-0005-0000-0000-0000D2590000}"/>
    <cellStyle name="Migliaia [0] 5 2 3" xfId="21884" xr:uid="{00000000-0005-0000-0000-00007D550000}"/>
    <cellStyle name="Migliaia [0] 5 2 4" xfId="23966" xr:uid="{00000000-0005-0000-0000-00009F5D0000}"/>
    <cellStyle name="Migliaia [0] 5 2 5" xfId="24911" xr:uid="{00000000-0005-0000-0000-000050610000}"/>
    <cellStyle name="Migliaia [0] 5 2 6" xfId="22992" xr:uid="{00000000-0005-0000-0000-0000D1590000}"/>
    <cellStyle name="Migliaia [0] 5 3" xfId="21885" xr:uid="{00000000-0005-0000-0000-00007E550000}"/>
    <cellStyle name="Migliaia [0] 5 3 2" xfId="23968" xr:uid="{00000000-0005-0000-0000-0000A15D0000}"/>
    <cellStyle name="Migliaia [0] 5 3 3" xfId="24913" xr:uid="{00000000-0005-0000-0000-000052610000}"/>
    <cellStyle name="Migliaia [0] 5 3 4" xfId="22994" xr:uid="{00000000-0005-0000-0000-0000D3590000}"/>
    <cellStyle name="Migliaia [0] 5 4" xfId="21886" xr:uid="{00000000-0005-0000-0000-00007F550000}"/>
    <cellStyle name="Migliaia [0] 5 5" xfId="23965" xr:uid="{00000000-0005-0000-0000-00009E5D0000}"/>
    <cellStyle name="Migliaia [0] 5 6" xfId="24910" xr:uid="{00000000-0005-0000-0000-00004F610000}"/>
    <cellStyle name="Migliaia [0] 5 7" xfId="22991" xr:uid="{00000000-0005-0000-0000-0000D0590000}"/>
    <cellStyle name="Migliaia [0] 50" xfId="18478" xr:uid="{00000000-0005-0000-0000-00002F480000}"/>
    <cellStyle name="Migliaia [0] 50 2" xfId="20388" xr:uid="{00000000-0005-0000-0000-0000A54F0000}"/>
    <cellStyle name="Migliaia [0] 50 2 2" xfId="21887" xr:uid="{00000000-0005-0000-0000-000080550000}"/>
    <cellStyle name="Migliaia [0] 50 2 2 2" xfId="23971" xr:uid="{00000000-0005-0000-0000-0000A45D0000}"/>
    <cellStyle name="Migliaia [0] 50 2 2 3" xfId="24916" xr:uid="{00000000-0005-0000-0000-000055610000}"/>
    <cellStyle name="Migliaia [0] 50 2 2 4" xfId="22997" xr:uid="{00000000-0005-0000-0000-0000D6590000}"/>
    <cellStyle name="Migliaia [0] 50 2 3" xfId="21888" xr:uid="{00000000-0005-0000-0000-000081550000}"/>
    <cellStyle name="Migliaia [0] 50 2 4" xfId="23970" xr:uid="{00000000-0005-0000-0000-0000A35D0000}"/>
    <cellStyle name="Migliaia [0] 50 2 5" xfId="24915" xr:uid="{00000000-0005-0000-0000-000054610000}"/>
    <cellStyle name="Migliaia [0] 50 2 6" xfId="22996" xr:uid="{00000000-0005-0000-0000-0000D5590000}"/>
    <cellStyle name="Migliaia [0] 50 3" xfId="21889" xr:uid="{00000000-0005-0000-0000-000082550000}"/>
    <cellStyle name="Migliaia [0] 50 3 2" xfId="23972" xr:uid="{00000000-0005-0000-0000-0000A55D0000}"/>
    <cellStyle name="Migliaia [0] 50 3 3" xfId="24917" xr:uid="{00000000-0005-0000-0000-000056610000}"/>
    <cellStyle name="Migliaia [0] 50 3 4" xfId="22998" xr:uid="{00000000-0005-0000-0000-0000D7590000}"/>
    <cellStyle name="Migliaia [0] 50 4" xfId="21890" xr:uid="{00000000-0005-0000-0000-000083550000}"/>
    <cellStyle name="Migliaia [0] 50 5" xfId="23969" xr:uid="{00000000-0005-0000-0000-0000A25D0000}"/>
    <cellStyle name="Migliaia [0] 50 6" xfId="24914" xr:uid="{00000000-0005-0000-0000-000053610000}"/>
    <cellStyle name="Migliaia [0] 50 7" xfId="22995" xr:uid="{00000000-0005-0000-0000-0000D4590000}"/>
    <cellStyle name="Migliaia [0] 51" xfId="18479" xr:uid="{00000000-0005-0000-0000-000030480000}"/>
    <cellStyle name="Migliaia [0] 51 2" xfId="20389" xr:uid="{00000000-0005-0000-0000-0000A64F0000}"/>
    <cellStyle name="Migliaia [0] 51 2 2" xfId="21891" xr:uid="{00000000-0005-0000-0000-000084550000}"/>
    <cellStyle name="Migliaia [0] 51 2 2 2" xfId="23975" xr:uid="{00000000-0005-0000-0000-0000A85D0000}"/>
    <cellStyle name="Migliaia [0] 51 2 2 3" xfId="24920" xr:uid="{00000000-0005-0000-0000-000059610000}"/>
    <cellStyle name="Migliaia [0] 51 2 2 4" xfId="23001" xr:uid="{00000000-0005-0000-0000-0000DA590000}"/>
    <cellStyle name="Migliaia [0] 51 2 3" xfId="21892" xr:uid="{00000000-0005-0000-0000-000085550000}"/>
    <cellStyle name="Migliaia [0] 51 2 4" xfId="23974" xr:uid="{00000000-0005-0000-0000-0000A75D0000}"/>
    <cellStyle name="Migliaia [0] 51 2 5" xfId="24919" xr:uid="{00000000-0005-0000-0000-000058610000}"/>
    <cellStyle name="Migliaia [0] 51 2 6" xfId="23000" xr:uid="{00000000-0005-0000-0000-0000D9590000}"/>
    <cellStyle name="Migliaia [0] 51 3" xfId="21893" xr:uid="{00000000-0005-0000-0000-000086550000}"/>
    <cellStyle name="Migliaia [0] 51 3 2" xfId="23976" xr:uid="{00000000-0005-0000-0000-0000A95D0000}"/>
    <cellStyle name="Migliaia [0] 51 3 3" xfId="24921" xr:uid="{00000000-0005-0000-0000-00005A610000}"/>
    <cellStyle name="Migliaia [0] 51 3 4" xfId="23002" xr:uid="{00000000-0005-0000-0000-0000DB590000}"/>
    <cellStyle name="Migliaia [0] 51 4" xfId="21894" xr:uid="{00000000-0005-0000-0000-000087550000}"/>
    <cellStyle name="Migliaia [0] 51 5" xfId="23973" xr:uid="{00000000-0005-0000-0000-0000A65D0000}"/>
    <cellStyle name="Migliaia [0] 51 6" xfId="24918" xr:uid="{00000000-0005-0000-0000-000057610000}"/>
    <cellStyle name="Migliaia [0] 51 7" xfId="22999" xr:uid="{00000000-0005-0000-0000-0000D8590000}"/>
    <cellStyle name="Migliaia [0] 52" xfId="18480" xr:uid="{00000000-0005-0000-0000-000031480000}"/>
    <cellStyle name="Migliaia [0] 52 2" xfId="20390" xr:uid="{00000000-0005-0000-0000-0000A74F0000}"/>
    <cellStyle name="Migliaia [0] 52 2 2" xfId="21895" xr:uid="{00000000-0005-0000-0000-000088550000}"/>
    <cellStyle name="Migliaia [0] 52 2 2 2" xfId="23979" xr:uid="{00000000-0005-0000-0000-0000AC5D0000}"/>
    <cellStyle name="Migliaia [0] 52 2 2 3" xfId="24924" xr:uid="{00000000-0005-0000-0000-00005D610000}"/>
    <cellStyle name="Migliaia [0] 52 2 2 4" xfId="23005" xr:uid="{00000000-0005-0000-0000-0000DE590000}"/>
    <cellStyle name="Migliaia [0] 52 2 3" xfId="21896" xr:uid="{00000000-0005-0000-0000-000089550000}"/>
    <cellStyle name="Migliaia [0] 52 2 4" xfId="23978" xr:uid="{00000000-0005-0000-0000-0000AB5D0000}"/>
    <cellStyle name="Migliaia [0] 52 2 5" xfId="24923" xr:uid="{00000000-0005-0000-0000-00005C610000}"/>
    <cellStyle name="Migliaia [0] 52 2 6" xfId="23004" xr:uid="{00000000-0005-0000-0000-0000DD590000}"/>
    <cellStyle name="Migliaia [0] 52 3" xfId="21897" xr:uid="{00000000-0005-0000-0000-00008A550000}"/>
    <cellStyle name="Migliaia [0] 52 3 2" xfId="23980" xr:uid="{00000000-0005-0000-0000-0000AD5D0000}"/>
    <cellStyle name="Migliaia [0] 52 3 3" xfId="24925" xr:uid="{00000000-0005-0000-0000-00005E610000}"/>
    <cellStyle name="Migliaia [0] 52 3 4" xfId="23006" xr:uid="{00000000-0005-0000-0000-0000DF590000}"/>
    <cellStyle name="Migliaia [0] 52 4" xfId="21898" xr:uid="{00000000-0005-0000-0000-00008B550000}"/>
    <cellStyle name="Migliaia [0] 52 5" xfId="23977" xr:uid="{00000000-0005-0000-0000-0000AA5D0000}"/>
    <cellStyle name="Migliaia [0] 52 6" xfId="24922" xr:uid="{00000000-0005-0000-0000-00005B610000}"/>
    <cellStyle name="Migliaia [0] 52 7" xfId="23003" xr:uid="{00000000-0005-0000-0000-0000DC590000}"/>
    <cellStyle name="Migliaia [0] 53" xfId="18481" xr:uid="{00000000-0005-0000-0000-000032480000}"/>
    <cellStyle name="Migliaia [0] 53 2" xfId="20391" xr:uid="{00000000-0005-0000-0000-0000A84F0000}"/>
    <cellStyle name="Migliaia [0] 53 2 2" xfId="21899" xr:uid="{00000000-0005-0000-0000-00008C550000}"/>
    <cellStyle name="Migliaia [0] 53 2 2 2" xfId="23983" xr:uid="{00000000-0005-0000-0000-0000B05D0000}"/>
    <cellStyle name="Migliaia [0] 53 2 2 3" xfId="24928" xr:uid="{00000000-0005-0000-0000-000061610000}"/>
    <cellStyle name="Migliaia [0] 53 2 2 4" xfId="23009" xr:uid="{00000000-0005-0000-0000-0000E2590000}"/>
    <cellStyle name="Migliaia [0] 53 2 3" xfId="21900" xr:uid="{00000000-0005-0000-0000-00008D550000}"/>
    <cellStyle name="Migliaia [0] 53 2 4" xfId="23982" xr:uid="{00000000-0005-0000-0000-0000AF5D0000}"/>
    <cellStyle name="Migliaia [0] 53 2 5" xfId="24927" xr:uid="{00000000-0005-0000-0000-000060610000}"/>
    <cellStyle name="Migliaia [0] 53 2 6" xfId="23008" xr:uid="{00000000-0005-0000-0000-0000E1590000}"/>
    <cellStyle name="Migliaia [0] 53 3" xfId="21901" xr:uid="{00000000-0005-0000-0000-00008E550000}"/>
    <cellStyle name="Migliaia [0] 53 3 2" xfId="23984" xr:uid="{00000000-0005-0000-0000-0000B15D0000}"/>
    <cellStyle name="Migliaia [0] 53 3 3" xfId="24929" xr:uid="{00000000-0005-0000-0000-000062610000}"/>
    <cellStyle name="Migliaia [0] 53 3 4" xfId="23010" xr:uid="{00000000-0005-0000-0000-0000E3590000}"/>
    <cellStyle name="Migliaia [0] 53 4" xfId="21902" xr:uid="{00000000-0005-0000-0000-00008F550000}"/>
    <cellStyle name="Migliaia [0] 53 5" xfId="23981" xr:uid="{00000000-0005-0000-0000-0000AE5D0000}"/>
    <cellStyle name="Migliaia [0] 53 6" xfId="24926" xr:uid="{00000000-0005-0000-0000-00005F610000}"/>
    <cellStyle name="Migliaia [0] 53 7" xfId="23007" xr:uid="{00000000-0005-0000-0000-0000E0590000}"/>
    <cellStyle name="Migliaia [0] 54" xfId="18482" xr:uid="{00000000-0005-0000-0000-000033480000}"/>
    <cellStyle name="Migliaia [0] 54 2" xfId="20392" xr:uid="{00000000-0005-0000-0000-0000A94F0000}"/>
    <cellStyle name="Migliaia [0] 54 2 2" xfId="21903" xr:uid="{00000000-0005-0000-0000-000090550000}"/>
    <cellStyle name="Migliaia [0] 54 2 2 2" xfId="23987" xr:uid="{00000000-0005-0000-0000-0000B45D0000}"/>
    <cellStyle name="Migliaia [0] 54 2 2 3" xfId="24932" xr:uid="{00000000-0005-0000-0000-000065610000}"/>
    <cellStyle name="Migliaia [0] 54 2 2 4" xfId="23013" xr:uid="{00000000-0005-0000-0000-0000E6590000}"/>
    <cellStyle name="Migliaia [0] 54 2 3" xfId="21904" xr:uid="{00000000-0005-0000-0000-000091550000}"/>
    <cellStyle name="Migliaia [0] 54 2 4" xfId="23986" xr:uid="{00000000-0005-0000-0000-0000B35D0000}"/>
    <cellStyle name="Migliaia [0] 54 2 5" xfId="24931" xr:uid="{00000000-0005-0000-0000-000064610000}"/>
    <cellStyle name="Migliaia [0] 54 2 6" xfId="23012" xr:uid="{00000000-0005-0000-0000-0000E5590000}"/>
    <cellStyle name="Migliaia [0] 54 3" xfId="21905" xr:uid="{00000000-0005-0000-0000-000092550000}"/>
    <cellStyle name="Migliaia [0] 54 3 2" xfId="23988" xr:uid="{00000000-0005-0000-0000-0000B55D0000}"/>
    <cellStyle name="Migliaia [0] 54 3 3" xfId="24933" xr:uid="{00000000-0005-0000-0000-000066610000}"/>
    <cellStyle name="Migliaia [0] 54 3 4" xfId="23014" xr:uid="{00000000-0005-0000-0000-0000E7590000}"/>
    <cellStyle name="Migliaia [0] 54 4" xfId="21906" xr:uid="{00000000-0005-0000-0000-000093550000}"/>
    <cellStyle name="Migliaia [0] 54 5" xfId="23985" xr:uid="{00000000-0005-0000-0000-0000B25D0000}"/>
    <cellStyle name="Migliaia [0] 54 6" xfId="24930" xr:uid="{00000000-0005-0000-0000-000063610000}"/>
    <cellStyle name="Migliaia [0] 54 7" xfId="23011" xr:uid="{00000000-0005-0000-0000-0000E4590000}"/>
    <cellStyle name="Migliaia [0] 55" xfId="18483" xr:uid="{00000000-0005-0000-0000-000034480000}"/>
    <cellStyle name="Migliaia [0] 55 2" xfId="20393" xr:uid="{00000000-0005-0000-0000-0000AA4F0000}"/>
    <cellStyle name="Migliaia [0] 55 2 2" xfId="21907" xr:uid="{00000000-0005-0000-0000-000094550000}"/>
    <cellStyle name="Migliaia [0] 55 2 2 2" xfId="23991" xr:uid="{00000000-0005-0000-0000-0000B85D0000}"/>
    <cellStyle name="Migliaia [0] 55 2 2 3" xfId="24936" xr:uid="{00000000-0005-0000-0000-000069610000}"/>
    <cellStyle name="Migliaia [0] 55 2 2 4" xfId="23017" xr:uid="{00000000-0005-0000-0000-0000EA590000}"/>
    <cellStyle name="Migliaia [0] 55 2 3" xfId="21908" xr:uid="{00000000-0005-0000-0000-000095550000}"/>
    <cellStyle name="Migliaia [0] 55 2 4" xfId="23990" xr:uid="{00000000-0005-0000-0000-0000B75D0000}"/>
    <cellStyle name="Migliaia [0] 55 2 5" xfId="24935" xr:uid="{00000000-0005-0000-0000-000068610000}"/>
    <cellStyle name="Migliaia [0] 55 2 6" xfId="23016" xr:uid="{00000000-0005-0000-0000-0000E9590000}"/>
    <cellStyle name="Migliaia [0] 55 3" xfId="21909" xr:uid="{00000000-0005-0000-0000-000096550000}"/>
    <cellStyle name="Migliaia [0] 55 3 2" xfId="23992" xr:uid="{00000000-0005-0000-0000-0000B95D0000}"/>
    <cellStyle name="Migliaia [0] 55 3 3" xfId="24937" xr:uid="{00000000-0005-0000-0000-00006A610000}"/>
    <cellStyle name="Migliaia [0] 55 3 4" xfId="23018" xr:uid="{00000000-0005-0000-0000-0000EB590000}"/>
    <cellStyle name="Migliaia [0] 55 4" xfId="21910" xr:uid="{00000000-0005-0000-0000-000097550000}"/>
    <cellStyle name="Migliaia [0] 55 5" xfId="23989" xr:uid="{00000000-0005-0000-0000-0000B65D0000}"/>
    <cellStyle name="Migliaia [0] 55 6" xfId="24934" xr:uid="{00000000-0005-0000-0000-000067610000}"/>
    <cellStyle name="Migliaia [0] 55 7" xfId="23015" xr:uid="{00000000-0005-0000-0000-0000E8590000}"/>
    <cellStyle name="Migliaia [0] 56" xfId="18484" xr:uid="{00000000-0005-0000-0000-000035480000}"/>
    <cellStyle name="Migliaia [0] 56 2" xfId="20394" xr:uid="{00000000-0005-0000-0000-0000AB4F0000}"/>
    <cellStyle name="Migliaia [0] 56 2 2" xfId="21911" xr:uid="{00000000-0005-0000-0000-000098550000}"/>
    <cellStyle name="Migliaia [0] 56 2 2 2" xfId="23995" xr:uid="{00000000-0005-0000-0000-0000BC5D0000}"/>
    <cellStyle name="Migliaia [0] 56 2 2 3" xfId="24940" xr:uid="{00000000-0005-0000-0000-00006D610000}"/>
    <cellStyle name="Migliaia [0] 56 2 2 4" xfId="23021" xr:uid="{00000000-0005-0000-0000-0000EE590000}"/>
    <cellStyle name="Migliaia [0] 56 2 3" xfId="21912" xr:uid="{00000000-0005-0000-0000-000099550000}"/>
    <cellStyle name="Migliaia [0] 56 2 4" xfId="23994" xr:uid="{00000000-0005-0000-0000-0000BB5D0000}"/>
    <cellStyle name="Migliaia [0] 56 2 5" xfId="24939" xr:uid="{00000000-0005-0000-0000-00006C610000}"/>
    <cellStyle name="Migliaia [0] 56 2 6" xfId="23020" xr:uid="{00000000-0005-0000-0000-0000ED590000}"/>
    <cellStyle name="Migliaia [0] 56 3" xfId="21913" xr:uid="{00000000-0005-0000-0000-00009A550000}"/>
    <cellStyle name="Migliaia [0] 56 3 2" xfId="23996" xr:uid="{00000000-0005-0000-0000-0000BD5D0000}"/>
    <cellStyle name="Migliaia [0] 56 3 3" xfId="24941" xr:uid="{00000000-0005-0000-0000-00006E610000}"/>
    <cellStyle name="Migliaia [0] 56 3 4" xfId="23022" xr:uid="{00000000-0005-0000-0000-0000EF590000}"/>
    <cellStyle name="Migliaia [0] 56 4" xfId="21914" xr:uid="{00000000-0005-0000-0000-00009B550000}"/>
    <cellStyle name="Migliaia [0] 56 5" xfId="23993" xr:uid="{00000000-0005-0000-0000-0000BA5D0000}"/>
    <cellStyle name="Migliaia [0] 56 6" xfId="24938" xr:uid="{00000000-0005-0000-0000-00006B610000}"/>
    <cellStyle name="Migliaia [0] 56 7" xfId="23019" xr:uid="{00000000-0005-0000-0000-0000EC590000}"/>
    <cellStyle name="Migliaia [0] 57" xfId="18485" xr:uid="{00000000-0005-0000-0000-000036480000}"/>
    <cellStyle name="Migliaia [0] 57 2" xfId="20395" xr:uid="{00000000-0005-0000-0000-0000AC4F0000}"/>
    <cellStyle name="Migliaia [0] 57 2 2" xfId="21915" xr:uid="{00000000-0005-0000-0000-00009C550000}"/>
    <cellStyle name="Migliaia [0] 57 2 2 2" xfId="23999" xr:uid="{00000000-0005-0000-0000-0000C05D0000}"/>
    <cellStyle name="Migliaia [0] 57 2 2 3" xfId="24944" xr:uid="{00000000-0005-0000-0000-000071610000}"/>
    <cellStyle name="Migliaia [0] 57 2 2 4" xfId="23025" xr:uid="{00000000-0005-0000-0000-0000F2590000}"/>
    <cellStyle name="Migliaia [0] 57 2 3" xfId="21916" xr:uid="{00000000-0005-0000-0000-00009D550000}"/>
    <cellStyle name="Migliaia [0] 57 2 4" xfId="23998" xr:uid="{00000000-0005-0000-0000-0000BF5D0000}"/>
    <cellStyle name="Migliaia [0] 57 2 5" xfId="24943" xr:uid="{00000000-0005-0000-0000-000070610000}"/>
    <cellStyle name="Migliaia [0] 57 2 6" xfId="23024" xr:uid="{00000000-0005-0000-0000-0000F1590000}"/>
    <cellStyle name="Migliaia [0] 57 3" xfId="21917" xr:uid="{00000000-0005-0000-0000-00009E550000}"/>
    <cellStyle name="Migliaia [0] 57 3 2" xfId="24000" xr:uid="{00000000-0005-0000-0000-0000C15D0000}"/>
    <cellStyle name="Migliaia [0] 57 3 3" xfId="24945" xr:uid="{00000000-0005-0000-0000-000072610000}"/>
    <cellStyle name="Migliaia [0] 57 3 4" xfId="23026" xr:uid="{00000000-0005-0000-0000-0000F3590000}"/>
    <cellStyle name="Migliaia [0] 57 4" xfId="21918" xr:uid="{00000000-0005-0000-0000-00009F550000}"/>
    <cellStyle name="Migliaia [0] 57 5" xfId="23997" xr:uid="{00000000-0005-0000-0000-0000BE5D0000}"/>
    <cellStyle name="Migliaia [0] 57 6" xfId="24942" xr:uid="{00000000-0005-0000-0000-00006F610000}"/>
    <cellStyle name="Migliaia [0] 57 7" xfId="23023" xr:uid="{00000000-0005-0000-0000-0000F0590000}"/>
    <cellStyle name="Migliaia [0] 58" xfId="18486" xr:uid="{00000000-0005-0000-0000-000037480000}"/>
    <cellStyle name="Migliaia [0] 58 2" xfId="20396" xr:uid="{00000000-0005-0000-0000-0000AD4F0000}"/>
    <cellStyle name="Migliaia [0] 58 2 2" xfId="21919" xr:uid="{00000000-0005-0000-0000-0000A0550000}"/>
    <cellStyle name="Migliaia [0] 58 2 2 2" xfId="24003" xr:uid="{00000000-0005-0000-0000-0000C45D0000}"/>
    <cellStyle name="Migliaia [0] 58 2 2 3" xfId="24948" xr:uid="{00000000-0005-0000-0000-000075610000}"/>
    <cellStyle name="Migliaia [0] 58 2 2 4" xfId="23029" xr:uid="{00000000-0005-0000-0000-0000F6590000}"/>
    <cellStyle name="Migliaia [0] 58 2 3" xfId="21920" xr:uid="{00000000-0005-0000-0000-0000A1550000}"/>
    <cellStyle name="Migliaia [0] 58 2 4" xfId="24002" xr:uid="{00000000-0005-0000-0000-0000C35D0000}"/>
    <cellStyle name="Migliaia [0] 58 2 5" xfId="24947" xr:uid="{00000000-0005-0000-0000-000074610000}"/>
    <cellStyle name="Migliaia [0] 58 2 6" xfId="23028" xr:uid="{00000000-0005-0000-0000-0000F5590000}"/>
    <cellStyle name="Migliaia [0] 58 3" xfId="21921" xr:uid="{00000000-0005-0000-0000-0000A2550000}"/>
    <cellStyle name="Migliaia [0] 58 3 2" xfId="24004" xr:uid="{00000000-0005-0000-0000-0000C55D0000}"/>
    <cellStyle name="Migliaia [0] 58 3 3" xfId="24949" xr:uid="{00000000-0005-0000-0000-000076610000}"/>
    <cellStyle name="Migliaia [0] 58 3 4" xfId="23030" xr:uid="{00000000-0005-0000-0000-0000F7590000}"/>
    <cellStyle name="Migliaia [0] 58 4" xfId="21922" xr:uid="{00000000-0005-0000-0000-0000A3550000}"/>
    <cellStyle name="Migliaia [0] 58 5" xfId="24001" xr:uid="{00000000-0005-0000-0000-0000C25D0000}"/>
    <cellStyle name="Migliaia [0] 58 6" xfId="24946" xr:uid="{00000000-0005-0000-0000-000073610000}"/>
    <cellStyle name="Migliaia [0] 58 7" xfId="23027" xr:uid="{00000000-0005-0000-0000-0000F4590000}"/>
    <cellStyle name="Migliaia [0] 59" xfId="18487" xr:uid="{00000000-0005-0000-0000-000038480000}"/>
    <cellStyle name="Migliaia [0] 59 2" xfId="20397" xr:uid="{00000000-0005-0000-0000-0000AE4F0000}"/>
    <cellStyle name="Migliaia [0] 59 2 2" xfId="21923" xr:uid="{00000000-0005-0000-0000-0000A4550000}"/>
    <cellStyle name="Migliaia [0] 59 2 2 2" xfId="24007" xr:uid="{00000000-0005-0000-0000-0000C85D0000}"/>
    <cellStyle name="Migliaia [0] 59 2 2 3" xfId="24952" xr:uid="{00000000-0005-0000-0000-000079610000}"/>
    <cellStyle name="Migliaia [0] 59 2 2 4" xfId="23033" xr:uid="{00000000-0005-0000-0000-0000FA590000}"/>
    <cellStyle name="Migliaia [0] 59 2 3" xfId="21924" xr:uid="{00000000-0005-0000-0000-0000A5550000}"/>
    <cellStyle name="Migliaia [0] 59 2 4" xfId="24006" xr:uid="{00000000-0005-0000-0000-0000C75D0000}"/>
    <cellStyle name="Migliaia [0] 59 2 5" xfId="24951" xr:uid="{00000000-0005-0000-0000-000078610000}"/>
    <cellStyle name="Migliaia [0] 59 2 6" xfId="23032" xr:uid="{00000000-0005-0000-0000-0000F9590000}"/>
    <cellStyle name="Migliaia [0] 59 3" xfId="21925" xr:uid="{00000000-0005-0000-0000-0000A6550000}"/>
    <cellStyle name="Migliaia [0] 59 3 2" xfId="24008" xr:uid="{00000000-0005-0000-0000-0000C95D0000}"/>
    <cellStyle name="Migliaia [0] 59 3 3" xfId="24953" xr:uid="{00000000-0005-0000-0000-00007A610000}"/>
    <cellStyle name="Migliaia [0] 59 3 4" xfId="23034" xr:uid="{00000000-0005-0000-0000-0000FB590000}"/>
    <cellStyle name="Migliaia [0] 59 4" xfId="21926" xr:uid="{00000000-0005-0000-0000-0000A7550000}"/>
    <cellStyle name="Migliaia [0] 59 5" xfId="24005" xr:uid="{00000000-0005-0000-0000-0000C65D0000}"/>
    <cellStyle name="Migliaia [0] 59 6" xfId="24950" xr:uid="{00000000-0005-0000-0000-000077610000}"/>
    <cellStyle name="Migliaia [0] 59 7" xfId="23031" xr:uid="{00000000-0005-0000-0000-0000F8590000}"/>
    <cellStyle name="Migliaia [0] 6" xfId="18488" xr:uid="{00000000-0005-0000-0000-000039480000}"/>
    <cellStyle name="Migliaia [0] 6 2" xfId="20398" xr:uid="{00000000-0005-0000-0000-0000AF4F0000}"/>
    <cellStyle name="Migliaia [0] 6 2 2" xfId="21927" xr:uid="{00000000-0005-0000-0000-0000A8550000}"/>
    <cellStyle name="Migliaia [0] 6 2 2 2" xfId="24011" xr:uid="{00000000-0005-0000-0000-0000CC5D0000}"/>
    <cellStyle name="Migliaia [0] 6 2 2 3" xfId="24956" xr:uid="{00000000-0005-0000-0000-00007D610000}"/>
    <cellStyle name="Migliaia [0] 6 2 2 4" xfId="23037" xr:uid="{00000000-0005-0000-0000-0000FE590000}"/>
    <cellStyle name="Migliaia [0] 6 2 3" xfId="21928" xr:uid="{00000000-0005-0000-0000-0000A9550000}"/>
    <cellStyle name="Migliaia [0] 6 2 4" xfId="24010" xr:uid="{00000000-0005-0000-0000-0000CB5D0000}"/>
    <cellStyle name="Migliaia [0] 6 2 5" xfId="24955" xr:uid="{00000000-0005-0000-0000-00007C610000}"/>
    <cellStyle name="Migliaia [0] 6 2 6" xfId="23036" xr:uid="{00000000-0005-0000-0000-0000FD590000}"/>
    <cellStyle name="Migliaia [0] 6 3" xfId="21929" xr:uid="{00000000-0005-0000-0000-0000AA550000}"/>
    <cellStyle name="Migliaia [0] 6 3 2" xfId="24012" xr:uid="{00000000-0005-0000-0000-0000CD5D0000}"/>
    <cellStyle name="Migliaia [0] 6 3 3" xfId="24957" xr:uid="{00000000-0005-0000-0000-00007E610000}"/>
    <cellStyle name="Migliaia [0] 6 3 4" xfId="23038" xr:uid="{00000000-0005-0000-0000-0000FF590000}"/>
    <cellStyle name="Migliaia [0] 6 4" xfId="21930" xr:uid="{00000000-0005-0000-0000-0000AB550000}"/>
    <cellStyle name="Migliaia [0] 6 5" xfId="24009" xr:uid="{00000000-0005-0000-0000-0000CA5D0000}"/>
    <cellStyle name="Migliaia [0] 6 6" xfId="24954" xr:uid="{00000000-0005-0000-0000-00007B610000}"/>
    <cellStyle name="Migliaia [0] 6 7" xfId="23035" xr:uid="{00000000-0005-0000-0000-0000FC590000}"/>
    <cellStyle name="Migliaia [0] 7" xfId="18489" xr:uid="{00000000-0005-0000-0000-00003A480000}"/>
    <cellStyle name="Migliaia [0] 7 2" xfId="20399" xr:uid="{00000000-0005-0000-0000-0000B04F0000}"/>
    <cellStyle name="Migliaia [0] 7 2 2" xfId="21931" xr:uid="{00000000-0005-0000-0000-0000AC550000}"/>
    <cellStyle name="Migliaia [0] 7 2 2 2" xfId="24015" xr:uid="{00000000-0005-0000-0000-0000D05D0000}"/>
    <cellStyle name="Migliaia [0] 7 2 2 3" xfId="24960" xr:uid="{00000000-0005-0000-0000-000081610000}"/>
    <cellStyle name="Migliaia [0] 7 2 2 4" xfId="23041" xr:uid="{00000000-0005-0000-0000-0000025A0000}"/>
    <cellStyle name="Migliaia [0] 7 2 3" xfId="21932" xr:uid="{00000000-0005-0000-0000-0000AD550000}"/>
    <cellStyle name="Migliaia [0] 7 2 4" xfId="24014" xr:uid="{00000000-0005-0000-0000-0000CF5D0000}"/>
    <cellStyle name="Migliaia [0] 7 2 5" xfId="24959" xr:uid="{00000000-0005-0000-0000-000080610000}"/>
    <cellStyle name="Migliaia [0] 7 2 6" xfId="23040" xr:uid="{00000000-0005-0000-0000-0000015A0000}"/>
    <cellStyle name="Migliaia [0] 7 3" xfId="21933" xr:uid="{00000000-0005-0000-0000-0000AE550000}"/>
    <cellStyle name="Migliaia [0] 7 3 2" xfId="24016" xr:uid="{00000000-0005-0000-0000-0000D15D0000}"/>
    <cellStyle name="Migliaia [0] 7 3 3" xfId="24961" xr:uid="{00000000-0005-0000-0000-000082610000}"/>
    <cellStyle name="Migliaia [0] 7 3 4" xfId="23042" xr:uid="{00000000-0005-0000-0000-0000035A0000}"/>
    <cellStyle name="Migliaia [0] 7 4" xfId="21934" xr:uid="{00000000-0005-0000-0000-0000AF550000}"/>
    <cellStyle name="Migliaia [0] 7 5" xfId="24013" xr:uid="{00000000-0005-0000-0000-0000CE5D0000}"/>
    <cellStyle name="Migliaia [0] 7 6" xfId="24958" xr:uid="{00000000-0005-0000-0000-00007F610000}"/>
    <cellStyle name="Migliaia [0] 7 7" xfId="23039" xr:uid="{00000000-0005-0000-0000-0000005A0000}"/>
    <cellStyle name="Migliaia [0] 8" xfId="18490" xr:uid="{00000000-0005-0000-0000-00003B480000}"/>
    <cellStyle name="Migliaia [0] 8 2" xfId="20400" xr:uid="{00000000-0005-0000-0000-0000B14F0000}"/>
    <cellStyle name="Migliaia [0] 8 2 2" xfId="21935" xr:uid="{00000000-0005-0000-0000-0000B0550000}"/>
    <cellStyle name="Migliaia [0] 8 2 2 2" xfId="24019" xr:uid="{00000000-0005-0000-0000-0000D45D0000}"/>
    <cellStyle name="Migliaia [0] 8 2 2 3" xfId="24964" xr:uid="{00000000-0005-0000-0000-000085610000}"/>
    <cellStyle name="Migliaia [0] 8 2 2 4" xfId="23045" xr:uid="{00000000-0005-0000-0000-0000065A0000}"/>
    <cellStyle name="Migliaia [0] 8 2 3" xfId="21936" xr:uid="{00000000-0005-0000-0000-0000B1550000}"/>
    <cellStyle name="Migliaia [0] 8 2 4" xfId="24018" xr:uid="{00000000-0005-0000-0000-0000D35D0000}"/>
    <cellStyle name="Migliaia [0] 8 2 5" xfId="24963" xr:uid="{00000000-0005-0000-0000-000084610000}"/>
    <cellStyle name="Migliaia [0] 8 2 6" xfId="23044" xr:uid="{00000000-0005-0000-0000-0000055A0000}"/>
    <cellStyle name="Migliaia [0] 8 3" xfId="21937" xr:uid="{00000000-0005-0000-0000-0000B2550000}"/>
    <cellStyle name="Migliaia [0] 8 3 2" xfId="24020" xr:uid="{00000000-0005-0000-0000-0000D55D0000}"/>
    <cellStyle name="Migliaia [0] 8 3 3" xfId="24965" xr:uid="{00000000-0005-0000-0000-000086610000}"/>
    <cellStyle name="Migliaia [0] 8 3 4" xfId="23046" xr:uid="{00000000-0005-0000-0000-0000075A0000}"/>
    <cellStyle name="Migliaia [0] 8 4" xfId="21938" xr:uid="{00000000-0005-0000-0000-0000B3550000}"/>
    <cellStyle name="Migliaia [0] 8 5" xfId="24017" xr:uid="{00000000-0005-0000-0000-0000D25D0000}"/>
    <cellStyle name="Migliaia [0] 8 6" xfId="24962" xr:uid="{00000000-0005-0000-0000-000083610000}"/>
    <cellStyle name="Migliaia [0] 8 7" xfId="23043" xr:uid="{00000000-0005-0000-0000-0000045A0000}"/>
    <cellStyle name="Migliaia [0] 9" xfId="18491" xr:uid="{00000000-0005-0000-0000-00003C480000}"/>
    <cellStyle name="Migliaia [0] 9 2" xfId="20401" xr:uid="{00000000-0005-0000-0000-0000B24F0000}"/>
    <cellStyle name="Migliaia [0] 9 2 2" xfId="21939" xr:uid="{00000000-0005-0000-0000-0000B4550000}"/>
    <cellStyle name="Migliaia [0] 9 2 2 2" xfId="24023" xr:uid="{00000000-0005-0000-0000-0000D85D0000}"/>
    <cellStyle name="Migliaia [0] 9 2 2 3" xfId="24968" xr:uid="{00000000-0005-0000-0000-000089610000}"/>
    <cellStyle name="Migliaia [0] 9 2 2 4" xfId="23049" xr:uid="{00000000-0005-0000-0000-00000A5A0000}"/>
    <cellStyle name="Migliaia [0] 9 2 3" xfId="21940" xr:uid="{00000000-0005-0000-0000-0000B5550000}"/>
    <cellStyle name="Migliaia [0] 9 2 4" xfId="24022" xr:uid="{00000000-0005-0000-0000-0000D75D0000}"/>
    <cellStyle name="Migliaia [0] 9 2 5" xfId="24967" xr:uid="{00000000-0005-0000-0000-000088610000}"/>
    <cellStyle name="Migliaia [0] 9 2 6" xfId="23048" xr:uid="{00000000-0005-0000-0000-0000095A0000}"/>
    <cellStyle name="Migliaia [0] 9 3" xfId="21941" xr:uid="{00000000-0005-0000-0000-0000B6550000}"/>
    <cellStyle name="Migliaia [0] 9 3 2" xfId="24024" xr:uid="{00000000-0005-0000-0000-0000D95D0000}"/>
    <cellStyle name="Migliaia [0] 9 3 3" xfId="24969" xr:uid="{00000000-0005-0000-0000-00008A610000}"/>
    <cellStyle name="Migliaia [0] 9 3 4" xfId="23050" xr:uid="{00000000-0005-0000-0000-00000B5A0000}"/>
    <cellStyle name="Migliaia [0] 9 4" xfId="21942" xr:uid="{00000000-0005-0000-0000-0000B7550000}"/>
    <cellStyle name="Migliaia [0] 9 5" xfId="24021" xr:uid="{00000000-0005-0000-0000-0000D65D0000}"/>
    <cellStyle name="Migliaia [0] 9 6" xfId="24966" xr:uid="{00000000-0005-0000-0000-000087610000}"/>
    <cellStyle name="Migliaia [0] 9 7" xfId="23047" xr:uid="{00000000-0005-0000-0000-0000085A0000}"/>
    <cellStyle name="Migliaia 10" xfId="18492" xr:uid="{00000000-0005-0000-0000-00003D480000}"/>
    <cellStyle name="Migliaia 10 2" xfId="18835" xr:uid="{00000000-0005-0000-0000-000094490000}"/>
    <cellStyle name="Migliaia 10 2 2" xfId="20646" xr:uid="{00000000-0005-0000-0000-0000A7500000}"/>
    <cellStyle name="Migliaia 10 2 2 2" xfId="21943" xr:uid="{00000000-0005-0000-0000-0000B8550000}"/>
    <cellStyle name="Migliaia 10 2 2 3" xfId="24027" xr:uid="{00000000-0005-0000-0000-0000DC5D0000}"/>
    <cellStyle name="Migliaia 10 2 2 4" xfId="24972" xr:uid="{00000000-0005-0000-0000-00008D610000}"/>
    <cellStyle name="Migliaia 10 2 2 5" xfId="23053" xr:uid="{00000000-0005-0000-0000-00000E5A0000}"/>
    <cellStyle name="Migliaia 10 2 3" xfId="21944" xr:uid="{00000000-0005-0000-0000-0000B9550000}"/>
    <cellStyle name="Migliaia 10 2 4" xfId="24026" xr:uid="{00000000-0005-0000-0000-0000DB5D0000}"/>
    <cellStyle name="Migliaia 10 2 5" xfId="24971" xr:uid="{00000000-0005-0000-0000-00008C610000}"/>
    <cellStyle name="Migliaia 10 2 6" xfId="23052" xr:uid="{00000000-0005-0000-0000-00000D5A0000}"/>
    <cellStyle name="Migliaia 10 3" xfId="19303" xr:uid="{00000000-0005-0000-0000-0000684B0000}"/>
    <cellStyle name="Migliaia 10 3 2" xfId="19304" xr:uid="{00000000-0005-0000-0000-0000694B0000}"/>
    <cellStyle name="Migliaia 10 3 2 2" xfId="21945" xr:uid="{00000000-0005-0000-0000-0000BA550000}"/>
    <cellStyle name="Migliaia 10 3 2 2 2" xfId="24030" xr:uid="{00000000-0005-0000-0000-0000DF5D0000}"/>
    <cellStyle name="Migliaia 10 3 2 2 3" xfId="24975" xr:uid="{00000000-0005-0000-0000-000090610000}"/>
    <cellStyle name="Migliaia 10 3 2 2 4" xfId="23056" xr:uid="{00000000-0005-0000-0000-0000115A0000}"/>
    <cellStyle name="Migliaia 10 3 2 3" xfId="21946" xr:uid="{00000000-0005-0000-0000-0000BB550000}"/>
    <cellStyle name="Migliaia 10 3 2 4" xfId="24029" xr:uid="{00000000-0005-0000-0000-0000DE5D0000}"/>
    <cellStyle name="Migliaia 10 3 2 5" xfId="24974" xr:uid="{00000000-0005-0000-0000-00008F610000}"/>
    <cellStyle name="Migliaia 10 3 2 6" xfId="23055" xr:uid="{00000000-0005-0000-0000-0000105A0000}"/>
    <cellStyle name="Migliaia 10 3 3" xfId="19305" xr:uid="{00000000-0005-0000-0000-00006A4B0000}"/>
    <cellStyle name="Migliaia 10 3 3 2" xfId="20648" xr:uid="{00000000-0005-0000-0000-0000A9500000}"/>
    <cellStyle name="Migliaia 10 3 4" xfId="20647" xr:uid="{00000000-0005-0000-0000-0000A8500000}"/>
    <cellStyle name="Migliaia 10 3 5" xfId="21947" xr:uid="{00000000-0005-0000-0000-0000BC550000}"/>
    <cellStyle name="Migliaia 10 3 6" xfId="24028" xr:uid="{00000000-0005-0000-0000-0000DD5D0000}"/>
    <cellStyle name="Migliaia 10 3 7" xfId="24973" xr:uid="{00000000-0005-0000-0000-00008E610000}"/>
    <cellStyle name="Migliaia 10 3 8" xfId="23054" xr:uid="{00000000-0005-0000-0000-00000F5A0000}"/>
    <cellStyle name="Migliaia 10 4" xfId="19306" xr:uid="{00000000-0005-0000-0000-00006B4B0000}"/>
    <cellStyle name="Migliaia 10 4 2" xfId="19307" xr:uid="{00000000-0005-0000-0000-00006C4B0000}"/>
    <cellStyle name="Migliaia 10 4 2 2" xfId="20650" xr:uid="{00000000-0005-0000-0000-0000AB500000}"/>
    <cellStyle name="Migliaia 10 4 2 3" xfId="21948" xr:uid="{00000000-0005-0000-0000-0000BD550000}"/>
    <cellStyle name="Migliaia 10 4 2 4" xfId="24032" xr:uid="{00000000-0005-0000-0000-0000E15D0000}"/>
    <cellStyle name="Migliaia 10 4 2 5" xfId="24977" xr:uid="{00000000-0005-0000-0000-000092610000}"/>
    <cellStyle name="Migliaia 10 4 2 6" xfId="23058" xr:uid="{00000000-0005-0000-0000-0000135A0000}"/>
    <cellStyle name="Migliaia 10 4 3" xfId="20649" xr:uid="{00000000-0005-0000-0000-0000AA500000}"/>
    <cellStyle name="Migliaia 10 4 4" xfId="21949" xr:uid="{00000000-0005-0000-0000-0000BE550000}"/>
    <cellStyle name="Migliaia 10 4 5" xfId="24031" xr:uid="{00000000-0005-0000-0000-0000E05D0000}"/>
    <cellStyle name="Migliaia 10 4 6" xfId="24976" xr:uid="{00000000-0005-0000-0000-000091610000}"/>
    <cellStyle name="Migliaia 10 4 7" xfId="23057" xr:uid="{00000000-0005-0000-0000-0000125A0000}"/>
    <cellStyle name="Migliaia 10 5" xfId="19308" xr:uid="{00000000-0005-0000-0000-00006D4B0000}"/>
    <cellStyle name="Migliaia 10 5 2" xfId="21950" xr:uid="{00000000-0005-0000-0000-0000BF550000}"/>
    <cellStyle name="Migliaia 10 5 3" xfId="24033" xr:uid="{00000000-0005-0000-0000-0000E25D0000}"/>
    <cellStyle name="Migliaia 10 5 4" xfId="24978" xr:uid="{00000000-0005-0000-0000-000093610000}"/>
    <cellStyle name="Migliaia 10 5 5" xfId="23059" xr:uid="{00000000-0005-0000-0000-0000145A0000}"/>
    <cellStyle name="Migliaia 10 6" xfId="21951" xr:uid="{00000000-0005-0000-0000-0000C0550000}"/>
    <cellStyle name="Migliaia 10 7" xfId="24025" xr:uid="{00000000-0005-0000-0000-0000DA5D0000}"/>
    <cellStyle name="Migliaia 10 8" xfId="24970" xr:uid="{00000000-0005-0000-0000-00008B610000}"/>
    <cellStyle name="Migliaia 10 9" xfId="23051" xr:uid="{00000000-0005-0000-0000-00000C5A0000}"/>
    <cellStyle name="Migliaia 11" xfId="18493" xr:uid="{00000000-0005-0000-0000-00003E480000}"/>
    <cellStyle name="Migliaia 11 2" xfId="18836" xr:uid="{00000000-0005-0000-0000-000095490000}"/>
    <cellStyle name="Migliaia 11 2 2" xfId="20651" xr:uid="{00000000-0005-0000-0000-0000AC500000}"/>
    <cellStyle name="Migliaia 11 2 2 2" xfId="21952" xr:uid="{00000000-0005-0000-0000-0000C1550000}"/>
    <cellStyle name="Migliaia 11 2 2 3" xfId="24036" xr:uid="{00000000-0005-0000-0000-0000E55D0000}"/>
    <cellStyle name="Migliaia 11 2 2 4" xfId="24981" xr:uid="{00000000-0005-0000-0000-000096610000}"/>
    <cellStyle name="Migliaia 11 2 2 5" xfId="23062" xr:uid="{00000000-0005-0000-0000-0000175A0000}"/>
    <cellStyle name="Migliaia 11 2 3" xfId="21953" xr:uid="{00000000-0005-0000-0000-0000C2550000}"/>
    <cellStyle name="Migliaia 11 2 4" xfId="24035" xr:uid="{00000000-0005-0000-0000-0000E45D0000}"/>
    <cellStyle name="Migliaia 11 2 5" xfId="24980" xr:uid="{00000000-0005-0000-0000-000095610000}"/>
    <cellStyle name="Migliaia 11 2 6" xfId="23061" xr:uid="{00000000-0005-0000-0000-0000165A0000}"/>
    <cellStyle name="Migliaia 11 3" xfId="19309" xr:uid="{00000000-0005-0000-0000-00006E4B0000}"/>
    <cellStyle name="Migliaia 11 3 2" xfId="19310" xr:uid="{00000000-0005-0000-0000-00006F4B0000}"/>
    <cellStyle name="Migliaia 11 3 2 2" xfId="21954" xr:uid="{00000000-0005-0000-0000-0000C3550000}"/>
    <cellStyle name="Migliaia 11 3 2 2 2" xfId="24039" xr:uid="{00000000-0005-0000-0000-0000E85D0000}"/>
    <cellStyle name="Migliaia 11 3 2 2 3" xfId="24984" xr:uid="{00000000-0005-0000-0000-000099610000}"/>
    <cellStyle name="Migliaia 11 3 2 2 4" xfId="23065" xr:uid="{00000000-0005-0000-0000-00001A5A0000}"/>
    <cellStyle name="Migliaia 11 3 2 3" xfId="21955" xr:uid="{00000000-0005-0000-0000-0000C4550000}"/>
    <cellStyle name="Migliaia 11 3 2 4" xfId="24038" xr:uid="{00000000-0005-0000-0000-0000E75D0000}"/>
    <cellStyle name="Migliaia 11 3 2 5" xfId="24983" xr:uid="{00000000-0005-0000-0000-000098610000}"/>
    <cellStyle name="Migliaia 11 3 2 6" xfId="23064" xr:uid="{00000000-0005-0000-0000-0000195A0000}"/>
    <cellStyle name="Migliaia 11 3 3" xfId="19311" xr:uid="{00000000-0005-0000-0000-0000704B0000}"/>
    <cellStyle name="Migliaia 11 3 3 2" xfId="20653" xr:uid="{00000000-0005-0000-0000-0000AE500000}"/>
    <cellStyle name="Migliaia 11 3 4" xfId="20652" xr:uid="{00000000-0005-0000-0000-0000AD500000}"/>
    <cellStyle name="Migliaia 11 3 5" xfId="21956" xr:uid="{00000000-0005-0000-0000-0000C5550000}"/>
    <cellStyle name="Migliaia 11 3 6" xfId="24037" xr:uid="{00000000-0005-0000-0000-0000E65D0000}"/>
    <cellStyle name="Migliaia 11 3 7" xfId="24982" xr:uid="{00000000-0005-0000-0000-000097610000}"/>
    <cellStyle name="Migliaia 11 3 8" xfId="23063" xr:uid="{00000000-0005-0000-0000-0000185A0000}"/>
    <cellStyle name="Migliaia 11 4" xfId="19312" xr:uid="{00000000-0005-0000-0000-0000714B0000}"/>
    <cellStyle name="Migliaia 11 4 2" xfId="19313" xr:uid="{00000000-0005-0000-0000-0000724B0000}"/>
    <cellStyle name="Migliaia 11 4 2 2" xfId="20655" xr:uid="{00000000-0005-0000-0000-0000B0500000}"/>
    <cellStyle name="Migliaia 11 4 2 3" xfId="21957" xr:uid="{00000000-0005-0000-0000-0000C6550000}"/>
    <cellStyle name="Migliaia 11 4 2 4" xfId="24041" xr:uid="{00000000-0005-0000-0000-0000EA5D0000}"/>
    <cellStyle name="Migliaia 11 4 2 5" xfId="24986" xr:uid="{00000000-0005-0000-0000-00009B610000}"/>
    <cellStyle name="Migliaia 11 4 2 6" xfId="23067" xr:uid="{00000000-0005-0000-0000-00001C5A0000}"/>
    <cellStyle name="Migliaia 11 4 3" xfId="20654" xr:uid="{00000000-0005-0000-0000-0000AF500000}"/>
    <cellStyle name="Migliaia 11 4 4" xfId="21958" xr:uid="{00000000-0005-0000-0000-0000C7550000}"/>
    <cellStyle name="Migliaia 11 4 5" xfId="24040" xr:uid="{00000000-0005-0000-0000-0000E95D0000}"/>
    <cellStyle name="Migliaia 11 4 6" xfId="24985" xr:uid="{00000000-0005-0000-0000-00009A610000}"/>
    <cellStyle name="Migliaia 11 4 7" xfId="23066" xr:uid="{00000000-0005-0000-0000-00001B5A0000}"/>
    <cellStyle name="Migliaia 11 5" xfId="19314" xr:uid="{00000000-0005-0000-0000-0000734B0000}"/>
    <cellStyle name="Migliaia 11 5 2" xfId="21959" xr:uid="{00000000-0005-0000-0000-0000C8550000}"/>
    <cellStyle name="Migliaia 11 5 3" xfId="24042" xr:uid="{00000000-0005-0000-0000-0000EB5D0000}"/>
    <cellStyle name="Migliaia 11 5 4" xfId="24987" xr:uid="{00000000-0005-0000-0000-00009C610000}"/>
    <cellStyle name="Migliaia 11 5 5" xfId="23068" xr:uid="{00000000-0005-0000-0000-00001D5A0000}"/>
    <cellStyle name="Migliaia 11 6" xfId="21960" xr:uid="{00000000-0005-0000-0000-0000C9550000}"/>
    <cellStyle name="Migliaia 11 7" xfId="24034" xr:uid="{00000000-0005-0000-0000-0000E35D0000}"/>
    <cellStyle name="Migliaia 11 8" xfId="24979" xr:uid="{00000000-0005-0000-0000-000094610000}"/>
    <cellStyle name="Migliaia 11 9" xfId="23060" xr:uid="{00000000-0005-0000-0000-0000155A0000}"/>
    <cellStyle name="Migliaia 12" xfId="18494" xr:uid="{00000000-0005-0000-0000-00003F480000}"/>
    <cellStyle name="Migliaia 12 2" xfId="18837" xr:uid="{00000000-0005-0000-0000-000096490000}"/>
    <cellStyle name="Migliaia 12 2 2" xfId="20656" xr:uid="{00000000-0005-0000-0000-0000B1500000}"/>
    <cellStyle name="Migliaia 12 2 2 2" xfId="21961" xr:uid="{00000000-0005-0000-0000-0000CA550000}"/>
    <cellStyle name="Migliaia 12 2 2 3" xfId="24045" xr:uid="{00000000-0005-0000-0000-0000EE5D0000}"/>
    <cellStyle name="Migliaia 12 2 2 4" xfId="24990" xr:uid="{00000000-0005-0000-0000-00009F610000}"/>
    <cellStyle name="Migliaia 12 2 2 5" xfId="23071" xr:uid="{00000000-0005-0000-0000-0000205A0000}"/>
    <cellStyle name="Migliaia 12 2 3" xfId="21962" xr:uid="{00000000-0005-0000-0000-0000CB550000}"/>
    <cellStyle name="Migliaia 12 2 4" xfId="24044" xr:uid="{00000000-0005-0000-0000-0000ED5D0000}"/>
    <cellStyle name="Migliaia 12 2 5" xfId="24989" xr:uid="{00000000-0005-0000-0000-00009E610000}"/>
    <cellStyle name="Migliaia 12 2 6" xfId="23070" xr:uid="{00000000-0005-0000-0000-00001F5A0000}"/>
    <cellStyle name="Migliaia 12 3" xfId="19315" xr:uid="{00000000-0005-0000-0000-0000744B0000}"/>
    <cellStyle name="Migliaia 12 3 2" xfId="19316" xr:uid="{00000000-0005-0000-0000-0000754B0000}"/>
    <cellStyle name="Migliaia 12 3 2 2" xfId="21963" xr:uid="{00000000-0005-0000-0000-0000CC550000}"/>
    <cellStyle name="Migliaia 12 3 2 2 2" xfId="24048" xr:uid="{00000000-0005-0000-0000-0000F15D0000}"/>
    <cellStyle name="Migliaia 12 3 2 2 3" xfId="24993" xr:uid="{00000000-0005-0000-0000-0000A2610000}"/>
    <cellStyle name="Migliaia 12 3 2 2 4" xfId="23074" xr:uid="{00000000-0005-0000-0000-0000235A0000}"/>
    <cellStyle name="Migliaia 12 3 2 3" xfId="21964" xr:uid="{00000000-0005-0000-0000-0000CD550000}"/>
    <cellStyle name="Migliaia 12 3 2 4" xfId="24047" xr:uid="{00000000-0005-0000-0000-0000F05D0000}"/>
    <cellStyle name="Migliaia 12 3 2 5" xfId="24992" xr:uid="{00000000-0005-0000-0000-0000A1610000}"/>
    <cellStyle name="Migliaia 12 3 2 6" xfId="23073" xr:uid="{00000000-0005-0000-0000-0000225A0000}"/>
    <cellStyle name="Migliaia 12 3 3" xfId="19317" xr:uid="{00000000-0005-0000-0000-0000764B0000}"/>
    <cellStyle name="Migliaia 12 3 3 2" xfId="20658" xr:uid="{00000000-0005-0000-0000-0000B3500000}"/>
    <cellStyle name="Migliaia 12 3 4" xfId="20657" xr:uid="{00000000-0005-0000-0000-0000B2500000}"/>
    <cellStyle name="Migliaia 12 3 5" xfId="21965" xr:uid="{00000000-0005-0000-0000-0000CE550000}"/>
    <cellStyle name="Migliaia 12 3 6" xfId="24046" xr:uid="{00000000-0005-0000-0000-0000EF5D0000}"/>
    <cellStyle name="Migliaia 12 3 7" xfId="24991" xr:uid="{00000000-0005-0000-0000-0000A0610000}"/>
    <cellStyle name="Migliaia 12 3 8" xfId="23072" xr:uid="{00000000-0005-0000-0000-0000215A0000}"/>
    <cellStyle name="Migliaia 12 4" xfId="19318" xr:uid="{00000000-0005-0000-0000-0000774B0000}"/>
    <cellStyle name="Migliaia 12 4 2" xfId="19319" xr:uid="{00000000-0005-0000-0000-0000784B0000}"/>
    <cellStyle name="Migliaia 12 4 2 2" xfId="20660" xr:uid="{00000000-0005-0000-0000-0000B5500000}"/>
    <cellStyle name="Migliaia 12 4 2 3" xfId="21966" xr:uid="{00000000-0005-0000-0000-0000CF550000}"/>
    <cellStyle name="Migliaia 12 4 2 4" xfId="24050" xr:uid="{00000000-0005-0000-0000-0000F35D0000}"/>
    <cellStyle name="Migliaia 12 4 2 5" xfId="24995" xr:uid="{00000000-0005-0000-0000-0000A4610000}"/>
    <cellStyle name="Migliaia 12 4 2 6" xfId="23076" xr:uid="{00000000-0005-0000-0000-0000255A0000}"/>
    <cellStyle name="Migliaia 12 4 3" xfId="20659" xr:uid="{00000000-0005-0000-0000-0000B4500000}"/>
    <cellStyle name="Migliaia 12 4 4" xfId="21967" xr:uid="{00000000-0005-0000-0000-0000D0550000}"/>
    <cellStyle name="Migliaia 12 4 5" xfId="24049" xr:uid="{00000000-0005-0000-0000-0000F25D0000}"/>
    <cellStyle name="Migliaia 12 4 6" xfId="24994" xr:uid="{00000000-0005-0000-0000-0000A3610000}"/>
    <cellStyle name="Migliaia 12 4 7" xfId="23075" xr:uid="{00000000-0005-0000-0000-0000245A0000}"/>
    <cellStyle name="Migliaia 12 5" xfId="19320" xr:uid="{00000000-0005-0000-0000-0000794B0000}"/>
    <cellStyle name="Migliaia 12 5 2" xfId="21968" xr:uid="{00000000-0005-0000-0000-0000D1550000}"/>
    <cellStyle name="Migliaia 12 5 3" xfId="24051" xr:uid="{00000000-0005-0000-0000-0000F45D0000}"/>
    <cellStyle name="Migliaia 12 5 4" xfId="24996" xr:uid="{00000000-0005-0000-0000-0000A5610000}"/>
    <cellStyle name="Migliaia 12 5 5" xfId="23077" xr:uid="{00000000-0005-0000-0000-0000265A0000}"/>
    <cellStyle name="Migliaia 12 6" xfId="21969" xr:uid="{00000000-0005-0000-0000-0000D2550000}"/>
    <cellStyle name="Migliaia 12 7" xfId="24043" xr:uid="{00000000-0005-0000-0000-0000EC5D0000}"/>
    <cellStyle name="Migliaia 12 8" xfId="24988" xr:uid="{00000000-0005-0000-0000-00009D610000}"/>
    <cellStyle name="Migliaia 12 9" xfId="23069" xr:uid="{00000000-0005-0000-0000-00001E5A0000}"/>
    <cellStyle name="Migliaia 13" xfId="18495" xr:uid="{00000000-0005-0000-0000-000040480000}"/>
    <cellStyle name="Migliaia 13 2" xfId="18838" xr:uid="{00000000-0005-0000-0000-000097490000}"/>
    <cellStyle name="Migliaia 13 2 2" xfId="20661" xr:uid="{00000000-0005-0000-0000-0000B6500000}"/>
    <cellStyle name="Migliaia 13 2 2 2" xfId="21970" xr:uid="{00000000-0005-0000-0000-0000D3550000}"/>
    <cellStyle name="Migliaia 13 2 2 3" xfId="24054" xr:uid="{00000000-0005-0000-0000-0000F75D0000}"/>
    <cellStyle name="Migliaia 13 2 2 4" xfId="24999" xr:uid="{00000000-0005-0000-0000-0000A8610000}"/>
    <cellStyle name="Migliaia 13 2 2 5" xfId="23080" xr:uid="{00000000-0005-0000-0000-0000295A0000}"/>
    <cellStyle name="Migliaia 13 2 3" xfId="21971" xr:uid="{00000000-0005-0000-0000-0000D4550000}"/>
    <cellStyle name="Migliaia 13 2 4" xfId="24053" xr:uid="{00000000-0005-0000-0000-0000F65D0000}"/>
    <cellStyle name="Migliaia 13 2 5" xfId="24998" xr:uid="{00000000-0005-0000-0000-0000A7610000}"/>
    <cellStyle name="Migliaia 13 2 6" xfId="23079" xr:uid="{00000000-0005-0000-0000-0000285A0000}"/>
    <cellStyle name="Migliaia 13 3" xfId="19321" xr:uid="{00000000-0005-0000-0000-00007A4B0000}"/>
    <cellStyle name="Migliaia 13 3 2" xfId="19322" xr:uid="{00000000-0005-0000-0000-00007B4B0000}"/>
    <cellStyle name="Migliaia 13 3 2 2" xfId="21972" xr:uid="{00000000-0005-0000-0000-0000D5550000}"/>
    <cellStyle name="Migliaia 13 3 2 2 2" xfId="24057" xr:uid="{00000000-0005-0000-0000-0000FA5D0000}"/>
    <cellStyle name="Migliaia 13 3 2 2 3" xfId="25002" xr:uid="{00000000-0005-0000-0000-0000AB610000}"/>
    <cellStyle name="Migliaia 13 3 2 2 4" xfId="23083" xr:uid="{00000000-0005-0000-0000-00002C5A0000}"/>
    <cellStyle name="Migliaia 13 3 2 3" xfId="21973" xr:uid="{00000000-0005-0000-0000-0000D6550000}"/>
    <cellStyle name="Migliaia 13 3 2 4" xfId="24056" xr:uid="{00000000-0005-0000-0000-0000F95D0000}"/>
    <cellStyle name="Migliaia 13 3 2 5" xfId="25001" xr:uid="{00000000-0005-0000-0000-0000AA610000}"/>
    <cellStyle name="Migliaia 13 3 2 6" xfId="23082" xr:uid="{00000000-0005-0000-0000-00002B5A0000}"/>
    <cellStyle name="Migliaia 13 3 3" xfId="19323" xr:uid="{00000000-0005-0000-0000-00007C4B0000}"/>
    <cellStyle name="Migliaia 13 3 3 2" xfId="20663" xr:uid="{00000000-0005-0000-0000-0000B8500000}"/>
    <cellStyle name="Migliaia 13 3 4" xfId="20662" xr:uid="{00000000-0005-0000-0000-0000B7500000}"/>
    <cellStyle name="Migliaia 13 3 5" xfId="21974" xr:uid="{00000000-0005-0000-0000-0000D7550000}"/>
    <cellStyle name="Migliaia 13 3 6" xfId="24055" xr:uid="{00000000-0005-0000-0000-0000F85D0000}"/>
    <cellStyle name="Migliaia 13 3 7" xfId="25000" xr:uid="{00000000-0005-0000-0000-0000A9610000}"/>
    <cellStyle name="Migliaia 13 3 8" xfId="23081" xr:uid="{00000000-0005-0000-0000-00002A5A0000}"/>
    <cellStyle name="Migliaia 13 4" xfId="19324" xr:uid="{00000000-0005-0000-0000-00007D4B0000}"/>
    <cellStyle name="Migliaia 13 4 2" xfId="19325" xr:uid="{00000000-0005-0000-0000-00007E4B0000}"/>
    <cellStyle name="Migliaia 13 4 2 2" xfId="20665" xr:uid="{00000000-0005-0000-0000-0000BA500000}"/>
    <cellStyle name="Migliaia 13 4 2 3" xfId="21975" xr:uid="{00000000-0005-0000-0000-0000D8550000}"/>
    <cellStyle name="Migliaia 13 4 2 4" xfId="24059" xr:uid="{00000000-0005-0000-0000-0000FC5D0000}"/>
    <cellStyle name="Migliaia 13 4 2 5" xfId="25004" xr:uid="{00000000-0005-0000-0000-0000AD610000}"/>
    <cellStyle name="Migliaia 13 4 2 6" xfId="23085" xr:uid="{00000000-0005-0000-0000-00002E5A0000}"/>
    <cellStyle name="Migliaia 13 4 3" xfId="20664" xr:uid="{00000000-0005-0000-0000-0000B9500000}"/>
    <cellStyle name="Migliaia 13 4 4" xfId="21976" xr:uid="{00000000-0005-0000-0000-0000D9550000}"/>
    <cellStyle name="Migliaia 13 4 5" xfId="24058" xr:uid="{00000000-0005-0000-0000-0000FB5D0000}"/>
    <cellStyle name="Migliaia 13 4 6" xfId="25003" xr:uid="{00000000-0005-0000-0000-0000AC610000}"/>
    <cellStyle name="Migliaia 13 4 7" xfId="23084" xr:uid="{00000000-0005-0000-0000-00002D5A0000}"/>
    <cellStyle name="Migliaia 13 5" xfId="19326" xr:uid="{00000000-0005-0000-0000-00007F4B0000}"/>
    <cellStyle name="Migliaia 13 5 2" xfId="21977" xr:uid="{00000000-0005-0000-0000-0000DA550000}"/>
    <cellStyle name="Migliaia 13 5 3" xfId="24060" xr:uid="{00000000-0005-0000-0000-0000FD5D0000}"/>
    <cellStyle name="Migliaia 13 5 4" xfId="25005" xr:uid="{00000000-0005-0000-0000-0000AE610000}"/>
    <cellStyle name="Migliaia 13 5 5" xfId="23086" xr:uid="{00000000-0005-0000-0000-00002F5A0000}"/>
    <cellStyle name="Migliaia 13 6" xfId="21978" xr:uid="{00000000-0005-0000-0000-0000DB550000}"/>
    <cellStyle name="Migliaia 13 7" xfId="24052" xr:uid="{00000000-0005-0000-0000-0000F55D0000}"/>
    <cellStyle name="Migliaia 13 8" xfId="24997" xr:uid="{00000000-0005-0000-0000-0000A6610000}"/>
    <cellStyle name="Migliaia 13 9" xfId="23078" xr:uid="{00000000-0005-0000-0000-0000275A0000}"/>
    <cellStyle name="Migliaia 14" xfId="18496" xr:uid="{00000000-0005-0000-0000-000041480000}"/>
    <cellStyle name="Migliaia 14 2" xfId="18839" xr:uid="{00000000-0005-0000-0000-000098490000}"/>
    <cellStyle name="Migliaia 14 2 2" xfId="20666" xr:uid="{00000000-0005-0000-0000-0000BB500000}"/>
    <cellStyle name="Migliaia 14 2 2 2" xfId="21979" xr:uid="{00000000-0005-0000-0000-0000DC550000}"/>
    <cellStyle name="Migliaia 14 2 2 3" xfId="24063" xr:uid="{00000000-0005-0000-0000-0000005E0000}"/>
    <cellStyle name="Migliaia 14 2 2 4" xfId="25008" xr:uid="{00000000-0005-0000-0000-0000B1610000}"/>
    <cellStyle name="Migliaia 14 2 2 5" xfId="23089" xr:uid="{00000000-0005-0000-0000-0000325A0000}"/>
    <cellStyle name="Migliaia 14 2 3" xfId="21980" xr:uid="{00000000-0005-0000-0000-0000DD550000}"/>
    <cellStyle name="Migliaia 14 2 4" xfId="24062" xr:uid="{00000000-0005-0000-0000-0000FF5D0000}"/>
    <cellStyle name="Migliaia 14 2 5" xfId="25007" xr:uid="{00000000-0005-0000-0000-0000B0610000}"/>
    <cellStyle name="Migliaia 14 2 6" xfId="23088" xr:uid="{00000000-0005-0000-0000-0000315A0000}"/>
    <cellStyle name="Migliaia 14 3" xfId="19327" xr:uid="{00000000-0005-0000-0000-0000804B0000}"/>
    <cellStyle name="Migliaia 14 3 2" xfId="19328" xr:uid="{00000000-0005-0000-0000-0000814B0000}"/>
    <cellStyle name="Migliaia 14 3 2 2" xfId="21981" xr:uid="{00000000-0005-0000-0000-0000DE550000}"/>
    <cellStyle name="Migliaia 14 3 2 2 2" xfId="24066" xr:uid="{00000000-0005-0000-0000-0000035E0000}"/>
    <cellStyle name="Migliaia 14 3 2 2 3" xfId="25011" xr:uid="{00000000-0005-0000-0000-0000B4610000}"/>
    <cellStyle name="Migliaia 14 3 2 2 4" xfId="23092" xr:uid="{00000000-0005-0000-0000-0000355A0000}"/>
    <cellStyle name="Migliaia 14 3 2 3" xfId="21982" xr:uid="{00000000-0005-0000-0000-0000DF550000}"/>
    <cellStyle name="Migliaia 14 3 2 4" xfId="24065" xr:uid="{00000000-0005-0000-0000-0000025E0000}"/>
    <cellStyle name="Migliaia 14 3 2 5" xfId="25010" xr:uid="{00000000-0005-0000-0000-0000B3610000}"/>
    <cellStyle name="Migliaia 14 3 2 6" xfId="23091" xr:uid="{00000000-0005-0000-0000-0000345A0000}"/>
    <cellStyle name="Migliaia 14 3 3" xfId="19329" xr:uid="{00000000-0005-0000-0000-0000824B0000}"/>
    <cellStyle name="Migliaia 14 3 3 2" xfId="20668" xr:uid="{00000000-0005-0000-0000-0000BD500000}"/>
    <cellStyle name="Migliaia 14 3 4" xfId="20667" xr:uid="{00000000-0005-0000-0000-0000BC500000}"/>
    <cellStyle name="Migliaia 14 3 5" xfId="21983" xr:uid="{00000000-0005-0000-0000-0000E0550000}"/>
    <cellStyle name="Migliaia 14 3 6" xfId="24064" xr:uid="{00000000-0005-0000-0000-0000015E0000}"/>
    <cellStyle name="Migliaia 14 3 7" xfId="25009" xr:uid="{00000000-0005-0000-0000-0000B2610000}"/>
    <cellStyle name="Migliaia 14 3 8" xfId="23090" xr:uid="{00000000-0005-0000-0000-0000335A0000}"/>
    <cellStyle name="Migliaia 14 4" xfId="19330" xr:uid="{00000000-0005-0000-0000-0000834B0000}"/>
    <cellStyle name="Migliaia 14 4 2" xfId="19331" xr:uid="{00000000-0005-0000-0000-0000844B0000}"/>
    <cellStyle name="Migliaia 14 4 2 2" xfId="20670" xr:uid="{00000000-0005-0000-0000-0000BF500000}"/>
    <cellStyle name="Migliaia 14 4 2 3" xfId="21984" xr:uid="{00000000-0005-0000-0000-0000E1550000}"/>
    <cellStyle name="Migliaia 14 4 2 4" xfId="24068" xr:uid="{00000000-0005-0000-0000-0000055E0000}"/>
    <cellStyle name="Migliaia 14 4 2 5" xfId="25013" xr:uid="{00000000-0005-0000-0000-0000B6610000}"/>
    <cellStyle name="Migliaia 14 4 2 6" xfId="23094" xr:uid="{00000000-0005-0000-0000-0000375A0000}"/>
    <cellStyle name="Migliaia 14 4 3" xfId="20669" xr:uid="{00000000-0005-0000-0000-0000BE500000}"/>
    <cellStyle name="Migliaia 14 4 4" xfId="21985" xr:uid="{00000000-0005-0000-0000-0000E2550000}"/>
    <cellStyle name="Migliaia 14 4 5" xfId="24067" xr:uid="{00000000-0005-0000-0000-0000045E0000}"/>
    <cellStyle name="Migliaia 14 4 6" xfId="25012" xr:uid="{00000000-0005-0000-0000-0000B5610000}"/>
    <cellStyle name="Migliaia 14 4 7" xfId="23093" xr:uid="{00000000-0005-0000-0000-0000365A0000}"/>
    <cellStyle name="Migliaia 14 5" xfId="19332" xr:uid="{00000000-0005-0000-0000-0000854B0000}"/>
    <cellStyle name="Migliaia 14 5 2" xfId="21986" xr:uid="{00000000-0005-0000-0000-0000E3550000}"/>
    <cellStyle name="Migliaia 14 5 3" xfId="24069" xr:uid="{00000000-0005-0000-0000-0000065E0000}"/>
    <cellStyle name="Migliaia 14 5 4" xfId="25014" xr:uid="{00000000-0005-0000-0000-0000B7610000}"/>
    <cellStyle name="Migliaia 14 5 5" xfId="23095" xr:uid="{00000000-0005-0000-0000-0000385A0000}"/>
    <cellStyle name="Migliaia 14 6" xfId="21987" xr:uid="{00000000-0005-0000-0000-0000E4550000}"/>
    <cellStyle name="Migliaia 14 7" xfId="24061" xr:uid="{00000000-0005-0000-0000-0000FE5D0000}"/>
    <cellStyle name="Migliaia 14 8" xfId="25006" xr:uid="{00000000-0005-0000-0000-0000AF610000}"/>
    <cellStyle name="Migliaia 14 9" xfId="23087" xr:uid="{00000000-0005-0000-0000-0000305A0000}"/>
    <cellStyle name="Migliaia 15" xfId="18497" xr:uid="{00000000-0005-0000-0000-000042480000}"/>
    <cellStyle name="Migliaia 15 2" xfId="18840" xr:uid="{00000000-0005-0000-0000-000099490000}"/>
    <cellStyle name="Migliaia 15 2 2" xfId="20671" xr:uid="{00000000-0005-0000-0000-0000C0500000}"/>
    <cellStyle name="Migliaia 15 2 2 2" xfId="21988" xr:uid="{00000000-0005-0000-0000-0000E5550000}"/>
    <cellStyle name="Migliaia 15 2 2 3" xfId="24072" xr:uid="{00000000-0005-0000-0000-0000095E0000}"/>
    <cellStyle name="Migliaia 15 2 2 4" xfId="25017" xr:uid="{00000000-0005-0000-0000-0000BA610000}"/>
    <cellStyle name="Migliaia 15 2 2 5" xfId="23098" xr:uid="{00000000-0005-0000-0000-00003B5A0000}"/>
    <cellStyle name="Migliaia 15 2 3" xfId="21989" xr:uid="{00000000-0005-0000-0000-0000E6550000}"/>
    <cellStyle name="Migliaia 15 2 4" xfId="24071" xr:uid="{00000000-0005-0000-0000-0000085E0000}"/>
    <cellStyle name="Migliaia 15 2 5" xfId="25016" xr:uid="{00000000-0005-0000-0000-0000B9610000}"/>
    <cellStyle name="Migliaia 15 2 6" xfId="23097" xr:uid="{00000000-0005-0000-0000-00003A5A0000}"/>
    <cellStyle name="Migliaia 15 3" xfId="19333" xr:uid="{00000000-0005-0000-0000-0000864B0000}"/>
    <cellStyle name="Migliaia 15 3 2" xfId="19334" xr:uid="{00000000-0005-0000-0000-0000874B0000}"/>
    <cellStyle name="Migliaia 15 3 2 2" xfId="21990" xr:uid="{00000000-0005-0000-0000-0000E7550000}"/>
    <cellStyle name="Migliaia 15 3 2 2 2" xfId="24075" xr:uid="{00000000-0005-0000-0000-00000C5E0000}"/>
    <cellStyle name="Migliaia 15 3 2 2 3" xfId="25020" xr:uid="{00000000-0005-0000-0000-0000BD610000}"/>
    <cellStyle name="Migliaia 15 3 2 2 4" xfId="23101" xr:uid="{00000000-0005-0000-0000-00003E5A0000}"/>
    <cellStyle name="Migliaia 15 3 2 3" xfId="21991" xr:uid="{00000000-0005-0000-0000-0000E8550000}"/>
    <cellStyle name="Migliaia 15 3 2 4" xfId="24074" xr:uid="{00000000-0005-0000-0000-00000B5E0000}"/>
    <cellStyle name="Migliaia 15 3 2 5" xfId="25019" xr:uid="{00000000-0005-0000-0000-0000BC610000}"/>
    <cellStyle name="Migliaia 15 3 2 6" xfId="23100" xr:uid="{00000000-0005-0000-0000-00003D5A0000}"/>
    <cellStyle name="Migliaia 15 3 3" xfId="19335" xr:uid="{00000000-0005-0000-0000-0000884B0000}"/>
    <cellStyle name="Migliaia 15 3 3 2" xfId="20673" xr:uid="{00000000-0005-0000-0000-0000C2500000}"/>
    <cellStyle name="Migliaia 15 3 4" xfId="20672" xr:uid="{00000000-0005-0000-0000-0000C1500000}"/>
    <cellStyle name="Migliaia 15 3 5" xfId="21992" xr:uid="{00000000-0005-0000-0000-0000E9550000}"/>
    <cellStyle name="Migliaia 15 3 6" xfId="24073" xr:uid="{00000000-0005-0000-0000-00000A5E0000}"/>
    <cellStyle name="Migliaia 15 3 7" xfId="25018" xr:uid="{00000000-0005-0000-0000-0000BB610000}"/>
    <cellStyle name="Migliaia 15 3 8" xfId="23099" xr:uid="{00000000-0005-0000-0000-00003C5A0000}"/>
    <cellStyle name="Migliaia 15 4" xfId="19336" xr:uid="{00000000-0005-0000-0000-0000894B0000}"/>
    <cellStyle name="Migliaia 15 4 2" xfId="19337" xr:uid="{00000000-0005-0000-0000-00008A4B0000}"/>
    <cellStyle name="Migliaia 15 4 2 2" xfId="20675" xr:uid="{00000000-0005-0000-0000-0000C4500000}"/>
    <cellStyle name="Migliaia 15 4 2 3" xfId="21993" xr:uid="{00000000-0005-0000-0000-0000EA550000}"/>
    <cellStyle name="Migliaia 15 4 2 4" xfId="24077" xr:uid="{00000000-0005-0000-0000-00000E5E0000}"/>
    <cellStyle name="Migliaia 15 4 2 5" xfId="25022" xr:uid="{00000000-0005-0000-0000-0000BF610000}"/>
    <cellStyle name="Migliaia 15 4 2 6" xfId="23103" xr:uid="{00000000-0005-0000-0000-0000405A0000}"/>
    <cellStyle name="Migliaia 15 4 3" xfId="20674" xr:uid="{00000000-0005-0000-0000-0000C3500000}"/>
    <cellStyle name="Migliaia 15 4 4" xfId="21994" xr:uid="{00000000-0005-0000-0000-0000EB550000}"/>
    <cellStyle name="Migliaia 15 4 5" xfId="24076" xr:uid="{00000000-0005-0000-0000-00000D5E0000}"/>
    <cellStyle name="Migliaia 15 4 6" xfId="25021" xr:uid="{00000000-0005-0000-0000-0000BE610000}"/>
    <cellStyle name="Migliaia 15 4 7" xfId="23102" xr:uid="{00000000-0005-0000-0000-00003F5A0000}"/>
    <cellStyle name="Migliaia 15 5" xfId="19338" xr:uid="{00000000-0005-0000-0000-00008B4B0000}"/>
    <cellStyle name="Migliaia 15 5 2" xfId="21995" xr:uid="{00000000-0005-0000-0000-0000EC550000}"/>
    <cellStyle name="Migliaia 15 5 3" xfId="24078" xr:uid="{00000000-0005-0000-0000-00000F5E0000}"/>
    <cellStyle name="Migliaia 15 5 4" xfId="25023" xr:uid="{00000000-0005-0000-0000-0000C0610000}"/>
    <cellStyle name="Migliaia 15 5 5" xfId="23104" xr:uid="{00000000-0005-0000-0000-0000415A0000}"/>
    <cellStyle name="Migliaia 15 6" xfId="21996" xr:uid="{00000000-0005-0000-0000-0000ED550000}"/>
    <cellStyle name="Migliaia 15 7" xfId="24070" xr:uid="{00000000-0005-0000-0000-0000075E0000}"/>
    <cellStyle name="Migliaia 15 8" xfId="25015" xr:uid="{00000000-0005-0000-0000-0000B8610000}"/>
    <cellStyle name="Migliaia 15 9" xfId="23096" xr:uid="{00000000-0005-0000-0000-0000395A0000}"/>
    <cellStyle name="Migliaia 16" xfId="18498" xr:uid="{00000000-0005-0000-0000-000043480000}"/>
    <cellStyle name="Migliaia 16 2" xfId="18841" xr:uid="{00000000-0005-0000-0000-00009A490000}"/>
    <cellStyle name="Migliaia 16 2 2" xfId="20676" xr:uid="{00000000-0005-0000-0000-0000C5500000}"/>
    <cellStyle name="Migliaia 16 2 2 2" xfId="21997" xr:uid="{00000000-0005-0000-0000-0000EE550000}"/>
    <cellStyle name="Migliaia 16 2 2 3" xfId="24081" xr:uid="{00000000-0005-0000-0000-0000125E0000}"/>
    <cellStyle name="Migliaia 16 2 2 4" xfId="25026" xr:uid="{00000000-0005-0000-0000-0000C3610000}"/>
    <cellStyle name="Migliaia 16 2 2 5" xfId="23107" xr:uid="{00000000-0005-0000-0000-0000445A0000}"/>
    <cellStyle name="Migliaia 16 2 3" xfId="21998" xr:uid="{00000000-0005-0000-0000-0000EF550000}"/>
    <cellStyle name="Migliaia 16 2 4" xfId="24080" xr:uid="{00000000-0005-0000-0000-0000115E0000}"/>
    <cellStyle name="Migliaia 16 2 5" xfId="25025" xr:uid="{00000000-0005-0000-0000-0000C2610000}"/>
    <cellStyle name="Migliaia 16 2 6" xfId="23106" xr:uid="{00000000-0005-0000-0000-0000435A0000}"/>
    <cellStyle name="Migliaia 16 3" xfId="19339" xr:uid="{00000000-0005-0000-0000-00008C4B0000}"/>
    <cellStyle name="Migliaia 16 3 2" xfId="19340" xr:uid="{00000000-0005-0000-0000-00008D4B0000}"/>
    <cellStyle name="Migliaia 16 3 2 2" xfId="21999" xr:uid="{00000000-0005-0000-0000-0000F0550000}"/>
    <cellStyle name="Migliaia 16 3 2 2 2" xfId="24084" xr:uid="{00000000-0005-0000-0000-0000155E0000}"/>
    <cellStyle name="Migliaia 16 3 2 2 3" xfId="25029" xr:uid="{00000000-0005-0000-0000-0000C6610000}"/>
    <cellStyle name="Migliaia 16 3 2 2 4" xfId="23110" xr:uid="{00000000-0005-0000-0000-0000475A0000}"/>
    <cellStyle name="Migliaia 16 3 2 3" xfId="22000" xr:uid="{00000000-0005-0000-0000-0000F1550000}"/>
    <cellStyle name="Migliaia 16 3 2 4" xfId="24083" xr:uid="{00000000-0005-0000-0000-0000145E0000}"/>
    <cellStyle name="Migliaia 16 3 2 5" xfId="25028" xr:uid="{00000000-0005-0000-0000-0000C5610000}"/>
    <cellStyle name="Migliaia 16 3 2 6" xfId="23109" xr:uid="{00000000-0005-0000-0000-0000465A0000}"/>
    <cellStyle name="Migliaia 16 3 3" xfId="19341" xr:uid="{00000000-0005-0000-0000-00008E4B0000}"/>
    <cellStyle name="Migliaia 16 3 3 2" xfId="20678" xr:uid="{00000000-0005-0000-0000-0000C7500000}"/>
    <cellStyle name="Migliaia 16 3 4" xfId="20677" xr:uid="{00000000-0005-0000-0000-0000C6500000}"/>
    <cellStyle name="Migliaia 16 3 5" xfId="22001" xr:uid="{00000000-0005-0000-0000-0000F2550000}"/>
    <cellStyle name="Migliaia 16 3 6" xfId="24082" xr:uid="{00000000-0005-0000-0000-0000135E0000}"/>
    <cellStyle name="Migliaia 16 3 7" xfId="25027" xr:uid="{00000000-0005-0000-0000-0000C4610000}"/>
    <cellStyle name="Migliaia 16 3 8" xfId="23108" xr:uid="{00000000-0005-0000-0000-0000455A0000}"/>
    <cellStyle name="Migliaia 16 4" xfId="19342" xr:uid="{00000000-0005-0000-0000-00008F4B0000}"/>
    <cellStyle name="Migliaia 16 4 2" xfId="19343" xr:uid="{00000000-0005-0000-0000-0000904B0000}"/>
    <cellStyle name="Migliaia 16 4 2 2" xfId="20680" xr:uid="{00000000-0005-0000-0000-0000C9500000}"/>
    <cellStyle name="Migliaia 16 4 2 3" xfId="22002" xr:uid="{00000000-0005-0000-0000-0000F3550000}"/>
    <cellStyle name="Migliaia 16 4 2 4" xfId="24086" xr:uid="{00000000-0005-0000-0000-0000175E0000}"/>
    <cellStyle name="Migliaia 16 4 2 5" xfId="25031" xr:uid="{00000000-0005-0000-0000-0000C8610000}"/>
    <cellStyle name="Migliaia 16 4 2 6" xfId="23112" xr:uid="{00000000-0005-0000-0000-0000495A0000}"/>
    <cellStyle name="Migliaia 16 4 3" xfId="20679" xr:uid="{00000000-0005-0000-0000-0000C8500000}"/>
    <cellStyle name="Migliaia 16 4 4" xfId="22003" xr:uid="{00000000-0005-0000-0000-0000F4550000}"/>
    <cellStyle name="Migliaia 16 4 5" xfId="24085" xr:uid="{00000000-0005-0000-0000-0000165E0000}"/>
    <cellStyle name="Migliaia 16 4 6" xfId="25030" xr:uid="{00000000-0005-0000-0000-0000C7610000}"/>
    <cellStyle name="Migliaia 16 4 7" xfId="23111" xr:uid="{00000000-0005-0000-0000-0000485A0000}"/>
    <cellStyle name="Migliaia 16 5" xfId="19344" xr:uid="{00000000-0005-0000-0000-0000914B0000}"/>
    <cellStyle name="Migliaia 16 5 2" xfId="22004" xr:uid="{00000000-0005-0000-0000-0000F5550000}"/>
    <cellStyle name="Migliaia 16 5 3" xfId="24087" xr:uid="{00000000-0005-0000-0000-0000185E0000}"/>
    <cellStyle name="Migliaia 16 5 4" xfId="25032" xr:uid="{00000000-0005-0000-0000-0000C9610000}"/>
    <cellStyle name="Migliaia 16 5 5" xfId="23113" xr:uid="{00000000-0005-0000-0000-00004A5A0000}"/>
    <cellStyle name="Migliaia 16 6" xfId="22005" xr:uid="{00000000-0005-0000-0000-0000F6550000}"/>
    <cellStyle name="Migliaia 16 7" xfId="24079" xr:uid="{00000000-0005-0000-0000-0000105E0000}"/>
    <cellStyle name="Migliaia 16 8" xfId="25024" xr:uid="{00000000-0005-0000-0000-0000C1610000}"/>
    <cellStyle name="Migliaia 16 9" xfId="23105" xr:uid="{00000000-0005-0000-0000-0000425A0000}"/>
    <cellStyle name="Migliaia 17" xfId="18499" xr:uid="{00000000-0005-0000-0000-000044480000}"/>
    <cellStyle name="Migliaia 17 2" xfId="18842" xr:uid="{00000000-0005-0000-0000-00009B490000}"/>
    <cellStyle name="Migliaia 17 2 2" xfId="20681" xr:uid="{00000000-0005-0000-0000-0000CA500000}"/>
    <cellStyle name="Migliaia 17 2 2 2" xfId="22006" xr:uid="{00000000-0005-0000-0000-0000F7550000}"/>
    <cellStyle name="Migliaia 17 2 2 3" xfId="24090" xr:uid="{00000000-0005-0000-0000-00001B5E0000}"/>
    <cellStyle name="Migliaia 17 2 2 4" xfId="25035" xr:uid="{00000000-0005-0000-0000-0000CC610000}"/>
    <cellStyle name="Migliaia 17 2 2 5" xfId="23116" xr:uid="{00000000-0005-0000-0000-00004D5A0000}"/>
    <cellStyle name="Migliaia 17 2 3" xfId="22007" xr:uid="{00000000-0005-0000-0000-0000F8550000}"/>
    <cellStyle name="Migliaia 17 2 4" xfId="24089" xr:uid="{00000000-0005-0000-0000-00001A5E0000}"/>
    <cellStyle name="Migliaia 17 2 5" xfId="25034" xr:uid="{00000000-0005-0000-0000-0000CB610000}"/>
    <cellStyle name="Migliaia 17 2 6" xfId="23115" xr:uid="{00000000-0005-0000-0000-00004C5A0000}"/>
    <cellStyle name="Migliaia 17 3" xfId="19345" xr:uid="{00000000-0005-0000-0000-0000924B0000}"/>
    <cellStyle name="Migliaia 17 3 2" xfId="19346" xr:uid="{00000000-0005-0000-0000-0000934B0000}"/>
    <cellStyle name="Migliaia 17 3 2 2" xfId="22008" xr:uid="{00000000-0005-0000-0000-0000F9550000}"/>
    <cellStyle name="Migliaia 17 3 2 2 2" xfId="24093" xr:uid="{00000000-0005-0000-0000-00001E5E0000}"/>
    <cellStyle name="Migliaia 17 3 2 2 3" xfId="25038" xr:uid="{00000000-0005-0000-0000-0000CF610000}"/>
    <cellStyle name="Migliaia 17 3 2 2 4" xfId="23119" xr:uid="{00000000-0005-0000-0000-0000505A0000}"/>
    <cellStyle name="Migliaia 17 3 2 3" xfId="22009" xr:uid="{00000000-0005-0000-0000-0000FA550000}"/>
    <cellStyle name="Migliaia 17 3 2 4" xfId="24092" xr:uid="{00000000-0005-0000-0000-00001D5E0000}"/>
    <cellStyle name="Migliaia 17 3 2 5" xfId="25037" xr:uid="{00000000-0005-0000-0000-0000CE610000}"/>
    <cellStyle name="Migliaia 17 3 2 6" xfId="23118" xr:uid="{00000000-0005-0000-0000-00004F5A0000}"/>
    <cellStyle name="Migliaia 17 3 3" xfId="19347" xr:uid="{00000000-0005-0000-0000-0000944B0000}"/>
    <cellStyle name="Migliaia 17 3 3 2" xfId="20683" xr:uid="{00000000-0005-0000-0000-0000CC500000}"/>
    <cellStyle name="Migliaia 17 3 4" xfId="20682" xr:uid="{00000000-0005-0000-0000-0000CB500000}"/>
    <cellStyle name="Migliaia 17 3 5" xfId="22010" xr:uid="{00000000-0005-0000-0000-0000FB550000}"/>
    <cellStyle name="Migliaia 17 3 6" xfId="24091" xr:uid="{00000000-0005-0000-0000-00001C5E0000}"/>
    <cellStyle name="Migliaia 17 3 7" xfId="25036" xr:uid="{00000000-0005-0000-0000-0000CD610000}"/>
    <cellStyle name="Migliaia 17 3 8" xfId="23117" xr:uid="{00000000-0005-0000-0000-00004E5A0000}"/>
    <cellStyle name="Migliaia 17 4" xfId="19348" xr:uid="{00000000-0005-0000-0000-0000954B0000}"/>
    <cellStyle name="Migliaia 17 4 2" xfId="19349" xr:uid="{00000000-0005-0000-0000-0000964B0000}"/>
    <cellStyle name="Migliaia 17 4 2 2" xfId="20685" xr:uid="{00000000-0005-0000-0000-0000CE500000}"/>
    <cellStyle name="Migliaia 17 4 2 3" xfId="22011" xr:uid="{00000000-0005-0000-0000-0000FC550000}"/>
    <cellStyle name="Migliaia 17 4 2 4" xfId="24095" xr:uid="{00000000-0005-0000-0000-0000205E0000}"/>
    <cellStyle name="Migliaia 17 4 2 5" xfId="25040" xr:uid="{00000000-0005-0000-0000-0000D1610000}"/>
    <cellStyle name="Migliaia 17 4 2 6" xfId="23121" xr:uid="{00000000-0005-0000-0000-0000525A0000}"/>
    <cellStyle name="Migliaia 17 4 3" xfId="20684" xr:uid="{00000000-0005-0000-0000-0000CD500000}"/>
    <cellStyle name="Migliaia 17 4 4" xfId="22012" xr:uid="{00000000-0005-0000-0000-0000FD550000}"/>
    <cellStyle name="Migliaia 17 4 5" xfId="24094" xr:uid="{00000000-0005-0000-0000-00001F5E0000}"/>
    <cellStyle name="Migliaia 17 4 6" xfId="25039" xr:uid="{00000000-0005-0000-0000-0000D0610000}"/>
    <cellStyle name="Migliaia 17 4 7" xfId="23120" xr:uid="{00000000-0005-0000-0000-0000515A0000}"/>
    <cellStyle name="Migliaia 17 5" xfId="19350" xr:uid="{00000000-0005-0000-0000-0000974B0000}"/>
    <cellStyle name="Migliaia 17 5 2" xfId="22013" xr:uid="{00000000-0005-0000-0000-0000FE550000}"/>
    <cellStyle name="Migliaia 17 5 3" xfId="24096" xr:uid="{00000000-0005-0000-0000-0000215E0000}"/>
    <cellStyle name="Migliaia 17 5 4" xfId="25041" xr:uid="{00000000-0005-0000-0000-0000D2610000}"/>
    <cellStyle name="Migliaia 17 5 5" xfId="23122" xr:uid="{00000000-0005-0000-0000-0000535A0000}"/>
    <cellStyle name="Migliaia 17 6" xfId="22014" xr:uid="{00000000-0005-0000-0000-0000FF550000}"/>
    <cellStyle name="Migliaia 17 7" xfId="24088" xr:uid="{00000000-0005-0000-0000-0000195E0000}"/>
    <cellStyle name="Migliaia 17 8" xfId="25033" xr:uid="{00000000-0005-0000-0000-0000CA610000}"/>
    <cellStyle name="Migliaia 17 9" xfId="23114" xr:uid="{00000000-0005-0000-0000-00004B5A0000}"/>
    <cellStyle name="Migliaia 18" xfId="18500" xr:uid="{00000000-0005-0000-0000-000045480000}"/>
    <cellStyle name="Migliaia 18 2" xfId="18843" xr:uid="{00000000-0005-0000-0000-00009C490000}"/>
    <cellStyle name="Migliaia 18 2 2" xfId="20686" xr:uid="{00000000-0005-0000-0000-0000CF500000}"/>
    <cellStyle name="Migliaia 18 2 2 2" xfId="22015" xr:uid="{00000000-0005-0000-0000-000000560000}"/>
    <cellStyle name="Migliaia 18 2 2 3" xfId="24099" xr:uid="{00000000-0005-0000-0000-0000245E0000}"/>
    <cellStyle name="Migliaia 18 2 2 4" xfId="25044" xr:uid="{00000000-0005-0000-0000-0000D5610000}"/>
    <cellStyle name="Migliaia 18 2 2 5" xfId="23125" xr:uid="{00000000-0005-0000-0000-0000565A0000}"/>
    <cellStyle name="Migliaia 18 2 3" xfId="22016" xr:uid="{00000000-0005-0000-0000-000001560000}"/>
    <cellStyle name="Migliaia 18 2 4" xfId="24098" xr:uid="{00000000-0005-0000-0000-0000235E0000}"/>
    <cellStyle name="Migliaia 18 2 5" xfId="25043" xr:uid="{00000000-0005-0000-0000-0000D4610000}"/>
    <cellStyle name="Migliaia 18 2 6" xfId="23124" xr:uid="{00000000-0005-0000-0000-0000555A0000}"/>
    <cellStyle name="Migliaia 18 3" xfId="19351" xr:uid="{00000000-0005-0000-0000-0000984B0000}"/>
    <cellStyle name="Migliaia 18 3 2" xfId="19352" xr:uid="{00000000-0005-0000-0000-0000994B0000}"/>
    <cellStyle name="Migliaia 18 3 2 2" xfId="22017" xr:uid="{00000000-0005-0000-0000-000002560000}"/>
    <cellStyle name="Migliaia 18 3 2 2 2" xfId="24102" xr:uid="{00000000-0005-0000-0000-0000275E0000}"/>
    <cellStyle name="Migliaia 18 3 2 2 3" xfId="25047" xr:uid="{00000000-0005-0000-0000-0000D8610000}"/>
    <cellStyle name="Migliaia 18 3 2 2 4" xfId="23128" xr:uid="{00000000-0005-0000-0000-0000595A0000}"/>
    <cellStyle name="Migliaia 18 3 2 3" xfId="22018" xr:uid="{00000000-0005-0000-0000-000003560000}"/>
    <cellStyle name="Migliaia 18 3 2 4" xfId="24101" xr:uid="{00000000-0005-0000-0000-0000265E0000}"/>
    <cellStyle name="Migliaia 18 3 2 5" xfId="25046" xr:uid="{00000000-0005-0000-0000-0000D7610000}"/>
    <cellStyle name="Migliaia 18 3 2 6" xfId="23127" xr:uid="{00000000-0005-0000-0000-0000585A0000}"/>
    <cellStyle name="Migliaia 18 3 3" xfId="19353" xr:uid="{00000000-0005-0000-0000-00009A4B0000}"/>
    <cellStyle name="Migliaia 18 3 3 2" xfId="20688" xr:uid="{00000000-0005-0000-0000-0000D1500000}"/>
    <cellStyle name="Migliaia 18 3 4" xfId="20687" xr:uid="{00000000-0005-0000-0000-0000D0500000}"/>
    <cellStyle name="Migliaia 18 3 5" xfId="22019" xr:uid="{00000000-0005-0000-0000-000004560000}"/>
    <cellStyle name="Migliaia 18 3 6" xfId="24100" xr:uid="{00000000-0005-0000-0000-0000255E0000}"/>
    <cellStyle name="Migliaia 18 3 7" xfId="25045" xr:uid="{00000000-0005-0000-0000-0000D6610000}"/>
    <cellStyle name="Migliaia 18 3 8" xfId="23126" xr:uid="{00000000-0005-0000-0000-0000575A0000}"/>
    <cellStyle name="Migliaia 18 4" xfId="19354" xr:uid="{00000000-0005-0000-0000-00009B4B0000}"/>
    <cellStyle name="Migliaia 18 4 2" xfId="19355" xr:uid="{00000000-0005-0000-0000-00009C4B0000}"/>
    <cellStyle name="Migliaia 18 4 2 2" xfId="20690" xr:uid="{00000000-0005-0000-0000-0000D3500000}"/>
    <cellStyle name="Migliaia 18 4 2 3" xfId="22020" xr:uid="{00000000-0005-0000-0000-000005560000}"/>
    <cellStyle name="Migliaia 18 4 2 4" xfId="24104" xr:uid="{00000000-0005-0000-0000-0000295E0000}"/>
    <cellStyle name="Migliaia 18 4 2 5" xfId="25049" xr:uid="{00000000-0005-0000-0000-0000DA610000}"/>
    <cellStyle name="Migliaia 18 4 2 6" xfId="23130" xr:uid="{00000000-0005-0000-0000-00005B5A0000}"/>
    <cellStyle name="Migliaia 18 4 3" xfId="20689" xr:uid="{00000000-0005-0000-0000-0000D2500000}"/>
    <cellStyle name="Migliaia 18 4 4" xfId="22021" xr:uid="{00000000-0005-0000-0000-000006560000}"/>
    <cellStyle name="Migliaia 18 4 5" xfId="24103" xr:uid="{00000000-0005-0000-0000-0000285E0000}"/>
    <cellStyle name="Migliaia 18 4 6" xfId="25048" xr:uid="{00000000-0005-0000-0000-0000D9610000}"/>
    <cellStyle name="Migliaia 18 4 7" xfId="23129" xr:uid="{00000000-0005-0000-0000-00005A5A0000}"/>
    <cellStyle name="Migliaia 18 5" xfId="19356" xr:uid="{00000000-0005-0000-0000-00009D4B0000}"/>
    <cellStyle name="Migliaia 18 5 2" xfId="22022" xr:uid="{00000000-0005-0000-0000-000007560000}"/>
    <cellStyle name="Migliaia 18 5 3" xfId="24105" xr:uid="{00000000-0005-0000-0000-00002A5E0000}"/>
    <cellStyle name="Migliaia 18 5 4" xfId="25050" xr:uid="{00000000-0005-0000-0000-0000DB610000}"/>
    <cellStyle name="Migliaia 18 5 5" xfId="23131" xr:uid="{00000000-0005-0000-0000-00005C5A0000}"/>
    <cellStyle name="Migliaia 18 6" xfId="22023" xr:uid="{00000000-0005-0000-0000-000008560000}"/>
    <cellStyle name="Migliaia 18 7" xfId="24097" xr:uid="{00000000-0005-0000-0000-0000225E0000}"/>
    <cellStyle name="Migliaia 18 8" xfId="25042" xr:uid="{00000000-0005-0000-0000-0000D3610000}"/>
    <cellStyle name="Migliaia 18 9" xfId="23123" xr:uid="{00000000-0005-0000-0000-0000545A0000}"/>
    <cellStyle name="Migliaia 19" xfId="18501" xr:uid="{00000000-0005-0000-0000-000046480000}"/>
    <cellStyle name="Migliaia 19 2" xfId="18844" xr:uid="{00000000-0005-0000-0000-00009D490000}"/>
    <cellStyle name="Migliaia 19 2 2" xfId="20691" xr:uid="{00000000-0005-0000-0000-0000D4500000}"/>
    <cellStyle name="Migliaia 19 2 2 2" xfId="22024" xr:uid="{00000000-0005-0000-0000-000009560000}"/>
    <cellStyle name="Migliaia 19 2 2 3" xfId="24108" xr:uid="{00000000-0005-0000-0000-00002D5E0000}"/>
    <cellStyle name="Migliaia 19 2 2 4" xfId="25053" xr:uid="{00000000-0005-0000-0000-0000DE610000}"/>
    <cellStyle name="Migliaia 19 2 2 5" xfId="23134" xr:uid="{00000000-0005-0000-0000-00005F5A0000}"/>
    <cellStyle name="Migliaia 19 2 3" xfId="22025" xr:uid="{00000000-0005-0000-0000-00000A560000}"/>
    <cellStyle name="Migliaia 19 2 4" xfId="24107" xr:uid="{00000000-0005-0000-0000-00002C5E0000}"/>
    <cellStyle name="Migliaia 19 2 5" xfId="25052" xr:uid="{00000000-0005-0000-0000-0000DD610000}"/>
    <cellStyle name="Migliaia 19 2 6" xfId="23133" xr:uid="{00000000-0005-0000-0000-00005E5A0000}"/>
    <cellStyle name="Migliaia 19 3" xfId="19357" xr:uid="{00000000-0005-0000-0000-00009E4B0000}"/>
    <cellStyle name="Migliaia 19 3 2" xfId="19358" xr:uid="{00000000-0005-0000-0000-00009F4B0000}"/>
    <cellStyle name="Migliaia 19 3 2 2" xfId="22026" xr:uid="{00000000-0005-0000-0000-00000B560000}"/>
    <cellStyle name="Migliaia 19 3 2 2 2" xfId="24111" xr:uid="{00000000-0005-0000-0000-0000305E0000}"/>
    <cellStyle name="Migliaia 19 3 2 2 3" xfId="25056" xr:uid="{00000000-0005-0000-0000-0000E1610000}"/>
    <cellStyle name="Migliaia 19 3 2 2 4" xfId="23137" xr:uid="{00000000-0005-0000-0000-0000625A0000}"/>
    <cellStyle name="Migliaia 19 3 2 3" xfId="22027" xr:uid="{00000000-0005-0000-0000-00000C560000}"/>
    <cellStyle name="Migliaia 19 3 2 4" xfId="24110" xr:uid="{00000000-0005-0000-0000-00002F5E0000}"/>
    <cellStyle name="Migliaia 19 3 2 5" xfId="25055" xr:uid="{00000000-0005-0000-0000-0000E0610000}"/>
    <cellStyle name="Migliaia 19 3 2 6" xfId="23136" xr:uid="{00000000-0005-0000-0000-0000615A0000}"/>
    <cellStyle name="Migliaia 19 3 3" xfId="19359" xr:uid="{00000000-0005-0000-0000-0000A04B0000}"/>
    <cellStyle name="Migliaia 19 3 3 2" xfId="20693" xr:uid="{00000000-0005-0000-0000-0000D6500000}"/>
    <cellStyle name="Migliaia 19 3 4" xfId="20692" xr:uid="{00000000-0005-0000-0000-0000D5500000}"/>
    <cellStyle name="Migliaia 19 3 5" xfId="22028" xr:uid="{00000000-0005-0000-0000-00000D560000}"/>
    <cellStyle name="Migliaia 19 3 6" xfId="24109" xr:uid="{00000000-0005-0000-0000-00002E5E0000}"/>
    <cellStyle name="Migliaia 19 3 7" xfId="25054" xr:uid="{00000000-0005-0000-0000-0000DF610000}"/>
    <cellStyle name="Migliaia 19 3 8" xfId="23135" xr:uid="{00000000-0005-0000-0000-0000605A0000}"/>
    <cellStyle name="Migliaia 19 4" xfId="19360" xr:uid="{00000000-0005-0000-0000-0000A14B0000}"/>
    <cellStyle name="Migliaia 19 4 2" xfId="19361" xr:uid="{00000000-0005-0000-0000-0000A24B0000}"/>
    <cellStyle name="Migliaia 19 4 2 2" xfId="20695" xr:uid="{00000000-0005-0000-0000-0000D8500000}"/>
    <cellStyle name="Migliaia 19 4 2 3" xfId="22029" xr:uid="{00000000-0005-0000-0000-00000E560000}"/>
    <cellStyle name="Migliaia 19 4 2 4" xfId="24113" xr:uid="{00000000-0005-0000-0000-0000325E0000}"/>
    <cellStyle name="Migliaia 19 4 2 5" xfId="25058" xr:uid="{00000000-0005-0000-0000-0000E3610000}"/>
    <cellStyle name="Migliaia 19 4 2 6" xfId="23139" xr:uid="{00000000-0005-0000-0000-0000645A0000}"/>
    <cellStyle name="Migliaia 19 4 3" xfId="20694" xr:uid="{00000000-0005-0000-0000-0000D7500000}"/>
    <cellStyle name="Migliaia 19 4 4" xfId="22030" xr:uid="{00000000-0005-0000-0000-00000F560000}"/>
    <cellStyle name="Migliaia 19 4 5" xfId="24112" xr:uid="{00000000-0005-0000-0000-0000315E0000}"/>
    <cellStyle name="Migliaia 19 4 6" xfId="25057" xr:uid="{00000000-0005-0000-0000-0000E2610000}"/>
    <cellStyle name="Migliaia 19 4 7" xfId="23138" xr:uid="{00000000-0005-0000-0000-0000635A0000}"/>
    <cellStyle name="Migliaia 19 5" xfId="19362" xr:uid="{00000000-0005-0000-0000-0000A34B0000}"/>
    <cellStyle name="Migliaia 19 5 2" xfId="22031" xr:uid="{00000000-0005-0000-0000-000010560000}"/>
    <cellStyle name="Migliaia 19 5 3" xfId="24114" xr:uid="{00000000-0005-0000-0000-0000335E0000}"/>
    <cellStyle name="Migliaia 19 5 4" xfId="25059" xr:uid="{00000000-0005-0000-0000-0000E4610000}"/>
    <cellStyle name="Migliaia 19 5 5" xfId="23140" xr:uid="{00000000-0005-0000-0000-0000655A0000}"/>
    <cellStyle name="Migliaia 19 6" xfId="22032" xr:uid="{00000000-0005-0000-0000-000011560000}"/>
    <cellStyle name="Migliaia 19 7" xfId="24106" xr:uid="{00000000-0005-0000-0000-00002B5E0000}"/>
    <cellStyle name="Migliaia 19 8" xfId="25051" xr:uid="{00000000-0005-0000-0000-0000DC610000}"/>
    <cellStyle name="Migliaia 19 9" xfId="23132" xr:uid="{00000000-0005-0000-0000-00005D5A0000}"/>
    <cellStyle name="Migliaia 2" xfId="18502" xr:uid="{00000000-0005-0000-0000-000047480000}"/>
    <cellStyle name="Migliaia 2 10" xfId="23141" xr:uid="{00000000-0005-0000-0000-0000665A0000}"/>
    <cellStyle name="Migliaia 2 2" xfId="18503" xr:uid="{00000000-0005-0000-0000-000048480000}"/>
    <cellStyle name="Migliaia 2 2 2" xfId="20402" xr:uid="{00000000-0005-0000-0000-0000B34F0000}"/>
    <cellStyle name="Migliaia 2 2 2 2" xfId="22033" xr:uid="{00000000-0005-0000-0000-000012560000}"/>
    <cellStyle name="Migliaia 2 2 2 2 2" xfId="24118" xr:uid="{00000000-0005-0000-0000-0000375E0000}"/>
    <cellStyle name="Migliaia 2 2 2 2 3" xfId="25063" xr:uid="{00000000-0005-0000-0000-0000E8610000}"/>
    <cellStyle name="Migliaia 2 2 2 2 4" xfId="23144" xr:uid="{00000000-0005-0000-0000-0000695A0000}"/>
    <cellStyle name="Migliaia 2 2 2 3" xfId="22034" xr:uid="{00000000-0005-0000-0000-000013560000}"/>
    <cellStyle name="Migliaia 2 2 2 4" xfId="24117" xr:uid="{00000000-0005-0000-0000-0000365E0000}"/>
    <cellStyle name="Migliaia 2 2 2 5" xfId="25062" xr:uid="{00000000-0005-0000-0000-0000E7610000}"/>
    <cellStyle name="Migliaia 2 2 2 6" xfId="23143" xr:uid="{00000000-0005-0000-0000-0000685A0000}"/>
    <cellStyle name="Migliaia 2 2 3" xfId="22035" xr:uid="{00000000-0005-0000-0000-000014560000}"/>
    <cellStyle name="Migliaia 2 2 3 2" xfId="24119" xr:uid="{00000000-0005-0000-0000-0000385E0000}"/>
    <cellStyle name="Migliaia 2 2 3 3" xfId="25064" xr:uid="{00000000-0005-0000-0000-0000E9610000}"/>
    <cellStyle name="Migliaia 2 2 3 4" xfId="23145" xr:uid="{00000000-0005-0000-0000-00006A5A0000}"/>
    <cellStyle name="Migliaia 2 2 4" xfId="22036" xr:uid="{00000000-0005-0000-0000-000015560000}"/>
    <cellStyle name="Migliaia 2 2 5" xfId="24116" xr:uid="{00000000-0005-0000-0000-0000355E0000}"/>
    <cellStyle name="Migliaia 2 2 6" xfId="25061" xr:uid="{00000000-0005-0000-0000-0000E6610000}"/>
    <cellStyle name="Migliaia 2 2 7" xfId="23142" xr:uid="{00000000-0005-0000-0000-0000675A0000}"/>
    <cellStyle name="Migliaia 2 3" xfId="18504" xr:uid="{00000000-0005-0000-0000-000049480000}"/>
    <cellStyle name="Migliaia 2 3 2" xfId="20403" xr:uid="{00000000-0005-0000-0000-0000B44F0000}"/>
    <cellStyle name="Migliaia 2 3 2 2" xfId="22037" xr:uid="{00000000-0005-0000-0000-000016560000}"/>
    <cellStyle name="Migliaia 2 3 2 2 2" xfId="24122" xr:uid="{00000000-0005-0000-0000-00003B5E0000}"/>
    <cellStyle name="Migliaia 2 3 2 2 3" xfId="25067" xr:uid="{00000000-0005-0000-0000-0000EC610000}"/>
    <cellStyle name="Migliaia 2 3 2 2 4" xfId="23148" xr:uid="{00000000-0005-0000-0000-00006D5A0000}"/>
    <cellStyle name="Migliaia 2 3 2 3" xfId="22038" xr:uid="{00000000-0005-0000-0000-000017560000}"/>
    <cellStyle name="Migliaia 2 3 2 4" xfId="24121" xr:uid="{00000000-0005-0000-0000-00003A5E0000}"/>
    <cellStyle name="Migliaia 2 3 2 5" xfId="25066" xr:uid="{00000000-0005-0000-0000-0000EB610000}"/>
    <cellStyle name="Migliaia 2 3 2 6" xfId="23147" xr:uid="{00000000-0005-0000-0000-00006C5A0000}"/>
    <cellStyle name="Migliaia 2 3 3" xfId="22039" xr:uid="{00000000-0005-0000-0000-000018560000}"/>
    <cellStyle name="Migliaia 2 3 3 2" xfId="24123" xr:uid="{00000000-0005-0000-0000-00003C5E0000}"/>
    <cellStyle name="Migliaia 2 3 3 3" xfId="25068" xr:uid="{00000000-0005-0000-0000-0000ED610000}"/>
    <cellStyle name="Migliaia 2 3 3 4" xfId="23149" xr:uid="{00000000-0005-0000-0000-00006E5A0000}"/>
    <cellStyle name="Migliaia 2 3 4" xfId="22040" xr:uid="{00000000-0005-0000-0000-000019560000}"/>
    <cellStyle name="Migliaia 2 3 5" xfId="24120" xr:uid="{00000000-0005-0000-0000-0000395E0000}"/>
    <cellStyle name="Migliaia 2 3 6" xfId="25065" xr:uid="{00000000-0005-0000-0000-0000EA610000}"/>
    <cellStyle name="Migliaia 2 3 7" xfId="23146" xr:uid="{00000000-0005-0000-0000-00006B5A0000}"/>
    <cellStyle name="Migliaia 2 4" xfId="19363" xr:uid="{00000000-0005-0000-0000-0000A44B0000}"/>
    <cellStyle name="Migliaia 2 4 2" xfId="19364" xr:uid="{00000000-0005-0000-0000-0000A54B0000}"/>
    <cellStyle name="Migliaia 2 4 2 2" xfId="22041" xr:uid="{00000000-0005-0000-0000-00001A560000}"/>
    <cellStyle name="Migliaia 2 4 2 2 2" xfId="24126" xr:uid="{00000000-0005-0000-0000-00003F5E0000}"/>
    <cellStyle name="Migliaia 2 4 2 2 3" xfId="25071" xr:uid="{00000000-0005-0000-0000-0000F0610000}"/>
    <cellStyle name="Migliaia 2 4 2 2 4" xfId="23152" xr:uid="{00000000-0005-0000-0000-0000715A0000}"/>
    <cellStyle name="Migliaia 2 4 2 3" xfId="22042" xr:uid="{00000000-0005-0000-0000-00001B560000}"/>
    <cellStyle name="Migliaia 2 4 2 4" xfId="24125" xr:uid="{00000000-0005-0000-0000-00003E5E0000}"/>
    <cellStyle name="Migliaia 2 4 2 5" xfId="25070" xr:uid="{00000000-0005-0000-0000-0000EF610000}"/>
    <cellStyle name="Migliaia 2 4 2 6" xfId="23151" xr:uid="{00000000-0005-0000-0000-0000705A0000}"/>
    <cellStyle name="Migliaia 2 4 3" xfId="19365" xr:uid="{00000000-0005-0000-0000-0000A64B0000}"/>
    <cellStyle name="Migliaia 2 4 3 2" xfId="20697" xr:uid="{00000000-0005-0000-0000-0000DA500000}"/>
    <cellStyle name="Migliaia 2 4 4" xfId="20696" xr:uid="{00000000-0005-0000-0000-0000D9500000}"/>
    <cellStyle name="Migliaia 2 4 5" xfId="22043" xr:uid="{00000000-0005-0000-0000-00001C560000}"/>
    <cellStyle name="Migliaia 2 4 6" xfId="24124" xr:uid="{00000000-0005-0000-0000-00003D5E0000}"/>
    <cellStyle name="Migliaia 2 4 7" xfId="25069" xr:uid="{00000000-0005-0000-0000-0000EE610000}"/>
    <cellStyle name="Migliaia 2 4 8" xfId="23150" xr:uid="{00000000-0005-0000-0000-00006F5A0000}"/>
    <cellStyle name="Migliaia 2 5" xfId="19366" xr:uid="{00000000-0005-0000-0000-0000A74B0000}"/>
    <cellStyle name="Migliaia 2 5 2" xfId="19367" xr:uid="{00000000-0005-0000-0000-0000A84B0000}"/>
    <cellStyle name="Migliaia 2 5 2 2" xfId="20699" xr:uid="{00000000-0005-0000-0000-0000DC500000}"/>
    <cellStyle name="Migliaia 2 5 2 3" xfId="22044" xr:uid="{00000000-0005-0000-0000-00001D560000}"/>
    <cellStyle name="Migliaia 2 5 2 4" xfId="24128" xr:uid="{00000000-0005-0000-0000-0000415E0000}"/>
    <cellStyle name="Migliaia 2 5 2 5" xfId="25073" xr:uid="{00000000-0005-0000-0000-0000F2610000}"/>
    <cellStyle name="Migliaia 2 5 2 6" xfId="23154" xr:uid="{00000000-0005-0000-0000-0000735A0000}"/>
    <cellStyle name="Migliaia 2 5 3" xfId="20698" xr:uid="{00000000-0005-0000-0000-0000DB500000}"/>
    <cellStyle name="Migliaia 2 5 4" xfId="22045" xr:uid="{00000000-0005-0000-0000-00001E560000}"/>
    <cellStyle name="Migliaia 2 5 5" xfId="24127" xr:uid="{00000000-0005-0000-0000-0000405E0000}"/>
    <cellStyle name="Migliaia 2 5 6" xfId="25072" xr:uid="{00000000-0005-0000-0000-0000F1610000}"/>
    <cellStyle name="Migliaia 2 5 7" xfId="23153" xr:uid="{00000000-0005-0000-0000-0000725A0000}"/>
    <cellStyle name="Migliaia 2 6" xfId="19368" xr:uid="{00000000-0005-0000-0000-0000A94B0000}"/>
    <cellStyle name="Migliaia 2 6 2" xfId="22046" xr:uid="{00000000-0005-0000-0000-00001F560000}"/>
    <cellStyle name="Migliaia 2 6 3" xfId="24129" xr:uid="{00000000-0005-0000-0000-0000425E0000}"/>
    <cellStyle name="Migliaia 2 6 4" xfId="25074" xr:uid="{00000000-0005-0000-0000-0000F3610000}"/>
    <cellStyle name="Migliaia 2 6 5" xfId="23155" xr:uid="{00000000-0005-0000-0000-0000745A0000}"/>
    <cellStyle name="Migliaia 2 7" xfId="22047" xr:uid="{00000000-0005-0000-0000-000020560000}"/>
    <cellStyle name="Migliaia 2 8" xfId="24115" xr:uid="{00000000-0005-0000-0000-0000345E0000}"/>
    <cellStyle name="Migliaia 2 9" xfId="25060" xr:uid="{00000000-0005-0000-0000-0000E5610000}"/>
    <cellStyle name="Migliaia 2_Domestico_reg&amp;naz" xfId="18505" xr:uid="{00000000-0005-0000-0000-00004A480000}"/>
    <cellStyle name="Migliaia 20" xfId="18506" xr:uid="{00000000-0005-0000-0000-00004B480000}"/>
    <cellStyle name="Migliaia 20 2" xfId="18845" xr:uid="{00000000-0005-0000-0000-00009E490000}"/>
    <cellStyle name="Migliaia 20 2 2" xfId="20700" xr:uid="{00000000-0005-0000-0000-0000DD500000}"/>
    <cellStyle name="Migliaia 20 2 2 2" xfId="22048" xr:uid="{00000000-0005-0000-0000-000021560000}"/>
    <cellStyle name="Migliaia 20 2 2 3" xfId="24132" xr:uid="{00000000-0005-0000-0000-0000455E0000}"/>
    <cellStyle name="Migliaia 20 2 2 4" xfId="25077" xr:uid="{00000000-0005-0000-0000-0000F6610000}"/>
    <cellStyle name="Migliaia 20 2 2 5" xfId="23158" xr:uid="{00000000-0005-0000-0000-0000775A0000}"/>
    <cellStyle name="Migliaia 20 2 3" xfId="22049" xr:uid="{00000000-0005-0000-0000-000022560000}"/>
    <cellStyle name="Migliaia 20 2 4" xfId="24131" xr:uid="{00000000-0005-0000-0000-0000445E0000}"/>
    <cellStyle name="Migliaia 20 2 5" xfId="25076" xr:uid="{00000000-0005-0000-0000-0000F5610000}"/>
    <cellStyle name="Migliaia 20 2 6" xfId="23157" xr:uid="{00000000-0005-0000-0000-0000765A0000}"/>
    <cellStyle name="Migliaia 20 3" xfId="19369" xr:uid="{00000000-0005-0000-0000-0000AA4B0000}"/>
    <cellStyle name="Migliaia 20 3 2" xfId="19370" xr:uid="{00000000-0005-0000-0000-0000AB4B0000}"/>
    <cellStyle name="Migliaia 20 3 2 2" xfId="22050" xr:uid="{00000000-0005-0000-0000-000023560000}"/>
    <cellStyle name="Migliaia 20 3 2 2 2" xfId="24135" xr:uid="{00000000-0005-0000-0000-0000485E0000}"/>
    <cellStyle name="Migliaia 20 3 2 2 3" xfId="25080" xr:uid="{00000000-0005-0000-0000-0000F9610000}"/>
    <cellStyle name="Migliaia 20 3 2 2 4" xfId="23161" xr:uid="{00000000-0005-0000-0000-00007A5A0000}"/>
    <cellStyle name="Migliaia 20 3 2 3" xfId="22051" xr:uid="{00000000-0005-0000-0000-000024560000}"/>
    <cellStyle name="Migliaia 20 3 2 4" xfId="24134" xr:uid="{00000000-0005-0000-0000-0000475E0000}"/>
    <cellStyle name="Migliaia 20 3 2 5" xfId="25079" xr:uid="{00000000-0005-0000-0000-0000F8610000}"/>
    <cellStyle name="Migliaia 20 3 2 6" xfId="23160" xr:uid="{00000000-0005-0000-0000-0000795A0000}"/>
    <cellStyle name="Migliaia 20 3 3" xfId="19371" xr:uid="{00000000-0005-0000-0000-0000AC4B0000}"/>
    <cellStyle name="Migliaia 20 3 3 2" xfId="20702" xr:uid="{00000000-0005-0000-0000-0000DF500000}"/>
    <cellStyle name="Migliaia 20 3 4" xfId="20701" xr:uid="{00000000-0005-0000-0000-0000DE500000}"/>
    <cellStyle name="Migliaia 20 3 5" xfId="22052" xr:uid="{00000000-0005-0000-0000-000025560000}"/>
    <cellStyle name="Migliaia 20 3 6" xfId="24133" xr:uid="{00000000-0005-0000-0000-0000465E0000}"/>
    <cellStyle name="Migliaia 20 3 7" xfId="25078" xr:uid="{00000000-0005-0000-0000-0000F7610000}"/>
    <cellStyle name="Migliaia 20 3 8" xfId="23159" xr:uid="{00000000-0005-0000-0000-0000785A0000}"/>
    <cellStyle name="Migliaia 20 4" xfId="19372" xr:uid="{00000000-0005-0000-0000-0000AD4B0000}"/>
    <cellStyle name="Migliaia 20 4 2" xfId="19373" xr:uid="{00000000-0005-0000-0000-0000AE4B0000}"/>
    <cellStyle name="Migliaia 20 4 2 2" xfId="20704" xr:uid="{00000000-0005-0000-0000-0000E1500000}"/>
    <cellStyle name="Migliaia 20 4 2 3" xfId="22053" xr:uid="{00000000-0005-0000-0000-000026560000}"/>
    <cellStyle name="Migliaia 20 4 2 4" xfId="24137" xr:uid="{00000000-0005-0000-0000-00004A5E0000}"/>
    <cellStyle name="Migliaia 20 4 2 5" xfId="25082" xr:uid="{00000000-0005-0000-0000-0000FB610000}"/>
    <cellStyle name="Migliaia 20 4 2 6" xfId="23163" xr:uid="{00000000-0005-0000-0000-00007C5A0000}"/>
    <cellStyle name="Migliaia 20 4 3" xfId="20703" xr:uid="{00000000-0005-0000-0000-0000E0500000}"/>
    <cellStyle name="Migliaia 20 4 4" xfId="22054" xr:uid="{00000000-0005-0000-0000-000027560000}"/>
    <cellStyle name="Migliaia 20 4 5" xfId="24136" xr:uid="{00000000-0005-0000-0000-0000495E0000}"/>
    <cellStyle name="Migliaia 20 4 6" xfId="25081" xr:uid="{00000000-0005-0000-0000-0000FA610000}"/>
    <cellStyle name="Migliaia 20 4 7" xfId="23162" xr:uid="{00000000-0005-0000-0000-00007B5A0000}"/>
    <cellStyle name="Migliaia 20 5" xfId="19374" xr:uid="{00000000-0005-0000-0000-0000AF4B0000}"/>
    <cellStyle name="Migliaia 20 5 2" xfId="22055" xr:uid="{00000000-0005-0000-0000-000028560000}"/>
    <cellStyle name="Migliaia 20 5 3" xfId="24138" xr:uid="{00000000-0005-0000-0000-00004B5E0000}"/>
    <cellStyle name="Migliaia 20 5 4" xfId="25083" xr:uid="{00000000-0005-0000-0000-0000FC610000}"/>
    <cellStyle name="Migliaia 20 5 5" xfId="23164" xr:uid="{00000000-0005-0000-0000-00007D5A0000}"/>
    <cellStyle name="Migliaia 20 6" xfId="22056" xr:uid="{00000000-0005-0000-0000-000029560000}"/>
    <cellStyle name="Migliaia 20 7" xfId="24130" xr:uid="{00000000-0005-0000-0000-0000435E0000}"/>
    <cellStyle name="Migliaia 20 8" xfId="25075" xr:uid="{00000000-0005-0000-0000-0000F4610000}"/>
    <cellStyle name="Migliaia 20 9" xfId="23156" xr:uid="{00000000-0005-0000-0000-0000755A0000}"/>
    <cellStyle name="Migliaia 21" xfId="18507" xr:uid="{00000000-0005-0000-0000-00004C480000}"/>
    <cellStyle name="Migliaia 21 2" xfId="18846" xr:uid="{00000000-0005-0000-0000-00009F490000}"/>
    <cellStyle name="Migliaia 21 2 2" xfId="20705" xr:uid="{00000000-0005-0000-0000-0000E2500000}"/>
    <cellStyle name="Migliaia 21 2 2 2" xfId="22057" xr:uid="{00000000-0005-0000-0000-00002A560000}"/>
    <cellStyle name="Migliaia 21 2 2 3" xfId="24141" xr:uid="{00000000-0005-0000-0000-00004E5E0000}"/>
    <cellStyle name="Migliaia 21 2 2 4" xfId="25086" xr:uid="{00000000-0005-0000-0000-0000FF610000}"/>
    <cellStyle name="Migliaia 21 2 2 5" xfId="23167" xr:uid="{00000000-0005-0000-0000-0000805A0000}"/>
    <cellStyle name="Migliaia 21 2 3" xfId="22058" xr:uid="{00000000-0005-0000-0000-00002B560000}"/>
    <cellStyle name="Migliaia 21 2 4" xfId="24140" xr:uid="{00000000-0005-0000-0000-00004D5E0000}"/>
    <cellStyle name="Migliaia 21 2 5" xfId="25085" xr:uid="{00000000-0005-0000-0000-0000FE610000}"/>
    <cellStyle name="Migliaia 21 2 6" xfId="23166" xr:uid="{00000000-0005-0000-0000-00007F5A0000}"/>
    <cellStyle name="Migliaia 21 3" xfId="19375" xr:uid="{00000000-0005-0000-0000-0000B04B0000}"/>
    <cellStyle name="Migliaia 21 3 2" xfId="19376" xr:uid="{00000000-0005-0000-0000-0000B14B0000}"/>
    <cellStyle name="Migliaia 21 3 2 2" xfId="22059" xr:uid="{00000000-0005-0000-0000-00002C560000}"/>
    <cellStyle name="Migliaia 21 3 2 2 2" xfId="24144" xr:uid="{00000000-0005-0000-0000-0000515E0000}"/>
    <cellStyle name="Migliaia 21 3 2 2 3" xfId="25089" xr:uid="{00000000-0005-0000-0000-000002620000}"/>
    <cellStyle name="Migliaia 21 3 2 2 4" xfId="23170" xr:uid="{00000000-0005-0000-0000-0000835A0000}"/>
    <cellStyle name="Migliaia 21 3 2 3" xfId="22060" xr:uid="{00000000-0005-0000-0000-00002D560000}"/>
    <cellStyle name="Migliaia 21 3 2 4" xfId="24143" xr:uid="{00000000-0005-0000-0000-0000505E0000}"/>
    <cellStyle name="Migliaia 21 3 2 5" xfId="25088" xr:uid="{00000000-0005-0000-0000-000001620000}"/>
    <cellStyle name="Migliaia 21 3 2 6" xfId="23169" xr:uid="{00000000-0005-0000-0000-0000825A0000}"/>
    <cellStyle name="Migliaia 21 3 3" xfId="19377" xr:uid="{00000000-0005-0000-0000-0000B24B0000}"/>
    <cellStyle name="Migliaia 21 3 3 2" xfId="20707" xr:uid="{00000000-0005-0000-0000-0000E4500000}"/>
    <cellStyle name="Migliaia 21 3 4" xfId="20706" xr:uid="{00000000-0005-0000-0000-0000E3500000}"/>
    <cellStyle name="Migliaia 21 3 5" xfId="22061" xr:uid="{00000000-0005-0000-0000-00002E560000}"/>
    <cellStyle name="Migliaia 21 3 6" xfId="24142" xr:uid="{00000000-0005-0000-0000-00004F5E0000}"/>
    <cellStyle name="Migliaia 21 3 7" xfId="25087" xr:uid="{00000000-0005-0000-0000-000000620000}"/>
    <cellStyle name="Migliaia 21 3 8" xfId="23168" xr:uid="{00000000-0005-0000-0000-0000815A0000}"/>
    <cellStyle name="Migliaia 21 4" xfId="19378" xr:uid="{00000000-0005-0000-0000-0000B34B0000}"/>
    <cellStyle name="Migliaia 21 4 2" xfId="19379" xr:uid="{00000000-0005-0000-0000-0000B44B0000}"/>
    <cellStyle name="Migliaia 21 4 2 2" xfId="20709" xr:uid="{00000000-0005-0000-0000-0000E6500000}"/>
    <cellStyle name="Migliaia 21 4 2 3" xfId="22062" xr:uid="{00000000-0005-0000-0000-00002F560000}"/>
    <cellStyle name="Migliaia 21 4 2 4" xfId="24146" xr:uid="{00000000-0005-0000-0000-0000535E0000}"/>
    <cellStyle name="Migliaia 21 4 2 5" xfId="25091" xr:uid="{00000000-0005-0000-0000-000004620000}"/>
    <cellStyle name="Migliaia 21 4 2 6" xfId="23172" xr:uid="{00000000-0005-0000-0000-0000855A0000}"/>
    <cellStyle name="Migliaia 21 4 3" xfId="20708" xr:uid="{00000000-0005-0000-0000-0000E5500000}"/>
    <cellStyle name="Migliaia 21 4 4" xfId="22063" xr:uid="{00000000-0005-0000-0000-000030560000}"/>
    <cellStyle name="Migliaia 21 4 5" xfId="24145" xr:uid="{00000000-0005-0000-0000-0000525E0000}"/>
    <cellStyle name="Migliaia 21 4 6" xfId="25090" xr:uid="{00000000-0005-0000-0000-000003620000}"/>
    <cellStyle name="Migliaia 21 4 7" xfId="23171" xr:uid="{00000000-0005-0000-0000-0000845A0000}"/>
    <cellStyle name="Migliaia 21 5" xfId="19380" xr:uid="{00000000-0005-0000-0000-0000B54B0000}"/>
    <cellStyle name="Migliaia 21 5 2" xfId="22064" xr:uid="{00000000-0005-0000-0000-000031560000}"/>
    <cellStyle name="Migliaia 21 5 3" xfId="24147" xr:uid="{00000000-0005-0000-0000-0000545E0000}"/>
    <cellStyle name="Migliaia 21 5 4" xfId="25092" xr:uid="{00000000-0005-0000-0000-000005620000}"/>
    <cellStyle name="Migliaia 21 5 5" xfId="23173" xr:uid="{00000000-0005-0000-0000-0000865A0000}"/>
    <cellStyle name="Migliaia 21 6" xfId="22065" xr:uid="{00000000-0005-0000-0000-000032560000}"/>
    <cellStyle name="Migliaia 21 7" xfId="24139" xr:uid="{00000000-0005-0000-0000-00004C5E0000}"/>
    <cellStyle name="Migliaia 21 8" xfId="25084" xr:uid="{00000000-0005-0000-0000-0000FD610000}"/>
    <cellStyle name="Migliaia 21 9" xfId="23165" xr:uid="{00000000-0005-0000-0000-00007E5A0000}"/>
    <cellStyle name="Migliaia 22" xfId="18508" xr:uid="{00000000-0005-0000-0000-00004D480000}"/>
    <cellStyle name="Migliaia 22 2" xfId="18847" xr:uid="{00000000-0005-0000-0000-0000A0490000}"/>
    <cellStyle name="Migliaia 22 2 2" xfId="20710" xr:uid="{00000000-0005-0000-0000-0000E7500000}"/>
    <cellStyle name="Migliaia 22 2 2 2" xfId="22066" xr:uid="{00000000-0005-0000-0000-000033560000}"/>
    <cellStyle name="Migliaia 22 2 2 3" xfId="24150" xr:uid="{00000000-0005-0000-0000-0000575E0000}"/>
    <cellStyle name="Migliaia 22 2 2 4" xfId="25095" xr:uid="{00000000-0005-0000-0000-000008620000}"/>
    <cellStyle name="Migliaia 22 2 2 5" xfId="23176" xr:uid="{00000000-0005-0000-0000-0000895A0000}"/>
    <cellStyle name="Migliaia 22 2 3" xfId="22067" xr:uid="{00000000-0005-0000-0000-000034560000}"/>
    <cellStyle name="Migliaia 22 2 4" xfId="24149" xr:uid="{00000000-0005-0000-0000-0000565E0000}"/>
    <cellStyle name="Migliaia 22 2 5" xfId="25094" xr:uid="{00000000-0005-0000-0000-000007620000}"/>
    <cellStyle name="Migliaia 22 2 6" xfId="23175" xr:uid="{00000000-0005-0000-0000-0000885A0000}"/>
    <cellStyle name="Migliaia 22 3" xfId="19381" xr:uid="{00000000-0005-0000-0000-0000B64B0000}"/>
    <cellStyle name="Migliaia 22 3 2" xfId="19382" xr:uid="{00000000-0005-0000-0000-0000B74B0000}"/>
    <cellStyle name="Migliaia 22 3 2 2" xfId="22068" xr:uid="{00000000-0005-0000-0000-000035560000}"/>
    <cellStyle name="Migliaia 22 3 2 2 2" xfId="24153" xr:uid="{00000000-0005-0000-0000-00005A5E0000}"/>
    <cellStyle name="Migliaia 22 3 2 2 3" xfId="25098" xr:uid="{00000000-0005-0000-0000-00000B620000}"/>
    <cellStyle name="Migliaia 22 3 2 2 4" xfId="23179" xr:uid="{00000000-0005-0000-0000-00008C5A0000}"/>
    <cellStyle name="Migliaia 22 3 2 3" xfId="22069" xr:uid="{00000000-0005-0000-0000-000036560000}"/>
    <cellStyle name="Migliaia 22 3 2 4" xfId="24152" xr:uid="{00000000-0005-0000-0000-0000595E0000}"/>
    <cellStyle name="Migliaia 22 3 2 5" xfId="25097" xr:uid="{00000000-0005-0000-0000-00000A620000}"/>
    <cellStyle name="Migliaia 22 3 2 6" xfId="23178" xr:uid="{00000000-0005-0000-0000-00008B5A0000}"/>
    <cellStyle name="Migliaia 22 3 3" xfId="19383" xr:uid="{00000000-0005-0000-0000-0000B84B0000}"/>
    <cellStyle name="Migliaia 22 3 3 2" xfId="20712" xr:uid="{00000000-0005-0000-0000-0000E9500000}"/>
    <cellStyle name="Migliaia 22 3 4" xfId="20711" xr:uid="{00000000-0005-0000-0000-0000E8500000}"/>
    <cellStyle name="Migliaia 22 3 5" xfId="22070" xr:uid="{00000000-0005-0000-0000-000037560000}"/>
    <cellStyle name="Migliaia 22 3 6" xfId="24151" xr:uid="{00000000-0005-0000-0000-0000585E0000}"/>
    <cellStyle name="Migliaia 22 3 7" xfId="25096" xr:uid="{00000000-0005-0000-0000-000009620000}"/>
    <cellStyle name="Migliaia 22 3 8" xfId="23177" xr:uid="{00000000-0005-0000-0000-00008A5A0000}"/>
    <cellStyle name="Migliaia 22 4" xfId="19384" xr:uid="{00000000-0005-0000-0000-0000B94B0000}"/>
    <cellStyle name="Migliaia 22 4 2" xfId="19385" xr:uid="{00000000-0005-0000-0000-0000BA4B0000}"/>
    <cellStyle name="Migliaia 22 4 2 2" xfId="20714" xr:uid="{00000000-0005-0000-0000-0000EB500000}"/>
    <cellStyle name="Migliaia 22 4 2 3" xfId="22071" xr:uid="{00000000-0005-0000-0000-000038560000}"/>
    <cellStyle name="Migliaia 22 4 2 4" xfId="24155" xr:uid="{00000000-0005-0000-0000-00005C5E0000}"/>
    <cellStyle name="Migliaia 22 4 2 5" xfId="25100" xr:uid="{00000000-0005-0000-0000-00000D620000}"/>
    <cellStyle name="Migliaia 22 4 2 6" xfId="23181" xr:uid="{00000000-0005-0000-0000-00008E5A0000}"/>
    <cellStyle name="Migliaia 22 4 3" xfId="20713" xr:uid="{00000000-0005-0000-0000-0000EA500000}"/>
    <cellStyle name="Migliaia 22 4 4" xfId="22072" xr:uid="{00000000-0005-0000-0000-000039560000}"/>
    <cellStyle name="Migliaia 22 4 5" xfId="24154" xr:uid="{00000000-0005-0000-0000-00005B5E0000}"/>
    <cellStyle name="Migliaia 22 4 6" xfId="25099" xr:uid="{00000000-0005-0000-0000-00000C620000}"/>
    <cellStyle name="Migliaia 22 4 7" xfId="23180" xr:uid="{00000000-0005-0000-0000-00008D5A0000}"/>
    <cellStyle name="Migliaia 22 5" xfId="19386" xr:uid="{00000000-0005-0000-0000-0000BB4B0000}"/>
    <cellStyle name="Migliaia 22 5 2" xfId="22073" xr:uid="{00000000-0005-0000-0000-00003A560000}"/>
    <cellStyle name="Migliaia 22 5 3" xfId="24156" xr:uid="{00000000-0005-0000-0000-00005D5E0000}"/>
    <cellStyle name="Migliaia 22 5 4" xfId="25101" xr:uid="{00000000-0005-0000-0000-00000E620000}"/>
    <cellStyle name="Migliaia 22 5 5" xfId="23182" xr:uid="{00000000-0005-0000-0000-00008F5A0000}"/>
    <cellStyle name="Migliaia 22 6" xfId="22074" xr:uid="{00000000-0005-0000-0000-00003B560000}"/>
    <cellStyle name="Migliaia 22 7" xfId="24148" xr:uid="{00000000-0005-0000-0000-0000555E0000}"/>
    <cellStyle name="Migliaia 22 8" xfId="25093" xr:uid="{00000000-0005-0000-0000-000006620000}"/>
    <cellStyle name="Migliaia 22 9" xfId="23174" xr:uid="{00000000-0005-0000-0000-0000875A0000}"/>
    <cellStyle name="Migliaia 23" xfId="18509" xr:uid="{00000000-0005-0000-0000-00004E480000}"/>
    <cellStyle name="Migliaia 23 2" xfId="18848" xr:uid="{00000000-0005-0000-0000-0000A1490000}"/>
    <cellStyle name="Migliaia 23 2 2" xfId="20715" xr:uid="{00000000-0005-0000-0000-0000EC500000}"/>
    <cellStyle name="Migliaia 23 2 2 2" xfId="22075" xr:uid="{00000000-0005-0000-0000-00003C560000}"/>
    <cellStyle name="Migliaia 23 2 2 3" xfId="24159" xr:uid="{00000000-0005-0000-0000-0000605E0000}"/>
    <cellStyle name="Migliaia 23 2 2 4" xfId="25104" xr:uid="{00000000-0005-0000-0000-000011620000}"/>
    <cellStyle name="Migliaia 23 2 2 5" xfId="23185" xr:uid="{00000000-0005-0000-0000-0000925A0000}"/>
    <cellStyle name="Migliaia 23 2 3" xfId="22076" xr:uid="{00000000-0005-0000-0000-00003D560000}"/>
    <cellStyle name="Migliaia 23 2 4" xfId="24158" xr:uid="{00000000-0005-0000-0000-00005F5E0000}"/>
    <cellStyle name="Migliaia 23 2 5" xfId="25103" xr:uid="{00000000-0005-0000-0000-000010620000}"/>
    <cellStyle name="Migliaia 23 2 6" xfId="23184" xr:uid="{00000000-0005-0000-0000-0000915A0000}"/>
    <cellStyle name="Migliaia 23 3" xfId="19387" xr:uid="{00000000-0005-0000-0000-0000BC4B0000}"/>
    <cellStyle name="Migliaia 23 3 2" xfId="19388" xr:uid="{00000000-0005-0000-0000-0000BD4B0000}"/>
    <cellStyle name="Migliaia 23 3 2 2" xfId="22077" xr:uid="{00000000-0005-0000-0000-00003E560000}"/>
    <cellStyle name="Migliaia 23 3 2 2 2" xfId="24162" xr:uid="{00000000-0005-0000-0000-0000635E0000}"/>
    <cellStyle name="Migliaia 23 3 2 2 3" xfId="25107" xr:uid="{00000000-0005-0000-0000-000014620000}"/>
    <cellStyle name="Migliaia 23 3 2 2 4" xfId="23188" xr:uid="{00000000-0005-0000-0000-0000955A0000}"/>
    <cellStyle name="Migliaia 23 3 2 3" xfId="22078" xr:uid="{00000000-0005-0000-0000-00003F560000}"/>
    <cellStyle name="Migliaia 23 3 2 4" xfId="24161" xr:uid="{00000000-0005-0000-0000-0000625E0000}"/>
    <cellStyle name="Migliaia 23 3 2 5" xfId="25106" xr:uid="{00000000-0005-0000-0000-000013620000}"/>
    <cellStyle name="Migliaia 23 3 2 6" xfId="23187" xr:uid="{00000000-0005-0000-0000-0000945A0000}"/>
    <cellStyle name="Migliaia 23 3 3" xfId="19389" xr:uid="{00000000-0005-0000-0000-0000BE4B0000}"/>
    <cellStyle name="Migliaia 23 3 3 2" xfId="20717" xr:uid="{00000000-0005-0000-0000-0000EE500000}"/>
    <cellStyle name="Migliaia 23 3 4" xfId="20716" xr:uid="{00000000-0005-0000-0000-0000ED500000}"/>
    <cellStyle name="Migliaia 23 3 5" xfId="22079" xr:uid="{00000000-0005-0000-0000-000040560000}"/>
    <cellStyle name="Migliaia 23 3 6" xfId="24160" xr:uid="{00000000-0005-0000-0000-0000615E0000}"/>
    <cellStyle name="Migliaia 23 3 7" xfId="25105" xr:uid="{00000000-0005-0000-0000-000012620000}"/>
    <cellStyle name="Migliaia 23 3 8" xfId="23186" xr:uid="{00000000-0005-0000-0000-0000935A0000}"/>
    <cellStyle name="Migliaia 23 4" xfId="19390" xr:uid="{00000000-0005-0000-0000-0000BF4B0000}"/>
    <cellStyle name="Migliaia 23 4 2" xfId="19391" xr:uid="{00000000-0005-0000-0000-0000C04B0000}"/>
    <cellStyle name="Migliaia 23 4 2 2" xfId="20719" xr:uid="{00000000-0005-0000-0000-0000F0500000}"/>
    <cellStyle name="Migliaia 23 4 2 3" xfId="22080" xr:uid="{00000000-0005-0000-0000-000041560000}"/>
    <cellStyle name="Migliaia 23 4 2 4" xfId="24164" xr:uid="{00000000-0005-0000-0000-0000655E0000}"/>
    <cellStyle name="Migliaia 23 4 2 5" xfId="25109" xr:uid="{00000000-0005-0000-0000-000016620000}"/>
    <cellStyle name="Migliaia 23 4 2 6" xfId="23190" xr:uid="{00000000-0005-0000-0000-0000975A0000}"/>
    <cellStyle name="Migliaia 23 4 3" xfId="20718" xr:uid="{00000000-0005-0000-0000-0000EF500000}"/>
    <cellStyle name="Migliaia 23 4 4" xfId="22081" xr:uid="{00000000-0005-0000-0000-000042560000}"/>
    <cellStyle name="Migliaia 23 4 5" xfId="24163" xr:uid="{00000000-0005-0000-0000-0000645E0000}"/>
    <cellStyle name="Migliaia 23 4 6" xfId="25108" xr:uid="{00000000-0005-0000-0000-000015620000}"/>
    <cellStyle name="Migliaia 23 4 7" xfId="23189" xr:uid="{00000000-0005-0000-0000-0000965A0000}"/>
    <cellStyle name="Migliaia 23 5" xfId="19392" xr:uid="{00000000-0005-0000-0000-0000C14B0000}"/>
    <cellStyle name="Migliaia 23 5 2" xfId="22082" xr:uid="{00000000-0005-0000-0000-000043560000}"/>
    <cellStyle name="Migliaia 23 5 3" xfId="24165" xr:uid="{00000000-0005-0000-0000-0000665E0000}"/>
    <cellStyle name="Migliaia 23 5 4" xfId="25110" xr:uid="{00000000-0005-0000-0000-000017620000}"/>
    <cellStyle name="Migliaia 23 5 5" xfId="23191" xr:uid="{00000000-0005-0000-0000-0000985A0000}"/>
    <cellStyle name="Migliaia 23 6" xfId="22083" xr:uid="{00000000-0005-0000-0000-000044560000}"/>
    <cellStyle name="Migliaia 23 7" xfId="24157" xr:uid="{00000000-0005-0000-0000-00005E5E0000}"/>
    <cellStyle name="Migliaia 23 8" xfId="25102" xr:uid="{00000000-0005-0000-0000-00000F620000}"/>
    <cellStyle name="Migliaia 23 9" xfId="23183" xr:uid="{00000000-0005-0000-0000-0000905A0000}"/>
    <cellStyle name="Migliaia 24" xfId="18510" xr:uid="{00000000-0005-0000-0000-00004F480000}"/>
    <cellStyle name="Migliaia 24 2" xfId="18849" xr:uid="{00000000-0005-0000-0000-0000A2490000}"/>
    <cellStyle name="Migliaia 24 2 2" xfId="20720" xr:uid="{00000000-0005-0000-0000-0000F1500000}"/>
    <cellStyle name="Migliaia 24 2 2 2" xfId="22084" xr:uid="{00000000-0005-0000-0000-000045560000}"/>
    <cellStyle name="Migliaia 24 2 2 3" xfId="24168" xr:uid="{00000000-0005-0000-0000-0000695E0000}"/>
    <cellStyle name="Migliaia 24 2 2 4" xfId="25113" xr:uid="{00000000-0005-0000-0000-00001A620000}"/>
    <cellStyle name="Migliaia 24 2 2 5" xfId="23194" xr:uid="{00000000-0005-0000-0000-00009B5A0000}"/>
    <cellStyle name="Migliaia 24 2 3" xfId="22085" xr:uid="{00000000-0005-0000-0000-000046560000}"/>
    <cellStyle name="Migliaia 24 2 4" xfId="24167" xr:uid="{00000000-0005-0000-0000-0000685E0000}"/>
    <cellStyle name="Migliaia 24 2 5" xfId="25112" xr:uid="{00000000-0005-0000-0000-000019620000}"/>
    <cellStyle name="Migliaia 24 2 6" xfId="23193" xr:uid="{00000000-0005-0000-0000-00009A5A0000}"/>
    <cellStyle name="Migliaia 24 3" xfId="19393" xr:uid="{00000000-0005-0000-0000-0000C24B0000}"/>
    <cellStyle name="Migliaia 24 3 2" xfId="19394" xr:uid="{00000000-0005-0000-0000-0000C34B0000}"/>
    <cellStyle name="Migliaia 24 3 2 2" xfId="22086" xr:uid="{00000000-0005-0000-0000-000047560000}"/>
    <cellStyle name="Migliaia 24 3 2 2 2" xfId="24171" xr:uid="{00000000-0005-0000-0000-00006C5E0000}"/>
    <cellStyle name="Migliaia 24 3 2 2 3" xfId="25116" xr:uid="{00000000-0005-0000-0000-00001D620000}"/>
    <cellStyle name="Migliaia 24 3 2 2 4" xfId="23197" xr:uid="{00000000-0005-0000-0000-00009E5A0000}"/>
    <cellStyle name="Migliaia 24 3 2 3" xfId="22087" xr:uid="{00000000-0005-0000-0000-000048560000}"/>
    <cellStyle name="Migliaia 24 3 2 4" xfId="24170" xr:uid="{00000000-0005-0000-0000-00006B5E0000}"/>
    <cellStyle name="Migliaia 24 3 2 5" xfId="25115" xr:uid="{00000000-0005-0000-0000-00001C620000}"/>
    <cellStyle name="Migliaia 24 3 2 6" xfId="23196" xr:uid="{00000000-0005-0000-0000-00009D5A0000}"/>
    <cellStyle name="Migliaia 24 3 3" xfId="19395" xr:uid="{00000000-0005-0000-0000-0000C44B0000}"/>
    <cellStyle name="Migliaia 24 3 3 2" xfId="20722" xr:uid="{00000000-0005-0000-0000-0000F3500000}"/>
    <cellStyle name="Migliaia 24 3 4" xfId="20721" xr:uid="{00000000-0005-0000-0000-0000F2500000}"/>
    <cellStyle name="Migliaia 24 3 5" xfId="22088" xr:uid="{00000000-0005-0000-0000-000049560000}"/>
    <cellStyle name="Migliaia 24 3 6" xfId="24169" xr:uid="{00000000-0005-0000-0000-00006A5E0000}"/>
    <cellStyle name="Migliaia 24 3 7" xfId="25114" xr:uid="{00000000-0005-0000-0000-00001B620000}"/>
    <cellStyle name="Migliaia 24 3 8" xfId="23195" xr:uid="{00000000-0005-0000-0000-00009C5A0000}"/>
    <cellStyle name="Migliaia 24 4" xfId="19396" xr:uid="{00000000-0005-0000-0000-0000C54B0000}"/>
    <cellStyle name="Migliaia 24 4 2" xfId="19397" xr:uid="{00000000-0005-0000-0000-0000C64B0000}"/>
    <cellStyle name="Migliaia 24 4 2 2" xfId="20724" xr:uid="{00000000-0005-0000-0000-0000F5500000}"/>
    <cellStyle name="Migliaia 24 4 2 3" xfId="22089" xr:uid="{00000000-0005-0000-0000-00004A560000}"/>
    <cellStyle name="Migliaia 24 4 2 4" xfId="24173" xr:uid="{00000000-0005-0000-0000-00006E5E0000}"/>
    <cellStyle name="Migliaia 24 4 2 5" xfId="25118" xr:uid="{00000000-0005-0000-0000-00001F620000}"/>
    <cellStyle name="Migliaia 24 4 2 6" xfId="23199" xr:uid="{00000000-0005-0000-0000-0000A05A0000}"/>
    <cellStyle name="Migliaia 24 4 3" xfId="20723" xr:uid="{00000000-0005-0000-0000-0000F4500000}"/>
    <cellStyle name="Migliaia 24 4 4" xfId="22090" xr:uid="{00000000-0005-0000-0000-00004B560000}"/>
    <cellStyle name="Migliaia 24 4 5" xfId="24172" xr:uid="{00000000-0005-0000-0000-00006D5E0000}"/>
    <cellStyle name="Migliaia 24 4 6" xfId="25117" xr:uid="{00000000-0005-0000-0000-00001E620000}"/>
    <cellStyle name="Migliaia 24 4 7" xfId="23198" xr:uid="{00000000-0005-0000-0000-00009F5A0000}"/>
    <cellStyle name="Migliaia 24 5" xfId="19398" xr:uid="{00000000-0005-0000-0000-0000C74B0000}"/>
    <cellStyle name="Migliaia 24 5 2" xfId="22091" xr:uid="{00000000-0005-0000-0000-00004C560000}"/>
    <cellStyle name="Migliaia 24 5 3" xfId="24174" xr:uid="{00000000-0005-0000-0000-00006F5E0000}"/>
    <cellStyle name="Migliaia 24 5 4" xfId="25119" xr:uid="{00000000-0005-0000-0000-000020620000}"/>
    <cellStyle name="Migliaia 24 5 5" xfId="23200" xr:uid="{00000000-0005-0000-0000-0000A15A0000}"/>
    <cellStyle name="Migliaia 24 6" xfId="22092" xr:uid="{00000000-0005-0000-0000-00004D560000}"/>
    <cellStyle name="Migliaia 24 7" xfId="24166" xr:uid="{00000000-0005-0000-0000-0000675E0000}"/>
    <cellStyle name="Migliaia 24 8" xfId="25111" xr:uid="{00000000-0005-0000-0000-000018620000}"/>
    <cellStyle name="Migliaia 24 9" xfId="23192" xr:uid="{00000000-0005-0000-0000-0000995A0000}"/>
    <cellStyle name="Migliaia 25" xfId="18511" xr:uid="{00000000-0005-0000-0000-000050480000}"/>
    <cellStyle name="Migliaia 25 2" xfId="18850" xr:uid="{00000000-0005-0000-0000-0000A3490000}"/>
    <cellStyle name="Migliaia 25 2 2" xfId="20725" xr:uid="{00000000-0005-0000-0000-0000F6500000}"/>
    <cellStyle name="Migliaia 25 2 2 2" xfId="22093" xr:uid="{00000000-0005-0000-0000-00004E560000}"/>
    <cellStyle name="Migliaia 25 2 2 3" xfId="24177" xr:uid="{00000000-0005-0000-0000-0000725E0000}"/>
    <cellStyle name="Migliaia 25 2 2 4" xfId="25122" xr:uid="{00000000-0005-0000-0000-000023620000}"/>
    <cellStyle name="Migliaia 25 2 2 5" xfId="23203" xr:uid="{00000000-0005-0000-0000-0000A45A0000}"/>
    <cellStyle name="Migliaia 25 2 3" xfId="22094" xr:uid="{00000000-0005-0000-0000-00004F560000}"/>
    <cellStyle name="Migliaia 25 2 4" xfId="24176" xr:uid="{00000000-0005-0000-0000-0000715E0000}"/>
    <cellStyle name="Migliaia 25 2 5" xfId="25121" xr:uid="{00000000-0005-0000-0000-000022620000}"/>
    <cellStyle name="Migliaia 25 2 6" xfId="23202" xr:uid="{00000000-0005-0000-0000-0000A35A0000}"/>
    <cellStyle name="Migliaia 25 3" xfId="19399" xr:uid="{00000000-0005-0000-0000-0000C84B0000}"/>
    <cellStyle name="Migliaia 25 3 2" xfId="19400" xr:uid="{00000000-0005-0000-0000-0000C94B0000}"/>
    <cellStyle name="Migliaia 25 3 2 2" xfId="22095" xr:uid="{00000000-0005-0000-0000-000050560000}"/>
    <cellStyle name="Migliaia 25 3 2 2 2" xfId="24180" xr:uid="{00000000-0005-0000-0000-0000755E0000}"/>
    <cellStyle name="Migliaia 25 3 2 2 3" xfId="25125" xr:uid="{00000000-0005-0000-0000-000026620000}"/>
    <cellStyle name="Migliaia 25 3 2 2 4" xfId="23206" xr:uid="{00000000-0005-0000-0000-0000A75A0000}"/>
    <cellStyle name="Migliaia 25 3 2 3" xfId="22096" xr:uid="{00000000-0005-0000-0000-000051560000}"/>
    <cellStyle name="Migliaia 25 3 2 4" xfId="24179" xr:uid="{00000000-0005-0000-0000-0000745E0000}"/>
    <cellStyle name="Migliaia 25 3 2 5" xfId="25124" xr:uid="{00000000-0005-0000-0000-000025620000}"/>
    <cellStyle name="Migliaia 25 3 2 6" xfId="23205" xr:uid="{00000000-0005-0000-0000-0000A65A0000}"/>
    <cellStyle name="Migliaia 25 3 3" xfId="19401" xr:uid="{00000000-0005-0000-0000-0000CA4B0000}"/>
    <cellStyle name="Migliaia 25 3 3 2" xfId="20727" xr:uid="{00000000-0005-0000-0000-0000F8500000}"/>
    <cellStyle name="Migliaia 25 3 4" xfId="20726" xr:uid="{00000000-0005-0000-0000-0000F7500000}"/>
    <cellStyle name="Migliaia 25 3 5" xfId="22097" xr:uid="{00000000-0005-0000-0000-000052560000}"/>
    <cellStyle name="Migliaia 25 3 6" xfId="24178" xr:uid="{00000000-0005-0000-0000-0000735E0000}"/>
    <cellStyle name="Migliaia 25 3 7" xfId="25123" xr:uid="{00000000-0005-0000-0000-000024620000}"/>
    <cellStyle name="Migliaia 25 3 8" xfId="23204" xr:uid="{00000000-0005-0000-0000-0000A55A0000}"/>
    <cellStyle name="Migliaia 25 4" xfId="19402" xr:uid="{00000000-0005-0000-0000-0000CB4B0000}"/>
    <cellStyle name="Migliaia 25 4 2" xfId="19403" xr:uid="{00000000-0005-0000-0000-0000CC4B0000}"/>
    <cellStyle name="Migliaia 25 4 2 2" xfId="20729" xr:uid="{00000000-0005-0000-0000-0000FA500000}"/>
    <cellStyle name="Migliaia 25 4 2 3" xfId="22098" xr:uid="{00000000-0005-0000-0000-000053560000}"/>
    <cellStyle name="Migliaia 25 4 2 4" xfId="24182" xr:uid="{00000000-0005-0000-0000-0000775E0000}"/>
    <cellStyle name="Migliaia 25 4 2 5" xfId="25127" xr:uid="{00000000-0005-0000-0000-000028620000}"/>
    <cellStyle name="Migliaia 25 4 2 6" xfId="23208" xr:uid="{00000000-0005-0000-0000-0000A95A0000}"/>
    <cellStyle name="Migliaia 25 4 3" xfId="20728" xr:uid="{00000000-0005-0000-0000-0000F9500000}"/>
    <cellStyle name="Migliaia 25 4 4" xfId="22099" xr:uid="{00000000-0005-0000-0000-000054560000}"/>
    <cellStyle name="Migliaia 25 4 5" xfId="24181" xr:uid="{00000000-0005-0000-0000-0000765E0000}"/>
    <cellStyle name="Migliaia 25 4 6" xfId="25126" xr:uid="{00000000-0005-0000-0000-000027620000}"/>
    <cellStyle name="Migliaia 25 4 7" xfId="23207" xr:uid="{00000000-0005-0000-0000-0000A85A0000}"/>
    <cellStyle name="Migliaia 25 5" xfId="19404" xr:uid="{00000000-0005-0000-0000-0000CD4B0000}"/>
    <cellStyle name="Migliaia 25 5 2" xfId="22100" xr:uid="{00000000-0005-0000-0000-000055560000}"/>
    <cellStyle name="Migliaia 25 5 3" xfId="24183" xr:uid="{00000000-0005-0000-0000-0000785E0000}"/>
    <cellStyle name="Migliaia 25 5 4" xfId="25128" xr:uid="{00000000-0005-0000-0000-000029620000}"/>
    <cellStyle name="Migliaia 25 5 5" xfId="23209" xr:uid="{00000000-0005-0000-0000-0000AA5A0000}"/>
    <cellStyle name="Migliaia 25 6" xfId="22101" xr:uid="{00000000-0005-0000-0000-000056560000}"/>
    <cellStyle name="Migliaia 25 7" xfId="24175" xr:uid="{00000000-0005-0000-0000-0000705E0000}"/>
    <cellStyle name="Migliaia 25 8" xfId="25120" xr:uid="{00000000-0005-0000-0000-000021620000}"/>
    <cellStyle name="Migliaia 25 9" xfId="23201" xr:uid="{00000000-0005-0000-0000-0000A25A0000}"/>
    <cellStyle name="Migliaia 26" xfId="18512" xr:uid="{00000000-0005-0000-0000-000051480000}"/>
    <cellStyle name="Migliaia 26 2" xfId="18851" xr:uid="{00000000-0005-0000-0000-0000A4490000}"/>
    <cellStyle name="Migliaia 26 2 2" xfId="20730" xr:uid="{00000000-0005-0000-0000-0000FB500000}"/>
    <cellStyle name="Migliaia 26 2 2 2" xfId="22102" xr:uid="{00000000-0005-0000-0000-000057560000}"/>
    <cellStyle name="Migliaia 26 2 2 3" xfId="24186" xr:uid="{00000000-0005-0000-0000-00007B5E0000}"/>
    <cellStyle name="Migliaia 26 2 2 4" xfId="25131" xr:uid="{00000000-0005-0000-0000-00002C620000}"/>
    <cellStyle name="Migliaia 26 2 2 5" xfId="23212" xr:uid="{00000000-0005-0000-0000-0000AD5A0000}"/>
    <cellStyle name="Migliaia 26 2 3" xfId="22103" xr:uid="{00000000-0005-0000-0000-000058560000}"/>
    <cellStyle name="Migliaia 26 2 4" xfId="24185" xr:uid="{00000000-0005-0000-0000-00007A5E0000}"/>
    <cellStyle name="Migliaia 26 2 5" xfId="25130" xr:uid="{00000000-0005-0000-0000-00002B620000}"/>
    <cellStyle name="Migliaia 26 2 6" xfId="23211" xr:uid="{00000000-0005-0000-0000-0000AC5A0000}"/>
    <cellStyle name="Migliaia 26 3" xfId="19405" xr:uid="{00000000-0005-0000-0000-0000CE4B0000}"/>
    <cellStyle name="Migliaia 26 3 2" xfId="19406" xr:uid="{00000000-0005-0000-0000-0000CF4B0000}"/>
    <cellStyle name="Migliaia 26 3 2 2" xfId="22104" xr:uid="{00000000-0005-0000-0000-000059560000}"/>
    <cellStyle name="Migliaia 26 3 2 2 2" xfId="24189" xr:uid="{00000000-0005-0000-0000-00007E5E0000}"/>
    <cellStyle name="Migliaia 26 3 2 2 3" xfId="25134" xr:uid="{00000000-0005-0000-0000-00002F620000}"/>
    <cellStyle name="Migliaia 26 3 2 2 4" xfId="23215" xr:uid="{00000000-0005-0000-0000-0000B05A0000}"/>
    <cellStyle name="Migliaia 26 3 2 3" xfId="22105" xr:uid="{00000000-0005-0000-0000-00005A560000}"/>
    <cellStyle name="Migliaia 26 3 2 4" xfId="24188" xr:uid="{00000000-0005-0000-0000-00007D5E0000}"/>
    <cellStyle name="Migliaia 26 3 2 5" xfId="25133" xr:uid="{00000000-0005-0000-0000-00002E620000}"/>
    <cellStyle name="Migliaia 26 3 2 6" xfId="23214" xr:uid="{00000000-0005-0000-0000-0000AF5A0000}"/>
    <cellStyle name="Migliaia 26 3 3" xfId="19407" xr:uid="{00000000-0005-0000-0000-0000D04B0000}"/>
    <cellStyle name="Migliaia 26 3 3 2" xfId="20732" xr:uid="{00000000-0005-0000-0000-0000FD500000}"/>
    <cellStyle name="Migliaia 26 3 4" xfId="20731" xr:uid="{00000000-0005-0000-0000-0000FC500000}"/>
    <cellStyle name="Migliaia 26 3 5" xfId="22106" xr:uid="{00000000-0005-0000-0000-00005B560000}"/>
    <cellStyle name="Migliaia 26 3 6" xfId="24187" xr:uid="{00000000-0005-0000-0000-00007C5E0000}"/>
    <cellStyle name="Migliaia 26 3 7" xfId="25132" xr:uid="{00000000-0005-0000-0000-00002D620000}"/>
    <cellStyle name="Migliaia 26 3 8" xfId="23213" xr:uid="{00000000-0005-0000-0000-0000AE5A0000}"/>
    <cellStyle name="Migliaia 26 4" xfId="19408" xr:uid="{00000000-0005-0000-0000-0000D14B0000}"/>
    <cellStyle name="Migliaia 26 4 2" xfId="19409" xr:uid="{00000000-0005-0000-0000-0000D24B0000}"/>
    <cellStyle name="Migliaia 26 4 2 2" xfId="20734" xr:uid="{00000000-0005-0000-0000-0000FF500000}"/>
    <cellStyle name="Migliaia 26 4 2 3" xfId="22107" xr:uid="{00000000-0005-0000-0000-00005C560000}"/>
    <cellStyle name="Migliaia 26 4 2 4" xfId="24191" xr:uid="{00000000-0005-0000-0000-0000805E0000}"/>
    <cellStyle name="Migliaia 26 4 2 5" xfId="25136" xr:uid="{00000000-0005-0000-0000-000031620000}"/>
    <cellStyle name="Migliaia 26 4 2 6" xfId="23217" xr:uid="{00000000-0005-0000-0000-0000B25A0000}"/>
    <cellStyle name="Migliaia 26 4 3" xfId="20733" xr:uid="{00000000-0005-0000-0000-0000FE500000}"/>
    <cellStyle name="Migliaia 26 4 4" xfId="22108" xr:uid="{00000000-0005-0000-0000-00005D560000}"/>
    <cellStyle name="Migliaia 26 4 5" xfId="24190" xr:uid="{00000000-0005-0000-0000-00007F5E0000}"/>
    <cellStyle name="Migliaia 26 4 6" xfId="25135" xr:uid="{00000000-0005-0000-0000-000030620000}"/>
    <cellStyle name="Migliaia 26 4 7" xfId="23216" xr:uid="{00000000-0005-0000-0000-0000B15A0000}"/>
    <cellStyle name="Migliaia 26 5" xfId="19410" xr:uid="{00000000-0005-0000-0000-0000D34B0000}"/>
    <cellStyle name="Migliaia 26 5 2" xfId="22109" xr:uid="{00000000-0005-0000-0000-00005E560000}"/>
    <cellStyle name="Migliaia 26 5 3" xfId="24192" xr:uid="{00000000-0005-0000-0000-0000815E0000}"/>
    <cellStyle name="Migliaia 26 5 4" xfId="25137" xr:uid="{00000000-0005-0000-0000-000032620000}"/>
    <cellStyle name="Migliaia 26 5 5" xfId="23218" xr:uid="{00000000-0005-0000-0000-0000B35A0000}"/>
    <cellStyle name="Migliaia 26 6" xfId="22110" xr:uid="{00000000-0005-0000-0000-00005F560000}"/>
    <cellStyle name="Migliaia 26 7" xfId="24184" xr:uid="{00000000-0005-0000-0000-0000795E0000}"/>
    <cellStyle name="Migliaia 26 8" xfId="25129" xr:uid="{00000000-0005-0000-0000-00002A620000}"/>
    <cellStyle name="Migliaia 26 9" xfId="23210" xr:uid="{00000000-0005-0000-0000-0000AB5A0000}"/>
    <cellStyle name="Migliaia 27" xfId="18513" xr:uid="{00000000-0005-0000-0000-000052480000}"/>
    <cellStyle name="Migliaia 27 2" xfId="18852" xr:uid="{00000000-0005-0000-0000-0000A5490000}"/>
    <cellStyle name="Migliaia 27 2 2" xfId="20735" xr:uid="{00000000-0005-0000-0000-000000510000}"/>
    <cellStyle name="Migliaia 27 2 2 2" xfId="22111" xr:uid="{00000000-0005-0000-0000-000060560000}"/>
    <cellStyle name="Migliaia 27 2 2 3" xfId="24195" xr:uid="{00000000-0005-0000-0000-0000845E0000}"/>
    <cellStyle name="Migliaia 27 2 2 4" xfId="25140" xr:uid="{00000000-0005-0000-0000-000035620000}"/>
    <cellStyle name="Migliaia 27 2 2 5" xfId="23221" xr:uid="{00000000-0005-0000-0000-0000B65A0000}"/>
    <cellStyle name="Migliaia 27 2 3" xfId="22112" xr:uid="{00000000-0005-0000-0000-000061560000}"/>
    <cellStyle name="Migliaia 27 2 4" xfId="24194" xr:uid="{00000000-0005-0000-0000-0000835E0000}"/>
    <cellStyle name="Migliaia 27 2 5" xfId="25139" xr:uid="{00000000-0005-0000-0000-000034620000}"/>
    <cellStyle name="Migliaia 27 2 6" xfId="23220" xr:uid="{00000000-0005-0000-0000-0000B55A0000}"/>
    <cellStyle name="Migliaia 27 3" xfId="19411" xr:uid="{00000000-0005-0000-0000-0000D44B0000}"/>
    <cellStyle name="Migliaia 27 3 2" xfId="19412" xr:uid="{00000000-0005-0000-0000-0000D54B0000}"/>
    <cellStyle name="Migliaia 27 3 2 2" xfId="22113" xr:uid="{00000000-0005-0000-0000-000062560000}"/>
    <cellStyle name="Migliaia 27 3 2 2 2" xfId="24198" xr:uid="{00000000-0005-0000-0000-0000875E0000}"/>
    <cellStyle name="Migliaia 27 3 2 2 3" xfId="25143" xr:uid="{00000000-0005-0000-0000-000038620000}"/>
    <cellStyle name="Migliaia 27 3 2 2 4" xfId="23224" xr:uid="{00000000-0005-0000-0000-0000B95A0000}"/>
    <cellStyle name="Migliaia 27 3 2 3" xfId="22114" xr:uid="{00000000-0005-0000-0000-000063560000}"/>
    <cellStyle name="Migliaia 27 3 2 4" xfId="24197" xr:uid="{00000000-0005-0000-0000-0000865E0000}"/>
    <cellStyle name="Migliaia 27 3 2 5" xfId="25142" xr:uid="{00000000-0005-0000-0000-000037620000}"/>
    <cellStyle name="Migliaia 27 3 2 6" xfId="23223" xr:uid="{00000000-0005-0000-0000-0000B85A0000}"/>
    <cellStyle name="Migliaia 27 3 3" xfId="19413" xr:uid="{00000000-0005-0000-0000-0000D64B0000}"/>
    <cellStyle name="Migliaia 27 3 3 2" xfId="20737" xr:uid="{00000000-0005-0000-0000-000002510000}"/>
    <cellStyle name="Migliaia 27 3 4" xfId="20736" xr:uid="{00000000-0005-0000-0000-000001510000}"/>
    <cellStyle name="Migliaia 27 3 5" xfId="22115" xr:uid="{00000000-0005-0000-0000-000064560000}"/>
    <cellStyle name="Migliaia 27 3 6" xfId="24196" xr:uid="{00000000-0005-0000-0000-0000855E0000}"/>
    <cellStyle name="Migliaia 27 3 7" xfId="25141" xr:uid="{00000000-0005-0000-0000-000036620000}"/>
    <cellStyle name="Migliaia 27 3 8" xfId="23222" xr:uid="{00000000-0005-0000-0000-0000B75A0000}"/>
    <cellStyle name="Migliaia 27 4" xfId="19414" xr:uid="{00000000-0005-0000-0000-0000D74B0000}"/>
    <cellStyle name="Migliaia 27 4 2" xfId="19415" xr:uid="{00000000-0005-0000-0000-0000D84B0000}"/>
    <cellStyle name="Migliaia 27 4 2 2" xfId="20739" xr:uid="{00000000-0005-0000-0000-000004510000}"/>
    <cellStyle name="Migliaia 27 4 2 3" xfId="22116" xr:uid="{00000000-0005-0000-0000-000065560000}"/>
    <cellStyle name="Migliaia 27 4 2 4" xfId="24200" xr:uid="{00000000-0005-0000-0000-0000895E0000}"/>
    <cellStyle name="Migliaia 27 4 2 5" xfId="25145" xr:uid="{00000000-0005-0000-0000-00003A620000}"/>
    <cellStyle name="Migliaia 27 4 2 6" xfId="23226" xr:uid="{00000000-0005-0000-0000-0000BB5A0000}"/>
    <cellStyle name="Migliaia 27 4 3" xfId="20738" xr:uid="{00000000-0005-0000-0000-000003510000}"/>
    <cellStyle name="Migliaia 27 4 4" xfId="22117" xr:uid="{00000000-0005-0000-0000-000066560000}"/>
    <cellStyle name="Migliaia 27 4 5" xfId="24199" xr:uid="{00000000-0005-0000-0000-0000885E0000}"/>
    <cellStyle name="Migliaia 27 4 6" xfId="25144" xr:uid="{00000000-0005-0000-0000-000039620000}"/>
    <cellStyle name="Migliaia 27 4 7" xfId="23225" xr:uid="{00000000-0005-0000-0000-0000BA5A0000}"/>
    <cellStyle name="Migliaia 27 5" xfId="19416" xr:uid="{00000000-0005-0000-0000-0000D94B0000}"/>
    <cellStyle name="Migliaia 27 5 2" xfId="22118" xr:uid="{00000000-0005-0000-0000-000067560000}"/>
    <cellStyle name="Migliaia 27 5 3" xfId="24201" xr:uid="{00000000-0005-0000-0000-00008A5E0000}"/>
    <cellStyle name="Migliaia 27 5 4" xfId="25146" xr:uid="{00000000-0005-0000-0000-00003B620000}"/>
    <cellStyle name="Migliaia 27 5 5" xfId="23227" xr:uid="{00000000-0005-0000-0000-0000BC5A0000}"/>
    <cellStyle name="Migliaia 27 6" xfId="22119" xr:uid="{00000000-0005-0000-0000-000068560000}"/>
    <cellStyle name="Migliaia 27 7" xfId="24193" xr:uid="{00000000-0005-0000-0000-0000825E0000}"/>
    <cellStyle name="Migliaia 27 8" xfId="25138" xr:uid="{00000000-0005-0000-0000-000033620000}"/>
    <cellStyle name="Migliaia 27 9" xfId="23219" xr:uid="{00000000-0005-0000-0000-0000B45A0000}"/>
    <cellStyle name="Migliaia 28" xfId="18514" xr:uid="{00000000-0005-0000-0000-000053480000}"/>
    <cellStyle name="Migliaia 28 2" xfId="18853" xr:uid="{00000000-0005-0000-0000-0000A6490000}"/>
    <cellStyle name="Migliaia 28 2 2" xfId="20740" xr:uid="{00000000-0005-0000-0000-000005510000}"/>
    <cellStyle name="Migliaia 28 2 2 2" xfId="22120" xr:uid="{00000000-0005-0000-0000-000069560000}"/>
    <cellStyle name="Migliaia 28 2 2 3" xfId="24204" xr:uid="{00000000-0005-0000-0000-00008D5E0000}"/>
    <cellStyle name="Migliaia 28 2 2 4" xfId="25149" xr:uid="{00000000-0005-0000-0000-00003E620000}"/>
    <cellStyle name="Migliaia 28 2 2 5" xfId="23230" xr:uid="{00000000-0005-0000-0000-0000BF5A0000}"/>
    <cellStyle name="Migliaia 28 2 3" xfId="22121" xr:uid="{00000000-0005-0000-0000-00006A560000}"/>
    <cellStyle name="Migliaia 28 2 4" xfId="24203" xr:uid="{00000000-0005-0000-0000-00008C5E0000}"/>
    <cellStyle name="Migliaia 28 2 5" xfId="25148" xr:uid="{00000000-0005-0000-0000-00003D620000}"/>
    <cellStyle name="Migliaia 28 2 6" xfId="23229" xr:uid="{00000000-0005-0000-0000-0000BE5A0000}"/>
    <cellStyle name="Migliaia 28 3" xfId="19417" xr:uid="{00000000-0005-0000-0000-0000DA4B0000}"/>
    <cellStyle name="Migliaia 28 3 2" xfId="19418" xr:uid="{00000000-0005-0000-0000-0000DB4B0000}"/>
    <cellStyle name="Migliaia 28 3 2 2" xfId="22122" xr:uid="{00000000-0005-0000-0000-00006B560000}"/>
    <cellStyle name="Migliaia 28 3 2 2 2" xfId="24207" xr:uid="{00000000-0005-0000-0000-0000905E0000}"/>
    <cellStyle name="Migliaia 28 3 2 2 3" xfId="25152" xr:uid="{00000000-0005-0000-0000-000041620000}"/>
    <cellStyle name="Migliaia 28 3 2 2 4" xfId="23233" xr:uid="{00000000-0005-0000-0000-0000C25A0000}"/>
    <cellStyle name="Migliaia 28 3 2 3" xfId="22123" xr:uid="{00000000-0005-0000-0000-00006C560000}"/>
    <cellStyle name="Migliaia 28 3 2 4" xfId="24206" xr:uid="{00000000-0005-0000-0000-00008F5E0000}"/>
    <cellStyle name="Migliaia 28 3 2 5" xfId="25151" xr:uid="{00000000-0005-0000-0000-000040620000}"/>
    <cellStyle name="Migliaia 28 3 2 6" xfId="23232" xr:uid="{00000000-0005-0000-0000-0000C15A0000}"/>
    <cellStyle name="Migliaia 28 3 3" xfId="19419" xr:uid="{00000000-0005-0000-0000-0000DC4B0000}"/>
    <cellStyle name="Migliaia 28 3 3 2" xfId="20742" xr:uid="{00000000-0005-0000-0000-000007510000}"/>
    <cellStyle name="Migliaia 28 3 4" xfId="20741" xr:uid="{00000000-0005-0000-0000-000006510000}"/>
    <cellStyle name="Migliaia 28 3 5" xfId="22124" xr:uid="{00000000-0005-0000-0000-00006D560000}"/>
    <cellStyle name="Migliaia 28 3 6" xfId="24205" xr:uid="{00000000-0005-0000-0000-00008E5E0000}"/>
    <cellStyle name="Migliaia 28 3 7" xfId="25150" xr:uid="{00000000-0005-0000-0000-00003F620000}"/>
    <cellStyle name="Migliaia 28 3 8" xfId="23231" xr:uid="{00000000-0005-0000-0000-0000C05A0000}"/>
    <cellStyle name="Migliaia 28 4" xfId="19420" xr:uid="{00000000-0005-0000-0000-0000DD4B0000}"/>
    <cellStyle name="Migliaia 28 4 2" xfId="19421" xr:uid="{00000000-0005-0000-0000-0000DE4B0000}"/>
    <cellStyle name="Migliaia 28 4 2 2" xfId="20744" xr:uid="{00000000-0005-0000-0000-000009510000}"/>
    <cellStyle name="Migliaia 28 4 2 3" xfId="22125" xr:uid="{00000000-0005-0000-0000-00006E560000}"/>
    <cellStyle name="Migliaia 28 4 2 4" xfId="24209" xr:uid="{00000000-0005-0000-0000-0000925E0000}"/>
    <cellStyle name="Migliaia 28 4 2 5" xfId="25154" xr:uid="{00000000-0005-0000-0000-000043620000}"/>
    <cellStyle name="Migliaia 28 4 2 6" xfId="23235" xr:uid="{00000000-0005-0000-0000-0000C45A0000}"/>
    <cellStyle name="Migliaia 28 4 3" xfId="20743" xr:uid="{00000000-0005-0000-0000-000008510000}"/>
    <cellStyle name="Migliaia 28 4 4" xfId="22126" xr:uid="{00000000-0005-0000-0000-00006F560000}"/>
    <cellStyle name="Migliaia 28 4 5" xfId="24208" xr:uid="{00000000-0005-0000-0000-0000915E0000}"/>
    <cellStyle name="Migliaia 28 4 6" xfId="25153" xr:uid="{00000000-0005-0000-0000-000042620000}"/>
    <cellStyle name="Migliaia 28 4 7" xfId="23234" xr:uid="{00000000-0005-0000-0000-0000C35A0000}"/>
    <cellStyle name="Migliaia 28 5" xfId="19422" xr:uid="{00000000-0005-0000-0000-0000DF4B0000}"/>
    <cellStyle name="Migliaia 28 5 2" xfId="22127" xr:uid="{00000000-0005-0000-0000-000070560000}"/>
    <cellStyle name="Migliaia 28 5 3" xfId="24210" xr:uid="{00000000-0005-0000-0000-0000935E0000}"/>
    <cellStyle name="Migliaia 28 5 4" xfId="25155" xr:uid="{00000000-0005-0000-0000-000044620000}"/>
    <cellStyle name="Migliaia 28 5 5" xfId="23236" xr:uid="{00000000-0005-0000-0000-0000C55A0000}"/>
    <cellStyle name="Migliaia 28 6" xfId="22128" xr:uid="{00000000-0005-0000-0000-000071560000}"/>
    <cellStyle name="Migliaia 28 7" xfId="24202" xr:uid="{00000000-0005-0000-0000-00008B5E0000}"/>
    <cellStyle name="Migliaia 28 8" xfId="25147" xr:uid="{00000000-0005-0000-0000-00003C620000}"/>
    <cellStyle name="Migliaia 28 9" xfId="23228" xr:uid="{00000000-0005-0000-0000-0000BD5A0000}"/>
    <cellStyle name="Migliaia 29" xfId="18515" xr:uid="{00000000-0005-0000-0000-000054480000}"/>
    <cellStyle name="Migliaia 29 2" xfId="18854" xr:uid="{00000000-0005-0000-0000-0000A7490000}"/>
    <cellStyle name="Migliaia 29 2 2" xfId="20745" xr:uid="{00000000-0005-0000-0000-00000A510000}"/>
    <cellStyle name="Migliaia 29 2 2 2" xfId="22129" xr:uid="{00000000-0005-0000-0000-000072560000}"/>
    <cellStyle name="Migliaia 29 2 2 3" xfId="24213" xr:uid="{00000000-0005-0000-0000-0000965E0000}"/>
    <cellStyle name="Migliaia 29 2 2 4" xfId="25158" xr:uid="{00000000-0005-0000-0000-000047620000}"/>
    <cellStyle name="Migliaia 29 2 2 5" xfId="23239" xr:uid="{00000000-0005-0000-0000-0000C85A0000}"/>
    <cellStyle name="Migliaia 29 2 3" xfId="22130" xr:uid="{00000000-0005-0000-0000-000073560000}"/>
    <cellStyle name="Migliaia 29 2 4" xfId="24212" xr:uid="{00000000-0005-0000-0000-0000955E0000}"/>
    <cellStyle name="Migliaia 29 2 5" xfId="25157" xr:uid="{00000000-0005-0000-0000-000046620000}"/>
    <cellStyle name="Migliaia 29 2 6" xfId="23238" xr:uid="{00000000-0005-0000-0000-0000C75A0000}"/>
    <cellStyle name="Migliaia 29 3" xfId="19423" xr:uid="{00000000-0005-0000-0000-0000E04B0000}"/>
    <cellStyle name="Migliaia 29 3 2" xfId="19424" xr:uid="{00000000-0005-0000-0000-0000E14B0000}"/>
    <cellStyle name="Migliaia 29 3 2 2" xfId="22131" xr:uid="{00000000-0005-0000-0000-000074560000}"/>
    <cellStyle name="Migliaia 29 3 2 2 2" xfId="24216" xr:uid="{00000000-0005-0000-0000-0000995E0000}"/>
    <cellStyle name="Migliaia 29 3 2 2 3" xfId="25161" xr:uid="{00000000-0005-0000-0000-00004A620000}"/>
    <cellStyle name="Migliaia 29 3 2 2 4" xfId="23242" xr:uid="{00000000-0005-0000-0000-0000CB5A0000}"/>
    <cellStyle name="Migliaia 29 3 2 3" xfId="22132" xr:uid="{00000000-0005-0000-0000-000075560000}"/>
    <cellStyle name="Migliaia 29 3 2 4" xfId="24215" xr:uid="{00000000-0005-0000-0000-0000985E0000}"/>
    <cellStyle name="Migliaia 29 3 2 5" xfId="25160" xr:uid="{00000000-0005-0000-0000-000049620000}"/>
    <cellStyle name="Migliaia 29 3 2 6" xfId="23241" xr:uid="{00000000-0005-0000-0000-0000CA5A0000}"/>
    <cellStyle name="Migliaia 29 3 3" xfId="19425" xr:uid="{00000000-0005-0000-0000-0000E24B0000}"/>
    <cellStyle name="Migliaia 29 3 3 2" xfId="20747" xr:uid="{00000000-0005-0000-0000-00000C510000}"/>
    <cellStyle name="Migliaia 29 3 4" xfId="20746" xr:uid="{00000000-0005-0000-0000-00000B510000}"/>
    <cellStyle name="Migliaia 29 3 5" xfId="22133" xr:uid="{00000000-0005-0000-0000-000076560000}"/>
    <cellStyle name="Migliaia 29 3 6" xfId="24214" xr:uid="{00000000-0005-0000-0000-0000975E0000}"/>
    <cellStyle name="Migliaia 29 3 7" xfId="25159" xr:uid="{00000000-0005-0000-0000-000048620000}"/>
    <cellStyle name="Migliaia 29 3 8" xfId="23240" xr:uid="{00000000-0005-0000-0000-0000C95A0000}"/>
    <cellStyle name="Migliaia 29 4" xfId="19426" xr:uid="{00000000-0005-0000-0000-0000E34B0000}"/>
    <cellStyle name="Migliaia 29 4 2" xfId="19427" xr:uid="{00000000-0005-0000-0000-0000E44B0000}"/>
    <cellStyle name="Migliaia 29 4 2 2" xfId="20749" xr:uid="{00000000-0005-0000-0000-00000E510000}"/>
    <cellStyle name="Migliaia 29 4 2 3" xfId="22134" xr:uid="{00000000-0005-0000-0000-000077560000}"/>
    <cellStyle name="Migliaia 29 4 2 4" xfId="24218" xr:uid="{00000000-0005-0000-0000-00009B5E0000}"/>
    <cellStyle name="Migliaia 29 4 2 5" xfId="25163" xr:uid="{00000000-0005-0000-0000-00004C620000}"/>
    <cellStyle name="Migliaia 29 4 2 6" xfId="23244" xr:uid="{00000000-0005-0000-0000-0000CD5A0000}"/>
    <cellStyle name="Migliaia 29 4 3" xfId="20748" xr:uid="{00000000-0005-0000-0000-00000D510000}"/>
    <cellStyle name="Migliaia 29 4 4" xfId="22135" xr:uid="{00000000-0005-0000-0000-000078560000}"/>
    <cellStyle name="Migliaia 29 4 5" xfId="24217" xr:uid="{00000000-0005-0000-0000-00009A5E0000}"/>
    <cellStyle name="Migliaia 29 4 6" xfId="25162" xr:uid="{00000000-0005-0000-0000-00004B620000}"/>
    <cellStyle name="Migliaia 29 4 7" xfId="23243" xr:uid="{00000000-0005-0000-0000-0000CC5A0000}"/>
    <cellStyle name="Migliaia 29 5" xfId="19428" xr:uid="{00000000-0005-0000-0000-0000E54B0000}"/>
    <cellStyle name="Migliaia 29 5 2" xfId="22136" xr:uid="{00000000-0005-0000-0000-000079560000}"/>
    <cellStyle name="Migliaia 29 5 3" xfId="24219" xr:uid="{00000000-0005-0000-0000-00009C5E0000}"/>
    <cellStyle name="Migliaia 29 5 4" xfId="25164" xr:uid="{00000000-0005-0000-0000-00004D620000}"/>
    <cellStyle name="Migliaia 29 5 5" xfId="23245" xr:uid="{00000000-0005-0000-0000-0000CE5A0000}"/>
    <cellStyle name="Migliaia 29 6" xfId="22137" xr:uid="{00000000-0005-0000-0000-00007A560000}"/>
    <cellStyle name="Migliaia 29 7" xfId="24211" xr:uid="{00000000-0005-0000-0000-0000945E0000}"/>
    <cellStyle name="Migliaia 29 8" xfId="25156" xr:uid="{00000000-0005-0000-0000-000045620000}"/>
    <cellStyle name="Migliaia 29 9" xfId="23237" xr:uid="{00000000-0005-0000-0000-0000C65A0000}"/>
    <cellStyle name="Migliaia 3" xfId="18516" xr:uid="{00000000-0005-0000-0000-000055480000}"/>
    <cellStyle name="Migliaia 3 2" xfId="18855" xr:uid="{00000000-0005-0000-0000-0000A8490000}"/>
    <cellStyle name="Migliaia 3 2 2" xfId="20750" xr:uid="{00000000-0005-0000-0000-00000F510000}"/>
    <cellStyle name="Migliaia 3 2 2 2" xfId="22138" xr:uid="{00000000-0005-0000-0000-00007B560000}"/>
    <cellStyle name="Migliaia 3 2 2 3" xfId="24222" xr:uid="{00000000-0005-0000-0000-00009F5E0000}"/>
    <cellStyle name="Migliaia 3 2 2 4" xfId="25167" xr:uid="{00000000-0005-0000-0000-000050620000}"/>
    <cellStyle name="Migliaia 3 2 2 5" xfId="23248" xr:uid="{00000000-0005-0000-0000-0000D15A0000}"/>
    <cellStyle name="Migliaia 3 2 3" xfId="22139" xr:uid="{00000000-0005-0000-0000-00007C560000}"/>
    <cellStyle name="Migliaia 3 2 4" xfId="24221" xr:uid="{00000000-0005-0000-0000-00009E5E0000}"/>
    <cellStyle name="Migliaia 3 2 5" xfId="25166" xr:uid="{00000000-0005-0000-0000-00004F620000}"/>
    <cellStyle name="Migliaia 3 2 6" xfId="23247" xr:uid="{00000000-0005-0000-0000-0000D05A0000}"/>
    <cellStyle name="Migliaia 3 3" xfId="19429" xr:uid="{00000000-0005-0000-0000-0000E64B0000}"/>
    <cellStyle name="Migliaia 3 3 2" xfId="19430" xr:uid="{00000000-0005-0000-0000-0000E74B0000}"/>
    <cellStyle name="Migliaia 3 3 2 2" xfId="22140" xr:uid="{00000000-0005-0000-0000-00007D560000}"/>
    <cellStyle name="Migliaia 3 3 2 2 2" xfId="24225" xr:uid="{00000000-0005-0000-0000-0000A25E0000}"/>
    <cellStyle name="Migliaia 3 3 2 2 3" xfId="25170" xr:uid="{00000000-0005-0000-0000-000053620000}"/>
    <cellStyle name="Migliaia 3 3 2 2 4" xfId="23251" xr:uid="{00000000-0005-0000-0000-0000D45A0000}"/>
    <cellStyle name="Migliaia 3 3 2 3" xfId="22141" xr:uid="{00000000-0005-0000-0000-00007E560000}"/>
    <cellStyle name="Migliaia 3 3 2 4" xfId="24224" xr:uid="{00000000-0005-0000-0000-0000A15E0000}"/>
    <cellStyle name="Migliaia 3 3 2 5" xfId="25169" xr:uid="{00000000-0005-0000-0000-000052620000}"/>
    <cellStyle name="Migliaia 3 3 2 6" xfId="23250" xr:uid="{00000000-0005-0000-0000-0000D35A0000}"/>
    <cellStyle name="Migliaia 3 3 3" xfId="19431" xr:uid="{00000000-0005-0000-0000-0000E84B0000}"/>
    <cellStyle name="Migliaia 3 3 3 2" xfId="20752" xr:uid="{00000000-0005-0000-0000-000011510000}"/>
    <cellStyle name="Migliaia 3 3 4" xfId="20751" xr:uid="{00000000-0005-0000-0000-000010510000}"/>
    <cellStyle name="Migliaia 3 3 5" xfId="22142" xr:uid="{00000000-0005-0000-0000-00007F560000}"/>
    <cellStyle name="Migliaia 3 3 6" xfId="24223" xr:uid="{00000000-0005-0000-0000-0000A05E0000}"/>
    <cellStyle name="Migliaia 3 3 7" xfId="25168" xr:uid="{00000000-0005-0000-0000-000051620000}"/>
    <cellStyle name="Migliaia 3 3 8" xfId="23249" xr:uid="{00000000-0005-0000-0000-0000D25A0000}"/>
    <cellStyle name="Migliaia 3 4" xfId="19432" xr:uid="{00000000-0005-0000-0000-0000E94B0000}"/>
    <cellStyle name="Migliaia 3 4 2" xfId="19433" xr:uid="{00000000-0005-0000-0000-0000EA4B0000}"/>
    <cellStyle name="Migliaia 3 4 2 2" xfId="20754" xr:uid="{00000000-0005-0000-0000-000013510000}"/>
    <cellStyle name="Migliaia 3 4 2 3" xfId="22143" xr:uid="{00000000-0005-0000-0000-000080560000}"/>
    <cellStyle name="Migliaia 3 4 2 4" xfId="24227" xr:uid="{00000000-0005-0000-0000-0000A45E0000}"/>
    <cellStyle name="Migliaia 3 4 2 5" xfId="25172" xr:uid="{00000000-0005-0000-0000-000055620000}"/>
    <cellStyle name="Migliaia 3 4 2 6" xfId="23253" xr:uid="{00000000-0005-0000-0000-0000D65A0000}"/>
    <cellStyle name="Migliaia 3 4 3" xfId="20753" xr:uid="{00000000-0005-0000-0000-000012510000}"/>
    <cellStyle name="Migliaia 3 4 4" xfId="22144" xr:uid="{00000000-0005-0000-0000-000081560000}"/>
    <cellStyle name="Migliaia 3 4 5" xfId="24226" xr:uid="{00000000-0005-0000-0000-0000A35E0000}"/>
    <cellStyle name="Migliaia 3 4 6" xfId="25171" xr:uid="{00000000-0005-0000-0000-000054620000}"/>
    <cellStyle name="Migliaia 3 4 7" xfId="23252" xr:uid="{00000000-0005-0000-0000-0000D55A0000}"/>
    <cellStyle name="Migliaia 3 5" xfId="19434" xr:uid="{00000000-0005-0000-0000-0000EB4B0000}"/>
    <cellStyle name="Migliaia 3 5 2" xfId="22145" xr:uid="{00000000-0005-0000-0000-000082560000}"/>
    <cellStyle name="Migliaia 3 5 3" xfId="24228" xr:uid="{00000000-0005-0000-0000-0000A55E0000}"/>
    <cellStyle name="Migliaia 3 5 4" xfId="25173" xr:uid="{00000000-0005-0000-0000-000056620000}"/>
    <cellStyle name="Migliaia 3 5 5" xfId="23254" xr:uid="{00000000-0005-0000-0000-0000D75A0000}"/>
    <cellStyle name="Migliaia 3 6" xfId="22146" xr:uid="{00000000-0005-0000-0000-000083560000}"/>
    <cellStyle name="Migliaia 3 7" xfId="24220" xr:uid="{00000000-0005-0000-0000-00009D5E0000}"/>
    <cellStyle name="Migliaia 3 8" xfId="25165" xr:uid="{00000000-0005-0000-0000-00004E620000}"/>
    <cellStyle name="Migliaia 3 9" xfId="23246" xr:uid="{00000000-0005-0000-0000-0000CF5A0000}"/>
    <cellStyle name="Migliaia 30" xfId="18517" xr:uid="{00000000-0005-0000-0000-000056480000}"/>
    <cellStyle name="Migliaia 30 2" xfId="18856" xr:uid="{00000000-0005-0000-0000-0000A9490000}"/>
    <cellStyle name="Migliaia 30 2 2" xfId="20755" xr:uid="{00000000-0005-0000-0000-000014510000}"/>
    <cellStyle name="Migliaia 30 2 2 2" xfId="22147" xr:uid="{00000000-0005-0000-0000-000084560000}"/>
    <cellStyle name="Migliaia 30 2 2 3" xfId="24231" xr:uid="{00000000-0005-0000-0000-0000A85E0000}"/>
    <cellStyle name="Migliaia 30 2 2 4" xfId="25176" xr:uid="{00000000-0005-0000-0000-000059620000}"/>
    <cellStyle name="Migliaia 30 2 2 5" xfId="23257" xr:uid="{00000000-0005-0000-0000-0000DA5A0000}"/>
    <cellStyle name="Migliaia 30 2 3" xfId="22148" xr:uid="{00000000-0005-0000-0000-000085560000}"/>
    <cellStyle name="Migliaia 30 2 4" xfId="24230" xr:uid="{00000000-0005-0000-0000-0000A75E0000}"/>
    <cellStyle name="Migliaia 30 2 5" xfId="25175" xr:uid="{00000000-0005-0000-0000-000058620000}"/>
    <cellStyle name="Migliaia 30 2 6" xfId="23256" xr:uid="{00000000-0005-0000-0000-0000D95A0000}"/>
    <cellStyle name="Migliaia 30 3" xfId="19435" xr:uid="{00000000-0005-0000-0000-0000EC4B0000}"/>
    <cellStyle name="Migliaia 30 3 2" xfId="19436" xr:uid="{00000000-0005-0000-0000-0000ED4B0000}"/>
    <cellStyle name="Migliaia 30 3 2 2" xfId="22149" xr:uid="{00000000-0005-0000-0000-000086560000}"/>
    <cellStyle name="Migliaia 30 3 2 2 2" xfId="24234" xr:uid="{00000000-0005-0000-0000-0000AB5E0000}"/>
    <cellStyle name="Migliaia 30 3 2 2 3" xfId="25179" xr:uid="{00000000-0005-0000-0000-00005C620000}"/>
    <cellStyle name="Migliaia 30 3 2 2 4" xfId="23260" xr:uid="{00000000-0005-0000-0000-0000DD5A0000}"/>
    <cellStyle name="Migliaia 30 3 2 3" xfId="22150" xr:uid="{00000000-0005-0000-0000-000087560000}"/>
    <cellStyle name="Migliaia 30 3 2 4" xfId="24233" xr:uid="{00000000-0005-0000-0000-0000AA5E0000}"/>
    <cellStyle name="Migliaia 30 3 2 5" xfId="25178" xr:uid="{00000000-0005-0000-0000-00005B620000}"/>
    <cellStyle name="Migliaia 30 3 2 6" xfId="23259" xr:uid="{00000000-0005-0000-0000-0000DC5A0000}"/>
    <cellStyle name="Migliaia 30 3 3" xfId="19437" xr:uid="{00000000-0005-0000-0000-0000EE4B0000}"/>
    <cellStyle name="Migliaia 30 3 3 2" xfId="20757" xr:uid="{00000000-0005-0000-0000-000016510000}"/>
    <cellStyle name="Migliaia 30 3 4" xfId="20756" xr:uid="{00000000-0005-0000-0000-000015510000}"/>
    <cellStyle name="Migliaia 30 3 5" xfId="22151" xr:uid="{00000000-0005-0000-0000-000088560000}"/>
    <cellStyle name="Migliaia 30 3 6" xfId="24232" xr:uid="{00000000-0005-0000-0000-0000A95E0000}"/>
    <cellStyle name="Migliaia 30 3 7" xfId="25177" xr:uid="{00000000-0005-0000-0000-00005A620000}"/>
    <cellStyle name="Migliaia 30 3 8" xfId="23258" xr:uid="{00000000-0005-0000-0000-0000DB5A0000}"/>
    <cellStyle name="Migliaia 30 4" xfId="19438" xr:uid="{00000000-0005-0000-0000-0000EF4B0000}"/>
    <cellStyle name="Migliaia 30 4 2" xfId="19439" xr:uid="{00000000-0005-0000-0000-0000F04B0000}"/>
    <cellStyle name="Migliaia 30 4 2 2" xfId="20759" xr:uid="{00000000-0005-0000-0000-000018510000}"/>
    <cellStyle name="Migliaia 30 4 2 3" xfId="22152" xr:uid="{00000000-0005-0000-0000-000089560000}"/>
    <cellStyle name="Migliaia 30 4 2 4" xfId="24236" xr:uid="{00000000-0005-0000-0000-0000AD5E0000}"/>
    <cellStyle name="Migliaia 30 4 2 5" xfId="25181" xr:uid="{00000000-0005-0000-0000-00005E620000}"/>
    <cellStyle name="Migliaia 30 4 2 6" xfId="23262" xr:uid="{00000000-0005-0000-0000-0000DF5A0000}"/>
    <cellStyle name="Migliaia 30 4 3" xfId="20758" xr:uid="{00000000-0005-0000-0000-000017510000}"/>
    <cellStyle name="Migliaia 30 4 4" xfId="22153" xr:uid="{00000000-0005-0000-0000-00008A560000}"/>
    <cellStyle name="Migliaia 30 4 5" xfId="24235" xr:uid="{00000000-0005-0000-0000-0000AC5E0000}"/>
    <cellStyle name="Migliaia 30 4 6" xfId="25180" xr:uid="{00000000-0005-0000-0000-00005D620000}"/>
    <cellStyle name="Migliaia 30 4 7" xfId="23261" xr:uid="{00000000-0005-0000-0000-0000DE5A0000}"/>
    <cellStyle name="Migliaia 30 5" xfId="19440" xr:uid="{00000000-0005-0000-0000-0000F14B0000}"/>
    <cellStyle name="Migliaia 30 5 2" xfId="22154" xr:uid="{00000000-0005-0000-0000-00008B560000}"/>
    <cellStyle name="Migliaia 30 5 3" xfId="24237" xr:uid="{00000000-0005-0000-0000-0000AE5E0000}"/>
    <cellStyle name="Migliaia 30 5 4" xfId="25182" xr:uid="{00000000-0005-0000-0000-00005F620000}"/>
    <cellStyle name="Migliaia 30 5 5" xfId="23263" xr:uid="{00000000-0005-0000-0000-0000E05A0000}"/>
    <cellStyle name="Migliaia 30 6" xfId="22155" xr:uid="{00000000-0005-0000-0000-00008C560000}"/>
    <cellStyle name="Migliaia 30 7" xfId="24229" xr:uid="{00000000-0005-0000-0000-0000A65E0000}"/>
    <cellStyle name="Migliaia 30 8" xfId="25174" xr:uid="{00000000-0005-0000-0000-000057620000}"/>
    <cellStyle name="Migliaia 30 9" xfId="23255" xr:uid="{00000000-0005-0000-0000-0000D85A0000}"/>
    <cellStyle name="Migliaia 31" xfId="18518" xr:uid="{00000000-0005-0000-0000-000057480000}"/>
    <cellStyle name="Migliaia 31 2" xfId="18857" xr:uid="{00000000-0005-0000-0000-0000AA490000}"/>
    <cellStyle name="Migliaia 31 2 2" xfId="20760" xr:uid="{00000000-0005-0000-0000-000019510000}"/>
    <cellStyle name="Migliaia 31 2 2 2" xfId="22156" xr:uid="{00000000-0005-0000-0000-00008D560000}"/>
    <cellStyle name="Migliaia 31 2 2 3" xfId="24240" xr:uid="{00000000-0005-0000-0000-0000B15E0000}"/>
    <cellStyle name="Migliaia 31 2 2 4" xfId="25185" xr:uid="{00000000-0005-0000-0000-000062620000}"/>
    <cellStyle name="Migliaia 31 2 2 5" xfId="23266" xr:uid="{00000000-0005-0000-0000-0000E35A0000}"/>
    <cellStyle name="Migliaia 31 2 3" xfId="22157" xr:uid="{00000000-0005-0000-0000-00008E560000}"/>
    <cellStyle name="Migliaia 31 2 4" xfId="24239" xr:uid="{00000000-0005-0000-0000-0000B05E0000}"/>
    <cellStyle name="Migliaia 31 2 5" xfId="25184" xr:uid="{00000000-0005-0000-0000-000061620000}"/>
    <cellStyle name="Migliaia 31 2 6" xfId="23265" xr:uid="{00000000-0005-0000-0000-0000E25A0000}"/>
    <cellStyle name="Migliaia 31 3" xfId="19441" xr:uid="{00000000-0005-0000-0000-0000F24B0000}"/>
    <cellStyle name="Migliaia 31 3 2" xfId="19442" xr:uid="{00000000-0005-0000-0000-0000F34B0000}"/>
    <cellStyle name="Migliaia 31 3 2 2" xfId="22158" xr:uid="{00000000-0005-0000-0000-00008F560000}"/>
    <cellStyle name="Migliaia 31 3 2 2 2" xfId="24243" xr:uid="{00000000-0005-0000-0000-0000B45E0000}"/>
    <cellStyle name="Migliaia 31 3 2 2 3" xfId="25188" xr:uid="{00000000-0005-0000-0000-000065620000}"/>
    <cellStyle name="Migliaia 31 3 2 2 4" xfId="23269" xr:uid="{00000000-0005-0000-0000-0000E65A0000}"/>
    <cellStyle name="Migliaia 31 3 2 3" xfId="22159" xr:uid="{00000000-0005-0000-0000-000090560000}"/>
    <cellStyle name="Migliaia 31 3 2 4" xfId="24242" xr:uid="{00000000-0005-0000-0000-0000B35E0000}"/>
    <cellStyle name="Migliaia 31 3 2 5" xfId="25187" xr:uid="{00000000-0005-0000-0000-000064620000}"/>
    <cellStyle name="Migliaia 31 3 2 6" xfId="23268" xr:uid="{00000000-0005-0000-0000-0000E55A0000}"/>
    <cellStyle name="Migliaia 31 3 3" xfId="19443" xr:uid="{00000000-0005-0000-0000-0000F44B0000}"/>
    <cellStyle name="Migliaia 31 3 3 2" xfId="20762" xr:uid="{00000000-0005-0000-0000-00001B510000}"/>
    <cellStyle name="Migliaia 31 3 4" xfId="20761" xr:uid="{00000000-0005-0000-0000-00001A510000}"/>
    <cellStyle name="Migliaia 31 3 5" xfId="22160" xr:uid="{00000000-0005-0000-0000-000091560000}"/>
    <cellStyle name="Migliaia 31 3 6" xfId="24241" xr:uid="{00000000-0005-0000-0000-0000B25E0000}"/>
    <cellStyle name="Migliaia 31 3 7" xfId="25186" xr:uid="{00000000-0005-0000-0000-000063620000}"/>
    <cellStyle name="Migliaia 31 3 8" xfId="23267" xr:uid="{00000000-0005-0000-0000-0000E45A0000}"/>
    <cellStyle name="Migliaia 31 4" xfId="19444" xr:uid="{00000000-0005-0000-0000-0000F54B0000}"/>
    <cellStyle name="Migliaia 31 4 2" xfId="19445" xr:uid="{00000000-0005-0000-0000-0000F64B0000}"/>
    <cellStyle name="Migliaia 31 4 2 2" xfId="20764" xr:uid="{00000000-0005-0000-0000-00001D510000}"/>
    <cellStyle name="Migliaia 31 4 2 3" xfId="22161" xr:uid="{00000000-0005-0000-0000-000092560000}"/>
    <cellStyle name="Migliaia 31 4 2 4" xfId="24245" xr:uid="{00000000-0005-0000-0000-0000B65E0000}"/>
    <cellStyle name="Migliaia 31 4 2 5" xfId="25190" xr:uid="{00000000-0005-0000-0000-000067620000}"/>
    <cellStyle name="Migliaia 31 4 2 6" xfId="23271" xr:uid="{00000000-0005-0000-0000-0000E85A0000}"/>
    <cellStyle name="Migliaia 31 4 3" xfId="20763" xr:uid="{00000000-0005-0000-0000-00001C510000}"/>
    <cellStyle name="Migliaia 31 4 4" xfId="22162" xr:uid="{00000000-0005-0000-0000-000093560000}"/>
    <cellStyle name="Migliaia 31 4 5" xfId="24244" xr:uid="{00000000-0005-0000-0000-0000B55E0000}"/>
    <cellStyle name="Migliaia 31 4 6" xfId="25189" xr:uid="{00000000-0005-0000-0000-000066620000}"/>
    <cellStyle name="Migliaia 31 4 7" xfId="23270" xr:uid="{00000000-0005-0000-0000-0000E75A0000}"/>
    <cellStyle name="Migliaia 31 5" xfId="19446" xr:uid="{00000000-0005-0000-0000-0000F74B0000}"/>
    <cellStyle name="Migliaia 31 5 2" xfId="22163" xr:uid="{00000000-0005-0000-0000-000094560000}"/>
    <cellStyle name="Migliaia 31 5 3" xfId="24246" xr:uid="{00000000-0005-0000-0000-0000B75E0000}"/>
    <cellStyle name="Migliaia 31 5 4" xfId="25191" xr:uid="{00000000-0005-0000-0000-000068620000}"/>
    <cellStyle name="Migliaia 31 5 5" xfId="23272" xr:uid="{00000000-0005-0000-0000-0000E95A0000}"/>
    <cellStyle name="Migliaia 31 6" xfId="22164" xr:uid="{00000000-0005-0000-0000-000095560000}"/>
    <cellStyle name="Migliaia 31 7" xfId="24238" xr:uid="{00000000-0005-0000-0000-0000AF5E0000}"/>
    <cellStyle name="Migliaia 31 8" xfId="25183" xr:uid="{00000000-0005-0000-0000-000060620000}"/>
    <cellStyle name="Migliaia 31 9" xfId="23264" xr:uid="{00000000-0005-0000-0000-0000E15A0000}"/>
    <cellStyle name="Migliaia 32" xfId="18519" xr:uid="{00000000-0005-0000-0000-000058480000}"/>
    <cellStyle name="Migliaia 32 2" xfId="18858" xr:uid="{00000000-0005-0000-0000-0000AB490000}"/>
    <cellStyle name="Migliaia 32 2 2" xfId="20765" xr:uid="{00000000-0005-0000-0000-00001E510000}"/>
    <cellStyle name="Migliaia 32 2 2 2" xfId="22165" xr:uid="{00000000-0005-0000-0000-000096560000}"/>
    <cellStyle name="Migliaia 32 2 2 3" xfId="24249" xr:uid="{00000000-0005-0000-0000-0000BA5E0000}"/>
    <cellStyle name="Migliaia 32 2 2 4" xfId="25194" xr:uid="{00000000-0005-0000-0000-00006B620000}"/>
    <cellStyle name="Migliaia 32 2 2 5" xfId="23275" xr:uid="{00000000-0005-0000-0000-0000EC5A0000}"/>
    <cellStyle name="Migliaia 32 2 3" xfId="22166" xr:uid="{00000000-0005-0000-0000-000097560000}"/>
    <cellStyle name="Migliaia 32 2 4" xfId="24248" xr:uid="{00000000-0005-0000-0000-0000B95E0000}"/>
    <cellStyle name="Migliaia 32 2 5" xfId="25193" xr:uid="{00000000-0005-0000-0000-00006A620000}"/>
    <cellStyle name="Migliaia 32 2 6" xfId="23274" xr:uid="{00000000-0005-0000-0000-0000EB5A0000}"/>
    <cellStyle name="Migliaia 32 3" xfId="19447" xr:uid="{00000000-0005-0000-0000-0000F84B0000}"/>
    <cellStyle name="Migliaia 32 3 2" xfId="19448" xr:uid="{00000000-0005-0000-0000-0000F94B0000}"/>
    <cellStyle name="Migliaia 32 3 2 2" xfId="22167" xr:uid="{00000000-0005-0000-0000-000098560000}"/>
    <cellStyle name="Migliaia 32 3 2 2 2" xfId="24252" xr:uid="{00000000-0005-0000-0000-0000BD5E0000}"/>
    <cellStyle name="Migliaia 32 3 2 2 3" xfId="25197" xr:uid="{00000000-0005-0000-0000-00006E620000}"/>
    <cellStyle name="Migliaia 32 3 2 2 4" xfId="23278" xr:uid="{00000000-0005-0000-0000-0000EF5A0000}"/>
    <cellStyle name="Migliaia 32 3 2 3" xfId="22168" xr:uid="{00000000-0005-0000-0000-000099560000}"/>
    <cellStyle name="Migliaia 32 3 2 4" xfId="24251" xr:uid="{00000000-0005-0000-0000-0000BC5E0000}"/>
    <cellStyle name="Migliaia 32 3 2 5" xfId="25196" xr:uid="{00000000-0005-0000-0000-00006D620000}"/>
    <cellStyle name="Migliaia 32 3 2 6" xfId="23277" xr:uid="{00000000-0005-0000-0000-0000EE5A0000}"/>
    <cellStyle name="Migliaia 32 3 3" xfId="19449" xr:uid="{00000000-0005-0000-0000-0000FA4B0000}"/>
    <cellStyle name="Migliaia 32 3 3 2" xfId="20767" xr:uid="{00000000-0005-0000-0000-000020510000}"/>
    <cellStyle name="Migliaia 32 3 4" xfId="20766" xr:uid="{00000000-0005-0000-0000-00001F510000}"/>
    <cellStyle name="Migliaia 32 3 5" xfId="22169" xr:uid="{00000000-0005-0000-0000-00009A560000}"/>
    <cellStyle name="Migliaia 32 3 6" xfId="24250" xr:uid="{00000000-0005-0000-0000-0000BB5E0000}"/>
    <cellStyle name="Migliaia 32 3 7" xfId="25195" xr:uid="{00000000-0005-0000-0000-00006C620000}"/>
    <cellStyle name="Migliaia 32 3 8" xfId="23276" xr:uid="{00000000-0005-0000-0000-0000ED5A0000}"/>
    <cellStyle name="Migliaia 32 4" xfId="19450" xr:uid="{00000000-0005-0000-0000-0000FB4B0000}"/>
    <cellStyle name="Migliaia 32 4 2" xfId="19451" xr:uid="{00000000-0005-0000-0000-0000FC4B0000}"/>
    <cellStyle name="Migliaia 32 4 2 2" xfId="20769" xr:uid="{00000000-0005-0000-0000-000022510000}"/>
    <cellStyle name="Migliaia 32 4 2 3" xfId="22170" xr:uid="{00000000-0005-0000-0000-00009B560000}"/>
    <cellStyle name="Migliaia 32 4 2 4" xfId="24254" xr:uid="{00000000-0005-0000-0000-0000BF5E0000}"/>
    <cellStyle name="Migliaia 32 4 2 5" xfId="25199" xr:uid="{00000000-0005-0000-0000-000070620000}"/>
    <cellStyle name="Migliaia 32 4 2 6" xfId="23280" xr:uid="{00000000-0005-0000-0000-0000F15A0000}"/>
    <cellStyle name="Migliaia 32 4 3" xfId="20768" xr:uid="{00000000-0005-0000-0000-000021510000}"/>
    <cellStyle name="Migliaia 32 4 4" xfId="22171" xr:uid="{00000000-0005-0000-0000-00009C560000}"/>
    <cellStyle name="Migliaia 32 4 5" xfId="24253" xr:uid="{00000000-0005-0000-0000-0000BE5E0000}"/>
    <cellStyle name="Migliaia 32 4 6" xfId="25198" xr:uid="{00000000-0005-0000-0000-00006F620000}"/>
    <cellStyle name="Migliaia 32 4 7" xfId="23279" xr:uid="{00000000-0005-0000-0000-0000F05A0000}"/>
    <cellStyle name="Migliaia 32 5" xfId="19452" xr:uid="{00000000-0005-0000-0000-0000FD4B0000}"/>
    <cellStyle name="Migliaia 32 5 2" xfId="22172" xr:uid="{00000000-0005-0000-0000-00009D560000}"/>
    <cellStyle name="Migliaia 32 5 3" xfId="24255" xr:uid="{00000000-0005-0000-0000-0000C05E0000}"/>
    <cellStyle name="Migliaia 32 5 4" xfId="25200" xr:uid="{00000000-0005-0000-0000-000071620000}"/>
    <cellStyle name="Migliaia 32 5 5" xfId="23281" xr:uid="{00000000-0005-0000-0000-0000F25A0000}"/>
    <cellStyle name="Migliaia 32 6" xfId="22173" xr:uid="{00000000-0005-0000-0000-00009E560000}"/>
    <cellStyle name="Migliaia 32 7" xfId="24247" xr:uid="{00000000-0005-0000-0000-0000B85E0000}"/>
    <cellStyle name="Migliaia 32 8" xfId="25192" xr:uid="{00000000-0005-0000-0000-000069620000}"/>
    <cellStyle name="Migliaia 32 9" xfId="23273" xr:uid="{00000000-0005-0000-0000-0000EA5A0000}"/>
    <cellStyle name="Migliaia 33" xfId="18520" xr:uid="{00000000-0005-0000-0000-000059480000}"/>
    <cellStyle name="Migliaia 33 2" xfId="18859" xr:uid="{00000000-0005-0000-0000-0000AC490000}"/>
    <cellStyle name="Migliaia 33 2 2" xfId="20770" xr:uid="{00000000-0005-0000-0000-000023510000}"/>
    <cellStyle name="Migliaia 33 2 2 2" xfId="22174" xr:uid="{00000000-0005-0000-0000-00009F560000}"/>
    <cellStyle name="Migliaia 33 2 2 3" xfId="24258" xr:uid="{00000000-0005-0000-0000-0000C35E0000}"/>
    <cellStyle name="Migliaia 33 2 2 4" xfId="25203" xr:uid="{00000000-0005-0000-0000-000074620000}"/>
    <cellStyle name="Migliaia 33 2 2 5" xfId="23284" xr:uid="{00000000-0005-0000-0000-0000F55A0000}"/>
    <cellStyle name="Migliaia 33 2 3" xfId="22175" xr:uid="{00000000-0005-0000-0000-0000A0560000}"/>
    <cellStyle name="Migliaia 33 2 4" xfId="24257" xr:uid="{00000000-0005-0000-0000-0000C25E0000}"/>
    <cellStyle name="Migliaia 33 2 5" xfId="25202" xr:uid="{00000000-0005-0000-0000-000073620000}"/>
    <cellStyle name="Migliaia 33 2 6" xfId="23283" xr:uid="{00000000-0005-0000-0000-0000F45A0000}"/>
    <cellStyle name="Migliaia 33 3" xfId="19453" xr:uid="{00000000-0005-0000-0000-0000FE4B0000}"/>
    <cellStyle name="Migliaia 33 3 2" xfId="19454" xr:uid="{00000000-0005-0000-0000-0000FF4B0000}"/>
    <cellStyle name="Migliaia 33 3 2 2" xfId="22176" xr:uid="{00000000-0005-0000-0000-0000A1560000}"/>
    <cellStyle name="Migliaia 33 3 2 2 2" xfId="24261" xr:uid="{00000000-0005-0000-0000-0000C65E0000}"/>
    <cellStyle name="Migliaia 33 3 2 2 3" xfId="25206" xr:uid="{00000000-0005-0000-0000-000077620000}"/>
    <cellStyle name="Migliaia 33 3 2 2 4" xfId="23287" xr:uid="{00000000-0005-0000-0000-0000F85A0000}"/>
    <cellStyle name="Migliaia 33 3 2 3" xfId="22177" xr:uid="{00000000-0005-0000-0000-0000A2560000}"/>
    <cellStyle name="Migliaia 33 3 2 4" xfId="24260" xr:uid="{00000000-0005-0000-0000-0000C55E0000}"/>
    <cellStyle name="Migliaia 33 3 2 5" xfId="25205" xr:uid="{00000000-0005-0000-0000-000076620000}"/>
    <cellStyle name="Migliaia 33 3 2 6" xfId="23286" xr:uid="{00000000-0005-0000-0000-0000F75A0000}"/>
    <cellStyle name="Migliaia 33 3 3" xfId="19455" xr:uid="{00000000-0005-0000-0000-0000004C0000}"/>
    <cellStyle name="Migliaia 33 3 3 2" xfId="20772" xr:uid="{00000000-0005-0000-0000-000025510000}"/>
    <cellStyle name="Migliaia 33 3 4" xfId="20771" xr:uid="{00000000-0005-0000-0000-000024510000}"/>
    <cellStyle name="Migliaia 33 3 5" xfId="22178" xr:uid="{00000000-0005-0000-0000-0000A3560000}"/>
    <cellStyle name="Migliaia 33 3 6" xfId="24259" xr:uid="{00000000-0005-0000-0000-0000C45E0000}"/>
    <cellStyle name="Migliaia 33 3 7" xfId="25204" xr:uid="{00000000-0005-0000-0000-000075620000}"/>
    <cellStyle name="Migliaia 33 3 8" xfId="23285" xr:uid="{00000000-0005-0000-0000-0000F65A0000}"/>
    <cellStyle name="Migliaia 33 4" xfId="19456" xr:uid="{00000000-0005-0000-0000-0000014C0000}"/>
    <cellStyle name="Migliaia 33 4 2" xfId="19457" xr:uid="{00000000-0005-0000-0000-0000024C0000}"/>
    <cellStyle name="Migliaia 33 4 2 2" xfId="20774" xr:uid="{00000000-0005-0000-0000-000027510000}"/>
    <cellStyle name="Migliaia 33 4 2 3" xfId="22179" xr:uid="{00000000-0005-0000-0000-0000A4560000}"/>
    <cellStyle name="Migliaia 33 4 2 4" xfId="24263" xr:uid="{00000000-0005-0000-0000-0000C85E0000}"/>
    <cellStyle name="Migliaia 33 4 2 5" xfId="25208" xr:uid="{00000000-0005-0000-0000-000079620000}"/>
    <cellStyle name="Migliaia 33 4 2 6" xfId="23289" xr:uid="{00000000-0005-0000-0000-0000FA5A0000}"/>
    <cellStyle name="Migliaia 33 4 3" xfId="20773" xr:uid="{00000000-0005-0000-0000-000026510000}"/>
    <cellStyle name="Migliaia 33 4 4" xfId="22180" xr:uid="{00000000-0005-0000-0000-0000A5560000}"/>
    <cellStyle name="Migliaia 33 4 5" xfId="24262" xr:uid="{00000000-0005-0000-0000-0000C75E0000}"/>
    <cellStyle name="Migliaia 33 4 6" xfId="25207" xr:uid="{00000000-0005-0000-0000-000078620000}"/>
    <cellStyle name="Migliaia 33 4 7" xfId="23288" xr:uid="{00000000-0005-0000-0000-0000F95A0000}"/>
    <cellStyle name="Migliaia 33 5" xfId="19458" xr:uid="{00000000-0005-0000-0000-0000034C0000}"/>
    <cellStyle name="Migliaia 33 5 2" xfId="22181" xr:uid="{00000000-0005-0000-0000-0000A6560000}"/>
    <cellStyle name="Migliaia 33 5 3" xfId="24264" xr:uid="{00000000-0005-0000-0000-0000C95E0000}"/>
    <cellStyle name="Migliaia 33 5 4" xfId="25209" xr:uid="{00000000-0005-0000-0000-00007A620000}"/>
    <cellStyle name="Migliaia 33 5 5" xfId="23290" xr:uid="{00000000-0005-0000-0000-0000FB5A0000}"/>
    <cellStyle name="Migliaia 33 6" xfId="22182" xr:uid="{00000000-0005-0000-0000-0000A7560000}"/>
    <cellStyle name="Migliaia 33 7" xfId="24256" xr:uid="{00000000-0005-0000-0000-0000C15E0000}"/>
    <cellStyle name="Migliaia 33 8" xfId="25201" xr:uid="{00000000-0005-0000-0000-000072620000}"/>
    <cellStyle name="Migliaia 33 9" xfId="23282" xr:uid="{00000000-0005-0000-0000-0000F35A0000}"/>
    <cellStyle name="Migliaia 34" xfId="18521" xr:uid="{00000000-0005-0000-0000-00005A480000}"/>
    <cellStyle name="Migliaia 34 2" xfId="18860" xr:uid="{00000000-0005-0000-0000-0000AD490000}"/>
    <cellStyle name="Migliaia 34 2 2" xfId="20775" xr:uid="{00000000-0005-0000-0000-000028510000}"/>
    <cellStyle name="Migliaia 34 2 2 2" xfId="22183" xr:uid="{00000000-0005-0000-0000-0000A8560000}"/>
    <cellStyle name="Migliaia 34 2 2 3" xfId="24267" xr:uid="{00000000-0005-0000-0000-0000CC5E0000}"/>
    <cellStyle name="Migliaia 34 2 2 4" xfId="25212" xr:uid="{00000000-0005-0000-0000-00007D620000}"/>
    <cellStyle name="Migliaia 34 2 2 5" xfId="23293" xr:uid="{00000000-0005-0000-0000-0000FE5A0000}"/>
    <cellStyle name="Migliaia 34 2 3" xfId="22184" xr:uid="{00000000-0005-0000-0000-0000A9560000}"/>
    <cellStyle name="Migliaia 34 2 4" xfId="24266" xr:uid="{00000000-0005-0000-0000-0000CB5E0000}"/>
    <cellStyle name="Migliaia 34 2 5" xfId="25211" xr:uid="{00000000-0005-0000-0000-00007C620000}"/>
    <cellStyle name="Migliaia 34 2 6" xfId="23292" xr:uid="{00000000-0005-0000-0000-0000FD5A0000}"/>
    <cellStyle name="Migliaia 34 3" xfId="19459" xr:uid="{00000000-0005-0000-0000-0000044C0000}"/>
    <cellStyle name="Migliaia 34 3 2" xfId="19460" xr:uid="{00000000-0005-0000-0000-0000054C0000}"/>
    <cellStyle name="Migliaia 34 3 2 2" xfId="22185" xr:uid="{00000000-0005-0000-0000-0000AA560000}"/>
    <cellStyle name="Migliaia 34 3 2 2 2" xfId="24270" xr:uid="{00000000-0005-0000-0000-0000CF5E0000}"/>
    <cellStyle name="Migliaia 34 3 2 2 3" xfId="25215" xr:uid="{00000000-0005-0000-0000-000080620000}"/>
    <cellStyle name="Migliaia 34 3 2 2 4" xfId="23296" xr:uid="{00000000-0005-0000-0000-0000015B0000}"/>
    <cellStyle name="Migliaia 34 3 2 3" xfId="22186" xr:uid="{00000000-0005-0000-0000-0000AB560000}"/>
    <cellStyle name="Migliaia 34 3 2 4" xfId="24269" xr:uid="{00000000-0005-0000-0000-0000CE5E0000}"/>
    <cellStyle name="Migliaia 34 3 2 5" xfId="25214" xr:uid="{00000000-0005-0000-0000-00007F620000}"/>
    <cellStyle name="Migliaia 34 3 2 6" xfId="23295" xr:uid="{00000000-0005-0000-0000-0000005B0000}"/>
    <cellStyle name="Migliaia 34 3 3" xfId="19461" xr:uid="{00000000-0005-0000-0000-0000064C0000}"/>
    <cellStyle name="Migliaia 34 3 3 2" xfId="20777" xr:uid="{00000000-0005-0000-0000-00002A510000}"/>
    <cellStyle name="Migliaia 34 3 4" xfId="20776" xr:uid="{00000000-0005-0000-0000-000029510000}"/>
    <cellStyle name="Migliaia 34 3 5" xfId="22187" xr:uid="{00000000-0005-0000-0000-0000AC560000}"/>
    <cellStyle name="Migliaia 34 3 6" xfId="24268" xr:uid="{00000000-0005-0000-0000-0000CD5E0000}"/>
    <cellStyle name="Migliaia 34 3 7" xfId="25213" xr:uid="{00000000-0005-0000-0000-00007E620000}"/>
    <cellStyle name="Migliaia 34 3 8" xfId="23294" xr:uid="{00000000-0005-0000-0000-0000FF5A0000}"/>
    <cellStyle name="Migliaia 34 4" xfId="19462" xr:uid="{00000000-0005-0000-0000-0000074C0000}"/>
    <cellStyle name="Migliaia 34 4 2" xfId="19463" xr:uid="{00000000-0005-0000-0000-0000084C0000}"/>
    <cellStyle name="Migliaia 34 4 2 2" xfId="20779" xr:uid="{00000000-0005-0000-0000-00002C510000}"/>
    <cellStyle name="Migliaia 34 4 2 3" xfId="22188" xr:uid="{00000000-0005-0000-0000-0000AD560000}"/>
    <cellStyle name="Migliaia 34 4 2 4" xfId="24272" xr:uid="{00000000-0005-0000-0000-0000D15E0000}"/>
    <cellStyle name="Migliaia 34 4 2 5" xfId="25217" xr:uid="{00000000-0005-0000-0000-000082620000}"/>
    <cellStyle name="Migliaia 34 4 2 6" xfId="23298" xr:uid="{00000000-0005-0000-0000-0000035B0000}"/>
    <cellStyle name="Migliaia 34 4 3" xfId="20778" xr:uid="{00000000-0005-0000-0000-00002B510000}"/>
    <cellStyle name="Migliaia 34 4 4" xfId="22189" xr:uid="{00000000-0005-0000-0000-0000AE560000}"/>
    <cellStyle name="Migliaia 34 4 5" xfId="24271" xr:uid="{00000000-0005-0000-0000-0000D05E0000}"/>
    <cellStyle name="Migliaia 34 4 6" xfId="25216" xr:uid="{00000000-0005-0000-0000-000081620000}"/>
    <cellStyle name="Migliaia 34 4 7" xfId="23297" xr:uid="{00000000-0005-0000-0000-0000025B0000}"/>
    <cellStyle name="Migliaia 34 5" xfId="19464" xr:uid="{00000000-0005-0000-0000-0000094C0000}"/>
    <cellStyle name="Migliaia 34 5 2" xfId="22190" xr:uid="{00000000-0005-0000-0000-0000AF560000}"/>
    <cellStyle name="Migliaia 34 5 3" xfId="24273" xr:uid="{00000000-0005-0000-0000-0000D25E0000}"/>
    <cellStyle name="Migliaia 34 5 4" xfId="25218" xr:uid="{00000000-0005-0000-0000-000083620000}"/>
    <cellStyle name="Migliaia 34 5 5" xfId="23299" xr:uid="{00000000-0005-0000-0000-0000045B0000}"/>
    <cellStyle name="Migliaia 34 6" xfId="22191" xr:uid="{00000000-0005-0000-0000-0000B0560000}"/>
    <cellStyle name="Migliaia 34 7" xfId="24265" xr:uid="{00000000-0005-0000-0000-0000CA5E0000}"/>
    <cellStyle name="Migliaia 34 8" xfId="25210" xr:uid="{00000000-0005-0000-0000-00007B620000}"/>
    <cellStyle name="Migliaia 34 9" xfId="23291" xr:uid="{00000000-0005-0000-0000-0000FC5A0000}"/>
    <cellStyle name="Migliaia 35" xfId="18522" xr:uid="{00000000-0005-0000-0000-00005B480000}"/>
    <cellStyle name="Migliaia 35 2" xfId="18861" xr:uid="{00000000-0005-0000-0000-0000AE490000}"/>
    <cellStyle name="Migliaia 35 2 2" xfId="20780" xr:uid="{00000000-0005-0000-0000-00002D510000}"/>
    <cellStyle name="Migliaia 35 2 2 2" xfId="22192" xr:uid="{00000000-0005-0000-0000-0000B1560000}"/>
    <cellStyle name="Migliaia 35 2 2 3" xfId="24276" xr:uid="{00000000-0005-0000-0000-0000D55E0000}"/>
    <cellStyle name="Migliaia 35 2 2 4" xfId="25221" xr:uid="{00000000-0005-0000-0000-000086620000}"/>
    <cellStyle name="Migliaia 35 2 2 5" xfId="23302" xr:uid="{00000000-0005-0000-0000-0000075B0000}"/>
    <cellStyle name="Migliaia 35 2 3" xfId="22193" xr:uid="{00000000-0005-0000-0000-0000B2560000}"/>
    <cellStyle name="Migliaia 35 2 4" xfId="24275" xr:uid="{00000000-0005-0000-0000-0000D45E0000}"/>
    <cellStyle name="Migliaia 35 2 5" xfId="25220" xr:uid="{00000000-0005-0000-0000-000085620000}"/>
    <cellStyle name="Migliaia 35 2 6" xfId="23301" xr:uid="{00000000-0005-0000-0000-0000065B0000}"/>
    <cellStyle name="Migliaia 35 3" xfId="19465" xr:uid="{00000000-0005-0000-0000-00000A4C0000}"/>
    <cellStyle name="Migliaia 35 3 2" xfId="19466" xr:uid="{00000000-0005-0000-0000-00000B4C0000}"/>
    <cellStyle name="Migliaia 35 3 2 2" xfId="22194" xr:uid="{00000000-0005-0000-0000-0000B3560000}"/>
    <cellStyle name="Migliaia 35 3 2 2 2" xfId="24279" xr:uid="{00000000-0005-0000-0000-0000D85E0000}"/>
    <cellStyle name="Migliaia 35 3 2 2 3" xfId="25224" xr:uid="{00000000-0005-0000-0000-000089620000}"/>
    <cellStyle name="Migliaia 35 3 2 2 4" xfId="23305" xr:uid="{00000000-0005-0000-0000-00000A5B0000}"/>
    <cellStyle name="Migliaia 35 3 2 3" xfId="22195" xr:uid="{00000000-0005-0000-0000-0000B4560000}"/>
    <cellStyle name="Migliaia 35 3 2 4" xfId="24278" xr:uid="{00000000-0005-0000-0000-0000D75E0000}"/>
    <cellStyle name="Migliaia 35 3 2 5" xfId="25223" xr:uid="{00000000-0005-0000-0000-000088620000}"/>
    <cellStyle name="Migliaia 35 3 2 6" xfId="23304" xr:uid="{00000000-0005-0000-0000-0000095B0000}"/>
    <cellStyle name="Migliaia 35 3 3" xfId="19467" xr:uid="{00000000-0005-0000-0000-00000C4C0000}"/>
    <cellStyle name="Migliaia 35 3 3 2" xfId="20782" xr:uid="{00000000-0005-0000-0000-00002F510000}"/>
    <cellStyle name="Migliaia 35 3 4" xfId="20781" xr:uid="{00000000-0005-0000-0000-00002E510000}"/>
    <cellStyle name="Migliaia 35 3 5" xfId="22196" xr:uid="{00000000-0005-0000-0000-0000B5560000}"/>
    <cellStyle name="Migliaia 35 3 6" xfId="24277" xr:uid="{00000000-0005-0000-0000-0000D65E0000}"/>
    <cellStyle name="Migliaia 35 3 7" xfId="25222" xr:uid="{00000000-0005-0000-0000-000087620000}"/>
    <cellStyle name="Migliaia 35 3 8" xfId="23303" xr:uid="{00000000-0005-0000-0000-0000085B0000}"/>
    <cellStyle name="Migliaia 35 4" xfId="19468" xr:uid="{00000000-0005-0000-0000-00000D4C0000}"/>
    <cellStyle name="Migliaia 35 4 2" xfId="19469" xr:uid="{00000000-0005-0000-0000-00000E4C0000}"/>
    <cellStyle name="Migliaia 35 4 2 2" xfId="20784" xr:uid="{00000000-0005-0000-0000-000031510000}"/>
    <cellStyle name="Migliaia 35 4 2 3" xfId="22197" xr:uid="{00000000-0005-0000-0000-0000B6560000}"/>
    <cellStyle name="Migliaia 35 4 2 4" xfId="24281" xr:uid="{00000000-0005-0000-0000-0000DA5E0000}"/>
    <cellStyle name="Migliaia 35 4 2 5" xfId="25226" xr:uid="{00000000-0005-0000-0000-00008B620000}"/>
    <cellStyle name="Migliaia 35 4 2 6" xfId="23307" xr:uid="{00000000-0005-0000-0000-00000C5B0000}"/>
    <cellStyle name="Migliaia 35 4 3" xfId="20783" xr:uid="{00000000-0005-0000-0000-000030510000}"/>
    <cellStyle name="Migliaia 35 4 4" xfId="22198" xr:uid="{00000000-0005-0000-0000-0000B7560000}"/>
    <cellStyle name="Migliaia 35 4 5" xfId="24280" xr:uid="{00000000-0005-0000-0000-0000D95E0000}"/>
    <cellStyle name="Migliaia 35 4 6" xfId="25225" xr:uid="{00000000-0005-0000-0000-00008A620000}"/>
    <cellStyle name="Migliaia 35 4 7" xfId="23306" xr:uid="{00000000-0005-0000-0000-00000B5B0000}"/>
    <cellStyle name="Migliaia 35 5" xfId="19470" xr:uid="{00000000-0005-0000-0000-00000F4C0000}"/>
    <cellStyle name="Migliaia 35 5 2" xfId="22199" xr:uid="{00000000-0005-0000-0000-0000B8560000}"/>
    <cellStyle name="Migliaia 35 5 3" xfId="24282" xr:uid="{00000000-0005-0000-0000-0000DB5E0000}"/>
    <cellStyle name="Migliaia 35 5 4" xfId="25227" xr:uid="{00000000-0005-0000-0000-00008C620000}"/>
    <cellStyle name="Migliaia 35 5 5" xfId="23308" xr:uid="{00000000-0005-0000-0000-00000D5B0000}"/>
    <cellStyle name="Migliaia 35 6" xfId="22200" xr:uid="{00000000-0005-0000-0000-0000B9560000}"/>
    <cellStyle name="Migliaia 35 7" xfId="24274" xr:uid="{00000000-0005-0000-0000-0000D35E0000}"/>
    <cellStyle name="Migliaia 35 8" xfId="25219" xr:uid="{00000000-0005-0000-0000-000084620000}"/>
    <cellStyle name="Migliaia 35 9" xfId="23300" xr:uid="{00000000-0005-0000-0000-0000055B0000}"/>
    <cellStyle name="Migliaia 36" xfId="18523" xr:uid="{00000000-0005-0000-0000-00005C480000}"/>
    <cellStyle name="Migliaia 36 2" xfId="18862" xr:uid="{00000000-0005-0000-0000-0000AF490000}"/>
    <cellStyle name="Migliaia 36 2 2" xfId="20785" xr:uid="{00000000-0005-0000-0000-000032510000}"/>
    <cellStyle name="Migliaia 36 2 2 2" xfId="22201" xr:uid="{00000000-0005-0000-0000-0000BA560000}"/>
    <cellStyle name="Migliaia 36 2 2 3" xfId="24285" xr:uid="{00000000-0005-0000-0000-0000DE5E0000}"/>
    <cellStyle name="Migliaia 36 2 2 4" xfId="25230" xr:uid="{00000000-0005-0000-0000-00008F620000}"/>
    <cellStyle name="Migliaia 36 2 2 5" xfId="23311" xr:uid="{00000000-0005-0000-0000-0000105B0000}"/>
    <cellStyle name="Migliaia 36 2 3" xfId="22202" xr:uid="{00000000-0005-0000-0000-0000BB560000}"/>
    <cellStyle name="Migliaia 36 2 4" xfId="24284" xr:uid="{00000000-0005-0000-0000-0000DD5E0000}"/>
    <cellStyle name="Migliaia 36 2 5" xfId="25229" xr:uid="{00000000-0005-0000-0000-00008E620000}"/>
    <cellStyle name="Migliaia 36 2 6" xfId="23310" xr:uid="{00000000-0005-0000-0000-00000F5B0000}"/>
    <cellStyle name="Migliaia 36 3" xfId="19471" xr:uid="{00000000-0005-0000-0000-0000104C0000}"/>
    <cellStyle name="Migliaia 36 3 2" xfId="19472" xr:uid="{00000000-0005-0000-0000-0000114C0000}"/>
    <cellStyle name="Migliaia 36 3 2 2" xfId="22203" xr:uid="{00000000-0005-0000-0000-0000BC560000}"/>
    <cellStyle name="Migliaia 36 3 2 2 2" xfId="24288" xr:uid="{00000000-0005-0000-0000-0000E15E0000}"/>
    <cellStyle name="Migliaia 36 3 2 2 3" xfId="25233" xr:uid="{00000000-0005-0000-0000-000092620000}"/>
    <cellStyle name="Migliaia 36 3 2 2 4" xfId="23314" xr:uid="{00000000-0005-0000-0000-0000135B0000}"/>
    <cellStyle name="Migliaia 36 3 2 3" xfId="22204" xr:uid="{00000000-0005-0000-0000-0000BD560000}"/>
    <cellStyle name="Migliaia 36 3 2 4" xfId="24287" xr:uid="{00000000-0005-0000-0000-0000E05E0000}"/>
    <cellStyle name="Migliaia 36 3 2 5" xfId="25232" xr:uid="{00000000-0005-0000-0000-000091620000}"/>
    <cellStyle name="Migliaia 36 3 2 6" xfId="23313" xr:uid="{00000000-0005-0000-0000-0000125B0000}"/>
    <cellStyle name="Migliaia 36 3 3" xfId="19473" xr:uid="{00000000-0005-0000-0000-0000124C0000}"/>
    <cellStyle name="Migliaia 36 3 3 2" xfId="20787" xr:uid="{00000000-0005-0000-0000-000034510000}"/>
    <cellStyle name="Migliaia 36 3 4" xfId="20786" xr:uid="{00000000-0005-0000-0000-000033510000}"/>
    <cellStyle name="Migliaia 36 3 5" xfId="22205" xr:uid="{00000000-0005-0000-0000-0000BE560000}"/>
    <cellStyle name="Migliaia 36 3 6" xfId="24286" xr:uid="{00000000-0005-0000-0000-0000DF5E0000}"/>
    <cellStyle name="Migliaia 36 3 7" xfId="25231" xr:uid="{00000000-0005-0000-0000-000090620000}"/>
    <cellStyle name="Migliaia 36 3 8" xfId="23312" xr:uid="{00000000-0005-0000-0000-0000115B0000}"/>
    <cellStyle name="Migliaia 36 4" xfId="19474" xr:uid="{00000000-0005-0000-0000-0000134C0000}"/>
    <cellStyle name="Migliaia 36 4 2" xfId="19475" xr:uid="{00000000-0005-0000-0000-0000144C0000}"/>
    <cellStyle name="Migliaia 36 4 2 2" xfId="20789" xr:uid="{00000000-0005-0000-0000-000036510000}"/>
    <cellStyle name="Migliaia 36 4 2 3" xfId="22206" xr:uid="{00000000-0005-0000-0000-0000BF560000}"/>
    <cellStyle name="Migliaia 36 4 2 4" xfId="24290" xr:uid="{00000000-0005-0000-0000-0000E35E0000}"/>
    <cellStyle name="Migliaia 36 4 2 5" xfId="25235" xr:uid="{00000000-0005-0000-0000-000094620000}"/>
    <cellStyle name="Migliaia 36 4 2 6" xfId="23316" xr:uid="{00000000-0005-0000-0000-0000155B0000}"/>
    <cellStyle name="Migliaia 36 4 3" xfId="20788" xr:uid="{00000000-0005-0000-0000-000035510000}"/>
    <cellStyle name="Migliaia 36 4 4" xfId="22207" xr:uid="{00000000-0005-0000-0000-0000C0560000}"/>
    <cellStyle name="Migliaia 36 4 5" xfId="24289" xr:uid="{00000000-0005-0000-0000-0000E25E0000}"/>
    <cellStyle name="Migliaia 36 4 6" xfId="25234" xr:uid="{00000000-0005-0000-0000-000093620000}"/>
    <cellStyle name="Migliaia 36 4 7" xfId="23315" xr:uid="{00000000-0005-0000-0000-0000145B0000}"/>
    <cellStyle name="Migliaia 36 5" xfId="19476" xr:uid="{00000000-0005-0000-0000-0000154C0000}"/>
    <cellStyle name="Migliaia 36 5 2" xfId="22208" xr:uid="{00000000-0005-0000-0000-0000C1560000}"/>
    <cellStyle name="Migliaia 36 5 3" xfId="24291" xr:uid="{00000000-0005-0000-0000-0000E45E0000}"/>
    <cellStyle name="Migliaia 36 5 4" xfId="25236" xr:uid="{00000000-0005-0000-0000-000095620000}"/>
    <cellStyle name="Migliaia 36 5 5" xfId="23317" xr:uid="{00000000-0005-0000-0000-0000165B0000}"/>
    <cellStyle name="Migliaia 36 6" xfId="22209" xr:uid="{00000000-0005-0000-0000-0000C2560000}"/>
    <cellStyle name="Migliaia 36 7" xfId="24283" xr:uid="{00000000-0005-0000-0000-0000DC5E0000}"/>
    <cellStyle name="Migliaia 36 8" xfId="25228" xr:uid="{00000000-0005-0000-0000-00008D620000}"/>
    <cellStyle name="Migliaia 36 9" xfId="23309" xr:uid="{00000000-0005-0000-0000-00000E5B0000}"/>
    <cellStyle name="Migliaia 37" xfId="18524" xr:uid="{00000000-0005-0000-0000-00005D480000}"/>
    <cellStyle name="Migliaia 37 2" xfId="18863" xr:uid="{00000000-0005-0000-0000-0000B0490000}"/>
    <cellStyle name="Migliaia 37 2 2" xfId="20790" xr:uid="{00000000-0005-0000-0000-000037510000}"/>
    <cellStyle name="Migliaia 37 2 2 2" xfId="22210" xr:uid="{00000000-0005-0000-0000-0000C3560000}"/>
    <cellStyle name="Migliaia 37 2 2 3" xfId="24294" xr:uid="{00000000-0005-0000-0000-0000E75E0000}"/>
    <cellStyle name="Migliaia 37 2 2 4" xfId="25239" xr:uid="{00000000-0005-0000-0000-000098620000}"/>
    <cellStyle name="Migliaia 37 2 2 5" xfId="23320" xr:uid="{00000000-0005-0000-0000-0000195B0000}"/>
    <cellStyle name="Migliaia 37 2 3" xfId="22211" xr:uid="{00000000-0005-0000-0000-0000C4560000}"/>
    <cellStyle name="Migliaia 37 2 4" xfId="24293" xr:uid="{00000000-0005-0000-0000-0000E65E0000}"/>
    <cellStyle name="Migliaia 37 2 5" xfId="25238" xr:uid="{00000000-0005-0000-0000-000097620000}"/>
    <cellStyle name="Migliaia 37 2 6" xfId="23319" xr:uid="{00000000-0005-0000-0000-0000185B0000}"/>
    <cellStyle name="Migliaia 37 3" xfId="19477" xr:uid="{00000000-0005-0000-0000-0000164C0000}"/>
    <cellStyle name="Migliaia 37 3 2" xfId="19478" xr:uid="{00000000-0005-0000-0000-0000174C0000}"/>
    <cellStyle name="Migliaia 37 3 2 2" xfId="22212" xr:uid="{00000000-0005-0000-0000-0000C5560000}"/>
    <cellStyle name="Migliaia 37 3 2 2 2" xfId="24297" xr:uid="{00000000-0005-0000-0000-0000EA5E0000}"/>
    <cellStyle name="Migliaia 37 3 2 2 3" xfId="25242" xr:uid="{00000000-0005-0000-0000-00009B620000}"/>
    <cellStyle name="Migliaia 37 3 2 2 4" xfId="23323" xr:uid="{00000000-0005-0000-0000-00001C5B0000}"/>
    <cellStyle name="Migliaia 37 3 2 3" xfId="22213" xr:uid="{00000000-0005-0000-0000-0000C6560000}"/>
    <cellStyle name="Migliaia 37 3 2 4" xfId="24296" xr:uid="{00000000-0005-0000-0000-0000E95E0000}"/>
    <cellStyle name="Migliaia 37 3 2 5" xfId="25241" xr:uid="{00000000-0005-0000-0000-00009A620000}"/>
    <cellStyle name="Migliaia 37 3 2 6" xfId="23322" xr:uid="{00000000-0005-0000-0000-00001B5B0000}"/>
    <cellStyle name="Migliaia 37 3 3" xfId="19479" xr:uid="{00000000-0005-0000-0000-0000184C0000}"/>
    <cellStyle name="Migliaia 37 3 3 2" xfId="20792" xr:uid="{00000000-0005-0000-0000-000039510000}"/>
    <cellStyle name="Migliaia 37 3 4" xfId="20791" xr:uid="{00000000-0005-0000-0000-000038510000}"/>
    <cellStyle name="Migliaia 37 3 5" xfId="22214" xr:uid="{00000000-0005-0000-0000-0000C7560000}"/>
    <cellStyle name="Migliaia 37 3 6" xfId="24295" xr:uid="{00000000-0005-0000-0000-0000E85E0000}"/>
    <cellStyle name="Migliaia 37 3 7" xfId="25240" xr:uid="{00000000-0005-0000-0000-000099620000}"/>
    <cellStyle name="Migliaia 37 3 8" xfId="23321" xr:uid="{00000000-0005-0000-0000-00001A5B0000}"/>
    <cellStyle name="Migliaia 37 4" xfId="19480" xr:uid="{00000000-0005-0000-0000-0000194C0000}"/>
    <cellStyle name="Migliaia 37 4 2" xfId="19481" xr:uid="{00000000-0005-0000-0000-00001A4C0000}"/>
    <cellStyle name="Migliaia 37 4 2 2" xfId="20794" xr:uid="{00000000-0005-0000-0000-00003B510000}"/>
    <cellStyle name="Migliaia 37 4 2 3" xfId="22215" xr:uid="{00000000-0005-0000-0000-0000C8560000}"/>
    <cellStyle name="Migliaia 37 4 2 4" xfId="24299" xr:uid="{00000000-0005-0000-0000-0000EC5E0000}"/>
    <cellStyle name="Migliaia 37 4 2 5" xfId="25244" xr:uid="{00000000-0005-0000-0000-00009D620000}"/>
    <cellStyle name="Migliaia 37 4 2 6" xfId="23325" xr:uid="{00000000-0005-0000-0000-00001E5B0000}"/>
    <cellStyle name="Migliaia 37 4 3" xfId="20793" xr:uid="{00000000-0005-0000-0000-00003A510000}"/>
    <cellStyle name="Migliaia 37 4 4" xfId="22216" xr:uid="{00000000-0005-0000-0000-0000C9560000}"/>
    <cellStyle name="Migliaia 37 4 5" xfId="24298" xr:uid="{00000000-0005-0000-0000-0000EB5E0000}"/>
    <cellStyle name="Migliaia 37 4 6" xfId="25243" xr:uid="{00000000-0005-0000-0000-00009C620000}"/>
    <cellStyle name="Migliaia 37 4 7" xfId="23324" xr:uid="{00000000-0005-0000-0000-00001D5B0000}"/>
    <cellStyle name="Migliaia 37 5" xfId="19482" xr:uid="{00000000-0005-0000-0000-00001B4C0000}"/>
    <cellStyle name="Migliaia 37 5 2" xfId="22217" xr:uid="{00000000-0005-0000-0000-0000CA560000}"/>
    <cellStyle name="Migliaia 37 5 3" xfId="24300" xr:uid="{00000000-0005-0000-0000-0000ED5E0000}"/>
    <cellStyle name="Migliaia 37 5 4" xfId="25245" xr:uid="{00000000-0005-0000-0000-00009E620000}"/>
    <cellStyle name="Migliaia 37 5 5" xfId="23326" xr:uid="{00000000-0005-0000-0000-00001F5B0000}"/>
    <cellStyle name="Migliaia 37 6" xfId="22218" xr:uid="{00000000-0005-0000-0000-0000CB560000}"/>
    <cellStyle name="Migliaia 37 7" xfId="24292" xr:uid="{00000000-0005-0000-0000-0000E55E0000}"/>
    <cellStyle name="Migliaia 37 8" xfId="25237" xr:uid="{00000000-0005-0000-0000-000096620000}"/>
    <cellStyle name="Migliaia 37 9" xfId="23318" xr:uid="{00000000-0005-0000-0000-0000175B0000}"/>
    <cellStyle name="Migliaia 38" xfId="18525" xr:uid="{00000000-0005-0000-0000-00005E480000}"/>
    <cellStyle name="Migliaia 38 2" xfId="18864" xr:uid="{00000000-0005-0000-0000-0000B1490000}"/>
    <cellStyle name="Migliaia 38 2 2" xfId="20795" xr:uid="{00000000-0005-0000-0000-00003C510000}"/>
    <cellStyle name="Migliaia 38 2 2 2" xfId="22219" xr:uid="{00000000-0005-0000-0000-0000CC560000}"/>
    <cellStyle name="Migliaia 38 2 2 3" xfId="24303" xr:uid="{00000000-0005-0000-0000-0000F05E0000}"/>
    <cellStyle name="Migliaia 38 2 2 4" xfId="25248" xr:uid="{00000000-0005-0000-0000-0000A1620000}"/>
    <cellStyle name="Migliaia 38 2 2 5" xfId="23329" xr:uid="{00000000-0005-0000-0000-0000225B0000}"/>
    <cellStyle name="Migliaia 38 2 3" xfId="22220" xr:uid="{00000000-0005-0000-0000-0000CD560000}"/>
    <cellStyle name="Migliaia 38 2 4" xfId="24302" xr:uid="{00000000-0005-0000-0000-0000EF5E0000}"/>
    <cellStyle name="Migliaia 38 2 5" xfId="25247" xr:uid="{00000000-0005-0000-0000-0000A0620000}"/>
    <cellStyle name="Migliaia 38 2 6" xfId="23328" xr:uid="{00000000-0005-0000-0000-0000215B0000}"/>
    <cellStyle name="Migliaia 38 3" xfId="19483" xr:uid="{00000000-0005-0000-0000-00001C4C0000}"/>
    <cellStyle name="Migliaia 38 3 2" xfId="19484" xr:uid="{00000000-0005-0000-0000-00001D4C0000}"/>
    <cellStyle name="Migliaia 38 3 2 2" xfId="22221" xr:uid="{00000000-0005-0000-0000-0000CE560000}"/>
    <cellStyle name="Migliaia 38 3 2 2 2" xfId="24306" xr:uid="{00000000-0005-0000-0000-0000F35E0000}"/>
    <cellStyle name="Migliaia 38 3 2 2 3" xfId="25251" xr:uid="{00000000-0005-0000-0000-0000A4620000}"/>
    <cellStyle name="Migliaia 38 3 2 2 4" xfId="23332" xr:uid="{00000000-0005-0000-0000-0000255B0000}"/>
    <cellStyle name="Migliaia 38 3 2 3" xfId="22222" xr:uid="{00000000-0005-0000-0000-0000CF560000}"/>
    <cellStyle name="Migliaia 38 3 2 4" xfId="24305" xr:uid="{00000000-0005-0000-0000-0000F25E0000}"/>
    <cellStyle name="Migliaia 38 3 2 5" xfId="25250" xr:uid="{00000000-0005-0000-0000-0000A3620000}"/>
    <cellStyle name="Migliaia 38 3 2 6" xfId="23331" xr:uid="{00000000-0005-0000-0000-0000245B0000}"/>
    <cellStyle name="Migliaia 38 3 3" xfId="19485" xr:uid="{00000000-0005-0000-0000-00001E4C0000}"/>
    <cellStyle name="Migliaia 38 3 3 2" xfId="20797" xr:uid="{00000000-0005-0000-0000-00003E510000}"/>
    <cellStyle name="Migliaia 38 3 4" xfId="20796" xr:uid="{00000000-0005-0000-0000-00003D510000}"/>
    <cellStyle name="Migliaia 38 3 5" xfId="22223" xr:uid="{00000000-0005-0000-0000-0000D0560000}"/>
    <cellStyle name="Migliaia 38 3 6" xfId="24304" xr:uid="{00000000-0005-0000-0000-0000F15E0000}"/>
    <cellStyle name="Migliaia 38 3 7" xfId="25249" xr:uid="{00000000-0005-0000-0000-0000A2620000}"/>
    <cellStyle name="Migliaia 38 3 8" xfId="23330" xr:uid="{00000000-0005-0000-0000-0000235B0000}"/>
    <cellStyle name="Migliaia 38 4" xfId="19486" xr:uid="{00000000-0005-0000-0000-00001F4C0000}"/>
    <cellStyle name="Migliaia 38 4 2" xfId="19487" xr:uid="{00000000-0005-0000-0000-0000204C0000}"/>
    <cellStyle name="Migliaia 38 4 2 2" xfId="20799" xr:uid="{00000000-0005-0000-0000-000040510000}"/>
    <cellStyle name="Migliaia 38 4 2 3" xfId="22224" xr:uid="{00000000-0005-0000-0000-0000D1560000}"/>
    <cellStyle name="Migliaia 38 4 2 4" xfId="24308" xr:uid="{00000000-0005-0000-0000-0000F55E0000}"/>
    <cellStyle name="Migliaia 38 4 2 5" xfId="25253" xr:uid="{00000000-0005-0000-0000-0000A6620000}"/>
    <cellStyle name="Migliaia 38 4 2 6" xfId="23334" xr:uid="{00000000-0005-0000-0000-0000275B0000}"/>
    <cellStyle name="Migliaia 38 4 3" xfId="20798" xr:uid="{00000000-0005-0000-0000-00003F510000}"/>
    <cellStyle name="Migliaia 38 4 4" xfId="22225" xr:uid="{00000000-0005-0000-0000-0000D2560000}"/>
    <cellStyle name="Migliaia 38 4 5" xfId="24307" xr:uid="{00000000-0005-0000-0000-0000F45E0000}"/>
    <cellStyle name="Migliaia 38 4 6" xfId="25252" xr:uid="{00000000-0005-0000-0000-0000A5620000}"/>
    <cellStyle name="Migliaia 38 4 7" xfId="23333" xr:uid="{00000000-0005-0000-0000-0000265B0000}"/>
    <cellStyle name="Migliaia 38 5" xfId="19488" xr:uid="{00000000-0005-0000-0000-0000214C0000}"/>
    <cellStyle name="Migliaia 38 5 2" xfId="22226" xr:uid="{00000000-0005-0000-0000-0000D3560000}"/>
    <cellStyle name="Migliaia 38 5 3" xfId="24309" xr:uid="{00000000-0005-0000-0000-0000F65E0000}"/>
    <cellStyle name="Migliaia 38 5 4" xfId="25254" xr:uid="{00000000-0005-0000-0000-0000A7620000}"/>
    <cellStyle name="Migliaia 38 5 5" xfId="23335" xr:uid="{00000000-0005-0000-0000-0000285B0000}"/>
    <cellStyle name="Migliaia 38 6" xfId="22227" xr:uid="{00000000-0005-0000-0000-0000D4560000}"/>
    <cellStyle name="Migliaia 38 7" xfId="24301" xr:uid="{00000000-0005-0000-0000-0000EE5E0000}"/>
    <cellStyle name="Migliaia 38 8" xfId="25246" xr:uid="{00000000-0005-0000-0000-00009F620000}"/>
    <cellStyle name="Migliaia 38 9" xfId="23327" xr:uid="{00000000-0005-0000-0000-0000205B0000}"/>
    <cellStyle name="Migliaia 39" xfId="18526" xr:uid="{00000000-0005-0000-0000-00005F480000}"/>
    <cellStyle name="Migliaia 39 2" xfId="18865" xr:uid="{00000000-0005-0000-0000-0000B2490000}"/>
    <cellStyle name="Migliaia 39 2 2" xfId="20800" xr:uid="{00000000-0005-0000-0000-000041510000}"/>
    <cellStyle name="Migliaia 39 2 2 2" xfId="22228" xr:uid="{00000000-0005-0000-0000-0000D5560000}"/>
    <cellStyle name="Migliaia 39 2 2 3" xfId="24312" xr:uid="{00000000-0005-0000-0000-0000F95E0000}"/>
    <cellStyle name="Migliaia 39 2 2 4" xfId="25257" xr:uid="{00000000-0005-0000-0000-0000AA620000}"/>
    <cellStyle name="Migliaia 39 2 2 5" xfId="23338" xr:uid="{00000000-0005-0000-0000-00002B5B0000}"/>
    <cellStyle name="Migliaia 39 2 3" xfId="22229" xr:uid="{00000000-0005-0000-0000-0000D6560000}"/>
    <cellStyle name="Migliaia 39 2 4" xfId="24311" xr:uid="{00000000-0005-0000-0000-0000F85E0000}"/>
    <cellStyle name="Migliaia 39 2 5" xfId="25256" xr:uid="{00000000-0005-0000-0000-0000A9620000}"/>
    <cellStyle name="Migliaia 39 2 6" xfId="23337" xr:uid="{00000000-0005-0000-0000-00002A5B0000}"/>
    <cellStyle name="Migliaia 39 3" xfId="19489" xr:uid="{00000000-0005-0000-0000-0000224C0000}"/>
    <cellStyle name="Migliaia 39 3 2" xfId="19490" xr:uid="{00000000-0005-0000-0000-0000234C0000}"/>
    <cellStyle name="Migliaia 39 3 2 2" xfId="22230" xr:uid="{00000000-0005-0000-0000-0000D7560000}"/>
    <cellStyle name="Migliaia 39 3 2 2 2" xfId="24315" xr:uid="{00000000-0005-0000-0000-0000FC5E0000}"/>
    <cellStyle name="Migliaia 39 3 2 2 3" xfId="25260" xr:uid="{00000000-0005-0000-0000-0000AD620000}"/>
    <cellStyle name="Migliaia 39 3 2 2 4" xfId="23341" xr:uid="{00000000-0005-0000-0000-00002E5B0000}"/>
    <cellStyle name="Migliaia 39 3 2 3" xfId="22231" xr:uid="{00000000-0005-0000-0000-0000D8560000}"/>
    <cellStyle name="Migliaia 39 3 2 4" xfId="24314" xr:uid="{00000000-0005-0000-0000-0000FB5E0000}"/>
    <cellStyle name="Migliaia 39 3 2 5" xfId="25259" xr:uid="{00000000-0005-0000-0000-0000AC620000}"/>
    <cellStyle name="Migliaia 39 3 2 6" xfId="23340" xr:uid="{00000000-0005-0000-0000-00002D5B0000}"/>
    <cellStyle name="Migliaia 39 3 3" xfId="19491" xr:uid="{00000000-0005-0000-0000-0000244C0000}"/>
    <cellStyle name="Migliaia 39 3 3 2" xfId="20802" xr:uid="{00000000-0005-0000-0000-000043510000}"/>
    <cellStyle name="Migliaia 39 3 4" xfId="20801" xr:uid="{00000000-0005-0000-0000-000042510000}"/>
    <cellStyle name="Migliaia 39 3 5" xfId="22232" xr:uid="{00000000-0005-0000-0000-0000D9560000}"/>
    <cellStyle name="Migliaia 39 3 6" xfId="24313" xr:uid="{00000000-0005-0000-0000-0000FA5E0000}"/>
    <cellStyle name="Migliaia 39 3 7" xfId="25258" xr:uid="{00000000-0005-0000-0000-0000AB620000}"/>
    <cellStyle name="Migliaia 39 3 8" xfId="23339" xr:uid="{00000000-0005-0000-0000-00002C5B0000}"/>
    <cellStyle name="Migliaia 39 4" xfId="19492" xr:uid="{00000000-0005-0000-0000-0000254C0000}"/>
    <cellStyle name="Migliaia 39 4 2" xfId="19493" xr:uid="{00000000-0005-0000-0000-0000264C0000}"/>
    <cellStyle name="Migliaia 39 4 2 2" xfId="20804" xr:uid="{00000000-0005-0000-0000-000045510000}"/>
    <cellStyle name="Migliaia 39 4 2 3" xfId="22233" xr:uid="{00000000-0005-0000-0000-0000DA560000}"/>
    <cellStyle name="Migliaia 39 4 2 4" xfId="24317" xr:uid="{00000000-0005-0000-0000-0000FE5E0000}"/>
    <cellStyle name="Migliaia 39 4 2 5" xfId="25262" xr:uid="{00000000-0005-0000-0000-0000AF620000}"/>
    <cellStyle name="Migliaia 39 4 2 6" xfId="23343" xr:uid="{00000000-0005-0000-0000-0000305B0000}"/>
    <cellStyle name="Migliaia 39 4 3" xfId="20803" xr:uid="{00000000-0005-0000-0000-000044510000}"/>
    <cellStyle name="Migliaia 39 4 4" xfId="22234" xr:uid="{00000000-0005-0000-0000-0000DB560000}"/>
    <cellStyle name="Migliaia 39 4 5" xfId="24316" xr:uid="{00000000-0005-0000-0000-0000FD5E0000}"/>
    <cellStyle name="Migliaia 39 4 6" xfId="25261" xr:uid="{00000000-0005-0000-0000-0000AE620000}"/>
    <cellStyle name="Migliaia 39 4 7" xfId="23342" xr:uid="{00000000-0005-0000-0000-00002F5B0000}"/>
    <cellStyle name="Migliaia 39 5" xfId="19494" xr:uid="{00000000-0005-0000-0000-0000274C0000}"/>
    <cellStyle name="Migliaia 39 5 2" xfId="22235" xr:uid="{00000000-0005-0000-0000-0000DC560000}"/>
    <cellStyle name="Migliaia 39 5 3" xfId="24318" xr:uid="{00000000-0005-0000-0000-0000FF5E0000}"/>
    <cellStyle name="Migliaia 39 5 4" xfId="25263" xr:uid="{00000000-0005-0000-0000-0000B0620000}"/>
    <cellStyle name="Migliaia 39 5 5" xfId="23344" xr:uid="{00000000-0005-0000-0000-0000315B0000}"/>
    <cellStyle name="Migliaia 39 6" xfId="22236" xr:uid="{00000000-0005-0000-0000-0000DD560000}"/>
    <cellStyle name="Migliaia 39 7" xfId="24310" xr:uid="{00000000-0005-0000-0000-0000F75E0000}"/>
    <cellStyle name="Migliaia 39 8" xfId="25255" xr:uid="{00000000-0005-0000-0000-0000A8620000}"/>
    <cellStyle name="Migliaia 39 9" xfId="23336" xr:uid="{00000000-0005-0000-0000-0000295B0000}"/>
    <cellStyle name="Migliaia 4" xfId="18527" xr:uid="{00000000-0005-0000-0000-000060480000}"/>
    <cellStyle name="Migliaia 4 2" xfId="18866" xr:uid="{00000000-0005-0000-0000-0000B3490000}"/>
    <cellStyle name="Migliaia 4 2 2" xfId="20805" xr:uid="{00000000-0005-0000-0000-000046510000}"/>
    <cellStyle name="Migliaia 4 2 2 2" xfId="22237" xr:uid="{00000000-0005-0000-0000-0000DE560000}"/>
    <cellStyle name="Migliaia 4 2 2 3" xfId="24321" xr:uid="{00000000-0005-0000-0000-0000025F0000}"/>
    <cellStyle name="Migliaia 4 2 2 4" xfId="25266" xr:uid="{00000000-0005-0000-0000-0000B3620000}"/>
    <cellStyle name="Migliaia 4 2 2 5" xfId="23347" xr:uid="{00000000-0005-0000-0000-0000345B0000}"/>
    <cellStyle name="Migliaia 4 2 3" xfId="22238" xr:uid="{00000000-0005-0000-0000-0000DF560000}"/>
    <cellStyle name="Migliaia 4 2 4" xfId="24320" xr:uid="{00000000-0005-0000-0000-0000015F0000}"/>
    <cellStyle name="Migliaia 4 2 5" xfId="25265" xr:uid="{00000000-0005-0000-0000-0000B2620000}"/>
    <cellStyle name="Migliaia 4 2 6" xfId="23346" xr:uid="{00000000-0005-0000-0000-0000335B0000}"/>
    <cellStyle name="Migliaia 4 3" xfId="19495" xr:uid="{00000000-0005-0000-0000-0000284C0000}"/>
    <cellStyle name="Migliaia 4 3 2" xfId="19496" xr:uid="{00000000-0005-0000-0000-0000294C0000}"/>
    <cellStyle name="Migliaia 4 3 2 2" xfId="22239" xr:uid="{00000000-0005-0000-0000-0000E0560000}"/>
    <cellStyle name="Migliaia 4 3 2 2 2" xfId="24324" xr:uid="{00000000-0005-0000-0000-0000055F0000}"/>
    <cellStyle name="Migliaia 4 3 2 2 3" xfId="25269" xr:uid="{00000000-0005-0000-0000-0000B6620000}"/>
    <cellStyle name="Migliaia 4 3 2 2 4" xfId="23350" xr:uid="{00000000-0005-0000-0000-0000375B0000}"/>
    <cellStyle name="Migliaia 4 3 2 3" xfId="22240" xr:uid="{00000000-0005-0000-0000-0000E1560000}"/>
    <cellStyle name="Migliaia 4 3 2 4" xfId="24323" xr:uid="{00000000-0005-0000-0000-0000045F0000}"/>
    <cellStyle name="Migliaia 4 3 2 5" xfId="25268" xr:uid="{00000000-0005-0000-0000-0000B5620000}"/>
    <cellStyle name="Migliaia 4 3 2 6" xfId="23349" xr:uid="{00000000-0005-0000-0000-0000365B0000}"/>
    <cellStyle name="Migliaia 4 3 3" xfId="19497" xr:uid="{00000000-0005-0000-0000-00002A4C0000}"/>
    <cellStyle name="Migliaia 4 3 3 2" xfId="20807" xr:uid="{00000000-0005-0000-0000-000048510000}"/>
    <cellStyle name="Migliaia 4 3 4" xfId="20806" xr:uid="{00000000-0005-0000-0000-000047510000}"/>
    <cellStyle name="Migliaia 4 3 5" xfId="22241" xr:uid="{00000000-0005-0000-0000-0000E2560000}"/>
    <cellStyle name="Migliaia 4 3 6" xfId="24322" xr:uid="{00000000-0005-0000-0000-0000035F0000}"/>
    <cellStyle name="Migliaia 4 3 7" xfId="25267" xr:uid="{00000000-0005-0000-0000-0000B4620000}"/>
    <cellStyle name="Migliaia 4 3 8" xfId="23348" xr:uid="{00000000-0005-0000-0000-0000355B0000}"/>
    <cellStyle name="Migliaia 4 4" xfId="19498" xr:uid="{00000000-0005-0000-0000-00002B4C0000}"/>
    <cellStyle name="Migliaia 4 4 2" xfId="19499" xr:uid="{00000000-0005-0000-0000-00002C4C0000}"/>
    <cellStyle name="Migliaia 4 4 2 2" xfId="20809" xr:uid="{00000000-0005-0000-0000-00004A510000}"/>
    <cellStyle name="Migliaia 4 4 2 3" xfId="22242" xr:uid="{00000000-0005-0000-0000-0000E3560000}"/>
    <cellStyle name="Migliaia 4 4 2 4" xfId="24326" xr:uid="{00000000-0005-0000-0000-0000075F0000}"/>
    <cellStyle name="Migliaia 4 4 2 5" xfId="25271" xr:uid="{00000000-0005-0000-0000-0000B8620000}"/>
    <cellStyle name="Migliaia 4 4 2 6" xfId="23352" xr:uid="{00000000-0005-0000-0000-0000395B0000}"/>
    <cellStyle name="Migliaia 4 4 3" xfId="20808" xr:uid="{00000000-0005-0000-0000-000049510000}"/>
    <cellStyle name="Migliaia 4 4 4" xfId="22243" xr:uid="{00000000-0005-0000-0000-0000E4560000}"/>
    <cellStyle name="Migliaia 4 4 5" xfId="24325" xr:uid="{00000000-0005-0000-0000-0000065F0000}"/>
    <cellStyle name="Migliaia 4 4 6" xfId="25270" xr:uid="{00000000-0005-0000-0000-0000B7620000}"/>
    <cellStyle name="Migliaia 4 4 7" xfId="23351" xr:uid="{00000000-0005-0000-0000-0000385B0000}"/>
    <cellStyle name="Migliaia 4 5" xfId="19500" xr:uid="{00000000-0005-0000-0000-00002D4C0000}"/>
    <cellStyle name="Migliaia 4 5 2" xfId="22244" xr:uid="{00000000-0005-0000-0000-0000E5560000}"/>
    <cellStyle name="Migliaia 4 5 3" xfId="24327" xr:uid="{00000000-0005-0000-0000-0000085F0000}"/>
    <cellStyle name="Migliaia 4 5 4" xfId="25272" xr:uid="{00000000-0005-0000-0000-0000B9620000}"/>
    <cellStyle name="Migliaia 4 5 5" xfId="23353" xr:uid="{00000000-0005-0000-0000-00003A5B0000}"/>
    <cellStyle name="Migliaia 4 6" xfId="22245" xr:uid="{00000000-0005-0000-0000-0000E6560000}"/>
    <cellStyle name="Migliaia 4 7" xfId="24319" xr:uid="{00000000-0005-0000-0000-0000005F0000}"/>
    <cellStyle name="Migliaia 4 8" xfId="25264" xr:uid="{00000000-0005-0000-0000-0000B1620000}"/>
    <cellStyle name="Migliaia 4 9" xfId="23345" xr:uid="{00000000-0005-0000-0000-0000325B0000}"/>
    <cellStyle name="Migliaia 40" xfId="18528" xr:uid="{00000000-0005-0000-0000-000061480000}"/>
    <cellStyle name="Migliaia 40 2" xfId="18867" xr:uid="{00000000-0005-0000-0000-0000B4490000}"/>
    <cellStyle name="Migliaia 40 2 2" xfId="20810" xr:uid="{00000000-0005-0000-0000-00004B510000}"/>
    <cellStyle name="Migliaia 40 2 2 2" xfId="22246" xr:uid="{00000000-0005-0000-0000-0000E7560000}"/>
    <cellStyle name="Migliaia 40 2 2 3" xfId="24330" xr:uid="{00000000-0005-0000-0000-00000B5F0000}"/>
    <cellStyle name="Migliaia 40 2 2 4" xfId="25275" xr:uid="{00000000-0005-0000-0000-0000BC620000}"/>
    <cellStyle name="Migliaia 40 2 2 5" xfId="23356" xr:uid="{00000000-0005-0000-0000-00003D5B0000}"/>
    <cellStyle name="Migliaia 40 2 3" xfId="22247" xr:uid="{00000000-0005-0000-0000-0000E8560000}"/>
    <cellStyle name="Migliaia 40 2 4" xfId="24329" xr:uid="{00000000-0005-0000-0000-00000A5F0000}"/>
    <cellStyle name="Migliaia 40 2 5" xfId="25274" xr:uid="{00000000-0005-0000-0000-0000BB620000}"/>
    <cellStyle name="Migliaia 40 2 6" xfId="23355" xr:uid="{00000000-0005-0000-0000-00003C5B0000}"/>
    <cellStyle name="Migliaia 40 3" xfId="19501" xr:uid="{00000000-0005-0000-0000-00002E4C0000}"/>
    <cellStyle name="Migliaia 40 3 2" xfId="19502" xr:uid="{00000000-0005-0000-0000-00002F4C0000}"/>
    <cellStyle name="Migliaia 40 3 2 2" xfId="22248" xr:uid="{00000000-0005-0000-0000-0000E9560000}"/>
    <cellStyle name="Migliaia 40 3 2 2 2" xfId="24333" xr:uid="{00000000-0005-0000-0000-00000E5F0000}"/>
    <cellStyle name="Migliaia 40 3 2 2 3" xfId="25278" xr:uid="{00000000-0005-0000-0000-0000BF620000}"/>
    <cellStyle name="Migliaia 40 3 2 2 4" xfId="23359" xr:uid="{00000000-0005-0000-0000-0000405B0000}"/>
    <cellStyle name="Migliaia 40 3 2 3" xfId="22249" xr:uid="{00000000-0005-0000-0000-0000EA560000}"/>
    <cellStyle name="Migliaia 40 3 2 4" xfId="24332" xr:uid="{00000000-0005-0000-0000-00000D5F0000}"/>
    <cellStyle name="Migliaia 40 3 2 5" xfId="25277" xr:uid="{00000000-0005-0000-0000-0000BE620000}"/>
    <cellStyle name="Migliaia 40 3 2 6" xfId="23358" xr:uid="{00000000-0005-0000-0000-00003F5B0000}"/>
    <cellStyle name="Migliaia 40 3 3" xfId="19503" xr:uid="{00000000-0005-0000-0000-0000304C0000}"/>
    <cellStyle name="Migliaia 40 3 3 2" xfId="20812" xr:uid="{00000000-0005-0000-0000-00004D510000}"/>
    <cellStyle name="Migliaia 40 3 4" xfId="20811" xr:uid="{00000000-0005-0000-0000-00004C510000}"/>
    <cellStyle name="Migliaia 40 3 5" xfId="22250" xr:uid="{00000000-0005-0000-0000-0000EB560000}"/>
    <cellStyle name="Migliaia 40 3 6" xfId="24331" xr:uid="{00000000-0005-0000-0000-00000C5F0000}"/>
    <cellStyle name="Migliaia 40 3 7" xfId="25276" xr:uid="{00000000-0005-0000-0000-0000BD620000}"/>
    <cellStyle name="Migliaia 40 3 8" xfId="23357" xr:uid="{00000000-0005-0000-0000-00003E5B0000}"/>
    <cellStyle name="Migliaia 40 4" xfId="19504" xr:uid="{00000000-0005-0000-0000-0000314C0000}"/>
    <cellStyle name="Migliaia 40 4 2" xfId="19505" xr:uid="{00000000-0005-0000-0000-0000324C0000}"/>
    <cellStyle name="Migliaia 40 4 2 2" xfId="20814" xr:uid="{00000000-0005-0000-0000-00004F510000}"/>
    <cellStyle name="Migliaia 40 4 2 3" xfId="22251" xr:uid="{00000000-0005-0000-0000-0000EC560000}"/>
    <cellStyle name="Migliaia 40 4 2 4" xfId="24335" xr:uid="{00000000-0005-0000-0000-0000105F0000}"/>
    <cellStyle name="Migliaia 40 4 2 5" xfId="25280" xr:uid="{00000000-0005-0000-0000-0000C1620000}"/>
    <cellStyle name="Migliaia 40 4 2 6" xfId="23361" xr:uid="{00000000-0005-0000-0000-0000425B0000}"/>
    <cellStyle name="Migliaia 40 4 3" xfId="20813" xr:uid="{00000000-0005-0000-0000-00004E510000}"/>
    <cellStyle name="Migliaia 40 4 4" xfId="22252" xr:uid="{00000000-0005-0000-0000-0000ED560000}"/>
    <cellStyle name="Migliaia 40 4 5" xfId="24334" xr:uid="{00000000-0005-0000-0000-00000F5F0000}"/>
    <cellStyle name="Migliaia 40 4 6" xfId="25279" xr:uid="{00000000-0005-0000-0000-0000C0620000}"/>
    <cellStyle name="Migliaia 40 4 7" xfId="23360" xr:uid="{00000000-0005-0000-0000-0000415B0000}"/>
    <cellStyle name="Migliaia 40 5" xfId="19506" xr:uid="{00000000-0005-0000-0000-0000334C0000}"/>
    <cellStyle name="Migliaia 40 5 2" xfId="22253" xr:uid="{00000000-0005-0000-0000-0000EE560000}"/>
    <cellStyle name="Migliaia 40 5 3" xfId="24336" xr:uid="{00000000-0005-0000-0000-0000115F0000}"/>
    <cellStyle name="Migliaia 40 5 4" xfId="25281" xr:uid="{00000000-0005-0000-0000-0000C2620000}"/>
    <cellStyle name="Migliaia 40 5 5" xfId="23362" xr:uid="{00000000-0005-0000-0000-0000435B0000}"/>
    <cellStyle name="Migliaia 40 6" xfId="22254" xr:uid="{00000000-0005-0000-0000-0000EF560000}"/>
    <cellStyle name="Migliaia 40 7" xfId="24328" xr:uid="{00000000-0005-0000-0000-0000095F0000}"/>
    <cellStyle name="Migliaia 40 8" xfId="25273" xr:uid="{00000000-0005-0000-0000-0000BA620000}"/>
    <cellStyle name="Migliaia 40 9" xfId="23354" xr:uid="{00000000-0005-0000-0000-00003B5B0000}"/>
    <cellStyle name="Migliaia 41" xfId="18529" xr:uid="{00000000-0005-0000-0000-000062480000}"/>
    <cellStyle name="Migliaia 41 2" xfId="18868" xr:uid="{00000000-0005-0000-0000-0000B5490000}"/>
    <cellStyle name="Migliaia 41 2 2" xfId="20815" xr:uid="{00000000-0005-0000-0000-000050510000}"/>
    <cellStyle name="Migliaia 41 2 2 2" xfId="22255" xr:uid="{00000000-0005-0000-0000-0000F0560000}"/>
    <cellStyle name="Migliaia 41 2 2 3" xfId="24339" xr:uid="{00000000-0005-0000-0000-0000145F0000}"/>
    <cellStyle name="Migliaia 41 2 2 4" xfId="25284" xr:uid="{00000000-0005-0000-0000-0000C5620000}"/>
    <cellStyle name="Migliaia 41 2 2 5" xfId="23365" xr:uid="{00000000-0005-0000-0000-0000465B0000}"/>
    <cellStyle name="Migliaia 41 2 3" xfId="22256" xr:uid="{00000000-0005-0000-0000-0000F1560000}"/>
    <cellStyle name="Migliaia 41 2 4" xfId="24338" xr:uid="{00000000-0005-0000-0000-0000135F0000}"/>
    <cellStyle name="Migliaia 41 2 5" xfId="25283" xr:uid="{00000000-0005-0000-0000-0000C4620000}"/>
    <cellStyle name="Migliaia 41 2 6" xfId="23364" xr:uid="{00000000-0005-0000-0000-0000455B0000}"/>
    <cellStyle name="Migliaia 41 3" xfId="19507" xr:uid="{00000000-0005-0000-0000-0000344C0000}"/>
    <cellStyle name="Migliaia 41 3 2" xfId="19508" xr:uid="{00000000-0005-0000-0000-0000354C0000}"/>
    <cellStyle name="Migliaia 41 3 2 2" xfId="22257" xr:uid="{00000000-0005-0000-0000-0000F2560000}"/>
    <cellStyle name="Migliaia 41 3 2 2 2" xfId="24342" xr:uid="{00000000-0005-0000-0000-0000175F0000}"/>
    <cellStyle name="Migliaia 41 3 2 2 3" xfId="25287" xr:uid="{00000000-0005-0000-0000-0000C8620000}"/>
    <cellStyle name="Migliaia 41 3 2 2 4" xfId="23368" xr:uid="{00000000-0005-0000-0000-0000495B0000}"/>
    <cellStyle name="Migliaia 41 3 2 3" xfId="22258" xr:uid="{00000000-0005-0000-0000-0000F3560000}"/>
    <cellStyle name="Migliaia 41 3 2 4" xfId="24341" xr:uid="{00000000-0005-0000-0000-0000165F0000}"/>
    <cellStyle name="Migliaia 41 3 2 5" xfId="25286" xr:uid="{00000000-0005-0000-0000-0000C7620000}"/>
    <cellStyle name="Migliaia 41 3 2 6" xfId="23367" xr:uid="{00000000-0005-0000-0000-0000485B0000}"/>
    <cellStyle name="Migliaia 41 3 3" xfId="19509" xr:uid="{00000000-0005-0000-0000-0000364C0000}"/>
    <cellStyle name="Migliaia 41 3 3 2" xfId="20817" xr:uid="{00000000-0005-0000-0000-000052510000}"/>
    <cellStyle name="Migliaia 41 3 4" xfId="20816" xr:uid="{00000000-0005-0000-0000-000051510000}"/>
    <cellStyle name="Migliaia 41 3 5" xfId="22259" xr:uid="{00000000-0005-0000-0000-0000F4560000}"/>
    <cellStyle name="Migliaia 41 3 6" xfId="24340" xr:uid="{00000000-0005-0000-0000-0000155F0000}"/>
    <cellStyle name="Migliaia 41 3 7" xfId="25285" xr:uid="{00000000-0005-0000-0000-0000C6620000}"/>
    <cellStyle name="Migliaia 41 3 8" xfId="23366" xr:uid="{00000000-0005-0000-0000-0000475B0000}"/>
    <cellStyle name="Migliaia 41 4" xfId="19510" xr:uid="{00000000-0005-0000-0000-0000374C0000}"/>
    <cellStyle name="Migliaia 41 4 2" xfId="19511" xr:uid="{00000000-0005-0000-0000-0000384C0000}"/>
    <cellStyle name="Migliaia 41 4 2 2" xfId="20819" xr:uid="{00000000-0005-0000-0000-000054510000}"/>
    <cellStyle name="Migliaia 41 4 2 3" xfId="22260" xr:uid="{00000000-0005-0000-0000-0000F5560000}"/>
    <cellStyle name="Migliaia 41 4 2 4" xfId="24344" xr:uid="{00000000-0005-0000-0000-0000195F0000}"/>
    <cellStyle name="Migliaia 41 4 2 5" xfId="25289" xr:uid="{00000000-0005-0000-0000-0000CA620000}"/>
    <cellStyle name="Migliaia 41 4 2 6" xfId="23370" xr:uid="{00000000-0005-0000-0000-00004B5B0000}"/>
    <cellStyle name="Migliaia 41 4 3" xfId="20818" xr:uid="{00000000-0005-0000-0000-000053510000}"/>
    <cellStyle name="Migliaia 41 4 4" xfId="22261" xr:uid="{00000000-0005-0000-0000-0000F6560000}"/>
    <cellStyle name="Migliaia 41 4 5" xfId="24343" xr:uid="{00000000-0005-0000-0000-0000185F0000}"/>
    <cellStyle name="Migliaia 41 4 6" xfId="25288" xr:uid="{00000000-0005-0000-0000-0000C9620000}"/>
    <cellStyle name="Migliaia 41 4 7" xfId="23369" xr:uid="{00000000-0005-0000-0000-00004A5B0000}"/>
    <cellStyle name="Migliaia 41 5" xfId="19512" xr:uid="{00000000-0005-0000-0000-0000394C0000}"/>
    <cellStyle name="Migliaia 41 5 2" xfId="22262" xr:uid="{00000000-0005-0000-0000-0000F7560000}"/>
    <cellStyle name="Migliaia 41 5 3" xfId="24345" xr:uid="{00000000-0005-0000-0000-00001A5F0000}"/>
    <cellStyle name="Migliaia 41 5 4" xfId="25290" xr:uid="{00000000-0005-0000-0000-0000CB620000}"/>
    <cellStyle name="Migliaia 41 5 5" xfId="23371" xr:uid="{00000000-0005-0000-0000-00004C5B0000}"/>
    <cellStyle name="Migliaia 41 6" xfId="22263" xr:uid="{00000000-0005-0000-0000-0000F8560000}"/>
    <cellStyle name="Migliaia 41 7" xfId="24337" xr:uid="{00000000-0005-0000-0000-0000125F0000}"/>
    <cellStyle name="Migliaia 41 8" xfId="25282" xr:uid="{00000000-0005-0000-0000-0000C3620000}"/>
    <cellStyle name="Migliaia 41 9" xfId="23363" xr:uid="{00000000-0005-0000-0000-0000445B0000}"/>
    <cellStyle name="Migliaia 42" xfId="18530" xr:uid="{00000000-0005-0000-0000-000063480000}"/>
    <cellStyle name="Migliaia 42 2" xfId="18869" xr:uid="{00000000-0005-0000-0000-0000B6490000}"/>
    <cellStyle name="Migliaia 42 2 2" xfId="20820" xr:uid="{00000000-0005-0000-0000-000055510000}"/>
    <cellStyle name="Migliaia 42 2 2 2" xfId="22264" xr:uid="{00000000-0005-0000-0000-0000F9560000}"/>
    <cellStyle name="Migliaia 42 2 2 3" xfId="24348" xr:uid="{00000000-0005-0000-0000-00001D5F0000}"/>
    <cellStyle name="Migliaia 42 2 2 4" xfId="25293" xr:uid="{00000000-0005-0000-0000-0000CE620000}"/>
    <cellStyle name="Migliaia 42 2 2 5" xfId="23374" xr:uid="{00000000-0005-0000-0000-00004F5B0000}"/>
    <cellStyle name="Migliaia 42 2 3" xfId="22265" xr:uid="{00000000-0005-0000-0000-0000FA560000}"/>
    <cellStyle name="Migliaia 42 2 4" xfId="24347" xr:uid="{00000000-0005-0000-0000-00001C5F0000}"/>
    <cellStyle name="Migliaia 42 2 5" xfId="25292" xr:uid="{00000000-0005-0000-0000-0000CD620000}"/>
    <cellStyle name="Migliaia 42 2 6" xfId="23373" xr:uid="{00000000-0005-0000-0000-00004E5B0000}"/>
    <cellStyle name="Migliaia 42 3" xfId="19513" xr:uid="{00000000-0005-0000-0000-00003A4C0000}"/>
    <cellStyle name="Migliaia 42 3 2" xfId="19514" xr:uid="{00000000-0005-0000-0000-00003B4C0000}"/>
    <cellStyle name="Migliaia 42 3 2 2" xfId="22266" xr:uid="{00000000-0005-0000-0000-0000FB560000}"/>
    <cellStyle name="Migliaia 42 3 2 2 2" xfId="24351" xr:uid="{00000000-0005-0000-0000-0000205F0000}"/>
    <cellStyle name="Migliaia 42 3 2 2 3" xfId="25296" xr:uid="{00000000-0005-0000-0000-0000D1620000}"/>
    <cellStyle name="Migliaia 42 3 2 2 4" xfId="23377" xr:uid="{00000000-0005-0000-0000-0000525B0000}"/>
    <cellStyle name="Migliaia 42 3 2 3" xfId="22267" xr:uid="{00000000-0005-0000-0000-0000FC560000}"/>
    <cellStyle name="Migliaia 42 3 2 4" xfId="24350" xr:uid="{00000000-0005-0000-0000-00001F5F0000}"/>
    <cellStyle name="Migliaia 42 3 2 5" xfId="25295" xr:uid="{00000000-0005-0000-0000-0000D0620000}"/>
    <cellStyle name="Migliaia 42 3 2 6" xfId="23376" xr:uid="{00000000-0005-0000-0000-0000515B0000}"/>
    <cellStyle name="Migliaia 42 3 3" xfId="19515" xr:uid="{00000000-0005-0000-0000-00003C4C0000}"/>
    <cellStyle name="Migliaia 42 3 3 2" xfId="20822" xr:uid="{00000000-0005-0000-0000-000057510000}"/>
    <cellStyle name="Migliaia 42 3 4" xfId="20821" xr:uid="{00000000-0005-0000-0000-000056510000}"/>
    <cellStyle name="Migliaia 42 3 5" xfId="22268" xr:uid="{00000000-0005-0000-0000-0000FD560000}"/>
    <cellStyle name="Migliaia 42 3 6" xfId="24349" xr:uid="{00000000-0005-0000-0000-00001E5F0000}"/>
    <cellStyle name="Migliaia 42 3 7" xfId="25294" xr:uid="{00000000-0005-0000-0000-0000CF620000}"/>
    <cellStyle name="Migliaia 42 3 8" xfId="23375" xr:uid="{00000000-0005-0000-0000-0000505B0000}"/>
    <cellStyle name="Migliaia 42 4" xfId="19516" xr:uid="{00000000-0005-0000-0000-00003D4C0000}"/>
    <cellStyle name="Migliaia 42 4 2" xfId="19517" xr:uid="{00000000-0005-0000-0000-00003E4C0000}"/>
    <cellStyle name="Migliaia 42 4 2 2" xfId="20824" xr:uid="{00000000-0005-0000-0000-000059510000}"/>
    <cellStyle name="Migliaia 42 4 2 3" xfId="22269" xr:uid="{00000000-0005-0000-0000-0000FE560000}"/>
    <cellStyle name="Migliaia 42 4 2 4" xfId="24353" xr:uid="{00000000-0005-0000-0000-0000225F0000}"/>
    <cellStyle name="Migliaia 42 4 2 5" xfId="25298" xr:uid="{00000000-0005-0000-0000-0000D3620000}"/>
    <cellStyle name="Migliaia 42 4 2 6" xfId="23379" xr:uid="{00000000-0005-0000-0000-0000545B0000}"/>
    <cellStyle name="Migliaia 42 4 3" xfId="20823" xr:uid="{00000000-0005-0000-0000-000058510000}"/>
    <cellStyle name="Migliaia 42 4 4" xfId="22270" xr:uid="{00000000-0005-0000-0000-0000FF560000}"/>
    <cellStyle name="Migliaia 42 4 5" xfId="24352" xr:uid="{00000000-0005-0000-0000-0000215F0000}"/>
    <cellStyle name="Migliaia 42 4 6" xfId="25297" xr:uid="{00000000-0005-0000-0000-0000D2620000}"/>
    <cellStyle name="Migliaia 42 4 7" xfId="23378" xr:uid="{00000000-0005-0000-0000-0000535B0000}"/>
    <cellStyle name="Migliaia 42 5" xfId="19518" xr:uid="{00000000-0005-0000-0000-00003F4C0000}"/>
    <cellStyle name="Migliaia 42 5 2" xfId="22271" xr:uid="{00000000-0005-0000-0000-000000570000}"/>
    <cellStyle name="Migliaia 42 5 3" xfId="24354" xr:uid="{00000000-0005-0000-0000-0000235F0000}"/>
    <cellStyle name="Migliaia 42 5 4" xfId="25299" xr:uid="{00000000-0005-0000-0000-0000D4620000}"/>
    <cellStyle name="Migliaia 42 5 5" xfId="23380" xr:uid="{00000000-0005-0000-0000-0000555B0000}"/>
    <cellStyle name="Migliaia 42 6" xfId="22272" xr:uid="{00000000-0005-0000-0000-000001570000}"/>
    <cellStyle name="Migliaia 42 7" xfId="24346" xr:uid="{00000000-0005-0000-0000-00001B5F0000}"/>
    <cellStyle name="Migliaia 42 8" xfId="25291" xr:uid="{00000000-0005-0000-0000-0000CC620000}"/>
    <cellStyle name="Migliaia 42 9" xfId="23372" xr:uid="{00000000-0005-0000-0000-00004D5B0000}"/>
    <cellStyle name="Migliaia 43" xfId="18531" xr:uid="{00000000-0005-0000-0000-000064480000}"/>
    <cellStyle name="Migliaia 43 2" xfId="18870" xr:uid="{00000000-0005-0000-0000-0000B7490000}"/>
    <cellStyle name="Migliaia 43 2 2" xfId="20825" xr:uid="{00000000-0005-0000-0000-00005A510000}"/>
    <cellStyle name="Migliaia 43 2 2 2" xfId="22273" xr:uid="{00000000-0005-0000-0000-000002570000}"/>
    <cellStyle name="Migliaia 43 2 2 3" xfId="24357" xr:uid="{00000000-0005-0000-0000-0000265F0000}"/>
    <cellStyle name="Migliaia 43 2 2 4" xfId="25302" xr:uid="{00000000-0005-0000-0000-0000D7620000}"/>
    <cellStyle name="Migliaia 43 2 2 5" xfId="23383" xr:uid="{00000000-0005-0000-0000-0000585B0000}"/>
    <cellStyle name="Migliaia 43 2 3" xfId="22274" xr:uid="{00000000-0005-0000-0000-000003570000}"/>
    <cellStyle name="Migliaia 43 2 4" xfId="24356" xr:uid="{00000000-0005-0000-0000-0000255F0000}"/>
    <cellStyle name="Migliaia 43 2 5" xfId="25301" xr:uid="{00000000-0005-0000-0000-0000D6620000}"/>
    <cellStyle name="Migliaia 43 2 6" xfId="23382" xr:uid="{00000000-0005-0000-0000-0000575B0000}"/>
    <cellStyle name="Migliaia 43 3" xfId="19519" xr:uid="{00000000-0005-0000-0000-0000404C0000}"/>
    <cellStyle name="Migliaia 43 3 2" xfId="19520" xr:uid="{00000000-0005-0000-0000-0000414C0000}"/>
    <cellStyle name="Migliaia 43 3 2 2" xfId="22275" xr:uid="{00000000-0005-0000-0000-000004570000}"/>
    <cellStyle name="Migliaia 43 3 2 2 2" xfId="24360" xr:uid="{00000000-0005-0000-0000-0000295F0000}"/>
    <cellStyle name="Migliaia 43 3 2 2 3" xfId="25305" xr:uid="{00000000-0005-0000-0000-0000DA620000}"/>
    <cellStyle name="Migliaia 43 3 2 2 4" xfId="23386" xr:uid="{00000000-0005-0000-0000-00005B5B0000}"/>
    <cellStyle name="Migliaia 43 3 2 3" xfId="22276" xr:uid="{00000000-0005-0000-0000-000005570000}"/>
    <cellStyle name="Migliaia 43 3 2 4" xfId="24359" xr:uid="{00000000-0005-0000-0000-0000285F0000}"/>
    <cellStyle name="Migliaia 43 3 2 5" xfId="25304" xr:uid="{00000000-0005-0000-0000-0000D9620000}"/>
    <cellStyle name="Migliaia 43 3 2 6" xfId="23385" xr:uid="{00000000-0005-0000-0000-00005A5B0000}"/>
    <cellStyle name="Migliaia 43 3 3" xfId="19521" xr:uid="{00000000-0005-0000-0000-0000424C0000}"/>
    <cellStyle name="Migliaia 43 3 3 2" xfId="20827" xr:uid="{00000000-0005-0000-0000-00005C510000}"/>
    <cellStyle name="Migliaia 43 3 4" xfId="20826" xr:uid="{00000000-0005-0000-0000-00005B510000}"/>
    <cellStyle name="Migliaia 43 3 5" xfId="22277" xr:uid="{00000000-0005-0000-0000-000006570000}"/>
    <cellStyle name="Migliaia 43 3 6" xfId="24358" xr:uid="{00000000-0005-0000-0000-0000275F0000}"/>
    <cellStyle name="Migliaia 43 3 7" xfId="25303" xr:uid="{00000000-0005-0000-0000-0000D8620000}"/>
    <cellStyle name="Migliaia 43 3 8" xfId="23384" xr:uid="{00000000-0005-0000-0000-0000595B0000}"/>
    <cellStyle name="Migliaia 43 4" xfId="19522" xr:uid="{00000000-0005-0000-0000-0000434C0000}"/>
    <cellStyle name="Migliaia 43 4 2" xfId="19523" xr:uid="{00000000-0005-0000-0000-0000444C0000}"/>
    <cellStyle name="Migliaia 43 4 2 2" xfId="20829" xr:uid="{00000000-0005-0000-0000-00005E510000}"/>
    <cellStyle name="Migliaia 43 4 2 3" xfId="22278" xr:uid="{00000000-0005-0000-0000-000007570000}"/>
    <cellStyle name="Migliaia 43 4 2 4" xfId="24362" xr:uid="{00000000-0005-0000-0000-00002B5F0000}"/>
    <cellStyle name="Migliaia 43 4 2 5" xfId="25307" xr:uid="{00000000-0005-0000-0000-0000DC620000}"/>
    <cellStyle name="Migliaia 43 4 2 6" xfId="23388" xr:uid="{00000000-0005-0000-0000-00005D5B0000}"/>
    <cellStyle name="Migliaia 43 4 3" xfId="20828" xr:uid="{00000000-0005-0000-0000-00005D510000}"/>
    <cellStyle name="Migliaia 43 4 4" xfId="22279" xr:uid="{00000000-0005-0000-0000-000008570000}"/>
    <cellStyle name="Migliaia 43 4 5" xfId="24361" xr:uid="{00000000-0005-0000-0000-00002A5F0000}"/>
    <cellStyle name="Migliaia 43 4 6" xfId="25306" xr:uid="{00000000-0005-0000-0000-0000DB620000}"/>
    <cellStyle name="Migliaia 43 4 7" xfId="23387" xr:uid="{00000000-0005-0000-0000-00005C5B0000}"/>
    <cellStyle name="Migliaia 43 5" xfId="19524" xr:uid="{00000000-0005-0000-0000-0000454C0000}"/>
    <cellStyle name="Migliaia 43 5 2" xfId="22280" xr:uid="{00000000-0005-0000-0000-000009570000}"/>
    <cellStyle name="Migliaia 43 5 3" xfId="24363" xr:uid="{00000000-0005-0000-0000-00002C5F0000}"/>
    <cellStyle name="Migliaia 43 5 4" xfId="25308" xr:uid="{00000000-0005-0000-0000-0000DD620000}"/>
    <cellStyle name="Migliaia 43 5 5" xfId="23389" xr:uid="{00000000-0005-0000-0000-00005E5B0000}"/>
    <cellStyle name="Migliaia 43 6" xfId="22281" xr:uid="{00000000-0005-0000-0000-00000A570000}"/>
    <cellStyle name="Migliaia 43 7" xfId="24355" xr:uid="{00000000-0005-0000-0000-0000245F0000}"/>
    <cellStyle name="Migliaia 43 8" xfId="25300" xr:uid="{00000000-0005-0000-0000-0000D5620000}"/>
    <cellStyle name="Migliaia 43 9" xfId="23381" xr:uid="{00000000-0005-0000-0000-0000565B0000}"/>
    <cellStyle name="Migliaia 44" xfId="18532" xr:uid="{00000000-0005-0000-0000-000065480000}"/>
    <cellStyle name="Migliaia 44 2" xfId="18871" xr:uid="{00000000-0005-0000-0000-0000B8490000}"/>
    <cellStyle name="Migliaia 44 2 2" xfId="20830" xr:uid="{00000000-0005-0000-0000-00005F510000}"/>
    <cellStyle name="Migliaia 44 2 2 2" xfId="22282" xr:uid="{00000000-0005-0000-0000-00000B570000}"/>
    <cellStyle name="Migliaia 44 2 2 3" xfId="24366" xr:uid="{00000000-0005-0000-0000-00002F5F0000}"/>
    <cellStyle name="Migliaia 44 2 2 4" xfId="25311" xr:uid="{00000000-0005-0000-0000-0000E0620000}"/>
    <cellStyle name="Migliaia 44 2 2 5" xfId="23392" xr:uid="{00000000-0005-0000-0000-0000615B0000}"/>
    <cellStyle name="Migliaia 44 2 3" xfId="22283" xr:uid="{00000000-0005-0000-0000-00000C570000}"/>
    <cellStyle name="Migliaia 44 2 4" xfId="24365" xr:uid="{00000000-0005-0000-0000-00002E5F0000}"/>
    <cellStyle name="Migliaia 44 2 5" xfId="25310" xr:uid="{00000000-0005-0000-0000-0000DF620000}"/>
    <cellStyle name="Migliaia 44 2 6" xfId="23391" xr:uid="{00000000-0005-0000-0000-0000605B0000}"/>
    <cellStyle name="Migliaia 44 3" xfId="19525" xr:uid="{00000000-0005-0000-0000-0000464C0000}"/>
    <cellStyle name="Migliaia 44 3 2" xfId="19526" xr:uid="{00000000-0005-0000-0000-0000474C0000}"/>
    <cellStyle name="Migliaia 44 3 2 2" xfId="22284" xr:uid="{00000000-0005-0000-0000-00000D570000}"/>
    <cellStyle name="Migliaia 44 3 2 2 2" xfId="24369" xr:uid="{00000000-0005-0000-0000-0000325F0000}"/>
    <cellStyle name="Migliaia 44 3 2 2 3" xfId="25314" xr:uid="{00000000-0005-0000-0000-0000E3620000}"/>
    <cellStyle name="Migliaia 44 3 2 2 4" xfId="23395" xr:uid="{00000000-0005-0000-0000-0000645B0000}"/>
    <cellStyle name="Migliaia 44 3 2 3" xfId="22285" xr:uid="{00000000-0005-0000-0000-00000E570000}"/>
    <cellStyle name="Migliaia 44 3 2 4" xfId="24368" xr:uid="{00000000-0005-0000-0000-0000315F0000}"/>
    <cellStyle name="Migliaia 44 3 2 5" xfId="25313" xr:uid="{00000000-0005-0000-0000-0000E2620000}"/>
    <cellStyle name="Migliaia 44 3 2 6" xfId="23394" xr:uid="{00000000-0005-0000-0000-0000635B0000}"/>
    <cellStyle name="Migliaia 44 3 3" xfId="19527" xr:uid="{00000000-0005-0000-0000-0000484C0000}"/>
    <cellStyle name="Migliaia 44 3 3 2" xfId="20832" xr:uid="{00000000-0005-0000-0000-000061510000}"/>
    <cellStyle name="Migliaia 44 3 4" xfId="20831" xr:uid="{00000000-0005-0000-0000-000060510000}"/>
    <cellStyle name="Migliaia 44 3 5" xfId="22286" xr:uid="{00000000-0005-0000-0000-00000F570000}"/>
    <cellStyle name="Migliaia 44 3 6" xfId="24367" xr:uid="{00000000-0005-0000-0000-0000305F0000}"/>
    <cellStyle name="Migliaia 44 3 7" xfId="25312" xr:uid="{00000000-0005-0000-0000-0000E1620000}"/>
    <cellStyle name="Migliaia 44 3 8" xfId="23393" xr:uid="{00000000-0005-0000-0000-0000625B0000}"/>
    <cellStyle name="Migliaia 44 4" xfId="19528" xr:uid="{00000000-0005-0000-0000-0000494C0000}"/>
    <cellStyle name="Migliaia 44 4 2" xfId="19529" xr:uid="{00000000-0005-0000-0000-00004A4C0000}"/>
    <cellStyle name="Migliaia 44 4 2 2" xfId="20834" xr:uid="{00000000-0005-0000-0000-000063510000}"/>
    <cellStyle name="Migliaia 44 4 2 3" xfId="22287" xr:uid="{00000000-0005-0000-0000-000010570000}"/>
    <cellStyle name="Migliaia 44 4 2 4" xfId="24371" xr:uid="{00000000-0005-0000-0000-0000345F0000}"/>
    <cellStyle name="Migliaia 44 4 2 5" xfId="25316" xr:uid="{00000000-0005-0000-0000-0000E5620000}"/>
    <cellStyle name="Migliaia 44 4 2 6" xfId="23397" xr:uid="{00000000-0005-0000-0000-0000665B0000}"/>
    <cellStyle name="Migliaia 44 4 3" xfId="20833" xr:uid="{00000000-0005-0000-0000-000062510000}"/>
    <cellStyle name="Migliaia 44 4 4" xfId="22288" xr:uid="{00000000-0005-0000-0000-000011570000}"/>
    <cellStyle name="Migliaia 44 4 5" xfId="24370" xr:uid="{00000000-0005-0000-0000-0000335F0000}"/>
    <cellStyle name="Migliaia 44 4 6" xfId="25315" xr:uid="{00000000-0005-0000-0000-0000E4620000}"/>
    <cellStyle name="Migliaia 44 4 7" xfId="23396" xr:uid="{00000000-0005-0000-0000-0000655B0000}"/>
    <cellStyle name="Migliaia 44 5" xfId="19530" xr:uid="{00000000-0005-0000-0000-00004B4C0000}"/>
    <cellStyle name="Migliaia 44 5 2" xfId="22289" xr:uid="{00000000-0005-0000-0000-000012570000}"/>
    <cellStyle name="Migliaia 44 5 3" xfId="24372" xr:uid="{00000000-0005-0000-0000-0000355F0000}"/>
    <cellStyle name="Migliaia 44 5 4" xfId="25317" xr:uid="{00000000-0005-0000-0000-0000E6620000}"/>
    <cellStyle name="Migliaia 44 5 5" xfId="23398" xr:uid="{00000000-0005-0000-0000-0000675B0000}"/>
    <cellStyle name="Migliaia 44 6" xfId="22290" xr:uid="{00000000-0005-0000-0000-000013570000}"/>
    <cellStyle name="Migliaia 44 7" xfId="24364" xr:uid="{00000000-0005-0000-0000-00002D5F0000}"/>
    <cellStyle name="Migliaia 44 8" xfId="25309" xr:uid="{00000000-0005-0000-0000-0000DE620000}"/>
    <cellStyle name="Migliaia 44 9" xfId="23390" xr:uid="{00000000-0005-0000-0000-00005F5B0000}"/>
    <cellStyle name="Migliaia 45" xfId="18533" xr:uid="{00000000-0005-0000-0000-000066480000}"/>
    <cellStyle name="Migliaia 45 2" xfId="18872" xr:uid="{00000000-0005-0000-0000-0000B9490000}"/>
    <cellStyle name="Migliaia 45 2 2" xfId="20835" xr:uid="{00000000-0005-0000-0000-000064510000}"/>
    <cellStyle name="Migliaia 45 2 2 2" xfId="22291" xr:uid="{00000000-0005-0000-0000-000014570000}"/>
    <cellStyle name="Migliaia 45 2 2 3" xfId="24375" xr:uid="{00000000-0005-0000-0000-0000385F0000}"/>
    <cellStyle name="Migliaia 45 2 2 4" xfId="25320" xr:uid="{00000000-0005-0000-0000-0000E9620000}"/>
    <cellStyle name="Migliaia 45 2 2 5" xfId="23401" xr:uid="{00000000-0005-0000-0000-00006A5B0000}"/>
    <cellStyle name="Migliaia 45 2 3" xfId="22292" xr:uid="{00000000-0005-0000-0000-000015570000}"/>
    <cellStyle name="Migliaia 45 2 4" xfId="24374" xr:uid="{00000000-0005-0000-0000-0000375F0000}"/>
    <cellStyle name="Migliaia 45 2 5" xfId="25319" xr:uid="{00000000-0005-0000-0000-0000E8620000}"/>
    <cellStyle name="Migliaia 45 2 6" xfId="23400" xr:uid="{00000000-0005-0000-0000-0000695B0000}"/>
    <cellStyle name="Migliaia 45 3" xfId="19531" xr:uid="{00000000-0005-0000-0000-00004C4C0000}"/>
    <cellStyle name="Migliaia 45 3 2" xfId="19532" xr:uid="{00000000-0005-0000-0000-00004D4C0000}"/>
    <cellStyle name="Migliaia 45 3 2 2" xfId="22293" xr:uid="{00000000-0005-0000-0000-000016570000}"/>
    <cellStyle name="Migliaia 45 3 2 2 2" xfId="24378" xr:uid="{00000000-0005-0000-0000-00003B5F0000}"/>
    <cellStyle name="Migliaia 45 3 2 2 3" xfId="25323" xr:uid="{00000000-0005-0000-0000-0000EC620000}"/>
    <cellStyle name="Migliaia 45 3 2 2 4" xfId="23404" xr:uid="{00000000-0005-0000-0000-00006D5B0000}"/>
    <cellStyle name="Migliaia 45 3 2 3" xfId="22294" xr:uid="{00000000-0005-0000-0000-000017570000}"/>
    <cellStyle name="Migliaia 45 3 2 4" xfId="24377" xr:uid="{00000000-0005-0000-0000-00003A5F0000}"/>
    <cellStyle name="Migliaia 45 3 2 5" xfId="25322" xr:uid="{00000000-0005-0000-0000-0000EB620000}"/>
    <cellStyle name="Migliaia 45 3 2 6" xfId="23403" xr:uid="{00000000-0005-0000-0000-00006C5B0000}"/>
    <cellStyle name="Migliaia 45 3 3" xfId="19533" xr:uid="{00000000-0005-0000-0000-00004E4C0000}"/>
    <cellStyle name="Migliaia 45 3 3 2" xfId="20837" xr:uid="{00000000-0005-0000-0000-000066510000}"/>
    <cellStyle name="Migliaia 45 3 4" xfId="20836" xr:uid="{00000000-0005-0000-0000-000065510000}"/>
    <cellStyle name="Migliaia 45 3 5" xfId="22295" xr:uid="{00000000-0005-0000-0000-000018570000}"/>
    <cellStyle name="Migliaia 45 3 6" xfId="24376" xr:uid="{00000000-0005-0000-0000-0000395F0000}"/>
    <cellStyle name="Migliaia 45 3 7" xfId="25321" xr:uid="{00000000-0005-0000-0000-0000EA620000}"/>
    <cellStyle name="Migliaia 45 3 8" xfId="23402" xr:uid="{00000000-0005-0000-0000-00006B5B0000}"/>
    <cellStyle name="Migliaia 45 4" xfId="19534" xr:uid="{00000000-0005-0000-0000-00004F4C0000}"/>
    <cellStyle name="Migliaia 45 4 2" xfId="19535" xr:uid="{00000000-0005-0000-0000-0000504C0000}"/>
    <cellStyle name="Migliaia 45 4 2 2" xfId="20839" xr:uid="{00000000-0005-0000-0000-000068510000}"/>
    <cellStyle name="Migliaia 45 4 2 3" xfId="22296" xr:uid="{00000000-0005-0000-0000-000019570000}"/>
    <cellStyle name="Migliaia 45 4 2 4" xfId="24380" xr:uid="{00000000-0005-0000-0000-00003D5F0000}"/>
    <cellStyle name="Migliaia 45 4 2 5" xfId="25325" xr:uid="{00000000-0005-0000-0000-0000EE620000}"/>
    <cellStyle name="Migliaia 45 4 2 6" xfId="23406" xr:uid="{00000000-0005-0000-0000-00006F5B0000}"/>
    <cellStyle name="Migliaia 45 4 3" xfId="20838" xr:uid="{00000000-0005-0000-0000-000067510000}"/>
    <cellStyle name="Migliaia 45 4 4" xfId="22297" xr:uid="{00000000-0005-0000-0000-00001A570000}"/>
    <cellStyle name="Migliaia 45 4 5" xfId="24379" xr:uid="{00000000-0005-0000-0000-00003C5F0000}"/>
    <cellStyle name="Migliaia 45 4 6" xfId="25324" xr:uid="{00000000-0005-0000-0000-0000ED620000}"/>
    <cellStyle name="Migliaia 45 4 7" xfId="23405" xr:uid="{00000000-0005-0000-0000-00006E5B0000}"/>
    <cellStyle name="Migliaia 45 5" xfId="19536" xr:uid="{00000000-0005-0000-0000-0000514C0000}"/>
    <cellStyle name="Migliaia 45 5 2" xfId="22298" xr:uid="{00000000-0005-0000-0000-00001B570000}"/>
    <cellStyle name="Migliaia 45 5 3" xfId="24381" xr:uid="{00000000-0005-0000-0000-00003E5F0000}"/>
    <cellStyle name="Migliaia 45 5 4" xfId="25326" xr:uid="{00000000-0005-0000-0000-0000EF620000}"/>
    <cellStyle name="Migliaia 45 5 5" xfId="23407" xr:uid="{00000000-0005-0000-0000-0000705B0000}"/>
    <cellStyle name="Migliaia 45 6" xfId="22299" xr:uid="{00000000-0005-0000-0000-00001C570000}"/>
    <cellStyle name="Migliaia 45 7" xfId="24373" xr:uid="{00000000-0005-0000-0000-0000365F0000}"/>
    <cellStyle name="Migliaia 45 8" xfId="25318" xr:uid="{00000000-0005-0000-0000-0000E7620000}"/>
    <cellStyle name="Migliaia 45 9" xfId="23399" xr:uid="{00000000-0005-0000-0000-0000685B0000}"/>
    <cellStyle name="Migliaia 46" xfId="18534" xr:uid="{00000000-0005-0000-0000-000067480000}"/>
    <cellStyle name="Migliaia 46 2" xfId="18873" xr:uid="{00000000-0005-0000-0000-0000BA490000}"/>
    <cellStyle name="Migliaia 46 2 2" xfId="20840" xr:uid="{00000000-0005-0000-0000-000069510000}"/>
    <cellStyle name="Migliaia 46 2 2 2" xfId="22300" xr:uid="{00000000-0005-0000-0000-00001D570000}"/>
    <cellStyle name="Migliaia 46 2 2 3" xfId="24384" xr:uid="{00000000-0005-0000-0000-0000415F0000}"/>
    <cellStyle name="Migliaia 46 2 2 4" xfId="25329" xr:uid="{00000000-0005-0000-0000-0000F2620000}"/>
    <cellStyle name="Migliaia 46 2 2 5" xfId="23410" xr:uid="{00000000-0005-0000-0000-0000735B0000}"/>
    <cellStyle name="Migliaia 46 2 3" xfId="22301" xr:uid="{00000000-0005-0000-0000-00001E570000}"/>
    <cellStyle name="Migliaia 46 2 4" xfId="24383" xr:uid="{00000000-0005-0000-0000-0000405F0000}"/>
    <cellStyle name="Migliaia 46 2 5" xfId="25328" xr:uid="{00000000-0005-0000-0000-0000F1620000}"/>
    <cellStyle name="Migliaia 46 2 6" xfId="23409" xr:uid="{00000000-0005-0000-0000-0000725B0000}"/>
    <cellStyle name="Migliaia 46 3" xfId="19537" xr:uid="{00000000-0005-0000-0000-0000524C0000}"/>
    <cellStyle name="Migliaia 46 3 2" xfId="19538" xr:uid="{00000000-0005-0000-0000-0000534C0000}"/>
    <cellStyle name="Migliaia 46 3 2 2" xfId="22302" xr:uid="{00000000-0005-0000-0000-00001F570000}"/>
    <cellStyle name="Migliaia 46 3 2 2 2" xfId="24387" xr:uid="{00000000-0005-0000-0000-0000445F0000}"/>
    <cellStyle name="Migliaia 46 3 2 2 3" xfId="25332" xr:uid="{00000000-0005-0000-0000-0000F5620000}"/>
    <cellStyle name="Migliaia 46 3 2 2 4" xfId="23413" xr:uid="{00000000-0005-0000-0000-0000765B0000}"/>
    <cellStyle name="Migliaia 46 3 2 3" xfId="22303" xr:uid="{00000000-0005-0000-0000-000020570000}"/>
    <cellStyle name="Migliaia 46 3 2 4" xfId="24386" xr:uid="{00000000-0005-0000-0000-0000435F0000}"/>
    <cellStyle name="Migliaia 46 3 2 5" xfId="25331" xr:uid="{00000000-0005-0000-0000-0000F4620000}"/>
    <cellStyle name="Migliaia 46 3 2 6" xfId="23412" xr:uid="{00000000-0005-0000-0000-0000755B0000}"/>
    <cellStyle name="Migliaia 46 3 3" xfId="19539" xr:uid="{00000000-0005-0000-0000-0000544C0000}"/>
    <cellStyle name="Migliaia 46 3 3 2" xfId="20842" xr:uid="{00000000-0005-0000-0000-00006B510000}"/>
    <cellStyle name="Migliaia 46 3 4" xfId="20841" xr:uid="{00000000-0005-0000-0000-00006A510000}"/>
    <cellStyle name="Migliaia 46 3 5" xfId="22304" xr:uid="{00000000-0005-0000-0000-000021570000}"/>
    <cellStyle name="Migliaia 46 3 6" xfId="24385" xr:uid="{00000000-0005-0000-0000-0000425F0000}"/>
    <cellStyle name="Migliaia 46 3 7" xfId="25330" xr:uid="{00000000-0005-0000-0000-0000F3620000}"/>
    <cellStyle name="Migliaia 46 3 8" xfId="23411" xr:uid="{00000000-0005-0000-0000-0000745B0000}"/>
    <cellStyle name="Migliaia 46 4" xfId="19540" xr:uid="{00000000-0005-0000-0000-0000554C0000}"/>
    <cellStyle name="Migliaia 46 4 2" xfId="19541" xr:uid="{00000000-0005-0000-0000-0000564C0000}"/>
    <cellStyle name="Migliaia 46 4 2 2" xfId="20844" xr:uid="{00000000-0005-0000-0000-00006D510000}"/>
    <cellStyle name="Migliaia 46 4 2 3" xfId="22305" xr:uid="{00000000-0005-0000-0000-000022570000}"/>
    <cellStyle name="Migliaia 46 4 2 4" xfId="24389" xr:uid="{00000000-0005-0000-0000-0000465F0000}"/>
    <cellStyle name="Migliaia 46 4 2 5" xfId="25334" xr:uid="{00000000-0005-0000-0000-0000F7620000}"/>
    <cellStyle name="Migliaia 46 4 2 6" xfId="23415" xr:uid="{00000000-0005-0000-0000-0000785B0000}"/>
    <cellStyle name="Migliaia 46 4 3" xfId="20843" xr:uid="{00000000-0005-0000-0000-00006C510000}"/>
    <cellStyle name="Migliaia 46 4 4" xfId="22306" xr:uid="{00000000-0005-0000-0000-000023570000}"/>
    <cellStyle name="Migliaia 46 4 5" xfId="24388" xr:uid="{00000000-0005-0000-0000-0000455F0000}"/>
    <cellStyle name="Migliaia 46 4 6" xfId="25333" xr:uid="{00000000-0005-0000-0000-0000F6620000}"/>
    <cellStyle name="Migliaia 46 4 7" xfId="23414" xr:uid="{00000000-0005-0000-0000-0000775B0000}"/>
    <cellStyle name="Migliaia 46 5" xfId="19542" xr:uid="{00000000-0005-0000-0000-0000574C0000}"/>
    <cellStyle name="Migliaia 46 5 2" xfId="22307" xr:uid="{00000000-0005-0000-0000-000024570000}"/>
    <cellStyle name="Migliaia 46 5 3" xfId="24390" xr:uid="{00000000-0005-0000-0000-0000475F0000}"/>
    <cellStyle name="Migliaia 46 5 4" xfId="25335" xr:uid="{00000000-0005-0000-0000-0000F8620000}"/>
    <cellStyle name="Migliaia 46 5 5" xfId="23416" xr:uid="{00000000-0005-0000-0000-0000795B0000}"/>
    <cellStyle name="Migliaia 46 6" xfId="22308" xr:uid="{00000000-0005-0000-0000-000025570000}"/>
    <cellStyle name="Migliaia 46 7" xfId="24382" xr:uid="{00000000-0005-0000-0000-00003F5F0000}"/>
    <cellStyle name="Migliaia 46 8" xfId="25327" xr:uid="{00000000-0005-0000-0000-0000F0620000}"/>
    <cellStyle name="Migliaia 46 9" xfId="23408" xr:uid="{00000000-0005-0000-0000-0000715B0000}"/>
    <cellStyle name="Migliaia 47" xfId="18535" xr:uid="{00000000-0005-0000-0000-000068480000}"/>
    <cellStyle name="Migliaia 47 2" xfId="18874" xr:uid="{00000000-0005-0000-0000-0000BB490000}"/>
    <cellStyle name="Migliaia 47 2 2" xfId="20845" xr:uid="{00000000-0005-0000-0000-00006E510000}"/>
    <cellStyle name="Migliaia 47 2 2 2" xfId="22309" xr:uid="{00000000-0005-0000-0000-000026570000}"/>
    <cellStyle name="Migliaia 47 2 2 3" xfId="24393" xr:uid="{00000000-0005-0000-0000-00004A5F0000}"/>
    <cellStyle name="Migliaia 47 2 2 4" xfId="25338" xr:uid="{00000000-0005-0000-0000-0000FB620000}"/>
    <cellStyle name="Migliaia 47 2 2 5" xfId="23419" xr:uid="{00000000-0005-0000-0000-00007C5B0000}"/>
    <cellStyle name="Migliaia 47 2 3" xfId="22310" xr:uid="{00000000-0005-0000-0000-000027570000}"/>
    <cellStyle name="Migliaia 47 2 4" xfId="24392" xr:uid="{00000000-0005-0000-0000-0000495F0000}"/>
    <cellStyle name="Migliaia 47 2 5" xfId="25337" xr:uid="{00000000-0005-0000-0000-0000FA620000}"/>
    <cellStyle name="Migliaia 47 2 6" xfId="23418" xr:uid="{00000000-0005-0000-0000-00007B5B0000}"/>
    <cellStyle name="Migliaia 47 3" xfId="19543" xr:uid="{00000000-0005-0000-0000-0000584C0000}"/>
    <cellStyle name="Migliaia 47 3 2" xfId="19544" xr:uid="{00000000-0005-0000-0000-0000594C0000}"/>
    <cellStyle name="Migliaia 47 3 2 2" xfId="22311" xr:uid="{00000000-0005-0000-0000-000028570000}"/>
    <cellStyle name="Migliaia 47 3 2 2 2" xfId="24396" xr:uid="{00000000-0005-0000-0000-00004D5F0000}"/>
    <cellStyle name="Migliaia 47 3 2 2 3" xfId="25341" xr:uid="{00000000-0005-0000-0000-0000FE620000}"/>
    <cellStyle name="Migliaia 47 3 2 2 4" xfId="23422" xr:uid="{00000000-0005-0000-0000-00007F5B0000}"/>
    <cellStyle name="Migliaia 47 3 2 3" xfId="22312" xr:uid="{00000000-0005-0000-0000-000029570000}"/>
    <cellStyle name="Migliaia 47 3 2 4" xfId="24395" xr:uid="{00000000-0005-0000-0000-00004C5F0000}"/>
    <cellStyle name="Migliaia 47 3 2 5" xfId="25340" xr:uid="{00000000-0005-0000-0000-0000FD620000}"/>
    <cellStyle name="Migliaia 47 3 2 6" xfId="23421" xr:uid="{00000000-0005-0000-0000-00007E5B0000}"/>
    <cellStyle name="Migliaia 47 3 3" xfId="19545" xr:uid="{00000000-0005-0000-0000-00005A4C0000}"/>
    <cellStyle name="Migliaia 47 3 3 2" xfId="20847" xr:uid="{00000000-0005-0000-0000-000070510000}"/>
    <cellStyle name="Migliaia 47 3 4" xfId="20846" xr:uid="{00000000-0005-0000-0000-00006F510000}"/>
    <cellStyle name="Migliaia 47 3 5" xfId="22313" xr:uid="{00000000-0005-0000-0000-00002A570000}"/>
    <cellStyle name="Migliaia 47 3 6" xfId="24394" xr:uid="{00000000-0005-0000-0000-00004B5F0000}"/>
    <cellStyle name="Migliaia 47 3 7" xfId="25339" xr:uid="{00000000-0005-0000-0000-0000FC620000}"/>
    <cellStyle name="Migliaia 47 3 8" xfId="23420" xr:uid="{00000000-0005-0000-0000-00007D5B0000}"/>
    <cellStyle name="Migliaia 47 4" xfId="19546" xr:uid="{00000000-0005-0000-0000-00005B4C0000}"/>
    <cellStyle name="Migliaia 47 4 2" xfId="19547" xr:uid="{00000000-0005-0000-0000-00005C4C0000}"/>
    <cellStyle name="Migliaia 47 4 2 2" xfId="20849" xr:uid="{00000000-0005-0000-0000-000072510000}"/>
    <cellStyle name="Migliaia 47 4 2 3" xfId="22314" xr:uid="{00000000-0005-0000-0000-00002B570000}"/>
    <cellStyle name="Migliaia 47 4 2 4" xfId="24398" xr:uid="{00000000-0005-0000-0000-00004F5F0000}"/>
    <cellStyle name="Migliaia 47 4 2 5" xfId="25343" xr:uid="{00000000-0005-0000-0000-000000630000}"/>
    <cellStyle name="Migliaia 47 4 2 6" xfId="23424" xr:uid="{00000000-0005-0000-0000-0000815B0000}"/>
    <cellStyle name="Migliaia 47 4 3" xfId="20848" xr:uid="{00000000-0005-0000-0000-000071510000}"/>
    <cellStyle name="Migliaia 47 4 4" xfId="22315" xr:uid="{00000000-0005-0000-0000-00002C570000}"/>
    <cellStyle name="Migliaia 47 4 5" xfId="24397" xr:uid="{00000000-0005-0000-0000-00004E5F0000}"/>
    <cellStyle name="Migliaia 47 4 6" xfId="25342" xr:uid="{00000000-0005-0000-0000-0000FF620000}"/>
    <cellStyle name="Migliaia 47 4 7" xfId="23423" xr:uid="{00000000-0005-0000-0000-0000805B0000}"/>
    <cellStyle name="Migliaia 47 5" xfId="19548" xr:uid="{00000000-0005-0000-0000-00005D4C0000}"/>
    <cellStyle name="Migliaia 47 5 2" xfId="22316" xr:uid="{00000000-0005-0000-0000-00002D570000}"/>
    <cellStyle name="Migliaia 47 5 3" xfId="24399" xr:uid="{00000000-0005-0000-0000-0000505F0000}"/>
    <cellStyle name="Migliaia 47 5 4" xfId="25344" xr:uid="{00000000-0005-0000-0000-000001630000}"/>
    <cellStyle name="Migliaia 47 5 5" xfId="23425" xr:uid="{00000000-0005-0000-0000-0000825B0000}"/>
    <cellStyle name="Migliaia 47 6" xfId="22317" xr:uid="{00000000-0005-0000-0000-00002E570000}"/>
    <cellStyle name="Migliaia 47 7" xfId="24391" xr:uid="{00000000-0005-0000-0000-0000485F0000}"/>
    <cellStyle name="Migliaia 47 8" xfId="25336" xr:uid="{00000000-0005-0000-0000-0000F9620000}"/>
    <cellStyle name="Migliaia 47 9" xfId="23417" xr:uid="{00000000-0005-0000-0000-00007A5B0000}"/>
    <cellStyle name="Migliaia 48" xfId="18536" xr:uid="{00000000-0005-0000-0000-000069480000}"/>
    <cellStyle name="Migliaia 48 2" xfId="18875" xr:uid="{00000000-0005-0000-0000-0000BC490000}"/>
    <cellStyle name="Migliaia 48 2 2" xfId="20850" xr:uid="{00000000-0005-0000-0000-000073510000}"/>
    <cellStyle name="Migliaia 48 2 2 2" xfId="22318" xr:uid="{00000000-0005-0000-0000-00002F570000}"/>
    <cellStyle name="Migliaia 48 2 2 3" xfId="24402" xr:uid="{00000000-0005-0000-0000-0000535F0000}"/>
    <cellStyle name="Migliaia 48 2 2 4" xfId="25347" xr:uid="{00000000-0005-0000-0000-000004630000}"/>
    <cellStyle name="Migliaia 48 2 2 5" xfId="23428" xr:uid="{00000000-0005-0000-0000-0000855B0000}"/>
    <cellStyle name="Migliaia 48 2 3" xfId="22319" xr:uid="{00000000-0005-0000-0000-000030570000}"/>
    <cellStyle name="Migliaia 48 2 4" xfId="24401" xr:uid="{00000000-0005-0000-0000-0000525F0000}"/>
    <cellStyle name="Migliaia 48 2 5" xfId="25346" xr:uid="{00000000-0005-0000-0000-000003630000}"/>
    <cellStyle name="Migliaia 48 2 6" xfId="23427" xr:uid="{00000000-0005-0000-0000-0000845B0000}"/>
    <cellStyle name="Migliaia 48 3" xfId="19549" xr:uid="{00000000-0005-0000-0000-00005E4C0000}"/>
    <cellStyle name="Migliaia 48 3 2" xfId="19550" xr:uid="{00000000-0005-0000-0000-00005F4C0000}"/>
    <cellStyle name="Migliaia 48 3 2 2" xfId="22320" xr:uid="{00000000-0005-0000-0000-000031570000}"/>
    <cellStyle name="Migliaia 48 3 2 2 2" xfId="24405" xr:uid="{00000000-0005-0000-0000-0000565F0000}"/>
    <cellStyle name="Migliaia 48 3 2 2 3" xfId="25350" xr:uid="{00000000-0005-0000-0000-000007630000}"/>
    <cellStyle name="Migliaia 48 3 2 2 4" xfId="23431" xr:uid="{00000000-0005-0000-0000-0000885B0000}"/>
    <cellStyle name="Migliaia 48 3 2 3" xfId="22321" xr:uid="{00000000-0005-0000-0000-000032570000}"/>
    <cellStyle name="Migliaia 48 3 2 4" xfId="24404" xr:uid="{00000000-0005-0000-0000-0000555F0000}"/>
    <cellStyle name="Migliaia 48 3 2 5" xfId="25349" xr:uid="{00000000-0005-0000-0000-000006630000}"/>
    <cellStyle name="Migliaia 48 3 2 6" xfId="23430" xr:uid="{00000000-0005-0000-0000-0000875B0000}"/>
    <cellStyle name="Migliaia 48 3 3" xfId="19551" xr:uid="{00000000-0005-0000-0000-0000604C0000}"/>
    <cellStyle name="Migliaia 48 3 3 2" xfId="20852" xr:uid="{00000000-0005-0000-0000-000075510000}"/>
    <cellStyle name="Migliaia 48 3 4" xfId="20851" xr:uid="{00000000-0005-0000-0000-000074510000}"/>
    <cellStyle name="Migliaia 48 3 5" xfId="22322" xr:uid="{00000000-0005-0000-0000-000033570000}"/>
    <cellStyle name="Migliaia 48 3 6" xfId="24403" xr:uid="{00000000-0005-0000-0000-0000545F0000}"/>
    <cellStyle name="Migliaia 48 3 7" xfId="25348" xr:uid="{00000000-0005-0000-0000-000005630000}"/>
    <cellStyle name="Migliaia 48 3 8" xfId="23429" xr:uid="{00000000-0005-0000-0000-0000865B0000}"/>
    <cellStyle name="Migliaia 48 4" xfId="19552" xr:uid="{00000000-0005-0000-0000-0000614C0000}"/>
    <cellStyle name="Migliaia 48 4 2" xfId="19553" xr:uid="{00000000-0005-0000-0000-0000624C0000}"/>
    <cellStyle name="Migliaia 48 4 2 2" xfId="20854" xr:uid="{00000000-0005-0000-0000-000077510000}"/>
    <cellStyle name="Migliaia 48 4 2 3" xfId="22323" xr:uid="{00000000-0005-0000-0000-000034570000}"/>
    <cellStyle name="Migliaia 48 4 2 4" xfId="24407" xr:uid="{00000000-0005-0000-0000-0000585F0000}"/>
    <cellStyle name="Migliaia 48 4 2 5" xfId="25352" xr:uid="{00000000-0005-0000-0000-000009630000}"/>
    <cellStyle name="Migliaia 48 4 2 6" xfId="23433" xr:uid="{00000000-0005-0000-0000-00008A5B0000}"/>
    <cellStyle name="Migliaia 48 4 3" xfId="20853" xr:uid="{00000000-0005-0000-0000-000076510000}"/>
    <cellStyle name="Migliaia 48 4 4" xfId="22324" xr:uid="{00000000-0005-0000-0000-000035570000}"/>
    <cellStyle name="Migliaia 48 4 5" xfId="24406" xr:uid="{00000000-0005-0000-0000-0000575F0000}"/>
    <cellStyle name="Migliaia 48 4 6" xfId="25351" xr:uid="{00000000-0005-0000-0000-000008630000}"/>
    <cellStyle name="Migliaia 48 4 7" xfId="23432" xr:uid="{00000000-0005-0000-0000-0000895B0000}"/>
    <cellStyle name="Migliaia 48 5" xfId="19554" xr:uid="{00000000-0005-0000-0000-0000634C0000}"/>
    <cellStyle name="Migliaia 48 5 2" xfId="22325" xr:uid="{00000000-0005-0000-0000-000036570000}"/>
    <cellStyle name="Migliaia 48 5 3" xfId="24408" xr:uid="{00000000-0005-0000-0000-0000595F0000}"/>
    <cellStyle name="Migliaia 48 5 4" xfId="25353" xr:uid="{00000000-0005-0000-0000-00000A630000}"/>
    <cellStyle name="Migliaia 48 5 5" xfId="23434" xr:uid="{00000000-0005-0000-0000-00008B5B0000}"/>
    <cellStyle name="Migliaia 48 6" xfId="22326" xr:uid="{00000000-0005-0000-0000-000037570000}"/>
    <cellStyle name="Migliaia 48 7" xfId="24400" xr:uid="{00000000-0005-0000-0000-0000515F0000}"/>
    <cellStyle name="Migliaia 48 8" xfId="25345" xr:uid="{00000000-0005-0000-0000-000002630000}"/>
    <cellStyle name="Migliaia 48 9" xfId="23426" xr:uid="{00000000-0005-0000-0000-0000835B0000}"/>
    <cellStyle name="Migliaia 49" xfId="18537" xr:uid="{00000000-0005-0000-0000-00006A480000}"/>
    <cellStyle name="Migliaia 49 2" xfId="18876" xr:uid="{00000000-0005-0000-0000-0000BD490000}"/>
    <cellStyle name="Migliaia 49 2 2" xfId="20855" xr:uid="{00000000-0005-0000-0000-000078510000}"/>
    <cellStyle name="Migliaia 49 2 2 2" xfId="22327" xr:uid="{00000000-0005-0000-0000-000038570000}"/>
    <cellStyle name="Migliaia 49 2 2 3" xfId="24411" xr:uid="{00000000-0005-0000-0000-00005C5F0000}"/>
    <cellStyle name="Migliaia 49 2 2 4" xfId="25356" xr:uid="{00000000-0005-0000-0000-00000D630000}"/>
    <cellStyle name="Migliaia 49 2 2 5" xfId="23437" xr:uid="{00000000-0005-0000-0000-00008E5B0000}"/>
    <cellStyle name="Migliaia 49 2 3" xfId="22328" xr:uid="{00000000-0005-0000-0000-000039570000}"/>
    <cellStyle name="Migliaia 49 2 4" xfId="24410" xr:uid="{00000000-0005-0000-0000-00005B5F0000}"/>
    <cellStyle name="Migliaia 49 2 5" xfId="25355" xr:uid="{00000000-0005-0000-0000-00000C630000}"/>
    <cellStyle name="Migliaia 49 2 6" xfId="23436" xr:uid="{00000000-0005-0000-0000-00008D5B0000}"/>
    <cellStyle name="Migliaia 49 3" xfId="19555" xr:uid="{00000000-0005-0000-0000-0000644C0000}"/>
    <cellStyle name="Migliaia 49 3 2" xfId="19556" xr:uid="{00000000-0005-0000-0000-0000654C0000}"/>
    <cellStyle name="Migliaia 49 3 2 2" xfId="22329" xr:uid="{00000000-0005-0000-0000-00003A570000}"/>
    <cellStyle name="Migliaia 49 3 2 2 2" xfId="24414" xr:uid="{00000000-0005-0000-0000-00005F5F0000}"/>
    <cellStyle name="Migliaia 49 3 2 2 3" xfId="25359" xr:uid="{00000000-0005-0000-0000-000010630000}"/>
    <cellStyle name="Migliaia 49 3 2 2 4" xfId="23440" xr:uid="{00000000-0005-0000-0000-0000915B0000}"/>
    <cellStyle name="Migliaia 49 3 2 3" xfId="22330" xr:uid="{00000000-0005-0000-0000-00003B570000}"/>
    <cellStyle name="Migliaia 49 3 2 4" xfId="24413" xr:uid="{00000000-0005-0000-0000-00005E5F0000}"/>
    <cellStyle name="Migliaia 49 3 2 5" xfId="25358" xr:uid="{00000000-0005-0000-0000-00000F630000}"/>
    <cellStyle name="Migliaia 49 3 2 6" xfId="23439" xr:uid="{00000000-0005-0000-0000-0000905B0000}"/>
    <cellStyle name="Migliaia 49 3 3" xfId="19557" xr:uid="{00000000-0005-0000-0000-0000664C0000}"/>
    <cellStyle name="Migliaia 49 3 3 2" xfId="20857" xr:uid="{00000000-0005-0000-0000-00007A510000}"/>
    <cellStyle name="Migliaia 49 3 4" xfId="20856" xr:uid="{00000000-0005-0000-0000-000079510000}"/>
    <cellStyle name="Migliaia 49 3 5" xfId="22331" xr:uid="{00000000-0005-0000-0000-00003C570000}"/>
    <cellStyle name="Migliaia 49 3 6" xfId="24412" xr:uid="{00000000-0005-0000-0000-00005D5F0000}"/>
    <cellStyle name="Migliaia 49 3 7" xfId="25357" xr:uid="{00000000-0005-0000-0000-00000E630000}"/>
    <cellStyle name="Migliaia 49 3 8" xfId="23438" xr:uid="{00000000-0005-0000-0000-00008F5B0000}"/>
    <cellStyle name="Migliaia 49 4" xfId="19558" xr:uid="{00000000-0005-0000-0000-0000674C0000}"/>
    <cellStyle name="Migliaia 49 4 2" xfId="19559" xr:uid="{00000000-0005-0000-0000-0000684C0000}"/>
    <cellStyle name="Migliaia 49 4 2 2" xfId="20859" xr:uid="{00000000-0005-0000-0000-00007C510000}"/>
    <cellStyle name="Migliaia 49 4 2 3" xfId="22332" xr:uid="{00000000-0005-0000-0000-00003D570000}"/>
    <cellStyle name="Migliaia 49 4 2 4" xfId="24416" xr:uid="{00000000-0005-0000-0000-0000615F0000}"/>
    <cellStyle name="Migliaia 49 4 2 5" xfId="25361" xr:uid="{00000000-0005-0000-0000-000012630000}"/>
    <cellStyle name="Migliaia 49 4 2 6" xfId="23442" xr:uid="{00000000-0005-0000-0000-0000935B0000}"/>
    <cellStyle name="Migliaia 49 4 3" xfId="20858" xr:uid="{00000000-0005-0000-0000-00007B510000}"/>
    <cellStyle name="Migliaia 49 4 4" xfId="22333" xr:uid="{00000000-0005-0000-0000-00003E570000}"/>
    <cellStyle name="Migliaia 49 4 5" xfId="24415" xr:uid="{00000000-0005-0000-0000-0000605F0000}"/>
    <cellStyle name="Migliaia 49 4 6" xfId="25360" xr:uid="{00000000-0005-0000-0000-000011630000}"/>
    <cellStyle name="Migliaia 49 4 7" xfId="23441" xr:uid="{00000000-0005-0000-0000-0000925B0000}"/>
    <cellStyle name="Migliaia 49 5" xfId="19560" xr:uid="{00000000-0005-0000-0000-0000694C0000}"/>
    <cellStyle name="Migliaia 49 5 2" xfId="22334" xr:uid="{00000000-0005-0000-0000-00003F570000}"/>
    <cellStyle name="Migliaia 49 5 3" xfId="24417" xr:uid="{00000000-0005-0000-0000-0000625F0000}"/>
    <cellStyle name="Migliaia 49 5 4" xfId="25362" xr:uid="{00000000-0005-0000-0000-000013630000}"/>
    <cellStyle name="Migliaia 49 5 5" xfId="23443" xr:uid="{00000000-0005-0000-0000-0000945B0000}"/>
    <cellStyle name="Migliaia 49 6" xfId="22335" xr:uid="{00000000-0005-0000-0000-000040570000}"/>
    <cellStyle name="Migliaia 49 7" xfId="24409" xr:uid="{00000000-0005-0000-0000-00005A5F0000}"/>
    <cellStyle name="Migliaia 49 8" xfId="25354" xr:uid="{00000000-0005-0000-0000-00000B630000}"/>
    <cellStyle name="Migliaia 49 9" xfId="23435" xr:uid="{00000000-0005-0000-0000-00008C5B0000}"/>
    <cellStyle name="Migliaia 5" xfId="18538" xr:uid="{00000000-0005-0000-0000-00006B480000}"/>
    <cellStyle name="Migliaia 5 2" xfId="18877" xr:uid="{00000000-0005-0000-0000-0000BE490000}"/>
    <cellStyle name="Migliaia 5 2 2" xfId="20860" xr:uid="{00000000-0005-0000-0000-00007D510000}"/>
    <cellStyle name="Migliaia 5 2 2 2" xfId="22336" xr:uid="{00000000-0005-0000-0000-000041570000}"/>
    <cellStyle name="Migliaia 5 2 2 3" xfId="24420" xr:uid="{00000000-0005-0000-0000-0000655F0000}"/>
    <cellStyle name="Migliaia 5 2 2 4" xfId="25365" xr:uid="{00000000-0005-0000-0000-000016630000}"/>
    <cellStyle name="Migliaia 5 2 2 5" xfId="23446" xr:uid="{00000000-0005-0000-0000-0000975B0000}"/>
    <cellStyle name="Migliaia 5 2 3" xfId="22337" xr:uid="{00000000-0005-0000-0000-000042570000}"/>
    <cellStyle name="Migliaia 5 2 4" xfId="24419" xr:uid="{00000000-0005-0000-0000-0000645F0000}"/>
    <cellStyle name="Migliaia 5 2 5" xfId="25364" xr:uid="{00000000-0005-0000-0000-000015630000}"/>
    <cellStyle name="Migliaia 5 2 6" xfId="23445" xr:uid="{00000000-0005-0000-0000-0000965B0000}"/>
    <cellStyle name="Migliaia 5 3" xfId="19561" xr:uid="{00000000-0005-0000-0000-00006A4C0000}"/>
    <cellStyle name="Migliaia 5 3 2" xfId="19562" xr:uid="{00000000-0005-0000-0000-00006B4C0000}"/>
    <cellStyle name="Migliaia 5 3 2 2" xfId="22338" xr:uid="{00000000-0005-0000-0000-000043570000}"/>
    <cellStyle name="Migliaia 5 3 2 2 2" xfId="24423" xr:uid="{00000000-0005-0000-0000-0000685F0000}"/>
    <cellStyle name="Migliaia 5 3 2 2 3" xfId="25368" xr:uid="{00000000-0005-0000-0000-000019630000}"/>
    <cellStyle name="Migliaia 5 3 2 2 4" xfId="23449" xr:uid="{00000000-0005-0000-0000-00009A5B0000}"/>
    <cellStyle name="Migliaia 5 3 2 3" xfId="22339" xr:uid="{00000000-0005-0000-0000-000044570000}"/>
    <cellStyle name="Migliaia 5 3 2 4" xfId="24422" xr:uid="{00000000-0005-0000-0000-0000675F0000}"/>
    <cellStyle name="Migliaia 5 3 2 5" xfId="25367" xr:uid="{00000000-0005-0000-0000-000018630000}"/>
    <cellStyle name="Migliaia 5 3 2 6" xfId="23448" xr:uid="{00000000-0005-0000-0000-0000995B0000}"/>
    <cellStyle name="Migliaia 5 3 3" xfId="19563" xr:uid="{00000000-0005-0000-0000-00006C4C0000}"/>
    <cellStyle name="Migliaia 5 3 3 2" xfId="20862" xr:uid="{00000000-0005-0000-0000-00007F510000}"/>
    <cellStyle name="Migliaia 5 3 4" xfId="20861" xr:uid="{00000000-0005-0000-0000-00007E510000}"/>
    <cellStyle name="Migliaia 5 3 5" xfId="22340" xr:uid="{00000000-0005-0000-0000-000045570000}"/>
    <cellStyle name="Migliaia 5 3 6" xfId="24421" xr:uid="{00000000-0005-0000-0000-0000665F0000}"/>
    <cellStyle name="Migliaia 5 3 7" xfId="25366" xr:uid="{00000000-0005-0000-0000-000017630000}"/>
    <cellStyle name="Migliaia 5 3 8" xfId="23447" xr:uid="{00000000-0005-0000-0000-0000985B0000}"/>
    <cellStyle name="Migliaia 5 4" xfId="19564" xr:uid="{00000000-0005-0000-0000-00006D4C0000}"/>
    <cellStyle name="Migliaia 5 4 2" xfId="19565" xr:uid="{00000000-0005-0000-0000-00006E4C0000}"/>
    <cellStyle name="Migliaia 5 4 2 2" xfId="20864" xr:uid="{00000000-0005-0000-0000-000081510000}"/>
    <cellStyle name="Migliaia 5 4 2 3" xfId="22341" xr:uid="{00000000-0005-0000-0000-000046570000}"/>
    <cellStyle name="Migliaia 5 4 2 4" xfId="24425" xr:uid="{00000000-0005-0000-0000-00006A5F0000}"/>
    <cellStyle name="Migliaia 5 4 2 5" xfId="25370" xr:uid="{00000000-0005-0000-0000-00001B630000}"/>
    <cellStyle name="Migliaia 5 4 2 6" xfId="23451" xr:uid="{00000000-0005-0000-0000-00009C5B0000}"/>
    <cellStyle name="Migliaia 5 4 3" xfId="20863" xr:uid="{00000000-0005-0000-0000-000080510000}"/>
    <cellStyle name="Migliaia 5 4 4" xfId="22342" xr:uid="{00000000-0005-0000-0000-000047570000}"/>
    <cellStyle name="Migliaia 5 4 5" xfId="24424" xr:uid="{00000000-0005-0000-0000-0000695F0000}"/>
    <cellStyle name="Migliaia 5 4 6" xfId="25369" xr:uid="{00000000-0005-0000-0000-00001A630000}"/>
    <cellStyle name="Migliaia 5 4 7" xfId="23450" xr:uid="{00000000-0005-0000-0000-00009B5B0000}"/>
    <cellStyle name="Migliaia 5 5" xfId="19566" xr:uid="{00000000-0005-0000-0000-00006F4C0000}"/>
    <cellStyle name="Migliaia 5 5 2" xfId="22343" xr:uid="{00000000-0005-0000-0000-000048570000}"/>
    <cellStyle name="Migliaia 5 5 3" xfId="24426" xr:uid="{00000000-0005-0000-0000-00006B5F0000}"/>
    <cellStyle name="Migliaia 5 5 4" xfId="25371" xr:uid="{00000000-0005-0000-0000-00001C630000}"/>
    <cellStyle name="Migliaia 5 5 5" xfId="23452" xr:uid="{00000000-0005-0000-0000-00009D5B0000}"/>
    <cellStyle name="Migliaia 5 6" xfId="22344" xr:uid="{00000000-0005-0000-0000-000049570000}"/>
    <cellStyle name="Migliaia 5 7" xfId="24418" xr:uid="{00000000-0005-0000-0000-0000635F0000}"/>
    <cellStyle name="Migliaia 5 8" xfId="25363" xr:uid="{00000000-0005-0000-0000-000014630000}"/>
    <cellStyle name="Migliaia 5 9" xfId="23444" xr:uid="{00000000-0005-0000-0000-0000955B0000}"/>
    <cellStyle name="Migliaia 50" xfId="18539" xr:uid="{00000000-0005-0000-0000-00006C480000}"/>
    <cellStyle name="Migliaia 50 2" xfId="18878" xr:uid="{00000000-0005-0000-0000-0000BF490000}"/>
    <cellStyle name="Migliaia 50 2 2" xfId="20865" xr:uid="{00000000-0005-0000-0000-000082510000}"/>
    <cellStyle name="Migliaia 50 2 2 2" xfId="22345" xr:uid="{00000000-0005-0000-0000-00004A570000}"/>
    <cellStyle name="Migliaia 50 2 2 3" xfId="24429" xr:uid="{00000000-0005-0000-0000-00006E5F0000}"/>
    <cellStyle name="Migliaia 50 2 2 4" xfId="25374" xr:uid="{00000000-0005-0000-0000-00001F630000}"/>
    <cellStyle name="Migliaia 50 2 2 5" xfId="23455" xr:uid="{00000000-0005-0000-0000-0000A05B0000}"/>
    <cellStyle name="Migliaia 50 2 3" xfId="22346" xr:uid="{00000000-0005-0000-0000-00004B570000}"/>
    <cellStyle name="Migliaia 50 2 4" xfId="24428" xr:uid="{00000000-0005-0000-0000-00006D5F0000}"/>
    <cellStyle name="Migliaia 50 2 5" xfId="25373" xr:uid="{00000000-0005-0000-0000-00001E630000}"/>
    <cellStyle name="Migliaia 50 2 6" xfId="23454" xr:uid="{00000000-0005-0000-0000-00009F5B0000}"/>
    <cellStyle name="Migliaia 50 3" xfId="19567" xr:uid="{00000000-0005-0000-0000-0000704C0000}"/>
    <cellStyle name="Migliaia 50 3 2" xfId="19568" xr:uid="{00000000-0005-0000-0000-0000714C0000}"/>
    <cellStyle name="Migliaia 50 3 2 2" xfId="22347" xr:uid="{00000000-0005-0000-0000-00004C570000}"/>
    <cellStyle name="Migliaia 50 3 2 2 2" xfId="24432" xr:uid="{00000000-0005-0000-0000-0000715F0000}"/>
    <cellStyle name="Migliaia 50 3 2 2 3" xfId="25377" xr:uid="{00000000-0005-0000-0000-000022630000}"/>
    <cellStyle name="Migliaia 50 3 2 2 4" xfId="23458" xr:uid="{00000000-0005-0000-0000-0000A35B0000}"/>
    <cellStyle name="Migliaia 50 3 2 3" xfId="22348" xr:uid="{00000000-0005-0000-0000-00004D570000}"/>
    <cellStyle name="Migliaia 50 3 2 4" xfId="24431" xr:uid="{00000000-0005-0000-0000-0000705F0000}"/>
    <cellStyle name="Migliaia 50 3 2 5" xfId="25376" xr:uid="{00000000-0005-0000-0000-000021630000}"/>
    <cellStyle name="Migliaia 50 3 2 6" xfId="23457" xr:uid="{00000000-0005-0000-0000-0000A25B0000}"/>
    <cellStyle name="Migliaia 50 3 3" xfId="19569" xr:uid="{00000000-0005-0000-0000-0000724C0000}"/>
    <cellStyle name="Migliaia 50 3 3 2" xfId="20867" xr:uid="{00000000-0005-0000-0000-000084510000}"/>
    <cellStyle name="Migliaia 50 3 4" xfId="20866" xr:uid="{00000000-0005-0000-0000-000083510000}"/>
    <cellStyle name="Migliaia 50 3 5" xfId="22349" xr:uid="{00000000-0005-0000-0000-00004E570000}"/>
    <cellStyle name="Migliaia 50 3 6" xfId="24430" xr:uid="{00000000-0005-0000-0000-00006F5F0000}"/>
    <cellStyle name="Migliaia 50 3 7" xfId="25375" xr:uid="{00000000-0005-0000-0000-000020630000}"/>
    <cellStyle name="Migliaia 50 3 8" xfId="23456" xr:uid="{00000000-0005-0000-0000-0000A15B0000}"/>
    <cellStyle name="Migliaia 50 4" xfId="19570" xr:uid="{00000000-0005-0000-0000-0000734C0000}"/>
    <cellStyle name="Migliaia 50 4 2" xfId="19571" xr:uid="{00000000-0005-0000-0000-0000744C0000}"/>
    <cellStyle name="Migliaia 50 4 2 2" xfId="20869" xr:uid="{00000000-0005-0000-0000-000086510000}"/>
    <cellStyle name="Migliaia 50 4 2 3" xfId="22350" xr:uid="{00000000-0005-0000-0000-00004F570000}"/>
    <cellStyle name="Migliaia 50 4 2 4" xfId="24434" xr:uid="{00000000-0005-0000-0000-0000735F0000}"/>
    <cellStyle name="Migliaia 50 4 2 5" xfId="25379" xr:uid="{00000000-0005-0000-0000-000024630000}"/>
    <cellStyle name="Migliaia 50 4 2 6" xfId="23460" xr:uid="{00000000-0005-0000-0000-0000A55B0000}"/>
    <cellStyle name="Migliaia 50 4 3" xfId="20868" xr:uid="{00000000-0005-0000-0000-000085510000}"/>
    <cellStyle name="Migliaia 50 4 4" xfId="22351" xr:uid="{00000000-0005-0000-0000-000050570000}"/>
    <cellStyle name="Migliaia 50 4 5" xfId="24433" xr:uid="{00000000-0005-0000-0000-0000725F0000}"/>
    <cellStyle name="Migliaia 50 4 6" xfId="25378" xr:uid="{00000000-0005-0000-0000-000023630000}"/>
    <cellStyle name="Migliaia 50 4 7" xfId="23459" xr:uid="{00000000-0005-0000-0000-0000A45B0000}"/>
    <cellStyle name="Migliaia 50 5" xfId="19572" xr:uid="{00000000-0005-0000-0000-0000754C0000}"/>
    <cellStyle name="Migliaia 50 5 2" xfId="22352" xr:uid="{00000000-0005-0000-0000-000051570000}"/>
    <cellStyle name="Migliaia 50 5 3" xfId="24435" xr:uid="{00000000-0005-0000-0000-0000745F0000}"/>
    <cellStyle name="Migliaia 50 5 4" xfId="25380" xr:uid="{00000000-0005-0000-0000-000025630000}"/>
    <cellStyle name="Migliaia 50 5 5" xfId="23461" xr:uid="{00000000-0005-0000-0000-0000A65B0000}"/>
    <cellStyle name="Migliaia 50 6" xfId="22353" xr:uid="{00000000-0005-0000-0000-000052570000}"/>
    <cellStyle name="Migliaia 50 7" xfId="24427" xr:uid="{00000000-0005-0000-0000-00006C5F0000}"/>
    <cellStyle name="Migliaia 50 8" xfId="25372" xr:uid="{00000000-0005-0000-0000-00001D630000}"/>
    <cellStyle name="Migliaia 50 9" xfId="23453" xr:uid="{00000000-0005-0000-0000-00009E5B0000}"/>
    <cellStyle name="Migliaia 51" xfId="18540" xr:uid="{00000000-0005-0000-0000-00006D480000}"/>
    <cellStyle name="Migliaia 51 2" xfId="18879" xr:uid="{00000000-0005-0000-0000-0000C0490000}"/>
    <cellStyle name="Migliaia 51 2 2" xfId="20870" xr:uid="{00000000-0005-0000-0000-000087510000}"/>
    <cellStyle name="Migliaia 51 2 2 2" xfId="22354" xr:uid="{00000000-0005-0000-0000-000053570000}"/>
    <cellStyle name="Migliaia 51 2 2 3" xfId="24438" xr:uid="{00000000-0005-0000-0000-0000775F0000}"/>
    <cellStyle name="Migliaia 51 2 2 4" xfId="25383" xr:uid="{00000000-0005-0000-0000-000028630000}"/>
    <cellStyle name="Migliaia 51 2 2 5" xfId="23464" xr:uid="{00000000-0005-0000-0000-0000A95B0000}"/>
    <cellStyle name="Migliaia 51 2 3" xfId="22355" xr:uid="{00000000-0005-0000-0000-000054570000}"/>
    <cellStyle name="Migliaia 51 2 4" xfId="24437" xr:uid="{00000000-0005-0000-0000-0000765F0000}"/>
    <cellStyle name="Migliaia 51 2 5" xfId="25382" xr:uid="{00000000-0005-0000-0000-000027630000}"/>
    <cellStyle name="Migliaia 51 2 6" xfId="23463" xr:uid="{00000000-0005-0000-0000-0000A85B0000}"/>
    <cellStyle name="Migliaia 51 3" xfId="19573" xr:uid="{00000000-0005-0000-0000-0000764C0000}"/>
    <cellStyle name="Migliaia 51 3 2" xfId="19574" xr:uid="{00000000-0005-0000-0000-0000774C0000}"/>
    <cellStyle name="Migliaia 51 3 2 2" xfId="22356" xr:uid="{00000000-0005-0000-0000-000055570000}"/>
    <cellStyle name="Migliaia 51 3 2 2 2" xfId="24441" xr:uid="{00000000-0005-0000-0000-00007A5F0000}"/>
    <cellStyle name="Migliaia 51 3 2 2 3" xfId="25386" xr:uid="{00000000-0005-0000-0000-00002B630000}"/>
    <cellStyle name="Migliaia 51 3 2 2 4" xfId="23467" xr:uid="{00000000-0005-0000-0000-0000AC5B0000}"/>
    <cellStyle name="Migliaia 51 3 2 3" xfId="22357" xr:uid="{00000000-0005-0000-0000-000056570000}"/>
    <cellStyle name="Migliaia 51 3 2 4" xfId="24440" xr:uid="{00000000-0005-0000-0000-0000795F0000}"/>
    <cellStyle name="Migliaia 51 3 2 5" xfId="25385" xr:uid="{00000000-0005-0000-0000-00002A630000}"/>
    <cellStyle name="Migliaia 51 3 2 6" xfId="23466" xr:uid="{00000000-0005-0000-0000-0000AB5B0000}"/>
    <cellStyle name="Migliaia 51 3 3" xfId="19575" xr:uid="{00000000-0005-0000-0000-0000784C0000}"/>
    <cellStyle name="Migliaia 51 3 3 2" xfId="20872" xr:uid="{00000000-0005-0000-0000-000089510000}"/>
    <cellStyle name="Migliaia 51 3 4" xfId="20871" xr:uid="{00000000-0005-0000-0000-000088510000}"/>
    <cellStyle name="Migliaia 51 3 5" xfId="22358" xr:uid="{00000000-0005-0000-0000-000057570000}"/>
    <cellStyle name="Migliaia 51 3 6" xfId="24439" xr:uid="{00000000-0005-0000-0000-0000785F0000}"/>
    <cellStyle name="Migliaia 51 3 7" xfId="25384" xr:uid="{00000000-0005-0000-0000-000029630000}"/>
    <cellStyle name="Migliaia 51 3 8" xfId="23465" xr:uid="{00000000-0005-0000-0000-0000AA5B0000}"/>
    <cellStyle name="Migliaia 51 4" xfId="19576" xr:uid="{00000000-0005-0000-0000-0000794C0000}"/>
    <cellStyle name="Migliaia 51 4 2" xfId="19577" xr:uid="{00000000-0005-0000-0000-00007A4C0000}"/>
    <cellStyle name="Migliaia 51 4 2 2" xfId="20874" xr:uid="{00000000-0005-0000-0000-00008B510000}"/>
    <cellStyle name="Migliaia 51 4 2 3" xfId="22359" xr:uid="{00000000-0005-0000-0000-000058570000}"/>
    <cellStyle name="Migliaia 51 4 2 4" xfId="24443" xr:uid="{00000000-0005-0000-0000-00007C5F0000}"/>
    <cellStyle name="Migliaia 51 4 2 5" xfId="25388" xr:uid="{00000000-0005-0000-0000-00002D630000}"/>
    <cellStyle name="Migliaia 51 4 2 6" xfId="23469" xr:uid="{00000000-0005-0000-0000-0000AE5B0000}"/>
    <cellStyle name="Migliaia 51 4 3" xfId="20873" xr:uid="{00000000-0005-0000-0000-00008A510000}"/>
    <cellStyle name="Migliaia 51 4 4" xfId="22360" xr:uid="{00000000-0005-0000-0000-000059570000}"/>
    <cellStyle name="Migliaia 51 4 5" xfId="24442" xr:uid="{00000000-0005-0000-0000-00007B5F0000}"/>
    <cellStyle name="Migliaia 51 4 6" xfId="25387" xr:uid="{00000000-0005-0000-0000-00002C630000}"/>
    <cellStyle name="Migliaia 51 4 7" xfId="23468" xr:uid="{00000000-0005-0000-0000-0000AD5B0000}"/>
    <cellStyle name="Migliaia 51 5" xfId="19578" xr:uid="{00000000-0005-0000-0000-00007B4C0000}"/>
    <cellStyle name="Migliaia 51 5 2" xfId="22361" xr:uid="{00000000-0005-0000-0000-00005A570000}"/>
    <cellStyle name="Migliaia 51 5 3" xfId="24444" xr:uid="{00000000-0005-0000-0000-00007D5F0000}"/>
    <cellStyle name="Migliaia 51 5 4" xfId="25389" xr:uid="{00000000-0005-0000-0000-00002E630000}"/>
    <cellStyle name="Migliaia 51 5 5" xfId="23470" xr:uid="{00000000-0005-0000-0000-0000AF5B0000}"/>
    <cellStyle name="Migliaia 51 6" xfId="22362" xr:uid="{00000000-0005-0000-0000-00005B570000}"/>
    <cellStyle name="Migliaia 51 7" xfId="24436" xr:uid="{00000000-0005-0000-0000-0000755F0000}"/>
    <cellStyle name="Migliaia 51 8" xfId="25381" xr:uid="{00000000-0005-0000-0000-000026630000}"/>
    <cellStyle name="Migliaia 51 9" xfId="23462" xr:uid="{00000000-0005-0000-0000-0000A75B0000}"/>
    <cellStyle name="Migliaia 52" xfId="18541" xr:uid="{00000000-0005-0000-0000-00006E480000}"/>
    <cellStyle name="Migliaia 52 2" xfId="18880" xr:uid="{00000000-0005-0000-0000-0000C1490000}"/>
    <cellStyle name="Migliaia 52 2 2" xfId="20875" xr:uid="{00000000-0005-0000-0000-00008C510000}"/>
    <cellStyle name="Migliaia 52 2 2 2" xfId="22363" xr:uid="{00000000-0005-0000-0000-00005C570000}"/>
    <cellStyle name="Migliaia 52 2 2 3" xfId="24447" xr:uid="{00000000-0005-0000-0000-0000805F0000}"/>
    <cellStyle name="Migliaia 52 2 2 4" xfId="25392" xr:uid="{00000000-0005-0000-0000-000031630000}"/>
    <cellStyle name="Migliaia 52 2 2 5" xfId="23473" xr:uid="{00000000-0005-0000-0000-0000B25B0000}"/>
    <cellStyle name="Migliaia 52 2 3" xfId="22364" xr:uid="{00000000-0005-0000-0000-00005D570000}"/>
    <cellStyle name="Migliaia 52 2 4" xfId="24446" xr:uid="{00000000-0005-0000-0000-00007F5F0000}"/>
    <cellStyle name="Migliaia 52 2 5" xfId="25391" xr:uid="{00000000-0005-0000-0000-000030630000}"/>
    <cellStyle name="Migliaia 52 2 6" xfId="23472" xr:uid="{00000000-0005-0000-0000-0000B15B0000}"/>
    <cellStyle name="Migliaia 52 3" xfId="19579" xr:uid="{00000000-0005-0000-0000-00007C4C0000}"/>
    <cellStyle name="Migliaia 52 3 2" xfId="19580" xr:uid="{00000000-0005-0000-0000-00007D4C0000}"/>
    <cellStyle name="Migliaia 52 3 2 2" xfId="22365" xr:uid="{00000000-0005-0000-0000-00005E570000}"/>
    <cellStyle name="Migliaia 52 3 2 2 2" xfId="24450" xr:uid="{00000000-0005-0000-0000-0000835F0000}"/>
    <cellStyle name="Migliaia 52 3 2 2 3" xfId="25395" xr:uid="{00000000-0005-0000-0000-000034630000}"/>
    <cellStyle name="Migliaia 52 3 2 2 4" xfId="23476" xr:uid="{00000000-0005-0000-0000-0000B55B0000}"/>
    <cellStyle name="Migliaia 52 3 2 3" xfId="22366" xr:uid="{00000000-0005-0000-0000-00005F570000}"/>
    <cellStyle name="Migliaia 52 3 2 4" xfId="24449" xr:uid="{00000000-0005-0000-0000-0000825F0000}"/>
    <cellStyle name="Migliaia 52 3 2 5" xfId="25394" xr:uid="{00000000-0005-0000-0000-000033630000}"/>
    <cellStyle name="Migliaia 52 3 2 6" xfId="23475" xr:uid="{00000000-0005-0000-0000-0000B45B0000}"/>
    <cellStyle name="Migliaia 52 3 3" xfId="19581" xr:uid="{00000000-0005-0000-0000-00007E4C0000}"/>
    <cellStyle name="Migliaia 52 3 3 2" xfId="20877" xr:uid="{00000000-0005-0000-0000-00008E510000}"/>
    <cellStyle name="Migliaia 52 3 4" xfId="20876" xr:uid="{00000000-0005-0000-0000-00008D510000}"/>
    <cellStyle name="Migliaia 52 3 5" xfId="22367" xr:uid="{00000000-0005-0000-0000-000060570000}"/>
    <cellStyle name="Migliaia 52 3 6" xfId="24448" xr:uid="{00000000-0005-0000-0000-0000815F0000}"/>
    <cellStyle name="Migliaia 52 3 7" xfId="25393" xr:uid="{00000000-0005-0000-0000-000032630000}"/>
    <cellStyle name="Migliaia 52 3 8" xfId="23474" xr:uid="{00000000-0005-0000-0000-0000B35B0000}"/>
    <cellStyle name="Migliaia 52 4" xfId="19582" xr:uid="{00000000-0005-0000-0000-00007F4C0000}"/>
    <cellStyle name="Migliaia 52 4 2" xfId="19583" xr:uid="{00000000-0005-0000-0000-0000804C0000}"/>
    <cellStyle name="Migliaia 52 4 2 2" xfId="20879" xr:uid="{00000000-0005-0000-0000-000090510000}"/>
    <cellStyle name="Migliaia 52 4 2 3" xfId="22368" xr:uid="{00000000-0005-0000-0000-000061570000}"/>
    <cellStyle name="Migliaia 52 4 2 4" xfId="24452" xr:uid="{00000000-0005-0000-0000-0000855F0000}"/>
    <cellStyle name="Migliaia 52 4 2 5" xfId="25397" xr:uid="{00000000-0005-0000-0000-000036630000}"/>
    <cellStyle name="Migliaia 52 4 2 6" xfId="23478" xr:uid="{00000000-0005-0000-0000-0000B75B0000}"/>
    <cellStyle name="Migliaia 52 4 3" xfId="20878" xr:uid="{00000000-0005-0000-0000-00008F510000}"/>
    <cellStyle name="Migliaia 52 4 4" xfId="22369" xr:uid="{00000000-0005-0000-0000-000062570000}"/>
    <cellStyle name="Migliaia 52 4 5" xfId="24451" xr:uid="{00000000-0005-0000-0000-0000845F0000}"/>
    <cellStyle name="Migliaia 52 4 6" xfId="25396" xr:uid="{00000000-0005-0000-0000-000035630000}"/>
    <cellStyle name="Migliaia 52 4 7" xfId="23477" xr:uid="{00000000-0005-0000-0000-0000B65B0000}"/>
    <cellStyle name="Migliaia 52 5" xfId="19584" xr:uid="{00000000-0005-0000-0000-0000814C0000}"/>
    <cellStyle name="Migliaia 52 5 2" xfId="22370" xr:uid="{00000000-0005-0000-0000-000063570000}"/>
    <cellStyle name="Migliaia 52 5 3" xfId="24453" xr:uid="{00000000-0005-0000-0000-0000865F0000}"/>
    <cellStyle name="Migliaia 52 5 4" xfId="25398" xr:uid="{00000000-0005-0000-0000-000037630000}"/>
    <cellStyle name="Migliaia 52 5 5" xfId="23479" xr:uid="{00000000-0005-0000-0000-0000B85B0000}"/>
    <cellStyle name="Migliaia 52 6" xfId="22371" xr:uid="{00000000-0005-0000-0000-000064570000}"/>
    <cellStyle name="Migliaia 52 7" xfId="24445" xr:uid="{00000000-0005-0000-0000-00007E5F0000}"/>
    <cellStyle name="Migliaia 52 8" xfId="25390" xr:uid="{00000000-0005-0000-0000-00002F630000}"/>
    <cellStyle name="Migliaia 52 9" xfId="23471" xr:uid="{00000000-0005-0000-0000-0000B05B0000}"/>
    <cellStyle name="Migliaia 53" xfId="18542" xr:uid="{00000000-0005-0000-0000-00006F480000}"/>
    <cellStyle name="Migliaia 53 2" xfId="18881" xr:uid="{00000000-0005-0000-0000-0000C2490000}"/>
    <cellStyle name="Migliaia 53 2 2" xfId="20880" xr:uid="{00000000-0005-0000-0000-000091510000}"/>
    <cellStyle name="Migliaia 53 2 2 2" xfId="22372" xr:uid="{00000000-0005-0000-0000-000065570000}"/>
    <cellStyle name="Migliaia 53 2 2 3" xfId="24456" xr:uid="{00000000-0005-0000-0000-0000895F0000}"/>
    <cellStyle name="Migliaia 53 2 2 4" xfId="25401" xr:uid="{00000000-0005-0000-0000-00003A630000}"/>
    <cellStyle name="Migliaia 53 2 2 5" xfId="23482" xr:uid="{00000000-0005-0000-0000-0000BB5B0000}"/>
    <cellStyle name="Migliaia 53 2 3" xfId="22373" xr:uid="{00000000-0005-0000-0000-000066570000}"/>
    <cellStyle name="Migliaia 53 2 4" xfId="24455" xr:uid="{00000000-0005-0000-0000-0000885F0000}"/>
    <cellStyle name="Migliaia 53 2 5" xfId="25400" xr:uid="{00000000-0005-0000-0000-000039630000}"/>
    <cellStyle name="Migliaia 53 2 6" xfId="23481" xr:uid="{00000000-0005-0000-0000-0000BA5B0000}"/>
    <cellStyle name="Migliaia 53 3" xfId="19585" xr:uid="{00000000-0005-0000-0000-0000824C0000}"/>
    <cellStyle name="Migliaia 53 3 2" xfId="19586" xr:uid="{00000000-0005-0000-0000-0000834C0000}"/>
    <cellStyle name="Migliaia 53 3 2 2" xfId="22374" xr:uid="{00000000-0005-0000-0000-000067570000}"/>
    <cellStyle name="Migliaia 53 3 2 2 2" xfId="24459" xr:uid="{00000000-0005-0000-0000-00008C5F0000}"/>
    <cellStyle name="Migliaia 53 3 2 2 3" xfId="25404" xr:uid="{00000000-0005-0000-0000-00003D630000}"/>
    <cellStyle name="Migliaia 53 3 2 2 4" xfId="23485" xr:uid="{00000000-0005-0000-0000-0000BE5B0000}"/>
    <cellStyle name="Migliaia 53 3 2 3" xfId="22375" xr:uid="{00000000-0005-0000-0000-000068570000}"/>
    <cellStyle name="Migliaia 53 3 2 4" xfId="24458" xr:uid="{00000000-0005-0000-0000-00008B5F0000}"/>
    <cellStyle name="Migliaia 53 3 2 5" xfId="25403" xr:uid="{00000000-0005-0000-0000-00003C630000}"/>
    <cellStyle name="Migliaia 53 3 2 6" xfId="23484" xr:uid="{00000000-0005-0000-0000-0000BD5B0000}"/>
    <cellStyle name="Migliaia 53 3 3" xfId="19587" xr:uid="{00000000-0005-0000-0000-0000844C0000}"/>
    <cellStyle name="Migliaia 53 3 3 2" xfId="20882" xr:uid="{00000000-0005-0000-0000-000093510000}"/>
    <cellStyle name="Migliaia 53 3 4" xfId="20881" xr:uid="{00000000-0005-0000-0000-000092510000}"/>
    <cellStyle name="Migliaia 53 3 5" xfId="22376" xr:uid="{00000000-0005-0000-0000-000069570000}"/>
    <cellStyle name="Migliaia 53 3 6" xfId="24457" xr:uid="{00000000-0005-0000-0000-00008A5F0000}"/>
    <cellStyle name="Migliaia 53 3 7" xfId="25402" xr:uid="{00000000-0005-0000-0000-00003B630000}"/>
    <cellStyle name="Migliaia 53 3 8" xfId="23483" xr:uid="{00000000-0005-0000-0000-0000BC5B0000}"/>
    <cellStyle name="Migliaia 53 4" xfId="19588" xr:uid="{00000000-0005-0000-0000-0000854C0000}"/>
    <cellStyle name="Migliaia 53 4 2" xfId="19589" xr:uid="{00000000-0005-0000-0000-0000864C0000}"/>
    <cellStyle name="Migliaia 53 4 2 2" xfId="20884" xr:uid="{00000000-0005-0000-0000-000095510000}"/>
    <cellStyle name="Migliaia 53 4 2 3" xfId="22377" xr:uid="{00000000-0005-0000-0000-00006A570000}"/>
    <cellStyle name="Migliaia 53 4 2 4" xfId="24461" xr:uid="{00000000-0005-0000-0000-00008E5F0000}"/>
    <cellStyle name="Migliaia 53 4 2 5" xfId="25406" xr:uid="{00000000-0005-0000-0000-00003F630000}"/>
    <cellStyle name="Migliaia 53 4 2 6" xfId="23487" xr:uid="{00000000-0005-0000-0000-0000C05B0000}"/>
    <cellStyle name="Migliaia 53 4 3" xfId="20883" xr:uid="{00000000-0005-0000-0000-000094510000}"/>
    <cellStyle name="Migliaia 53 4 4" xfId="22378" xr:uid="{00000000-0005-0000-0000-00006B570000}"/>
    <cellStyle name="Migliaia 53 4 5" xfId="24460" xr:uid="{00000000-0005-0000-0000-00008D5F0000}"/>
    <cellStyle name="Migliaia 53 4 6" xfId="25405" xr:uid="{00000000-0005-0000-0000-00003E630000}"/>
    <cellStyle name="Migliaia 53 4 7" xfId="23486" xr:uid="{00000000-0005-0000-0000-0000BF5B0000}"/>
    <cellStyle name="Migliaia 53 5" xfId="19590" xr:uid="{00000000-0005-0000-0000-0000874C0000}"/>
    <cellStyle name="Migliaia 53 5 2" xfId="22379" xr:uid="{00000000-0005-0000-0000-00006C570000}"/>
    <cellStyle name="Migliaia 53 5 3" xfId="24462" xr:uid="{00000000-0005-0000-0000-00008F5F0000}"/>
    <cellStyle name="Migliaia 53 5 4" xfId="25407" xr:uid="{00000000-0005-0000-0000-000040630000}"/>
    <cellStyle name="Migliaia 53 5 5" xfId="23488" xr:uid="{00000000-0005-0000-0000-0000C15B0000}"/>
    <cellStyle name="Migliaia 53 6" xfId="22380" xr:uid="{00000000-0005-0000-0000-00006D570000}"/>
    <cellStyle name="Migliaia 53 7" xfId="24454" xr:uid="{00000000-0005-0000-0000-0000875F0000}"/>
    <cellStyle name="Migliaia 53 8" xfId="25399" xr:uid="{00000000-0005-0000-0000-000038630000}"/>
    <cellStyle name="Migliaia 53 9" xfId="23480" xr:uid="{00000000-0005-0000-0000-0000B95B0000}"/>
    <cellStyle name="Migliaia 54" xfId="18543" xr:uid="{00000000-0005-0000-0000-000070480000}"/>
    <cellStyle name="Migliaia 54 2" xfId="18882" xr:uid="{00000000-0005-0000-0000-0000C3490000}"/>
    <cellStyle name="Migliaia 54 2 2" xfId="20885" xr:uid="{00000000-0005-0000-0000-000096510000}"/>
    <cellStyle name="Migliaia 54 2 2 2" xfId="22381" xr:uid="{00000000-0005-0000-0000-00006E570000}"/>
    <cellStyle name="Migliaia 54 2 2 3" xfId="24465" xr:uid="{00000000-0005-0000-0000-0000925F0000}"/>
    <cellStyle name="Migliaia 54 2 2 4" xfId="25410" xr:uid="{00000000-0005-0000-0000-000043630000}"/>
    <cellStyle name="Migliaia 54 2 2 5" xfId="23491" xr:uid="{00000000-0005-0000-0000-0000C45B0000}"/>
    <cellStyle name="Migliaia 54 2 3" xfId="22382" xr:uid="{00000000-0005-0000-0000-00006F570000}"/>
    <cellStyle name="Migliaia 54 2 4" xfId="24464" xr:uid="{00000000-0005-0000-0000-0000915F0000}"/>
    <cellStyle name="Migliaia 54 2 5" xfId="25409" xr:uid="{00000000-0005-0000-0000-000042630000}"/>
    <cellStyle name="Migliaia 54 2 6" xfId="23490" xr:uid="{00000000-0005-0000-0000-0000C35B0000}"/>
    <cellStyle name="Migliaia 54 3" xfId="19591" xr:uid="{00000000-0005-0000-0000-0000884C0000}"/>
    <cellStyle name="Migliaia 54 3 2" xfId="19592" xr:uid="{00000000-0005-0000-0000-0000894C0000}"/>
    <cellStyle name="Migliaia 54 3 2 2" xfId="22383" xr:uid="{00000000-0005-0000-0000-000070570000}"/>
    <cellStyle name="Migliaia 54 3 2 2 2" xfId="24468" xr:uid="{00000000-0005-0000-0000-0000955F0000}"/>
    <cellStyle name="Migliaia 54 3 2 2 3" xfId="25413" xr:uid="{00000000-0005-0000-0000-000046630000}"/>
    <cellStyle name="Migliaia 54 3 2 2 4" xfId="23494" xr:uid="{00000000-0005-0000-0000-0000C75B0000}"/>
    <cellStyle name="Migliaia 54 3 2 3" xfId="22384" xr:uid="{00000000-0005-0000-0000-000071570000}"/>
    <cellStyle name="Migliaia 54 3 2 4" xfId="24467" xr:uid="{00000000-0005-0000-0000-0000945F0000}"/>
    <cellStyle name="Migliaia 54 3 2 5" xfId="25412" xr:uid="{00000000-0005-0000-0000-000045630000}"/>
    <cellStyle name="Migliaia 54 3 2 6" xfId="23493" xr:uid="{00000000-0005-0000-0000-0000C65B0000}"/>
    <cellStyle name="Migliaia 54 3 3" xfId="19593" xr:uid="{00000000-0005-0000-0000-00008A4C0000}"/>
    <cellStyle name="Migliaia 54 3 3 2" xfId="20887" xr:uid="{00000000-0005-0000-0000-000098510000}"/>
    <cellStyle name="Migliaia 54 3 4" xfId="20886" xr:uid="{00000000-0005-0000-0000-000097510000}"/>
    <cellStyle name="Migliaia 54 3 5" xfId="22385" xr:uid="{00000000-0005-0000-0000-000072570000}"/>
    <cellStyle name="Migliaia 54 3 6" xfId="24466" xr:uid="{00000000-0005-0000-0000-0000935F0000}"/>
    <cellStyle name="Migliaia 54 3 7" xfId="25411" xr:uid="{00000000-0005-0000-0000-000044630000}"/>
    <cellStyle name="Migliaia 54 3 8" xfId="23492" xr:uid="{00000000-0005-0000-0000-0000C55B0000}"/>
    <cellStyle name="Migliaia 54 4" xfId="19594" xr:uid="{00000000-0005-0000-0000-00008B4C0000}"/>
    <cellStyle name="Migliaia 54 4 2" xfId="19595" xr:uid="{00000000-0005-0000-0000-00008C4C0000}"/>
    <cellStyle name="Migliaia 54 4 2 2" xfId="20889" xr:uid="{00000000-0005-0000-0000-00009A510000}"/>
    <cellStyle name="Migliaia 54 4 2 3" xfId="22386" xr:uid="{00000000-0005-0000-0000-000073570000}"/>
    <cellStyle name="Migliaia 54 4 2 4" xfId="24470" xr:uid="{00000000-0005-0000-0000-0000975F0000}"/>
    <cellStyle name="Migliaia 54 4 2 5" xfId="25415" xr:uid="{00000000-0005-0000-0000-000048630000}"/>
    <cellStyle name="Migliaia 54 4 2 6" xfId="23496" xr:uid="{00000000-0005-0000-0000-0000C95B0000}"/>
    <cellStyle name="Migliaia 54 4 3" xfId="20888" xr:uid="{00000000-0005-0000-0000-000099510000}"/>
    <cellStyle name="Migliaia 54 4 4" xfId="22387" xr:uid="{00000000-0005-0000-0000-000074570000}"/>
    <cellStyle name="Migliaia 54 4 5" xfId="24469" xr:uid="{00000000-0005-0000-0000-0000965F0000}"/>
    <cellStyle name="Migliaia 54 4 6" xfId="25414" xr:uid="{00000000-0005-0000-0000-000047630000}"/>
    <cellStyle name="Migliaia 54 4 7" xfId="23495" xr:uid="{00000000-0005-0000-0000-0000C85B0000}"/>
    <cellStyle name="Migliaia 54 5" xfId="19596" xr:uid="{00000000-0005-0000-0000-00008D4C0000}"/>
    <cellStyle name="Migliaia 54 5 2" xfId="22388" xr:uid="{00000000-0005-0000-0000-000075570000}"/>
    <cellStyle name="Migliaia 54 5 3" xfId="24471" xr:uid="{00000000-0005-0000-0000-0000985F0000}"/>
    <cellStyle name="Migliaia 54 5 4" xfId="25416" xr:uid="{00000000-0005-0000-0000-000049630000}"/>
    <cellStyle name="Migliaia 54 5 5" xfId="23497" xr:uid="{00000000-0005-0000-0000-0000CA5B0000}"/>
    <cellStyle name="Migliaia 54 6" xfId="22389" xr:uid="{00000000-0005-0000-0000-000076570000}"/>
    <cellStyle name="Migliaia 54 7" xfId="24463" xr:uid="{00000000-0005-0000-0000-0000905F0000}"/>
    <cellStyle name="Migliaia 54 8" xfId="25408" xr:uid="{00000000-0005-0000-0000-000041630000}"/>
    <cellStyle name="Migliaia 54 9" xfId="23489" xr:uid="{00000000-0005-0000-0000-0000C25B0000}"/>
    <cellStyle name="Migliaia 55" xfId="18544" xr:uid="{00000000-0005-0000-0000-000071480000}"/>
    <cellStyle name="Migliaia 55 2" xfId="18883" xr:uid="{00000000-0005-0000-0000-0000C4490000}"/>
    <cellStyle name="Migliaia 55 2 2" xfId="20890" xr:uid="{00000000-0005-0000-0000-00009B510000}"/>
    <cellStyle name="Migliaia 55 2 2 2" xfId="22390" xr:uid="{00000000-0005-0000-0000-000077570000}"/>
    <cellStyle name="Migliaia 55 2 2 3" xfId="24474" xr:uid="{00000000-0005-0000-0000-00009B5F0000}"/>
    <cellStyle name="Migliaia 55 2 2 4" xfId="25419" xr:uid="{00000000-0005-0000-0000-00004C630000}"/>
    <cellStyle name="Migliaia 55 2 2 5" xfId="23500" xr:uid="{00000000-0005-0000-0000-0000CD5B0000}"/>
    <cellStyle name="Migliaia 55 2 3" xfId="22391" xr:uid="{00000000-0005-0000-0000-000078570000}"/>
    <cellStyle name="Migliaia 55 2 4" xfId="24473" xr:uid="{00000000-0005-0000-0000-00009A5F0000}"/>
    <cellStyle name="Migliaia 55 2 5" xfId="25418" xr:uid="{00000000-0005-0000-0000-00004B630000}"/>
    <cellStyle name="Migliaia 55 2 6" xfId="23499" xr:uid="{00000000-0005-0000-0000-0000CC5B0000}"/>
    <cellStyle name="Migliaia 55 3" xfId="19597" xr:uid="{00000000-0005-0000-0000-00008E4C0000}"/>
    <cellStyle name="Migliaia 55 3 2" xfId="19598" xr:uid="{00000000-0005-0000-0000-00008F4C0000}"/>
    <cellStyle name="Migliaia 55 3 2 2" xfId="22392" xr:uid="{00000000-0005-0000-0000-000079570000}"/>
    <cellStyle name="Migliaia 55 3 2 2 2" xfId="24477" xr:uid="{00000000-0005-0000-0000-00009E5F0000}"/>
    <cellStyle name="Migliaia 55 3 2 2 3" xfId="25422" xr:uid="{00000000-0005-0000-0000-00004F630000}"/>
    <cellStyle name="Migliaia 55 3 2 2 4" xfId="23503" xr:uid="{00000000-0005-0000-0000-0000D05B0000}"/>
    <cellStyle name="Migliaia 55 3 2 3" xfId="22393" xr:uid="{00000000-0005-0000-0000-00007A570000}"/>
    <cellStyle name="Migliaia 55 3 2 4" xfId="24476" xr:uid="{00000000-0005-0000-0000-00009D5F0000}"/>
    <cellStyle name="Migliaia 55 3 2 5" xfId="25421" xr:uid="{00000000-0005-0000-0000-00004E630000}"/>
    <cellStyle name="Migliaia 55 3 2 6" xfId="23502" xr:uid="{00000000-0005-0000-0000-0000CF5B0000}"/>
    <cellStyle name="Migliaia 55 3 3" xfId="19599" xr:uid="{00000000-0005-0000-0000-0000904C0000}"/>
    <cellStyle name="Migliaia 55 3 3 2" xfId="20892" xr:uid="{00000000-0005-0000-0000-00009D510000}"/>
    <cellStyle name="Migliaia 55 3 4" xfId="20891" xr:uid="{00000000-0005-0000-0000-00009C510000}"/>
    <cellStyle name="Migliaia 55 3 5" xfId="22394" xr:uid="{00000000-0005-0000-0000-00007B570000}"/>
    <cellStyle name="Migliaia 55 3 6" xfId="24475" xr:uid="{00000000-0005-0000-0000-00009C5F0000}"/>
    <cellStyle name="Migliaia 55 3 7" xfId="25420" xr:uid="{00000000-0005-0000-0000-00004D630000}"/>
    <cellStyle name="Migliaia 55 3 8" xfId="23501" xr:uid="{00000000-0005-0000-0000-0000CE5B0000}"/>
    <cellStyle name="Migliaia 55 4" xfId="19600" xr:uid="{00000000-0005-0000-0000-0000914C0000}"/>
    <cellStyle name="Migliaia 55 4 2" xfId="19601" xr:uid="{00000000-0005-0000-0000-0000924C0000}"/>
    <cellStyle name="Migliaia 55 4 2 2" xfId="20894" xr:uid="{00000000-0005-0000-0000-00009F510000}"/>
    <cellStyle name="Migliaia 55 4 2 3" xfId="22395" xr:uid="{00000000-0005-0000-0000-00007C570000}"/>
    <cellStyle name="Migliaia 55 4 2 4" xfId="24479" xr:uid="{00000000-0005-0000-0000-0000A05F0000}"/>
    <cellStyle name="Migliaia 55 4 2 5" xfId="25424" xr:uid="{00000000-0005-0000-0000-000051630000}"/>
    <cellStyle name="Migliaia 55 4 2 6" xfId="23505" xr:uid="{00000000-0005-0000-0000-0000D25B0000}"/>
    <cellStyle name="Migliaia 55 4 3" xfId="20893" xr:uid="{00000000-0005-0000-0000-00009E510000}"/>
    <cellStyle name="Migliaia 55 4 4" xfId="22396" xr:uid="{00000000-0005-0000-0000-00007D570000}"/>
    <cellStyle name="Migliaia 55 4 5" xfId="24478" xr:uid="{00000000-0005-0000-0000-00009F5F0000}"/>
    <cellStyle name="Migliaia 55 4 6" xfId="25423" xr:uid="{00000000-0005-0000-0000-000050630000}"/>
    <cellStyle name="Migliaia 55 4 7" xfId="23504" xr:uid="{00000000-0005-0000-0000-0000D15B0000}"/>
    <cellStyle name="Migliaia 55 5" xfId="19602" xr:uid="{00000000-0005-0000-0000-0000934C0000}"/>
    <cellStyle name="Migliaia 55 5 2" xfId="22397" xr:uid="{00000000-0005-0000-0000-00007E570000}"/>
    <cellStyle name="Migliaia 55 5 3" xfId="24480" xr:uid="{00000000-0005-0000-0000-0000A15F0000}"/>
    <cellStyle name="Migliaia 55 5 4" xfId="25425" xr:uid="{00000000-0005-0000-0000-000052630000}"/>
    <cellStyle name="Migliaia 55 5 5" xfId="23506" xr:uid="{00000000-0005-0000-0000-0000D35B0000}"/>
    <cellStyle name="Migliaia 55 6" xfId="22398" xr:uid="{00000000-0005-0000-0000-00007F570000}"/>
    <cellStyle name="Migliaia 55 7" xfId="24472" xr:uid="{00000000-0005-0000-0000-0000995F0000}"/>
    <cellStyle name="Migliaia 55 8" xfId="25417" xr:uid="{00000000-0005-0000-0000-00004A630000}"/>
    <cellStyle name="Migliaia 55 9" xfId="23498" xr:uid="{00000000-0005-0000-0000-0000CB5B0000}"/>
    <cellStyle name="Migliaia 56" xfId="18545" xr:uid="{00000000-0005-0000-0000-000072480000}"/>
    <cellStyle name="Migliaia 56 2" xfId="18884" xr:uid="{00000000-0005-0000-0000-0000C5490000}"/>
    <cellStyle name="Migliaia 56 2 2" xfId="20895" xr:uid="{00000000-0005-0000-0000-0000A0510000}"/>
    <cellStyle name="Migliaia 56 2 2 2" xfId="22399" xr:uid="{00000000-0005-0000-0000-000080570000}"/>
    <cellStyle name="Migliaia 56 2 2 3" xfId="24483" xr:uid="{00000000-0005-0000-0000-0000A45F0000}"/>
    <cellStyle name="Migliaia 56 2 2 4" xfId="25428" xr:uid="{00000000-0005-0000-0000-000055630000}"/>
    <cellStyle name="Migliaia 56 2 2 5" xfId="23509" xr:uid="{00000000-0005-0000-0000-0000D65B0000}"/>
    <cellStyle name="Migliaia 56 2 3" xfId="22400" xr:uid="{00000000-0005-0000-0000-000081570000}"/>
    <cellStyle name="Migliaia 56 2 4" xfId="24482" xr:uid="{00000000-0005-0000-0000-0000A35F0000}"/>
    <cellStyle name="Migliaia 56 2 5" xfId="25427" xr:uid="{00000000-0005-0000-0000-000054630000}"/>
    <cellStyle name="Migliaia 56 2 6" xfId="23508" xr:uid="{00000000-0005-0000-0000-0000D55B0000}"/>
    <cellStyle name="Migliaia 56 3" xfId="19603" xr:uid="{00000000-0005-0000-0000-0000944C0000}"/>
    <cellStyle name="Migliaia 56 3 2" xfId="19604" xr:uid="{00000000-0005-0000-0000-0000954C0000}"/>
    <cellStyle name="Migliaia 56 3 2 2" xfId="22401" xr:uid="{00000000-0005-0000-0000-000082570000}"/>
    <cellStyle name="Migliaia 56 3 2 2 2" xfId="24486" xr:uid="{00000000-0005-0000-0000-0000A75F0000}"/>
    <cellStyle name="Migliaia 56 3 2 2 3" xfId="25431" xr:uid="{00000000-0005-0000-0000-000058630000}"/>
    <cellStyle name="Migliaia 56 3 2 2 4" xfId="23512" xr:uid="{00000000-0005-0000-0000-0000D95B0000}"/>
    <cellStyle name="Migliaia 56 3 2 3" xfId="22402" xr:uid="{00000000-0005-0000-0000-000083570000}"/>
    <cellStyle name="Migliaia 56 3 2 4" xfId="24485" xr:uid="{00000000-0005-0000-0000-0000A65F0000}"/>
    <cellStyle name="Migliaia 56 3 2 5" xfId="25430" xr:uid="{00000000-0005-0000-0000-000057630000}"/>
    <cellStyle name="Migliaia 56 3 2 6" xfId="23511" xr:uid="{00000000-0005-0000-0000-0000D85B0000}"/>
    <cellStyle name="Migliaia 56 3 3" xfId="19605" xr:uid="{00000000-0005-0000-0000-0000964C0000}"/>
    <cellStyle name="Migliaia 56 3 3 2" xfId="20897" xr:uid="{00000000-0005-0000-0000-0000A2510000}"/>
    <cellStyle name="Migliaia 56 3 4" xfId="20896" xr:uid="{00000000-0005-0000-0000-0000A1510000}"/>
    <cellStyle name="Migliaia 56 3 5" xfId="22403" xr:uid="{00000000-0005-0000-0000-000084570000}"/>
    <cellStyle name="Migliaia 56 3 6" xfId="24484" xr:uid="{00000000-0005-0000-0000-0000A55F0000}"/>
    <cellStyle name="Migliaia 56 3 7" xfId="25429" xr:uid="{00000000-0005-0000-0000-000056630000}"/>
    <cellStyle name="Migliaia 56 3 8" xfId="23510" xr:uid="{00000000-0005-0000-0000-0000D75B0000}"/>
    <cellStyle name="Migliaia 56 4" xfId="19606" xr:uid="{00000000-0005-0000-0000-0000974C0000}"/>
    <cellStyle name="Migliaia 56 4 2" xfId="19607" xr:uid="{00000000-0005-0000-0000-0000984C0000}"/>
    <cellStyle name="Migliaia 56 4 2 2" xfId="20899" xr:uid="{00000000-0005-0000-0000-0000A4510000}"/>
    <cellStyle name="Migliaia 56 4 2 3" xfId="22404" xr:uid="{00000000-0005-0000-0000-000085570000}"/>
    <cellStyle name="Migliaia 56 4 2 4" xfId="24488" xr:uid="{00000000-0005-0000-0000-0000A95F0000}"/>
    <cellStyle name="Migliaia 56 4 2 5" xfId="25433" xr:uid="{00000000-0005-0000-0000-00005A630000}"/>
    <cellStyle name="Migliaia 56 4 2 6" xfId="23514" xr:uid="{00000000-0005-0000-0000-0000DB5B0000}"/>
    <cellStyle name="Migliaia 56 4 3" xfId="20898" xr:uid="{00000000-0005-0000-0000-0000A3510000}"/>
    <cellStyle name="Migliaia 56 4 4" xfId="22405" xr:uid="{00000000-0005-0000-0000-000086570000}"/>
    <cellStyle name="Migliaia 56 4 5" xfId="24487" xr:uid="{00000000-0005-0000-0000-0000A85F0000}"/>
    <cellStyle name="Migliaia 56 4 6" xfId="25432" xr:uid="{00000000-0005-0000-0000-000059630000}"/>
    <cellStyle name="Migliaia 56 4 7" xfId="23513" xr:uid="{00000000-0005-0000-0000-0000DA5B0000}"/>
    <cellStyle name="Migliaia 56 5" xfId="19608" xr:uid="{00000000-0005-0000-0000-0000994C0000}"/>
    <cellStyle name="Migliaia 56 5 2" xfId="22406" xr:uid="{00000000-0005-0000-0000-000087570000}"/>
    <cellStyle name="Migliaia 56 5 3" xfId="24489" xr:uid="{00000000-0005-0000-0000-0000AA5F0000}"/>
    <cellStyle name="Migliaia 56 5 4" xfId="25434" xr:uid="{00000000-0005-0000-0000-00005B630000}"/>
    <cellStyle name="Migliaia 56 5 5" xfId="23515" xr:uid="{00000000-0005-0000-0000-0000DC5B0000}"/>
    <cellStyle name="Migliaia 56 6" xfId="22407" xr:uid="{00000000-0005-0000-0000-000088570000}"/>
    <cellStyle name="Migliaia 56 7" xfId="24481" xr:uid="{00000000-0005-0000-0000-0000A25F0000}"/>
    <cellStyle name="Migliaia 56 8" xfId="25426" xr:uid="{00000000-0005-0000-0000-000053630000}"/>
    <cellStyle name="Migliaia 56 9" xfId="23507" xr:uid="{00000000-0005-0000-0000-0000D45B0000}"/>
    <cellStyle name="Migliaia 57" xfId="18546" xr:uid="{00000000-0005-0000-0000-000073480000}"/>
    <cellStyle name="Migliaia 57 2" xfId="18885" xr:uid="{00000000-0005-0000-0000-0000C6490000}"/>
    <cellStyle name="Migliaia 57 2 2" xfId="20900" xr:uid="{00000000-0005-0000-0000-0000A5510000}"/>
    <cellStyle name="Migliaia 57 2 2 2" xfId="22408" xr:uid="{00000000-0005-0000-0000-000089570000}"/>
    <cellStyle name="Migliaia 57 2 2 3" xfId="24492" xr:uid="{00000000-0005-0000-0000-0000AD5F0000}"/>
    <cellStyle name="Migliaia 57 2 2 4" xfId="25437" xr:uid="{00000000-0005-0000-0000-00005E630000}"/>
    <cellStyle name="Migliaia 57 2 2 5" xfId="23518" xr:uid="{00000000-0005-0000-0000-0000DF5B0000}"/>
    <cellStyle name="Migliaia 57 2 3" xfId="22409" xr:uid="{00000000-0005-0000-0000-00008A570000}"/>
    <cellStyle name="Migliaia 57 2 4" xfId="24491" xr:uid="{00000000-0005-0000-0000-0000AC5F0000}"/>
    <cellStyle name="Migliaia 57 2 5" xfId="25436" xr:uid="{00000000-0005-0000-0000-00005D630000}"/>
    <cellStyle name="Migliaia 57 2 6" xfId="23517" xr:uid="{00000000-0005-0000-0000-0000DE5B0000}"/>
    <cellStyle name="Migliaia 57 3" xfId="19609" xr:uid="{00000000-0005-0000-0000-00009A4C0000}"/>
    <cellStyle name="Migliaia 57 3 2" xfId="19610" xr:uid="{00000000-0005-0000-0000-00009B4C0000}"/>
    <cellStyle name="Migliaia 57 3 2 2" xfId="22410" xr:uid="{00000000-0005-0000-0000-00008B570000}"/>
    <cellStyle name="Migliaia 57 3 2 2 2" xfId="24495" xr:uid="{00000000-0005-0000-0000-0000B05F0000}"/>
    <cellStyle name="Migliaia 57 3 2 2 3" xfId="25440" xr:uid="{00000000-0005-0000-0000-000061630000}"/>
    <cellStyle name="Migliaia 57 3 2 2 4" xfId="23521" xr:uid="{00000000-0005-0000-0000-0000E25B0000}"/>
    <cellStyle name="Migliaia 57 3 2 3" xfId="22411" xr:uid="{00000000-0005-0000-0000-00008C570000}"/>
    <cellStyle name="Migliaia 57 3 2 4" xfId="24494" xr:uid="{00000000-0005-0000-0000-0000AF5F0000}"/>
    <cellStyle name="Migliaia 57 3 2 5" xfId="25439" xr:uid="{00000000-0005-0000-0000-000060630000}"/>
    <cellStyle name="Migliaia 57 3 2 6" xfId="23520" xr:uid="{00000000-0005-0000-0000-0000E15B0000}"/>
    <cellStyle name="Migliaia 57 3 3" xfId="19611" xr:uid="{00000000-0005-0000-0000-00009C4C0000}"/>
    <cellStyle name="Migliaia 57 3 3 2" xfId="20902" xr:uid="{00000000-0005-0000-0000-0000A7510000}"/>
    <cellStyle name="Migliaia 57 3 4" xfId="20901" xr:uid="{00000000-0005-0000-0000-0000A6510000}"/>
    <cellStyle name="Migliaia 57 3 5" xfId="22412" xr:uid="{00000000-0005-0000-0000-00008D570000}"/>
    <cellStyle name="Migliaia 57 3 6" xfId="24493" xr:uid="{00000000-0005-0000-0000-0000AE5F0000}"/>
    <cellStyle name="Migliaia 57 3 7" xfId="25438" xr:uid="{00000000-0005-0000-0000-00005F630000}"/>
    <cellStyle name="Migliaia 57 3 8" xfId="23519" xr:uid="{00000000-0005-0000-0000-0000E05B0000}"/>
    <cellStyle name="Migliaia 57 4" xfId="19612" xr:uid="{00000000-0005-0000-0000-00009D4C0000}"/>
    <cellStyle name="Migliaia 57 4 2" xfId="19613" xr:uid="{00000000-0005-0000-0000-00009E4C0000}"/>
    <cellStyle name="Migliaia 57 4 2 2" xfId="20904" xr:uid="{00000000-0005-0000-0000-0000A9510000}"/>
    <cellStyle name="Migliaia 57 4 2 3" xfId="22413" xr:uid="{00000000-0005-0000-0000-00008E570000}"/>
    <cellStyle name="Migliaia 57 4 2 4" xfId="24497" xr:uid="{00000000-0005-0000-0000-0000B25F0000}"/>
    <cellStyle name="Migliaia 57 4 2 5" xfId="25442" xr:uid="{00000000-0005-0000-0000-000063630000}"/>
    <cellStyle name="Migliaia 57 4 2 6" xfId="23523" xr:uid="{00000000-0005-0000-0000-0000E45B0000}"/>
    <cellStyle name="Migliaia 57 4 3" xfId="20903" xr:uid="{00000000-0005-0000-0000-0000A8510000}"/>
    <cellStyle name="Migliaia 57 4 4" xfId="22414" xr:uid="{00000000-0005-0000-0000-00008F570000}"/>
    <cellStyle name="Migliaia 57 4 5" xfId="24496" xr:uid="{00000000-0005-0000-0000-0000B15F0000}"/>
    <cellStyle name="Migliaia 57 4 6" xfId="25441" xr:uid="{00000000-0005-0000-0000-000062630000}"/>
    <cellStyle name="Migliaia 57 4 7" xfId="23522" xr:uid="{00000000-0005-0000-0000-0000E35B0000}"/>
    <cellStyle name="Migliaia 57 5" xfId="19614" xr:uid="{00000000-0005-0000-0000-00009F4C0000}"/>
    <cellStyle name="Migliaia 57 5 2" xfId="22415" xr:uid="{00000000-0005-0000-0000-000090570000}"/>
    <cellStyle name="Migliaia 57 5 3" xfId="24498" xr:uid="{00000000-0005-0000-0000-0000B35F0000}"/>
    <cellStyle name="Migliaia 57 5 4" xfId="25443" xr:uid="{00000000-0005-0000-0000-000064630000}"/>
    <cellStyle name="Migliaia 57 5 5" xfId="23524" xr:uid="{00000000-0005-0000-0000-0000E55B0000}"/>
    <cellStyle name="Migliaia 57 6" xfId="22416" xr:uid="{00000000-0005-0000-0000-000091570000}"/>
    <cellStyle name="Migliaia 57 7" xfId="24490" xr:uid="{00000000-0005-0000-0000-0000AB5F0000}"/>
    <cellStyle name="Migliaia 57 8" xfId="25435" xr:uid="{00000000-0005-0000-0000-00005C630000}"/>
    <cellStyle name="Migliaia 57 9" xfId="23516" xr:uid="{00000000-0005-0000-0000-0000DD5B0000}"/>
    <cellStyle name="Migliaia 58" xfId="18547" xr:uid="{00000000-0005-0000-0000-000074480000}"/>
    <cellStyle name="Migliaia 58 2" xfId="18886" xr:uid="{00000000-0005-0000-0000-0000C7490000}"/>
    <cellStyle name="Migliaia 58 2 2" xfId="20905" xr:uid="{00000000-0005-0000-0000-0000AA510000}"/>
    <cellStyle name="Migliaia 58 2 2 2" xfId="22417" xr:uid="{00000000-0005-0000-0000-000092570000}"/>
    <cellStyle name="Migliaia 58 2 2 3" xfId="24501" xr:uid="{00000000-0005-0000-0000-0000B65F0000}"/>
    <cellStyle name="Migliaia 58 2 2 4" xfId="25446" xr:uid="{00000000-0005-0000-0000-000067630000}"/>
    <cellStyle name="Migliaia 58 2 2 5" xfId="23527" xr:uid="{00000000-0005-0000-0000-0000E85B0000}"/>
    <cellStyle name="Migliaia 58 2 3" xfId="22418" xr:uid="{00000000-0005-0000-0000-000093570000}"/>
    <cellStyle name="Migliaia 58 2 4" xfId="24500" xr:uid="{00000000-0005-0000-0000-0000B55F0000}"/>
    <cellStyle name="Migliaia 58 2 5" xfId="25445" xr:uid="{00000000-0005-0000-0000-000066630000}"/>
    <cellStyle name="Migliaia 58 2 6" xfId="23526" xr:uid="{00000000-0005-0000-0000-0000E75B0000}"/>
    <cellStyle name="Migliaia 58 3" xfId="19615" xr:uid="{00000000-0005-0000-0000-0000A04C0000}"/>
    <cellStyle name="Migliaia 58 3 2" xfId="19616" xr:uid="{00000000-0005-0000-0000-0000A14C0000}"/>
    <cellStyle name="Migliaia 58 3 2 2" xfId="22419" xr:uid="{00000000-0005-0000-0000-000094570000}"/>
    <cellStyle name="Migliaia 58 3 2 2 2" xfId="24504" xr:uid="{00000000-0005-0000-0000-0000B95F0000}"/>
    <cellStyle name="Migliaia 58 3 2 2 3" xfId="25449" xr:uid="{00000000-0005-0000-0000-00006A630000}"/>
    <cellStyle name="Migliaia 58 3 2 2 4" xfId="23530" xr:uid="{00000000-0005-0000-0000-0000EB5B0000}"/>
    <cellStyle name="Migliaia 58 3 2 3" xfId="22420" xr:uid="{00000000-0005-0000-0000-000095570000}"/>
    <cellStyle name="Migliaia 58 3 2 4" xfId="24503" xr:uid="{00000000-0005-0000-0000-0000B85F0000}"/>
    <cellStyle name="Migliaia 58 3 2 5" xfId="25448" xr:uid="{00000000-0005-0000-0000-000069630000}"/>
    <cellStyle name="Migliaia 58 3 2 6" xfId="23529" xr:uid="{00000000-0005-0000-0000-0000EA5B0000}"/>
    <cellStyle name="Migliaia 58 3 3" xfId="19617" xr:uid="{00000000-0005-0000-0000-0000A24C0000}"/>
    <cellStyle name="Migliaia 58 3 3 2" xfId="20907" xr:uid="{00000000-0005-0000-0000-0000AC510000}"/>
    <cellStyle name="Migliaia 58 3 4" xfId="20906" xr:uid="{00000000-0005-0000-0000-0000AB510000}"/>
    <cellStyle name="Migliaia 58 3 5" xfId="22421" xr:uid="{00000000-0005-0000-0000-000096570000}"/>
    <cellStyle name="Migliaia 58 3 6" xfId="24502" xr:uid="{00000000-0005-0000-0000-0000B75F0000}"/>
    <cellStyle name="Migliaia 58 3 7" xfId="25447" xr:uid="{00000000-0005-0000-0000-000068630000}"/>
    <cellStyle name="Migliaia 58 3 8" xfId="23528" xr:uid="{00000000-0005-0000-0000-0000E95B0000}"/>
    <cellStyle name="Migliaia 58 4" xfId="19618" xr:uid="{00000000-0005-0000-0000-0000A34C0000}"/>
    <cellStyle name="Migliaia 58 4 2" xfId="19619" xr:uid="{00000000-0005-0000-0000-0000A44C0000}"/>
    <cellStyle name="Migliaia 58 4 2 2" xfId="20909" xr:uid="{00000000-0005-0000-0000-0000AE510000}"/>
    <cellStyle name="Migliaia 58 4 2 3" xfId="22422" xr:uid="{00000000-0005-0000-0000-000097570000}"/>
    <cellStyle name="Migliaia 58 4 2 4" xfId="24506" xr:uid="{00000000-0005-0000-0000-0000BB5F0000}"/>
    <cellStyle name="Migliaia 58 4 2 5" xfId="25451" xr:uid="{00000000-0005-0000-0000-00006C630000}"/>
    <cellStyle name="Migliaia 58 4 2 6" xfId="23532" xr:uid="{00000000-0005-0000-0000-0000ED5B0000}"/>
    <cellStyle name="Migliaia 58 4 3" xfId="20908" xr:uid="{00000000-0005-0000-0000-0000AD510000}"/>
    <cellStyle name="Migliaia 58 4 4" xfId="22423" xr:uid="{00000000-0005-0000-0000-000098570000}"/>
    <cellStyle name="Migliaia 58 4 5" xfId="24505" xr:uid="{00000000-0005-0000-0000-0000BA5F0000}"/>
    <cellStyle name="Migliaia 58 4 6" xfId="25450" xr:uid="{00000000-0005-0000-0000-00006B630000}"/>
    <cellStyle name="Migliaia 58 4 7" xfId="23531" xr:uid="{00000000-0005-0000-0000-0000EC5B0000}"/>
    <cellStyle name="Migliaia 58 5" xfId="19620" xr:uid="{00000000-0005-0000-0000-0000A54C0000}"/>
    <cellStyle name="Migliaia 58 5 2" xfId="22424" xr:uid="{00000000-0005-0000-0000-000099570000}"/>
    <cellStyle name="Migliaia 58 5 3" xfId="24507" xr:uid="{00000000-0005-0000-0000-0000BC5F0000}"/>
    <cellStyle name="Migliaia 58 5 4" xfId="25452" xr:uid="{00000000-0005-0000-0000-00006D630000}"/>
    <cellStyle name="Migliaia 58 5 5" xfId="23533" xr:uid="{00000000-0005-0000-0000-0000EE5B0000}"/>
    <cellStyle name="Migliaia 58 6" xfId="22425" xr:uid="{00000000-0005-0000-0000-00009A570000}"/>
    <cellStyle name="Migliaia 58 7" xfId="24499" xr:uid="{00000000-0005-0000-0000-0000B45F0000}"/>
    <cellStyle name="Migliaia 58 8" xfId="25444" xr:uid="{00000000-0005-0000-0000-000065630000}"/>
    <cellStyle name="Migliaia 58 9" xfId="23525" xr:uid="{00000000-0005-0000-0000-0000E65B0000}"/>
    <cellStyle name="Migliaia 59" xfId="18548" xr:uid="{00000000-0005-0000-0000-000075480000}"/>
    <cellStyle name="Migliaia 59 2" xfId="18887" xr:uid="{00000000-0005-0000-0000-0000C8490000}"/>
    <cellStyle name="Migliaia 59 2 2" xfId="20910" xr:uid="{00000000-0005-0000-0000-0000AF510000}"/>
    <cellStyle name="Migliaia 59 2 2 2" xfId="22426" xr:uid="{00000000-0005-0000-0000-00009B570000}"/>
    <cellStyle name="Migliaia 59 2 2 3" xfId="24510" xr:uid="{00000000-0005-0000-0000-0000BF5F0000}"/>
    <cellStyle name="Migliaia 59 2 2 4" xfId="25455" xr:uid="{00000000-0005-0000-0000-000070630000}"/>
    <cellStyle name="Migliaia 59 2 2 5" xfId="23536" xr:uid="{00000000-0005-0000-0000-0000F15B0000}"/>
    <cellStyle name="Migliaia 59 2 3" xfId="22427" xr:uid="{00000000-0005-0000-0000-00009C570000}"/>
    <cellStyle name="Migliaia 59 2 4" xfId="24509" xr:uid="{00000000-0005-0000-0000-0000BE5F0000}"/>
    <cellStyle name="Migliaia 59 2 5" xfId="25454" xr:uid="{00000000-0005-0000-0000-00006F630000}"/>
    <cellStyle name="Migliaia 59 2 6" xfId="23535" xr:uid="{00000000-0005-0000-0000-0000F05B0000}"/>
    <cellStyle name="Migliaia 59 3" xfId="19621" xr:uid="{00000000-0005-0000-0000-0000A64C0000}"/>
    <cellStyle name="Migliaia 59 3 2" xfId="19622" xr:uid="{00000000-0005-0000-0000-0000A74C0000}"/>
    <cellStyle name="Migliaia 59 3 2 2" xfId="22428" xr:uid="{00000000-0005-0000-0000-00009D570000}"/>
    <cellStyle name="Migliaia 59 3 2 2 2" xfId="24513" xr:uid="{00000000-0005-0000-0000-0000C25F0000}"/>
    <cellStyle name="Migliaia 59 3 2 2 3" xfId="25458" xr:uid="{00000000-0005-0000-0000-000073630000}"/>
    <cellStyle name="Migliaia 59 3 2 2 4" xfId="23539" xr:uid="{00000000-0005-0000-0000-0000F45B0000}"/>
    <cellStyle name="Migliaia 59 3 2 3" xfId="22429" xr:uid="{00000000-0005-0000-0000-00009E570000}"/>
    <cellStyle name="Migliaia 59 3 2 4" xfId="24512" xr:uid="{00000000-0005-0000-0000-0000C15F0000}"/>
    <cellStyle name="Migliaia 59 3 2 5" xfId="25457" xr:uid="{00000000-0005-0000-0000-000072630000}"/>
    <cellStyle name="Migliaia 59 3 2 6" xfId="23538" xr:uid="{00000000-0005-0000-0000-0000F35B0000}"/>
    <cellStyle name="Migliaia 59 3 3" xfId="19623" xr:uid="{00000000-0005-0000-0000-0000A84C0000}"/>
    <cellStyle name="Migliaia 59 3 3 2" xfId="20912" xr:uid="{00000000-0005-0000-0000-0000B1510000}"/>
    <cellStyle name="Migliaia 59 3 4" xfId="20911" xr:uid="{00000000-0005-0000-0000-0000B0510000}"/>
    <cellStyle name="Migliaia 59 3 5" xfId="22430" xr:uid="{00000000-0005-0000-0000-00009F570000}"/>
    <cellStyle name="Migliaia 59 3 6" xfId="24511" xr:uid="{00000000-0005-0000-0000-0000C05F0000}"/>
    <cellStyle name="Migliaia 59 3 7" xfId="25456" xr:uid="{00000000-0005-0000-0000-000071630000}"/>
    <cellStyle name="Migliaia 59 3 8" xfId="23537" xr:uid="{00000000-0005-0000-0000-0000F25B0000}"/>
    <cellStyle name="Migliaia 59 4" xfId="19624" xr:uid="{00000000-0005-0000-0000-0000A94C0000}"/>
    <cellStyle name="Migliaia 59 4 2" xfId="19625" xr:uid="{00000000-0005-0000-0000-0000AA4C0000}"/>
    <cellStyle name="Migliaia 59 4 2 2" xfId="20914" xr:uid="{00000000-0005-0000-0000-0000B3510000}"/>
    <cellStyle name="Migliaia 59 4 2 3" xfId="22431" xr:uid="{00000000-0005-0000-0000-0000A0570000}"/>
    <cellStyle name="Migliaia 59 4 2 4" xfId="24515" xr:uid="{00000000-0005-0000-0000-0000C45F0000}"/>
    <cellStyle name="Migliaia 59 4 2 5" xfId="25460" xr:uid="{00000000-0005-0000-0000-000075630000}"/>
    <cellStyle name="Migliaia 59 4 2 6" xfId="23541" xr:uid="{00000000-0005-0000-0000-0000F65B0000}"/>
    <cellStyle name="Migliaia 59 4 3" xfId="20913" xr:uid="{00000000-0005-0000-0000-0000B2510000}"/>
    <cellStyle name="Migliaia 59 4 4" xfId="22432" xr:uid="{00000000-0005-0000-0000-0000A1570000}"/>
    <cellStyle name="Migliaia 59 4 5" xfId="24514" xr:uid="{00000000-0005-0000-0000-0000C35F0000}"/>
    <cellStyle name="Migliaia 59 4 6" xfId="25459" xr:uid="{00000000-0005-0000-0000-000074630000}"/>
    <cellStyle name="Migliaia 59 4 7" xfId="23540" xr:uid="{00000000-0005-0000-0000-0000F55B0000}"/>
    <cellStyle name="Migliaia 59 5" xfId="19626" xr:uid="{00000000-0005-0000-0000-0000AB4C0000}"/>
    <cellStyle name="Migliaia 59 5 2" xfId="22433" xr:uid="{00000000-0005-0000-0000-0000A2570000}"/>
    <cellStyle name="Migliaia 59 5 3" xfId="24516" xr:uid="{00000000-0005-0000-0000-0000C55F0000}"/>
    <cellStyle name="Migliaia 59 5 4" xfId="25461" xr:uid="{00000000-0005-0000-0000-000076630000}"/>
    <cellStyle name="Migliaia 59 5 5" xfId="23542" xr:uid="{00000000-0005-0000-0000-0000F75B0000}"/>
    <cellStyle name="Migliaia 59 6" xfId="22434" xr:uid="{00000000-0005-0000-0000-0000A3570000}"/>
    <cellStyle name="Migliaia 59 7" xfId="24508" xr:uid="{00000000-0005-0000-0000-0000BD5F0000}"/>
    <cellStyle name="Migliaia 59 8" xfId="25453" xr:uid="{00000000-0005-0000-0000-00006E630000}"/>
    <cellStyle name="Migliaia 59 9" xfId="23534" xr:uid="{00000000-0005-0000-0000-0000EF5B0000}"/>
    <cellStyle name="Migliaia 6" xfId="18549" xr:uid="{00000000-0005-0000-0000-000076480000}"/>
    <cellStyle name="Migliaia 6 2" xfId="18888" xr:uid="{00000000-0005-0000-0000-0000C9490000}"/>
    <cellStyle name="Migliaia 6 2 2" xfId="20915" xr:uid="{00000000-0005-0000-0000-0000B4510000}"/>
    <cellStyle name="Migliaia 6 2 2 2" xfId="22435" xr:uid="{00000000-0005-0000-0000-0000A4570000}"/>
    <cellStyle name="Migliaia 6 2 2 3" xfId="24519" xr:uid="{00000000-0005-0000-0000-0000C85F0000}"/>
    <cellStyle name="Migliaia 6 2 2 4" xfId="25464" xr:uid="{00000000-0005-0000-0000-000079630000}"/>
    <cellStyle name="Migliaia 6 2 2 5" xfId="23545" xr:uid="{00000000-0005-0000-0000-0000FA5B0000}"/>
    <cellStyle name="Migliaia 6 2 3" xfId="22436" xr:uid="{00000000-0005-0000-0000-0000A5570000}"/>
    <cellStyle name="Migliaia 6 2 4" xfId="24518" xr:uid="{00000000-0005-0000-0000-0000C75F0000}"/>
    <cellStyle name="Migliaia 6 2 5" xfId="25463" xr:uid="{00000000-0005-0000-0000-000078630000}"/>
    <cellStyle name="Migliaia 6 2 6" xfId="23544" xr:uid="{00000000-0005-0000-0000-0000F95B0000}"/>
    <cellStyle name="Migliaia 6 3" xfId="19627" xr:uid="{00000000-0005-0000-0000-0000AC4C0000}"/>
    <cellStyle name="Migliaia 6 3 2" xfId="19628" xr:uid="{00000000-0005-0000-0000-0000AD4C0000}"/>
    <cellStyle name="Migliaia 6 3 2 2" xfId="22437" xr:uid="{00000000-0005-0000-0000-0000A6570000}"/>
    <cellStyle name="Migliaia 6 3 2 2 2" xfId="24522" xr:uid="{00000000-0005-0000-0000-0000CB5F0000}"/>
    <cellStyle name="Migliaia 6 3 2 2 3" xfId="25467" xr:uid="{00000000-0005-0000-0000-00007C630000}"/>
    <cellStyle name="Migliaia 6 3 2 2 4" xfId="23548" xr:uid="{00000000-0005-0000-0000-0000FD5B0000}"/>
    <cellStyle name="Migliaia 6 3 2 3" xfId="22438" xr:uid="{00000000-0005-0000-0000-0000A7570000}"/>
    <cellStyle name="Migliaia 6 3 2 4" xfId="24521" xr:uid="{00000000-0005-0000-0000-0000CA5F0000}"/>
    <cellStyle name="Migliaia 6 3 2 5" xfId="25466" xr:uid="{00000000-0005-0000-0000-00007B630000}"/>
    <cellStyle name="Migliaia 6 3 2 6" xfId="23547" xr:uid="{00000000-0005-0000-0000-0000FC5B0000}"/>
    <cellStyle name="Migliaia 6 3 3" xfId="19629" xr:uid="{00000000-0005-0000-0000-0000AE4C0000}"/>
    <cellStyle name="Migliaia 6 3 3 2" xfId="20917" xr:uid="{00000000-0005-0000-0000-0000B6510000}"/>
    <cellStyle name="Migliaia 6 3 4" xfId="20916" xr:uid="{00000000-0005-0000-0000-0000B5510000}"/>
    <cellStyle name="Migliaia 6 3 5" xfId="22439" xr:uid="{00000000-0005-0000-0000-0000A8570000}"/>
    <cellStyle name="Migliaia 6 3 6" xfId="24520" xr:uid="{00000000-0005-0000-0000-0000C95F0000}"/>
    <cellStyle name="Migliaia 6 3 7" xfId="25465" xr:uid="{00000000-0005-0000-0000-00007A630000}"/>
    <cellStyle name="Migliaia 6 3 8" xfId="23546" xr:uid="{00000000-0005-0000-0000-0000FB5B0000}"/>
    <cellStyle name="Migliaia 6 4" xfId="19630" xr:uid="{00000000-0005-0000-0000-0000AF4C0000}"/>
    <cellStyle name="Migliaia 6 4 2" xfId="19631" xr:uid="{00000000-0005-0000-0000-0000B04C0000}"/>
    <cellStyle name="Migliaia 6 4 2 2" xfId="20919" xr:uid="{00000000-0005-0000-0000-0000B8510000}"/>
    <cellStyle name="Migliaia 6 4 2 3" xfId="22440" xr:uid="{00000000-0005-0000-0000-0000A9570000}"/>
    <cellStyle name="Migliaia 6 4 2 4" xfId="24524" xr:uid="{00000000-0005-0000-0000-0000CD5F0000}"/>
    <cellStyle name="Migliaia 6 4 2 5" xfId="25469" xr:uid="{00000000-0005-0000-0000-00007E630000}"/>
    <cellStyle name="Migliaia 6 4 2 6" xfId="23550" xr:uid="{00000000-0005-0000-0000-0000FF5B0000}"/>
    <cellStyle name="Migliaia 6 4 3" xfId="20918" xr:uid="{00000000-0005-0000-0000-0000B7510000}"/>
    <cellStyle name="Migliaia 6 4 4" xfId="22441" xr:uid="{00000000-0005-0000-0000-0000AA570000}"/>
    <cellStyle name="Migliaia 6 4 5" xfId="24523" xr:uid="{00000000-0005-0000-0000-0000CC5F0000}"/>
    <cellStyle name="Migliaia 6 4 6" xfId="25468" xr:uid="{00000000-0005-0000-0000-00007D630000}"/>
    <cellStyle name="Migliaia 6 4 7" xfId="23549" xr:uid="{00000000-0005-0000-0000-0000FE5B0000}"/>
    <cellStyle name="Migliaia 6 5" xfId="19632" xr:uid="{00000000-0005-0000-0000-0000B14C0000}"/>
    <cellStyle name="Migliaia 6 5 2" xfId="22442" xr:uid="{00000000-0005-0000-0000-0000AB570000}"/>
    <cellStyle name="Migliaia 6 5 3" xfId="24525" xr:uid="{00000000-0005-0000-0000-0000CE5F0000}"/>
    <cellStyle name="Migliaia 6 5 4" xfId="25470" xr:uid="{00000000-0005-0000-0000-00007F630000}"/>
    <cellStyle name="Migliaia 6 5 5" xfId="23551" xr:uid="{00000000-0005-0000-0000-0000005C0000}"/>
    <cellStyle name="Migliaia 6 6" xfId="22443" xr:uid="{00000000-0005-0000-0000-0000AC570000}"/>
    <cellStyle name="Migliaia 6 7" xfId="24517" xr:uid="{00000000-0005-0000-0000-0000C65F0000}"/>
    <cellStyle name="Migliaia 6 8" xfId="25462" xr:uid="{00000000-0005-0000-0000-000077630000}"/>
    <cellStyle name="Migliaia 6 9" xfId="23543" xr:uid="{00000000-0005-0000-0000-0000F85B0000}"/>
    <cellStyle name="Migliaia 60" xfId="18550" xr:uid="{00000000-0005-0000-0000-000077480000}"/>
    <cellStyle name="Migliaia 60 2" xfId="18889" xr:uid="{00000000-0005-0000-0000-0000CA490000}"/>
    <cellStyle name="Migliaia 60 2 2" xfId="20920" xr:uid="{00000000-0005-0000-0000-0000B9510000}"/>
    <cellStyle name="Migliaia 60 2 2 2" xfId="22444" xr:uid="{00000000-0005-0000-0000-0000AD570000}"/>
    <cellStyle name="Migliaia 60 2 2 3" xfId="24528" xr:uid="{00000000-0005-0000-0000-0000D15F0000}"/>
    <cellStyle name="Migliaia 60 2 2 4" xfId="25473" xr:uid="{00000000-0005-0000-0000-000082630000}"/>
    <cellStyle name="Migliaia 60 2 2 5" xfId="23554" xr:uid="{00000000-0005-0000-0000-0000035C0000}"/>
    <cellStyle name="Migliaia 60 2 3" xfId="22445" xr:uid="{00000000-0005-0000-0000-0000AE570000}"/>
    <cellStyle name="Migliaia 60 2 4" xfId="24527" xr:uid="{00000000-0005-0000-0000-0000D05F0000}"/>
    <cellStyle name="Migliaia 60 2 5" xfId="25472" xr:uid="{00000000-0005-0000-0000-000081630000}"/>
    <cellStyle name="Migliaia 60 2 6" xfId="23553" xr:uid="{00000000-0005-0000-0000-0000025C0000}"/>
    <cellStyle name="Migliaia 60 3" xfId="19633" xr:uid="{00000000-0005-0000-0000-0000B24C0000}"/>
    <cellStyle name="Migliaia 60 3 2" xfId="19634" xr:uid="{00000000-0005-0000-0000-0000B34C0000}"/>
    <cellStyle name="Migliaia 60 3 2 2" xfId="22446" xr:uid="{00000000-0005-0000-0000-0000AF570000}"/>
    <cellStyle name="Migliaia 60 3 2 2 2" xfId="24531" xr:uid="{00000000-0005-0000-0000-0000D45F0000}"/>
    <cellStyle name="Migliaia 60 3 2 2 3" xfId="25476" xr:uid="{00000000-0005-0000-0000-000085630000}"/>
    <cellStyle name="Migliaia 60 3 2 2 4" xfId="23557" xr:uid="{00000000-0005-0000-0000-0000065C0000}"/>
    <cellStyle name="Migliaia 60 3 2 3" xfId="22447" xr:uid="{00000000-0005-0000-0000-0000B0570000}"/>
    <cellStyle name="Migliaia 60 3 2 4" xfId="24530" xr:uid="{00000000-0005-0000-0000-0000D35F0000}"/>
    <cellStyle name="Migliaia 60 3 2 5" xfId="25475" xr:uid="{00000000-0005-0000-0000-000084630000}"/>
    <cellStyle name="Migliaia 60 3 2 6" xfId="23556" xr:uid="{00000000-0005-0000-0000-0000055C0000}"/>
    <cellStyle name="Migliaia 60 3 3" xfId="19635" xr:uid="{00000000-0005-0000-0000-0000B44C0000}"/>
    <cellStyle name="Migliaia 60 3 3 2" xfId="20922" xr:uid="{00000000-0005-0000-0000-0000BB510000}"/>
    <cellStyle name="Migliaia 60 3 4" xfId="20921" xr:uid="{00000000-0005-0000-0000-0000BA510000}"/>
    <cellStyle name="Migliaia 60 3 5" xfId="22448" xr:uid="{00000000-0005-0000-0000-0000B1570000}"/>
    <cellStyle name="Migliaia 60 3 6" xfId="24529" xr:uid="{00000000-0005-0000-0000-0000D25F0000}"/>
    <cellStyle name="Migliaia 60 3 7" xfId="25474" xr:uid="{00000000-0005-0000-0000-000083630000}"/>
    <cellStyle name="Migliaia 60 3 8" xfId="23555" xr:uid="{00000000-0005-0000-0000-0000045C0000}"/>
    <cellStyle name="Migliaia 60 4" xfId="19636" xr:uid="{00000000-0005-0000-0000-0000B54C0000}"/>
    <cellStyle name="Migliaia 60 4 2" xfId="19637" xr:uid="{00000000-0005-0000-0000-0000B64C0000}"/>
    <cellStyle name="Migliaia 60 4 2 2" xfId="20924" xr:uid="{00000000-0005-0000-0000-0000BD510000}"/>
    <cellStyle name="Migliaia 60 4 2 3" xfId="22449" xr:uid="{00000000-0005-0000-0000-0000B2570000}"/>
    <cellStyle name="Migliaia 60 4 2 4" xfId="24533" xr:uid="{00000000-0005-0000-0000-0000D65F0000}"/>
    <cellStyle name="Migliaia 60 4 2 5" xfId="25478" xr:uid="{00000000-0005-0000-0000-000087630000}"/>
    <cellStyle name="Migliaia 60 4 2 6" xfId="23559" xr:uid="{00000000-0005-0000-0000-0000085C0000}"/>
    <cellStyle name="Migliaia 60 4 3" xfId="20923" xr:uid="{00000000-0005-0000-0000-0000BC510000}"/>
    <cellStyle name="Migliaia 60 4 4" xfId="22450" xr:uid="{00000000-0005-0000-0000-0000B3570000}"/>
    <cellStyle name="Migliaia 60 4 5" xfId="24532" xr:uid="{00000000-0005-0000-0000-0000D55F0000}"/>
    <cellStyle name="Migliaia 60 4 6" xfId="25477" xr:uid="{00000000-0005-0000-0000-000086630000}"/>
    <cellStyle name="Migliaia 60 4 7" xfId="23558" xr:uid="{00000000-0005-0000-0000-0000075C0000}"/>
    <cellStyle name="Migliaia 60 5" xfId="19638" xr:uid="{00000000-0005-0000-0000-0000B74C0000}"/>
    <cellStyle name="Migliaia 60 5 2" xfId="22451" xr:uid="{00000000-0005-0000-0000-0000B4570000}"/>
    <cellStyle name="Migliaia 60 5 3" xfId="24534" xr:uid="{00000000-0005-0000-0000-0000D75F0000}"/>
    <cellStyle name="Migliaia 60 5 4" xfId="25479" xr:uid="{00000000-0005-0000-0000-000088630000}"/>
    <cellStyle name="Migliaia 60 5 5" xfId="23560" xr:uid="{00000000-0005-0000-0000-0000095C0000}"/>
    <cellStyle name="Migliaia 60 6" xfId="22452" xr:uid="{00000000-0005-0000-0000-0000B5570000}"/>
    <cellStyle name="Migliaia 60 7" xfId="24526" xr:uid="{00000000-0005-0000-0000-0000CF5F0000}"/>
    <cellStyle name="Migliaia 60 8" xfId="25471" xr:uid="{00000000-0005-0000-0000-000080630000}"/>
    <cellStyle name="Migliaia 60 9" xfId="23552" xr:uid="{00000000-0005-0000-0000-0000015C0000}"/>
    <cellStyle name="Migliaia 61" xfId="18551" xr:uid="{00000000-0005-0000-0000-000078480000}"/>
    <cellStyle name="Migliaia 61 2" xfId="18890" xr:uid="{00000000-0005-0000-0000-0000CB490000}"/>
    <cellStyle name="Migliaia 61 2 2" xfId="20925" xr:uid="{00000000-0005-0000-0000-0000BE510000}"/>
    <cellStyle name="Migliaia 61 2 2 2" xfId="22453" xr:uid="{00000000-0005-0000-0000-0000B6570000}"/>
    <cellStyle name="Migliaia 61 2 2 3" xfId="24537" xr:uid="{00000000-0005-0000-0000-0000DA5F0000}"/>
    <cellStyle name="Migliaia 61 2 2 4" xfId="25482" xr:uid="{00000000-0005-0000-0000-00008B630000}"/>
    <cellStyle name="Migliaia 61 2 2 5" xfId="23563" xr:uid="{00000000-0005-0000-0000-00000C5C0000}"/>
    <cellStyle name="Migliaia 61 2 3" xfId="22454" xr:uid="{00000000-0005-0000-0000-0000B7570000}"/>
    <cellStyle name="Migliaia 61 2 4" xfId="24536" xr:uid="{00000000-0005-0000-0000-0000D95F0000}"/>
    <cellStyle name="Migliaia 61 2 5" xfId="25481" xr:uid="{00000000-0005-0000-0000-00008A630000}"/>
    <cellStyle name="Migliaia 61 2 6" xfId="23562" xr:uid="{00000000-0005-0000-0000-00000B5C0000}"/>
    <cellStyle name="Migliaia 61 3" xfId="19639" xr:uid="{00000000-0005-0000-0000-0000B84C0000}"/>
    <cellStyle name="Migliaia 61 3 2" xfId="19640" xr:uid="{00000000-0005-0000-0000-0000B94C0000}"/>
    <cellStyle name="Migliaia 61 3 2 2" xfId="22455" xr:uid="{00000000-0005-0000-0000-0000B8570000}"/>
    <cellStyle name="Migliaia 61 3 2 2 2" xfId="24540" xr:uid="{00000000-0005-0000-0000-0000DD5F0000}"/>
    <cellStyle name="Migliaia 61 3 2 2 3" xfId="25485" xr:uid="{00000000-0005-0000-0000-00008E630000}"/>
    <cellStyle name="Migliaia 61 3 2 2 4" xfId="23566" xr:uid="{00000000-0005-0000-0000-00000F5C0000}"/>
    <cellStyle name="Migliaia 61 3 2 3" xfId="22456" xr:uid="{00000000-0005-0000-0000-0000B9570000}"/>
    <cellStyle name="Migliaia 61 3 2 4" xfId="24539" xr:uid="{00000000-0005-0000-0000-0000DC5F0000}"/>
    <cellStyle name="Migliaia 61 3 2 5" xfId="25484" xr:uid="{00000000-0005-0000-0000-00008D630000}"/>
    <cellStyle name="Migliaia 61 3 2 6" xfId="23565" xr:uid="{00000000-0005-0000-0000-00000E5C0000}"/>
    <cellStyle name="Migliaia 61 3 3" xfId="19641" xr:uid="{00000000-0005-0000-0000-0000BA4C0000}"/>
    <cellStyle name="Migliaia 61 3 3 2" xfId="20927" xr:uid="{00000000-0005-0000-0000-0000C0510000}"/>
    <cellStyle name="Migliaia 61 3 4" xfId="20926" xr:uid="{00000000-0005-0000-0000-0000BF510000}"/>
    <cellStyle name="Migliaia 61 3 5" xfId="22457" xr:uid="{00000000-0005-0000-0000-0000BA570000}"/>
    <cellStyle name="Migliaia 61 3 6" xfId="24538" xr:uid="{00000000-0005-0000-0000-0000DB5F0000}"/>
    <cellStyle name="Migliaia 61 3 7" xfId="25483" xr:uid="{00000000-0005-0000-0000-00008C630000}"/>
    <cellStyle name="Migliaia 61 3 8" xfId="23564" xr:uid="{00000000-0005-0000-0000-00000D5C0000}"/>
    <cellStyle name="Migliaia 61 4" xfId="19642" xr:uid="{00000000-0005-0000-0000-0000BB4C0000}"/>
    <cellStyle name="Migliaia 61 4 2" xfId="19643" xr:uid="{00000000-0005-0000-0000-0000BC4C0000}"/>
    <cellStyle name="Migliaia 61 4 2 2" xfId="20929" xr:uid="{00000000-0005-0000-0000-0000C2510000}"/>
    <cellStyle name="Migliaia 61 4 2 3" xfId="22458" xr:uid="{00000000-0005-0000-0000-0000BB570000}"/>
    <cellStyle name="Migliaia 61 4 2 4" xfId="24542" xr:uid="{00000000-0005-0000-0000-0000DF5F0000}"/>
    <cellStyle name="Migliaia 61 4 2 5" xfId="25487" xr:uid="{00000000-0005-0000-0000-000090630000}"/>
    <cellStyle name="Migliaia 61 4 2 6" xfId="23568" xr:uid="{00000000-0005-0000-0000-0000115C0000}"/>
    <cellStyle name="Migliaia 61 4 3" xfId="20928" xr:uid="{00000000-0005-0000-0000-0000C1510000}"/>
    <cellStyle name="Migliaia 61 4 4" xfId="22459" xr:uid="{00000000-0005-0000-0000-0000BC570000}"/>
    <cellStyle name="Migliaia 61 4 5" xfId="24541" xr:uid="{00000000-0005-0000-0000-0000DE5F0000}"/>
    <cellStyle name="Migliaia 61 4 6" xfId="25486" xr:uid="{00000000-0005-0000-0000-00008F630000}"/>
    <cellStyle name="Migliaia 61 4 7" xfId="23567" xr:uid="{00000000-0005-0000-0000-0000105C0000}"/>
    <cellStyle name="Migliaia 61 5" xfId="19644" xr:uid="{00000000-0005-0000-0000-0000BD4C0000}"/>
    <cellStyle name="Migliaia 61 5 2" xfId="22460" xr:uid="{00000000-0005-0000-0000-0000BD570000}"/>
    <cellStyle name="Migliaia 61 5 3" xfId="24543" xr:uid="{00000000-0005-0000-0000-0000E05F0000}"/>
    <cellStyle name="Migliaia 61 5 4" xfId="25488" xr:uid="{00000000-0005-0000-0000-000091630000}"/>
    <cellStyle name="Migliaia 61 5 5" xfId="23569" xr:uid="{00000000-0005-0000-0000-0000125C0000}"/>
    <cellStyle name="Migliaia 61 6" xfId="22461" xr:uid="{00000000-0005-0000-0000-0000BE570000}"/>
    <cellStyle name="Migliaia 61 7" xfId="24535" xr:uid="{00000000-0005-0000-0000-0000D85F0000}"/>
    <cellStyle name="Migliaia 61 8" xfId="25480" xr:uid="{00000000-0005-0000-0000-000089630000}"/>
    <cellStyle name="Migliaia 61 9" xfId="23561" xr:uid="{00000000-0005-0000-0000-00000A5C0000}"/>
    <cellStyle name="Migliaia 7" xfId="18552" xr:uid="{00000000-0005-0000-0000-000079480000}"/>
    <cellStyle name="Migliaia 7 2" xfId="18891" xr:uid="{00000000-0005-0000-0000-0000CC490000}"/>
    <cellStyle name="Migliaia 7 2 2" xfId="20930" xr:uid="{00000000-0005-0000-0000-0000C3510000}"/>
    <cellStyle name="Migliaia 7 2 2 2" xfId="22462" xr:uid="{00000000-0005-0000-0000-0000BF570000}"/>
    <cellStyle name="Migliaia 7 2 2 3" xfId="24546" xr:uid="{00000000-0005-0000-0000-0000E35F0000}"/>
    <cellStyle name="Migliaia 7 2 2 4" xfId="25491" xr:uid="{00000000-0005-0000-0000-000094630000}"/>
    <cellStyle name="Migliaia 7 2 2 5" xfId="23572" xr:uid="{00000000-0005-0000-0000-0000155C0000}"/>
    <cellStyle name="Migliaia 7 2 3" xfId="22463" xr:uid="{00000000-0005-0000-0000-0000C0570000}"/>
    <cellStyle name="Migliaia 7 2 4" xfId="24545" xr:uid="{00000000-0005-0000-0000-0000E25F0000}"/>
    <cellStyle name="Migliaia 7 2 5" xfId="25490" xr:uid="{00000000-0005-0000-0000-000093630000}"/>
    <cellStyle name="Migliaia 7 2 6" xfId="23571" xr:uid="{00000000-0005-0000-0000-0000145C0000}"/>
    <cellStyle name="Migliaia 7 3" xfId="19645" xr:uid="{00000000-0005-0000-0000-0000BE4C0000}"/>
    <cellStyle name="Migliaia 7 3 2" xfId="19646" xr:uid="{00000000-0005-0000-0000-0000BF4C0000}"/>
    <cellStyle name="Migliaia 7 3 2 2" xfId="22464" xr:uid="{00000000-0005-0000-0000-0000C1570000}"/>
    <cellStyle name="Migliaia 7 3 2 2 2" xfId="24549" xr:uid="{00000000-0005-0000-0000-0000E65F0000}"/>
    <cellStyle name="Migliaia 7 3 2 2 3" xfId="25494" xr:uid="{00000000-0005-0000-0000-000097630000}"/>
    <cellStyle name="Migliaia 7 3 2 2 4" xfId="23575" xr:uid="{00000000-0005-0000-0000-0000185C0000}"/>
    <cellStyle name="Migliaia 7 3 2 3" xfId="22465" xr:uid="{00000000-0005-0000-0000-0000C2570000}"/>
    <cellStyle name="Migliaia 7 3 2 4" xfId="24548" xr:uid="{00000000-0005-0000-0000-0000E55F0000}"/>
    <cellStyle name="Migliaia 7 3 2 5" xfId="25493" xr:uid="{00000000-0005-0000-0000-000096630000}"/>
    <cellStyle name="Migliaia 7 3 2 6" xfId="23574" xr:uid="{00000000-0005-0000-0000-0000175C0000}"/>
    <cellStyle name="Migliaia 7 3 3" xfId="19647" xr:uid="{00000000-0005-0000-0000-0000C04C0000}"/>
    <cellStyle name="Migliaia 7 3 3 2" xfId="20932" xr:uid="{00000000-0005-0000-0000-0000C5510000}"/>
    <cellStyle name="Migliaia 7 3 4" xfId="20931" xr:uid="{00000000-0005-0000-0000-0000C4510000}"/>
    <cellStyle name="Migliaia 7 3 5" xfId="22466" xr:uid="{00000000-0005-0000-0000-0000C3570000}"/>
    <cellStyle name="Migliaia 7 3 6" xfId="24547" xr:uid="{00000000-0005-0000-0000-0000E45F0000}"/>
    <cellStyle name="Migliaia 7 3 7" xfId="25492" xr:uid="{00000000-0005-0000-0000-000095630000}"/>
    <cellStyle name="Migliaia 7 3 8" xfId="23573" xr:uid="{00000000-0005-0000-0000-0000165C0000}"/>
    <cellStyle name="Migliaia 7 4" xfId="19648" xr:uid="{00000000-0005-0000-0000-0000C14C0000}"/>
    <cellStyle name="Migliaia 7 4 2" xfId="19649" xr:uid="{00000000-0005-0000-0000-0000C24C0000}"/>
    <cellStyle name="Migliaia 7 4 2 2" xfId="20934" xr:uid="{00000000-0005-0000-0000-0000C7510000}"/>
    <cellStyle name="Migliaia 7 4 2 3" xfId="22467" xr:uid="{00000000-0005-0000-0000-0000C4570000}"/>
    <cellStyle name="Migliaia 7 4 2 4" xfId="24551" xr:uid="{00000000-0005-0000-0000-0000E85F0000}"/>
    <cellStyle name="Migliaia 7 4 2 5" xfId="25496" xr:uid="{00000000-0005-0000-0000-000099630000}"/>
    <cellStyle name="Migliaia 7 4 2 6" xfId="23577" xr:uid="{00000000-0005-0000-0000-00001A5C0000}"/>
    <cellStyle name="Migliaia 7 4 3" xfId="20933" xr:uid="{00000000-0005-0000-0000-0000C6510000}"/>
    <cellStyle name="Migliaia 7 4 4" xfId="22468" xr:uid="{00000000-0005-0000-0000-0000C5570000}"/>
    <cellStyle name="Migliaia 7 4 5" xfId="24550" xr:uid="{00000000-0005-0000-0000-0000E75F0000}"/>
    <cellStyle name="Migliaia 7 4 6" xfId="25495" xr:uid="{00000000-0005-0000-0000-000098630000}"/>
    <cellStyle name="Migliaia 7 4 7" xfId="23576" xr:uid="{00000000-0005-0000-0000-0000195C0000}"/>
    <cellStyle name="Migliaia 7 5" xfId="19650" xr:uid="{00000000-0005-0000-0000-0000C34C0000}"/>
    <cellStyle name="Migliaia 7 5 2" xfId="22469" xr:uid="{00000000-0005-0000-0000-0000C6570000}"/>
    <cellStyle name="Migliaia 7 5 3" xfId="24552" xr:uid="{00000000-0005-0000-0000-0000E95F0000}"/>
    <cellStyle name="Migliaia 7 5 4" xfId="25497" xr:uid="{00000000-0005-0000-0000-00009A630000}"/>
    <cellStyle name="Migliaia 7 5 5" xfId="23578" xr:uid="{00000000-0005-0000-0000-00001B5C0000}"/>
    <cellStyle name="Migliaia 7 6" xfId="22470" xr:uid="{00000000-0005-0000-0000-0000C7570000}"/>
    <cellStyle name="Migliaia 7 7" xfId="24544" xr:uid="{00000000-0005-0000-0000-0000E15F0000}"/>
    <cellStyle name="Migliaia 7 8" xfId="25489" xr:uid="{00000000-0005-0000-0000-000092630000}"/>
    <cellStyle name="Migliaia 7 9" xfId="23570" xr:uid="{00000000-0005-0000-0000-0000135C0000}"/>
    <cellStyle name="Migliaia 8" xfId="18553" xr:uid="{00000000-0005-0000-0000-00007A480000}"/>
    <cellStyle name="Migliaia 8 2" xfId="18892" xr:uid="{00000000-0005-0000-0000-0000CD490000}"/>
    <cellStyle name="Migliaia 8 2 2" xfId="20935" xr:uid="{00000000-0005-0000-0000-0000C8510000}"/>
    <cellStyle name="Migliaia 8 2 2 2" xfId="22471" xr:uid="{00000000-0005-0000-0000-0000C8570000}"/>
    <cellStyle name="Migliaia 8 2 2 3" xfId="24555" xr:uid="{00000000-0005-0000-0000-0000EC5F0000}"/>
    <cellStyle name="Migliaia 8 2 2 4" xfId="25500" xr:uid="{00000000-0005-0000-0000-00009D630000}"/>
    <cellStyle name="Migliaia 8 2 2 5" xfId="23581" xr:uid="{00000000-0005-0000-0000-00001E5C0000}"/>
    <cellStyle name="Migliaia 8 2 3" xfId="22472" xr:uid="{00000000-0005-0000-0000-0000C9570000}"/>
    <cellStyle name="Migliaia 8 2 4" xfId="24554" xr:uid="{00000000-0005-0000-0000-0000EB5F0000}"/>
    <cellStyle name="Migliaia 8 2 5" xfId="25499" xr:uid="{00000000-0005-0000-0000-00009C630000}"/>
    <cellStyle name="Migliaia 8 2 6" xfId="23580" xr:uid="{00000000-0005-0000-0000-00001D5C0000}"/>
    <cellStyle name="Migliaia 8 3" xfId="19651" xr:uid="{00000000-0005-0000-0000-0000C44C0000}"/>
    <cellStyle name="Migliaia 8 3 2" xfId="19652" xr:uid="{00000000-0005-0000-0000-0000C54C0000}"/>
    <cellStyle name="Migliaia 8 3 2 2" xfId="22473" xr:uid="{00000000-0005-0000-0000-0000CA570000}"/>
    <cellStyle name="Migliaia 8 3 2 2 2" xfId="24558" xr:uid="{00000000-0005-0000-0000-0000EF5F0000}"/>
    <cellStyle name="Migliaia 8 3 2 2 3" xfId="25503" xr:uid="{00000000-0005-0000-0000-0000A0630000}"/>
    <cellStyle name="Migliaia 8 3 2 2 4" xfId="23584" xr:uid="{00000000-0005-0000-0000-0000215C0000}"/>
    <cellStyle name="Migliaia 8 3 2 3" xfId="22474" xr:uid="{00000000-0005-0000-0000-0000CB570000}"/>
    <cellStyle name="Migliaia 8 3 2 4" xfId="24557" xr:uid="{00000000-0005-0000-0000-0000EE5F0000}"/>
    <cellStyle name="Migliaia 8 3 2 5" xfId="25502" xr:uid="{00000000-0005-0000-0000-00009F630000}"/>
    <cellStyle name="Migliaia 8 3 2 6" xfId="23583" xr:uid="{00000000-0005-0000-0000-0000205C0000}"/>
    <cellStyle name="Migliaia 8 3 3" xfId="19653" xr:uid="{00000000-0005-0000-0000-0000C64C0000}"/>
    <cellStyle name="Migliaia 8 3 3 2" xfId="20937" xr:uid="{00000000-0005-0000-0000-0000CA510000}"/>
    <cellStyle name="Migliaia 8 3 4" xfId="20936" xr:uid="{00000000-0005-0000-0000-0000C9510000}"/>
    <cellStyle name="Migliaia 8 3 5" xfId="22475" xr:uid="{00000000-0005-0000-0000-0000CC570000}"/>
    <cellStyle name="Migliaia 8 3 6" xfId="24556" xr:uid="{00000000-0005-0000-0000-0000ED5F0000}"/>
    <cellStyle name="Migliaia 8 3 7" xfId="25501" xr:uid="{00000000-0005-0000-0000-00009E630000}"/>
    <cellStyle name="Migliaia 8 3 8" xfId="23582" xr:uid="{00000000-0005-0000-0000-00001F5C0000}"/>
    <cellStyle name="Migliaia 8 4" xfId="19654" xr:uid="{00000000-0005-0000-0000-0000C74C0000}"/>
    <cellStyle name="Migliaia 8 4 2" xfId="19655" xr:uid="{00000000-0005-0000-0000-0000C84C0000}"/>
    <cellStyle name="Migliaia 8 4 2 2" xfId="20939" xr:uid="{00000000-0005-0000-0000-0000CC510000}"/>
    <cellStyle name="Migliaia 8 4 2 3" xfId="22476" xr:uid="{00000000-0005-0000-0000-0000CD570000}"/>
    <cellStyle name="Migliaia 8 4 2 4" xfId="24560" xr:uid="{00000000-0005-0000-0000-0000F15F0000}"/>
    <cellStyle name="Migliaia 8 4 2 5" xfId="25505" xr:uid="{00000000-0005-0000-0000-0000A2630000}"/>
    <cellStyle name="Migliaia 8 4 2 6" xfId="23586" xr:uid="{00000000-0005-0000-0000-0000235C0000}"/>
    <cellStyle name="Migliaia 8 4 3" xfId="20938" xr:uid="{00000000-0005-0000-0000-0000CB510000}"/>
    <cellStyle name="Migliaia 8 4 4" xfId="22477" xr:uid="{00000000-0005-0000-0000-0000CE570000}"/>
    <cellStyle name="Migliaia 8 4 5" xfId="24559" xr:uid="{00000000-0005-0000-0000-0000F05F0000}"/>
    <cellStyle name="Migliaia 8 4 6" xfId="25504" xr:uid="{00000000-0005-0000-0000-0000A1630000}"/>
    <cellStyle name="Migliaia 8 4 7" xfId="23585" xr:uid="{00000000-0005-0000-0000-0000225C0000}"/>
    <cellStyle name="Migliaia 8 5" xfId="19656" xr:uid="{00000000-0005-0000-0000-0000C94C0000}"/>
    <cellStyle name="Migliaia 8 5 2" xfId="22478" xr:uid="{00000000-0005-0000-0000-0000CF570000}"/>
    <cellStyle name="Migliaia 8 5 3" xfId="24561" xr:uid="{00000000-0005-0000-0000-0000F25F0000}"/>
    <cellStyle name="Migliaia 8 5 4" xfId="25506" xr:uid="{00000000-0005-0000-0000-0000A3630000}"/>
    <cellStyle name="Migliaia 8 5 5" xfId="23587" xr:uid="{00000000-0005-0000-0000-0000245C0000}"/>
    <cellStyle name="Migliaia 8 6" xfId="22479" xr:uid="{00000000-0005-0000-0000-0000D0570000}"/>
    <cellStyle name="Migliaia 8 7" xfId="24553" xr:uid="{00000000-0005-0000-0000-0000EA5F0000}"/>
    <cellStyle name="Migliaia 8 8" xfId="25498" xr:uid="{00000000-0005-0000-0000-00009B630000}"/>
    <cellStyle name="Migliaia 8 9" xfId="23579" xr:uid="{00000000-0005-0000-0000-00001C5C0000}"/>
    <cellStyle name="Migliaia 9" xfId="18554" xr:uid="{00000000-0005-0000-0000-00007B480000}"/>
    <cellStyle name="Migliaia 9 2" xfId="18893" xr:uid="{00000000-0005-0000-0000-0000CE490000}"/>
    <cellStyle name="Migliaia 9 2 2" xfId="20940" xr:uid="{00000000-0005-0000-0000-0000CD510000}"/>
    <cellStyle name="Migliaia 9 2 2 2" xfId="22480" xr:uid="{00000000-0005-0000-0000-0000D1570000}"/>
    <cellStyle name="Migliaia 9 2 2 3" xfId="24564" xr:uid="{00000000-0005-0000-0000-0000F55F0000}"/>
    <cellStyle name="Migliaia 9 2 2 4" xfId="25509" xr:uid="{00000000-0005-0000-0000-0000A6630000}"/>
    <cellStyle name="Migliaia 9 2 2 5" xfId="23590" xr:uid="{00000000-0005-0000-0000-0000275C0000}"/>
    <cellStyle name="Migliaia 9 2 3" xfId="22481" xr:uid="{00000000-0005-0000-0000-0000D2570000}"/>
    <cellStyle name="Migliaia 9 2 4" xfId="24563" xr:uid="{00000000-0005-0000-0000-0000F45F0000}"/>
    <cellStyle name="Migliaia 9 2 5" xfId="25508" xr:uid="{00000000-0005-0000-0000-0000A5630000}"/>
    <cellStyle name="Migliaia 9 2 6" xfId="23589" xr:uid="{00000000-0005-0000-0000-0000265C0000}"/>
    <cellStyle name="Migliaia 9 3" xfId="19657" xr:uid="{00000000-0005-0000-0000-0000CA4C0000}"/>
    <cellStyle name="Migliaia 9 3 2" xfId="19658" xr:uid="{00000000-0005-0000-0000-0000CB4C0000}"/>
    <cellStyle name="Migliaia 9 3 2 2" xfId="22482" xr:uid="{00000000-0005-0000-0000-0000D3570000}"/>
    <cellStyle name="Migliaia 9 3 2 2 2" xfId="24567" xr:uid="{00000000-0005-0000-0000-0000F85F0000}"/>
    <cellStyle name="Migliaia 9 3 2 2 3" xfId="25512" xr:uid="{00000000-0005-0000-0000-0000A9630000}"/>
    <cellStyle name="Migliaia 9 3 2 2 4" xfId="23593" xr:uid="{00000000-0005-0000-0000-00002A5C0000}"/>
    <cellStyle name="Migliaia 9 3 2 3" xfId="22483" xr:uid="{00000000-0005-0000-0000-0000D4570000}"/>
    <cellStyle name="Migliaia 9 3 2 4" xfId="24566" xr:uid="{00000000-0005-0000-0000-0000F75F0000}"/>
    <cellStyle name="Migliaia 9 3 2 5" xfId="25511" xr:uid="{00000000-0005-0000-0000-0000A8630000}"/>
    <cellStyle name="Migliaia 9 3 2 6" xfId="23592" xr:uid="{00000000-0005-0000-0000-0000295C0000}"/>
    <cellStyle name="Migliaia 9 3 3" xfId="19659" xr:uid="{00000000-0005-0000-0000-0000CC4C0000}"/>
    <cellStyle name="Migliaia 9 3 3 2" xfId="20942" xr:uid="{00000000-0005-0000-0000-0000CF510000}"/>
    <cellStyle name="Migliaia 9 3 4" xfId="20941" xr:uid="{00000000-0005-0000-0000-0000CE510000}"/>
    <cellStyle name="Migliaia 9 3 5" xfId="22484" xr:uid="{00000000-0005-0000-0000-0000D5570000}"/>
    <cellStyle name="Migliaia 9 3 6" xfId="24565" xr:uid="{00000000-0005-0000-0000-0000F65F0000}"/>
    <cellStyle name="Migliaia 9 3 7" xfId="25510" xr:uid="{00000000-0005-0000-0000-0000A7630000}"/>
    <cellStyle name="Migliaia 9 3 8" xfId="23591" xr:uid="{00000000-0005-0000-0000-0000285C0000}"/>
    <cellStyle name="Migliaia 9 4" xfId="19660" xr:uid="{00000000-0005-0000-0000-0000CD4C0000}"/>
    <cellStyle name="Migliaia 9 4 2" xfId="19661" xr:uid="{00000000-0005-0000-0000-0000CE4C0000}"/>
    <cellStyle name="Migliaia 9 4 2 2" xfId="20944" xr:uid="{00000000-0005-0000-0000-0000D1510000}"/>
    <cellStyle name="Migliaia 9 4 2 3" xfId="22485" xr:uid="{00000000-0005-0000-0000-0000D6570000}"/>
    <cellStyle name="Migliaia 9 4 2 4" xfId="24569" xr:uid="{00000000-0005-0000-0000-0000FA5F0000}"/>
    <cellStyle name="Migliaia 9 4 2 5" xfId="25514" xr:uid="{00000000-0005-0000-0000-0000AB630000}"/>
    <cellStyle name="Migliaia 9 4 2 6" xfId="23595" xr:uid="{00000000-0005-0000-0000-00002C5C0000}"/>
    <cellStyle name="Migliaia 9 4 3" xfId="20943" xr:uid="{00000000-0005-0000-0000-0000D0510000}"/>
    <cellStyle name="Migliaia 9 4 4" xfId="22486" xr:uid="{00000000-0005-0000-0000-0000D7570000}"/>
    <cellStyle name="Migliaia 9 4 5" xfId="24568" xr:uid="{00000000-0005-0000-0000-0000F95F0000}"/>
    <cellStyle name="Migliaia 9 4 6" xfId="25513" xr:uid="{00000000-0005-0000-0000-0000AA630000}"/>
    <cellStyle name="Migliaia 9 4 7" xfId="23594" xr:uid="{00000000-0005-0000-0000-00002B5C0000}"/>
    <cellStyle name="Migliaia 9 5" xfId="19662" xr:uid="{00000000-0005-0000-0000-0000CF4C0000}"/>
    <cellStyle name="Migliaia 9 5 2" xfId="22487" xr:uid="{00000000-0005-0000-0000-0000D8570000}"/>
    <cellStyle name="Migliaia 9 5 3" xfId="24570" xr:uid="{00000000-0005-0000-0000-0000FB5F0000}"/>
    <cellStyle name="Migliaia 9 5 4" xfId="25515" xr:uid="{00000000-0005-0000-0000-0000AC630000}"/>
    <cellStyle name="Migliaia 9 5 5" xfId="23596" xr:uid="{00000000-0005-0000-0000-00002D5C0000}"/>
    <cellStyle name="Migliaia 9 6" xfId="22488" xr:uid="{00000000-0005-0000-0000-0000D9570000}"/>
    <cellStyle name="Migliaia 9 7" xfId="24562" xr:uid="{00000000-0005-0000-0000-0000F35F0000}"/>
    <cellStyle name="Migliaia 9 8" xfId="25507" xr:uid="{00000000-0005-0000-0000-0000A4630000}"/>
    <cellStyle name="Migliaia 9 9" xfId="23588" xr:uid="{00000000-0005-0000-0000-0000255C0000}"/>
    <cellStyle name="Migliaia_Oil&amp;Gas IFE ARC POLITO" xfId="3155" xr:uid="{00000000-0005-0000-0000-0000530C0000}"/>
    <cellStyle name="Neutral" xfId="52831" builtinId="28" customBuiltin="1"/>
    <cellStyle name="Neutral 10" xfId="3156" xr:uid="{00000000-0005-0000-0000-0000540C0000}"/>
    <cellStyle name="Neutral 10 2" xfId="38357" xr:uid="{DBCBF1E9-DAAF-4EE4-948D-9368C9BFC2C3}"/>
    <cellStyle name="Neutral 11" xfId="3157" xr:uid="{00000000-0005-0000-0000-0000550C0000}"/>
    <cellStyle name="Neutral 11 2" xfId="38358" xr:uid="{7DD9F02B-F038-4B8B-8D0F-00B09284E1DA}"/>
    <cellStyle name="Neutral 12" xfId="3158" xr:uid="{00000000-0005-0000-0000-0000560C0000}"/>
    <cellStyle name="Neutral 12 2" xfId="38359" xr:uid="{0A8D809C-A6BE-4ED8-B3E9-9C818D7063E4}"/>
    <cellStyle name="Neutral 13" xfId="3159" xr:uid="{00000000-0005-0000-0000-0000570C0000}"/>
    <cellStyle name="Neutral 13 2" xfId="38360" xr:uid="{B363C766-5D8B-4EF4-AC9F-7E697C69DDF5}"/>
    <cellStyle name="Neutral 14" xfId="3160" xr:uid="{00000000-0005-0000-0000-0000580C0000}"/>
    <cellStyle name="Neutral 14 2" xfId="38361" xr:uid="{E00BDC57-0D15-42C0-A829-9FD5118EA2D1}"/>
    <cellStyle name="Neutral 15" xfId="3161" xr:uid="{00000000-0005-0000-0000-0000590C0000}"/>
    <cellStyle name="Neutral 15 2" xfId="38362" xr:uid="{281B4398-4C02-4607-871F-0236895038B3}"/>
    <cellStyle name="Neutral 16" xfId="3162" xr:uid="{00000000-0005-0000-0000-00005A0C0000}"/>
    <cellStyle name="Neutral 16 2" xfId="38363" xr:uid="{D4BB53D9-8D61-40B2-A7DE-86870DD331ED}"/>
    <cellStyle name="Neutral 17" xfId="3163" xr:uid="{00000000-0005-0000-0000-00005B0C0000}"/>
    <cellStyle name="Neutral 17 2" xfId="38364" xr:uid="{CA097050-79AE-4B32-AD76-44A2FFB848FC}"/>
    <cellStyle name="Neutral 18" xfId="3164" xr:uid="{00000000-0005-0000-0000-00005C0C0000}"/>
    <cellStyle name="Neutral 18 2" xfId="38365" xr:uid="{C83B9117-0FBC-4F32-A498-41D0F7E3AE63}"/>
    <cellStyle name="Neutral 19" xfId="3165" xr:uid="{00000000-0005-0000-0000-00005D0C0000}"/>
    <cellStyle name="Neutral 19 2" xfId="38366" xr:uid="{153F45FA-7309-459D-994A-DFA8B77A33F4}"/>
    <cellStyle name="Neutral 2" xfId="3166" xr:uid="{00000000-0005-0000-0000-00005E0C0000}"/>
    <cellStyle name="Neutral 2 10" xfId="3167" xr:uid="{00000000-0005-0000-0000-00005F0C0000}"/>
    <cellStyle name="Neutral 2 10 2" xfId="38368" xr:uid="{DC492C24-99F2-4565-A5CF-B79C3DDA8A6E}"/>
    <cellStyle name="Neutral 2 11" xfId="3168" xr:uid="{00000000-0005-0000-0000-0000600C0000}"/>
    <cellStyle name="Neutral 2 11 2" xfId="38369" xr:uid="{1CD07E17-B339-4EA3-A8C4-368D287809C3}"/>
    <cellStyle name="Neutral 2 12" xfId="29107" xr:uid="{00000000-0005-0000-0000-0000B4710000}"/>
    <cellStyle name="Neutral 2 13" xfId="38367" xr:uid="{8D4A8965-6AF0-47F0-AFE3-98157BF938FE}"/>
    <cellStyle name="Neutral 2 2" xfId="3169" xr:uid="{00000000-0005-0000-0000-0000610C0000}"/>
    <cellStyle name="Neutral 2 2 2" xfId="3170" xr:uid="{00000000-0005-0000-0000-0000620C0000}"/>
    <cellStyle name="Neutral 2 2 2 2" xfId="38371" xr:uid="{3012793B-BAA1-4CB8-9CA2-2D211F156DA3}"/>
    <cellStyle name="Neutral 2 2 3" xfId="38370" xr:uid="{C8742383-A19C-43A3-BE90-EB06978DE948}"/>
    <cellStyle name="Neutral 2 3" xfId="3171" xr:uid="{00000000-0005-0000-0000-0000630C0000}"/>
    <cellStyle name="Neutral 2 3 2" xfId="3172" xr:uid="{00000000-0005-0000-0000-0000640C0000}"/>
    <cellStyle name="Neutral 2 3 2 2" xfId="38373" xr:uid="{48B2F3A5-DB6A-4480-947C-57749438B554}"/>
    <cellStyle name="Neutral 2 3 3" xfId="23597" xr:uid="{00000000-0005-0000-0000-00002E5C0000}"/>
    <cellStyle name="Neutral 2 3 4" xfId="38372" xr:uid="{FE5AF963-ED53-41DE-A553-AD2805252090}"/>
    <cellStyle name="Neutral 2 4" xfId="3173" xr:uid="{00000000-0005-0000-0000-0000650C0000}"/>
    <cellStyle name="Neutral 2 4 2" xfId="3174" xr:uid="{00000000-0005-0000-0000-0000660C0000}"/>
    <cellStyle name="Neutral 2 4 2 2" xfId="38375" xr:uid="{1AD67034-F36A-4017-9D19-7315BCDFEFC4}"/>
    <cellStyle name="Neutral 2 4 3" xfId="38374" xr:uid="{A89458D4-EEC8-4250-A58B-F926E01CE995}"/>
    <cellStyle name="Neutral 2 5" xfId="3175" xr:uid="{00000000-0005-0000-0000-0000670C0000}"/>
    <cellStyle name="Neutral 2 5 2" xfId="38376" xr:uid="{62EE83DF-3863-4BE4-8E4A-0A4762E85366}"/>
    <cellStyle name="Neutral 2 6" xfId="3176" xr:uid="{00000000-0005-0000-0000-0000680C0000}"/>
    <cellStyle name="Neutral 2 6 2" xfId="38377" xr:uid="{8D4C7F1A-6F64-4D90-8FDA-29CA9A4AEA41}"/>
    <cellStyle name="Neutral 2 7" xfId="3177" xr:uid="{00000000-0005-0000-0000-0000690C0000}"/>
    <cellStyle name="Neutral 2 7 2" xfId="38378" xr:uid="{A0B7ADF0-EC94-4AC4-B5EF-0B9B71BDCD04}"/>
    <cellStyle name="Neutral 2 8" xfId="3178" xr:uid="{00000000-0005-0000-0000-00006A0C0000}"/>
    <cellStyle name="Neutral 2 8 2" xfId="38379" xr:uid="{28850AC8-D7BE-429F-93C2-78B46A66FFE6}"/>
    <cellStyle name="Neutral 2 9" xfId="3179" xr:uid="{00000000-0005-0000-0000-00006B0C0000}"/>
    <cellStyle name="Neutral 2 9 2" xfId="38380" xr:uid="{07E121D7-8D16-47A8-8058-648035CB115F}"/>
    <cellStyle name="Neutral 20" xfId="3180" xr:uid="{00000000-0005-0000-0000-00006C0C0000}"/>
    <cellStyle name="Neutral 20 2" xfId="38381" xr:uid="{217E05E7-C4EE-402E-AB3B-3A902260057A}"/>
    <cellStyle name="Neutral 21" xfId="3181" xr:uid="{00000000-0005-0000-0000-00006D0C0000}"/>
    <cellStyle name="Neutral 21 2" xfId="38382" xr:uid="{F79D74BB-AA2B-437E-A8F5-A0E7D21CC00A}"/>
    <cellStyle name="Neutral 22" xfId="3182" xr:uid="{00000000-0005-0000-0000-00006E0C0000}"/>
    <cellStyle name="Neutral 22 2" xfId="38383" xr:uid="{3F73C247-D158-479C-8AFC-5B3F458E3639}"/>
    <cellStyle name="Neutral 23" xfId="3183" xr:uid="{00000000-0005-0000-0000-00006F0C0000}"/>
    <cellStyle name="Neutral 23 2" xfId="38384" xr:uid="{20C358B1-BF3D-42BB-A054-E63C9FB12030}"/>
    <cellStyle name="Neutral 24" xfId="3184" xr:uid="{00000000-0005-0000-0000-0000700C0000}"/>
    <cellStyle name="Neutral 24 2" xfId="38385" xr:uid="{4C4EC436-D34D-4F63-ACAF-F7D1C1DB87F9}"/>
    <cellStyle name="Neutral 25" xfId="3185" xr:uid="{00000000-0005-0000-0000-0000710C0000}"/>
    <cellStyle name="Neutral 25 2" xfId="38386" xr:uid="{F4874426-62AD-4CCC-A017-A1F5FE5A2574}"/>
    <cellStyle name="Neutral 26" xfId="3186" xr:uid="{00000000-0005-0000-0000-0000720C0000}"/>
    <cellStyle name="Neutral 26 2" xfId="38387" xr:uid="{46559FE7-5D45-4E7A-B9BA-0F94199F6120}"/>
    <cellStyle name="Neutral 27" xfId="3187" xr:uid="{00000000-0005-0000-0000-0000730C0000}"/>
    <cellStyle name="Neutral 27 2" xfId="38388" xr:uid="{F441E0B2-5F4C-474E-8055-8E252EEC1664}"/>
    <cellStyle name="Neutral 28" xfId="3188" xr:uid="{00000000-0005-0000-0000-0000740C0000}"/>
    <cellStyle name="Neutral 28 2" xfId="38389" xr:uid="{9CF71757-60C8-463A-88F5-41A95E960B72}"/>
    <cellStyle name="Neutral 29" xfId="3189" xr:uid="{00000000-0005-0000-0000-0000750C0000}"/>
    <cellStyle name="Neutral 29 2" xfId="38390" xr:uid="{080DA1AF-5D8D-4DC4-AEB3-7C5C4694D17E}"/>
    <cellStyle name="Neutral 3" xfId="3190" xr:uid="{00000000-0005-0000-0000-0000760C0000}"/>
    <cellStyle name="Neutral 3 2" xfId="3191" xr:uid="{00000000-0005-0000-0000-0000770C0000}"/>
    <cellStyle name="Neutral 3 2 2" xfId="3192" xr:uid="{00000000-0005-0000-0000-0000780C0000}"/>
    <cellStyle name="Neutral 3 2 2 2" xfId="38393" xr:uid="{C80C4527-1E6A-47EC-9910-93EE90166457}"/>
    <cellStyle name="Neutral 3 2 3" xfId="38392" xr:uid="{94C243B3-88C5-4C86-B04B-567C95DC07FA}"/>
    <cellStyle name="Neutral 3 3" xfId="3193" xr:uid="{00000000-0005-0000-0000-0000790C0000}"/>
    <cellStyle name="Neutral 3 3 2" xfId="38394" xr:uid="{058EC530-8776-449D-8C68-6E4DF0677BDC}"/>
    <cellStyle name="Neutral 3 4" xfId="3194" xr:uid="{00000000-0005-0000-0000-00007A0C0000}"/>
    <cellStyle name="Neutral 3 4 2" xfId="38395" xr:uid="{852BE3D9-522D-4A06-BDC5-9D4731CB9B7B}"/>
    <cellStyle name="Neutral 3 5" xfId="3195" xr:uid="{00000000-0005-0000-0000-00007B0C0000}"/>
    <cellStyle name="Neutral 3 5 2" xfId="38396" xr:uid="{949C3B11-794A-4BCF-80B4-5938FABD7C13}"/>
    <cellStyle name="Neutral 3 6" xfId="3196" xr:uid="{00000000-0005-0000-0000-00007C0C0000}"/>
    <cellStyle name="Neutral 3 6 2" xfId="38397" xr:uid="{1477EAE5-C61B-4FC5-9EF4-969307362A4E}"/>
    <cellStyle name="Neutral 3 7" xfId="3197" xr:uid="{00000000-0005-0000-0000-00007D0C0000}"/>
    <cellStyle name="Neutral 3 7 2" xfId="38398" xr:uid="{61B2CE20-3EE3-4538-AD43-297D30FF42F1}"/>
    <cellStyle name="Neutral 3 8" xfId="3198" xr:uid="{00000000-0005-0000-0000-00007E0C0000}"/>
    <cellStyle name="Neutral 3 8 2" xfId="38399" xr:uid="{46E49AA1-FC64-46C7-A3C0-8CEA26E76C8C}"/>
    <cellStyle name="Neutral 3 9" xfId="38391" xr:uid="{2DBA6E39-BB72-42D5-BB20-2C5DF9804D65}"/>
    <cellStyle name="Neutral 30" xfId="3199" xr:uid="{00000000-0005-0000-0000-00007F0C0000}"/>
    <cellStyle name="Neutral 30 2" xfId="38400" xr:uid="{02D3B8E3-EDCB-41B9-B93A-90884058B835}"/>
    <cellStyle name="Neutral 31" xfId="3200" xr:uid="{00000000-0005-0000-0000-0000800C0000}"/>
    <cellStyle name="Neutral 31 2" xfId="38401" xr:uid="{690F4B85-60D9-4421-A1E4-2247E7D10D3C}"/>
    <cellStyle name="Neutral 32" xfId="3201" xr:uid="{00000000-0005-0000-0000-0000810C0000}"/>
    <cellStyle name="Neutral 32 2" xfId="38402" xr:uid="{56D9FA02-FC47-4A0C-81AB-B63FFB32C272}"/>
    <cellStyle name="Neutral 33" xfId="3202" xr:uid="{00000000-0005-0000-0000-0000820C0000}"/>
    <cellStyle name="Neutral 33 2" xfId="38403" xr:uid="{BAC5436A-0B0F-44B1-8157-D92CC42994E1}"/>
    <cellStyle name="Neutral 34" xfId="3203" xr:uid="{00000000-0005-0000-0000-0000830C0000}"/>
    <cellStyle name="Neutral 34 2" xfId="38404" xr:uid="{415F0808-E545-4CB1-934D-04D293389A1B}"/>
    <cellStyle name="Neutral 35" xfId="3204" xr:uid="{00000000-0005-0000-0000-0000840C0000}"/>
    <cellStyle name="Neutral 35 2" xfId="38405" xr:uid="{6B8ED576-BEB3-4DA4-8B16-FB9F0E568CA5}"/>
    <cellStyle name="Neutral 36" xfId="3205" xr:uid="{00000000-0005-0000-0000-0000850C0000}"/>
    <cellStyle name="Neutral 36 2" xfId="38406" xr:uid="{2C21D2F5-988D-497D-9104-BADBB4C2A6B0}"/>
    <cellStyle name="Neutral 37" xfId="3206" xr:uid="{00000000-0005-0000-0000-0000860C0000}"/>
    <cellStyle name="Neutral 37 2" xfId="38407" xr:uid="{CA30AD8C-5116-4F9F-8C2E-7565EE5E8CFE}"/>
    <cellStyle name="Neutral 38" xfId="3207" xr:uid="{00000000-0005-0000-0000-0000870C0000}"/>
    <cellStyle name="Neutral 38 2" xfId="38408" xr:uid="{89540751-04B0-45D7-AA63-8D60A8FB6408}"/>
    <cellStyle name="Neutral 39" xfId="3208" xr:uid="{00000000-0005-0000-0000-0000880C0000}"/>
    <cellStyle name="Neutral 39 2" xfId="38409" xr:uid="{2344E0D8-89DB-4C10-9923-AF1BB8BF5B14}"/>
    <cellStyle name="Neutral 4" xfId="3209" xr:uid="{00000000-0005-0000-0000-0000890C0000}"/>
    <cellStyle name="Neutral 4 2" xfId="3210" xr:uid="{00000000-0005-0000-0000-00008A0C0000}"/>
    <cellStyle name="Neutral 4 2 2" xfId="38411" xr:uid="{0AB6863C-2BF7-46C3-B8A5-C873E73AADE5}"/>
    <cellStyle name="Neutral 4 3" xfId="38410" xr:uid="{78CB0D11-3462-42E3-BB3F-BD681DC07075}"/>
    <cellStyle name="Neutral 40" xfId="3211" xr:uid="{00000000-0005-0000-0000-00008B0C0000}"/>
    <cellStyle name="Neutral 40 2" xfId="38412" xr:uid="{E5C5F38B-0089-4905-A898-F19A441C7C1B}"/>
    <cellStyle name="Neutral 41" xfId="3212" xr:uid="{00000000-0005-0000-0000-00008C0C0000}"/>
    <cellStyle name="Neutral 41 2" xfId="38413" xr:uid="{AAE94044-8069-46C1-9B5B-9E48A7A238B0}"/>
    <cellStyle name="Neutral 42" xfId="3213" xr:uid="{00000000-0005-0000-0000-00008D0C0000}"/>
    <cellStyle name="Neutral 42 2" xfId="38414" xr:uid="{99D9E27C-0CDE-45B8-83A0-EF05CC1DB93D}"/>
    <cellStyle name="Neutral 43" xfId="3214" xr:uid="{00000000-0005-0000-0000-00008E0C0000}"/>
    <cellStyle name="Neutral 43 2" xfId="38415" xr:uid="{EE91FB41-B2FF-4E92-B78C-1177C0E2D294}"/>
    <cellStyle name="Neutral 5" xfId="3215" xr:uid="{00000000-0005-0000-0000-00008F0C0000}"/>
    <cellStyle name="Neutral 5 2" xfId="3216" xr:uid="{00000000-0005-0000-0000-0000900C0000}"/>
    <cellStyle name="Neutral 5 2 2" xfId="38417" xr:uid="{BE414850-337B-45D5-9397-9D7D688EF5CB}"/>
    <cellStyle name="Neutral 5 3" xfId="38416" xr:uid="{22A0D995-592D-48CB-B3D1-0F9163C56E01}"/>
    <cellStyle name="Neutral 6" xfId="3217" xr:uid="{00000000-0005-0000-0000-0000910C0000}"/>
    <cellStyle name="Neutral 6 2" xfId="3218" xr:uid="{00000000-0005-0000-0000-0000920C0000}"/>
    <cellStyle name="Neutral 6 2 2" xfId="38419" xr:uid="{EBB4F6EC-32CF-446D-BC72-221ED204286D}"/>
    <cellStyle name="Neutral 6 3" xfId="38418" xr:uid="{6D3DB9D2-5221-44BF-9B40-C44CCDF6F805}"/>
    <cellStyle name="Neutral 7" xfId="3219" xr:uid="{00000000-0005-0000-0000-0000930C0000}"/>
    <cellStyle name="Neutral 7 2" xfId="38420" xr:uid="{3FB44400-F4B1-45BD-8A8D-D63124F9C928}"/>
    <cellStyle name="Neutral 8" xfId="3220" xr:uid="{00000000-0005-0000-0000-0000940C0000}"/>
    <cellStyle name="Neutral 8 2" xfId="38421" xr:uid="{97C65DFE-A605-4817-AD32-C4A6C8B7A2CC}"/>
    <cellStyle name="Neutral 9" xfId="3221" xr:uid="{00000000-0005-0000-0000-0000950C0000}"/>
    <cellStyle name="Neutral 9 2" xfId="38422" xr:uid="{F77C2411-EA4D-4751-8107-80CA8F1FB220}"/>
    <cellStyle name="Neutrale" xfId="18555" xr:uid="{00000000-0005-0000-0000-00007C480000}"/>
    <cellStyle name="Normal" xfId="0" builtinId="0"/>
    <cellStyle name="Normal 10" xfId="3222" xr:uid="{00000000-0005-0000-0000-0000960C0000}"/>
    <cellStyle name="Normal 10 10" xfId="38423" xr:uid="{F4678918-0230-4B64-8E64-9D62D57CD729}"/>
    <cellStyle name="Normal 10 2" xfId="3223" xr:uid="{00000000-0005-0000-0000-0000970C0000}"/>
    <cellStyle name="Normal 10 2 10" xfId="27025" xr:uid="{00000000-0005-0000-0000-000092690000}"/>
    <cellStyle name="Normal 10 2 10 2" xfId="32236" xr:uid="{00000000-0005-0000-0000-0000ED7D0000}"/>
    <cellStyle name="Normal 10 2 11" xfId="30064" xr:uid="{00000000-0005-0000-0000-000071750000}"/>
    <cellStyle name="Normal 10 2 12" xfId="17750" xr:uid="{00000000-0005-0000-0000-000057450000}"/>
    <cellStyle name="Normal 10 2 13" xfId="38424" xr:uid="{FB9349FA-A713-44B4-BDDF-881186193257}"/>
    <cellStyle name="Normal 10 2 2" xfId="3224" xr:uid="{00000000-0005-0000-0000-0000980C0000}"/>
    <cellStyle name="Normal 10 2 2 10" xfId="17751" xr:uid="{00000000-0005-0000-0000-000058450000}"/>
    <cellStyle name="Normal 10 2 2 11" xfId="38425" xr:uid="{DD11D623-9CA6-4539-A272-D8F704043DC8}"/>
    <cellStyle name="Normal 10 2 2 2" xfId="3225" xr:uid="{00000000-0005-0000-0000-0000990C0000}"/>
    <cellStyle name="Normal 10 2 2 3" xfId="3226" xr:uid="{00000000-0005-0000-0000-00009A0C0000}"/>
    <cellStyle name="Normal 10 2 2 3 2" xfId="3227" xr:uid="{00000000-0005-0000-0000-00009B0C0000}"/>
    <cellStyle name="Normal 10 2 2 3 2 2" xfId="3228" xr:uid="{00000000-0005-0000-0000-00009C0C0000}"/>
    <cellStyle name="Normal 10 2 2 3 2 2 2" xfId="26278" xr:uid="{00000000-0005-0000-0000-0000A7660000}"/>
    <cellStyle name="Normal 10 2 2 3 2 2 2 2" xfId="28488" xr:uid="{00000000-0005-0000-0000-0000496F0000}"/>
    <cellStyle name="Normal 10 2 2 3 2 2 2 2 2" xfId="33651" xr:uid="{00000000-0005-0000-0000-000074830000}"/>
    <cellStyle name="Normal 10 2 2 3 2 2 2 3" xfId="31491" xr:uid="{00000000-0005-0000-0000-0000047B0000}"/>
    <cellStyle name="Normal 10 2 2 3 2 2 3" xfId="27029" xr:uid="{00000000-0005-0000-0000-000096690000}"/>
    <cellStyle name="Normal 10 2 2 3 2 2 3 2" xfId="32240" xr:uid="{00000000-0005-0000-0000-0000F17D0000}"/>
    <cellStyle name="Normal 10 2 2 3 2 2 4" xfId="30068" xr:uid="{00000000-0005-0000-0000-000075750000}"/>
    <cellStyle name="Normal 10 2 2 3 2 2 5" xfId="17754" xr:uid="{00000000-0005-0000-0000-00005B450000}"/>
    <cellStyle name="Normal 10 2 2 3 2 2 6" xfId="38428" xr:uid="{097D3A86-EA9A-45EE-A3D7-310D8FE93629}"/>
    <cellStyle name="Normal 10 2 2 3 2 3" xfId="26277" xr:uid="{00000000-0005-0000-0000-0000A6660000}"/>
    <cellStyle name="Normal 10 2 2 3 2 3 2" xfId="28487" xr:uid="{00000000-0005-0000-0000-0000486F0000}"/>
    <cellStyle name="Normal 10 2 2 3 2 3 2 2" xfId="33650" xr:uid="{00000000-0005-0000-0000-000073830000}"/>
    <cellStyle name="Normal 10 2 2 3 2 3 3" xfId="31490" xr:uid="{00000000-0005-0000-0000-0000037B0000}"/>
    <cellStyle name="Normal 10 2 2 3 2 4" xfId="27028" xr:uid="{00000000-0005-0000-0000-000095690000}"/>
    <cellStyle name="Normal 10 2 2 3 2 4 2" xfId="32239" xr:uid="{00000000-0005-0000-0000-0000F07D0000}"/>
    <cellStyle name="Normal 10 2 2 3 2 5" xfId="30067" xr:uid="{00000000-0005-0000-0000-000074750000}"/>
    <cellStyle name="Normal 10 2 2 3 2 6" xfId="17753" xr:uid="{00000000-0005-0000-0000-00005A450000}"/>
    <cellStyle name="Normal 10 2 2 3 2 7" xfId="38427" xr:uid="{D981A338-A077-4A19-8F12-FF90B0B6ACF6}"/>
    <cellStyle name="Normal 10 2 2 3 3" xfId="3229" xr:uid="{00000000-0005-0000-0000-00009D0C0000}"/>
    <cellStyle name="Normal 10 2 2 3 3 2" xfId="3230" xr:uid="{00000000-0005-0000-0000-00009E0C0000}"/>
    <cellStyle name="Normal 10 2 2 3 3 2 2" xfId="26280" xr:uid="{00000000-0005-0000-0000-0000A9660000}"/>
    <cellStyle name="Normal 10 2 2 3 3 2 2 2" xfId="28490" xr:uid="{00000000-0005-0000-0000-00004B6F0000}"/>
    <cellStyle name="Normal 10 2 2 3 3 2 2 2 2" xfId="33653" xr:uid="{00000000-0005-0000-0000-000076830000}"/>
    <cellStyle name="Normal 10 2 2 3 3 2 2 3" xfId="31493" xr:uid="{00000000-0005-0000-0000-0000067B0000}"/>
    <cellStyle name="Normal 10 2 2 3 3 2 3" xfId="27031" xr:uid="{00000000-0005-0000-0000-000098690000}"/>
    <cellStyle name="Normal 10 2 2 3 3 2 3 2" xfId="32242" xr:uid="{00000000-0005-0000-0000-0000F37D0000}"/>
    <cellStyle name="Normal 10 2 2 3 3 2 4" xfId="30070" xr:uid="{00000000-0005-0000-0000-000077750000}"/>
    <cellStyle name="Normal 10 2 2 3 3 2 5" xfId="17756" xr:uid="{00000000-0005-0000-0000-00005D450000}"/>
    <cellStyle name="Normal 10 2 2 3 3 2 6" xfId="38430" xr:uid="{E59063FB-A7D5-4059-ACE7-54AA56D1AB0B}"/>
    <cellStyle name="Normal 10 2 2 3 3 3" xfId="26279" xr:uid="{00000000-0005-0000-0000-0000A8660000}"/>
    <cellStyle name="Normal 10 2 2 3 3 3 2" xfId="28489" xr:uid="{00000000-0005-0000-0000-00004A6F0000}"/>
    <cellStyle name="Normal 10 2 2 3 3 3 2 2" xfId="33652" xr:uid="{00000000-0005-0000-0000-000075830000}"/>
    <cellStyle name="Normal 10 2 2 3 3 3 3" xfId="31492" xr:uid="{00000000-0005-0000-0000-0000057B0000}"/>
    <cellStyle name="Normal 10 2 2 3 3 4" xfId="27030" xr:uid="{00000000-0005-0000-0000-000097690000}"/>
    <cellStyle name="Normal 10 2 2 3 3 4 2" xfId="32241" xr:uid="{00000000-0005-0000-0000-0000F27D0000}"/>
    <cellStyle name="Normal 10 2 2 3 3 5" xfId="30069" xr:uid="{00000000-0005-0000-0000-000076750000}"/>
    <cellStyle name="Normal 10 2 2 3 3 6" xfId="17755" xr:uid="{00000000-0005-0000-0000-00005C450000}"/>
    <cellStyle name="Normal 10 2 2 3 3 7" xfId="38429" xr:uid="{6072BC45-26C7-4819-B4AA-6D769695D1D7}"/>
    <cellStyle name="Normal 10 2 2 3 4" xfId="3231" xr:uid="{00000000-0005-0000-0000-00009F0C0000}"/>
    <cellStyle name="Normal 10 2 2 3 4 2" xfId="26281" xr:uid="{00000000-0005-0000-0000-0000AA660000}"/>
    <cellStyle name="Normal 10 2 2 3 4 2 2" xfId="28491" xr:uid="{00000000-0005-0000-0000-00004C6F0000}"/>
    <cellStyle name="Normal 10 2 2 3 4 2 2 2" xfId="33654" xr:uid="{00000000-0005-0000-0000-000077830000}"/>
    <cellStyle name="Normal 10 2 2 3 4 2 3" xfId="31494" xr:uid="{00000000-0005-0000-0000-0000077B0000}"/>
    <cellStyle name="Normal 10 2 2 3 4 3" xfId="27032" xr:uid="{00000000-0005-0000-0000-000099690000}"/>
    <cellStyle name="Normal 10 2 2 3 4 3 2" xfId="32243" xr:uid="{00000000-0005-0000-0000-0000F47D0000}"/>
    <cellStyle name="Normal 10 2 2 3 4 4" xfId="30071" xr:uid="{00000000-0005-0000-0000-000078750000}"/>
    <cellStyle name="Normal 10 2 2 3 4 5" xfId="17757" xr:uid="{00000000-0005-0000-0000-00005E450000}"/>
    <cellStyle name="Normal 10 2 2 3 4 6" xfId="38431" xr:uid="{94FDD518-B35C-4B58-8155-7879B8989ABA}"/>
    <cellStyle name="Normal 10 2 2 3 5" xfId="26276" xr:uid="{00000000-0005-0000-0000-0000A5660000}"/>
    <cellStyle name="Normal 10 2 2 3 5 2" xfId="28486" xr:uid="{00000000-0005-0000-0000-0000476F0000}"/>
    <cellStyle name="Normal 10 2 2 3 5 2 2" xfId="33649" xr:uid="{00000000-0005-0000-0000-000072830000}"/>
    <cellStyle name="Normal 10 2 2 3 5 3" xfId="31489" xr:uid="{00000000-0005-0000-0000-0000027B0000}"/>
    <cellStyle name="Normal 10 2 2 3 6" xfId="27027" xr:uid="{00000000-0005-0000-0000-000094690000}"/>
    <cellStyle name="Normal 10 2 2 3 6 2" xfId="32238" xr:uid="{00000000-0005-0000-0000-0000EF7D0000}"/>
    <cellStyle name="Normal 10 2 2 3 7" xfId="30066" xr:uid="{00000000-0005-0000-0000-000073750000}"/>
    <cellStyle name="Normal 10 2 2 3 8" xfId="17752" xr:uid="{00000000-0005-0000-0000-000059450000}"/>
    <cellStyle name="Normal 10 2 2 3 9" xfId="38426" xr:uid="{94CB35FF-A108-4CA2-9E5D-E25A05330867}"/>
    <cellStyle name="Normal 10 2 2 4" xfId="3232" xr:uid="{00000000-0005-0000-0000-0000A00C0000}"/>
    <cellStyle name="Normal 10 2 2 4 2" xfId="3233" xr:uid="{00000000-0005-0000-0000-0000A10C0000}"/>
    <cellStyle name="Normal 10 2 2 4 2 2" xfId="26283" xr:uid="{00000000-0005-0000-0000-0000AC660000}"/>
    <cellStyle name="Normal 10 2 2 4 2 2 2" xfId="28493" xr:uid="{00000000-0005-0000-0000-00004E6F0000}"/>
    <cellStyle name="Normal 10 2 2 4 2 2 2 2" xfId="33656" xr:uid="{00000000-0005-0000-0000-000079830000}"/>
    <cellStyle name="Normal 10 2 2 4 2 2 3" xfId="31496" xr:uid="{00000000-0005-0000-0000-0000097B0000}"/>
    <cellStyle name="Normal 10 2 2 4 2 3" xfId="27034" xr:uid="{00000000-0005-0000-0000-00009B690000}"/>
    <cellStyle name="Normal 10 2 2 4 2 3 2" xfId="32245" xr:uid="{00000000-0005-0000-0000-0000F67D0000}"/>
    <cellStyle name="Normal 10 2 2 4 2 4" xfId="30073" xr:uid="{00000000-0005-0000-0000-00007A750000}"/>
    <cellStyle name="Normal 10 2 2 4 2 5" xfId="17759" xr:uid="{00000000-0005-0000-0000-000060450000}"/>
    <cellStyle name="Normal 10 2 2 4 2 6" xfId="38433" xr:uid="{A585A8A2-E1D2-43D7-8B8E-A160DA696823}"/>
    <cellStyle name="Normal 10 2 2 4 3" xfId="26282" xr:uid="{00000000-0005-0000-0000-0000AB660000}"/>
    <cellStyle name="Normal 10 2 2 4 3 2" xfId="28492" xr:uid="{00000000-0005-0000-0000-00004D6F0000}"/>
    <cellStyle name="Normal 10 2 2 4 3 2 2" xfId="33655" xr:uid="{00000000-0005-0000-0000-000078830000}"/>
    <cellStyle name="Normal 10 2 2 4 3 3" xfId="31495" xr:uid="{00000000-0005-0000-0000-0000087B0000}"/>
    <cellStyle name="Normal 10 2 2 4 4" xfId="27033" xr:uid="{00000000-0005-0000-0000-00009A690000}"/>
    <cellStyle name="Normal 10 2 2 4 4 2" xfId="32244" xr:uid="{00000000-0005-0000-0000-0000F57D0000}"/>
    <cellStyle name="Normal 10 2 2 4 5" xfId="30072" xr:uid="{00000000-0005-0000-0000-000079750000}"/>
    <cellStyle name="Normal 10 2 2 4 6" xfId="17758" xr:uid="{00000000-0005-0000-0000-00005F450000}"/>
    <cellStyle name="Normal 10 2 2 4 7" xfId="38432" xr:uid="{6EF8CEE2-7A87-4434-A46D-359957A4B585}"/>
    <cellStyle name="Normal 10 2 2 5" xfId="3234" xr:uid="{00000000-0005-0000-0000-0000A20C0000}"/>
    <cellStyle name="Normal 10 2 2 5 2" xfId="3235" xr:uid="{00000000-0005-0000-0000-0000A30C0000}"/>
    <cellStyle name="Normal 10 2 2 5 2 2" xfId="26285" xr:uid="{00000000-0005-0000-0000-0000AE660000}"/>
    <cellStyle name="Normal 10 2 2 5 2 2 2" xfId="28495" xr:uid="{00000000-0005-0000-0000-0000506F0000}"/>
    <cellStyle name="Normal 10 2 2 5 2 2 2 2" xfId="33658" xr:uid="{00000000-0005-0000-0000-00007B830000}"/>
    <cellStyle name="Normal 10 2 2 5 2 2 3" xfId="31498" xr:uid="{00000000-0005-0000-0000-00000B7B0000}"/>
    <cellStyle name="Normal 10 2 2 5 2 3" xfId="27036" xr:uid="{00000000-0005-0000-0000-00009D690000}"/>
    <cellStyle name="Normal 10 2 2 5 2 3 2" xfId="32247" xr:uid="{00000000-0005-0000-0000-0000F87D0000}"/>
    <cellStyle name="Normal 10 2 2 5 2 4" xfId="30075" xr:uid="{00000000-0005-0000-0000-00007C750000}"/>
    <cellStyle name="Normal 10 2 2 5 2 5" xfId="17761" xr:uid="{00000000-0005-0000-0000-000062450000}"/>
    <cellStyle name="Normal 10 2 2 5 2 6" xfId="38435" xr:uid="{0AB74094-9173-4063-8799-B10354EA8E0A}"/>
    <cellStyle name="Normal 10 2 2 5 3" xfId="26284" xr:uid="{00000000-0005-0000-0000-0000AD660000}"/>
    <cellStyle name="Normal 10 2 2 5 3 2" xfId="28494" xr:uid="{00000000-0005-0000-0000-00004F6F0000}"/>
    <cellStyle name="Normal 10 2 2 5 3 2 2" xfId="33657" xr:uid="{00000000-0005-0000-0000-00007A830000}"/>
    <cellStyle name="Normal 10 2 2 5 3 3" xfId="31497" xr:uid="{00000000-0005-0000-0000-00000A7B0000}"/>
    <cellStyle name="Normal 10 2 2 5 4" xfId="27035" xr:uid="{00000000-0005-0000-0000-00009C690000}"/>
    <cellStyle name="Normal 10 2 2 5 4 2" xfId="32246" xr:uid="{00000000-0005-0000-0000-0000F77D0000}"/>
    <cellStyle name="Normal 10 2 2 5 5" xfId="30074" xr:uid="{00000000-0005-0000-0000-00007B750000}"/>
    <cellStyle name="Normal 10 2 2 5 6" xfId="17760" xr:uid="{00000000-0005-0000-0000-000061450000}"/>
    <cellStyle name="Normal 10 2 2 5 7" xfId="38434" xr:uid="{D5175362-2CF3-4DB8-B807-0C78927BAAA4}"/>
    <cellStyle name="Normal 10 2 2 6" xfId="3236" xr:uid="{00000000-0005-0000-0000-0000A40C0000}"/>
    <cellStyle name="Normal 10 2 2 6 2" xfId="26286" xr:uid="{00000000-0005-0000-0000-0000AF660000}"/>
    <cellStyle name="Normal 10 2 2 6 2 2" xfId="28496" xr:uid="{00000000-0005-0000-0000-0000516F0000}"/>
    <cellStyle name="Normal 10 2 2 6 2 2 2" xfId="33659" xr:uid="{00000000-0005-0000-0000-00007C830000}"/>
    <cellStyle name="Normal 10 2 2 6 2 3" xfId="31499" xr:uid="{00000000-0005-0000-0000-00000C7B0000}"/>
    <cellStyle name="Normal 10 2 2 6 3" xfId="27037" xr:uid="{00000000-0005-0000-0000-00009E690000}"/>
    <cellStyle name="Normal 10 2 2 6 3 2" xfId="32248" xr:uid="{00000000-0005-0000-0000-0000F97D0000}"/>
    <cellStyle name="Normal 10 2 2 6 4" xfId="30076" xr:uid="{00000000-0005-0000-0000-00007D750000}"/>
    <cellStyle name="Normal 10 2 2 6 5" xfId="17762" xr:uid="{00000000-0005-0000-0000-000063450000}"/>
    <cellStyle name="Normal 10 2 2 6 6" xfId="38436" xr:uid="{05B6301A-AE88-4EAD-9639-258E7E6C5613}"/>
    <cellStyle name="Normal 10 2 2 7" xfId="26275" xr:uid="{00000000-0005-0000-0000-0000A4660000}"/>
    <cellStyle name="Normal 10 2 2 7 2" xfId="28485" xr:uid="{00000000-0005-0000-0000-0000466F0000}"/>
    <cellStyle name="Normal 10 2 2 7 2 2" xfId="33648" xr:uid="{00000000-0005-0000-0000-000071830000}"/>
    <cellStyle name="Normal 10 2 2 7 3" xfId="31488" xr:uid="{00000000-0005-0000-0000-0000017B0000}"/>
    <cellStyle name="Normal 10 2 2 8" xfId="27026" xr:uid="{00000000-0005-0000-0000-000093690000}"/>
    <cellStyle name="Normal 10 2 2 8 2" xfId="32237" xr:uid="{00000000-0005-0000-0000-0000EE7D0000}"/>
    <cellStyle name="Normal 10 2 2 9" xfId="30065" xr:uid="{00000000-0005-0000-0000-000072750000}"/>
    <cellStyle name="Normal 10 2 3" xfId="3237" xr:uid="{00000000-0005-0000-0000-0000A50C0000}"/>
    <cellStyle name="Normal 10 2 3 10" xfId="38437" xr:uid="{4278CE92-EFF1-44F9-88CD-B0A937DCCE46}"/>
    <cellStyle name="Normal 10 2 3 2" xfId="3238" xr:uid="{00000000-0005-0000-0000-0000A60C0000}"/>
    <cellStyle name="Normal 10 2 3 2 2" xfId="3239" xr:uid="{00000000-0005-0000-0000-0000A70C0000}"/>
    <cellStyle name="Normal 10 2 3 2 2 2" xfId="3240" xr:uid="{00000000-0005-0000-0000-0000A80C0000}"/>
    <cellStyle name="Normal 10 2 3 2 2 2 2" xfId="26290" xr:uid="{00000000-0005-0000-0000-0000B3660000}"/>
    <cellStyle name="Normal 10 2 3 2 2 2 2 2" xfId="28500" xr:uid="{00000000-0005-0000-0000-0000556F0000}"/>
    <cellStyle name="Normal 10 2 3 2 2 2 2 2 2" xfId="33663" xr:uid="{00000000-0005-0000-0000-000080830000}"/>
    <cellStyle name="Normal 10 2 3 2 2 2 2 3" xfId="31503" xr:uid="{00000000-0005-0000-0000-0000107B0000}"/>
    <cellStyle name="Normal 10 2 3 2 2 2 3" xfId="27041" xr:uid="{00000000-0005-0000-0000-0000A2690000}"/>
    <cellStyle name="Normal 10 2 3 2 2 2 3 2" xfId="32252" xr:uid="{00000000-0005-0000-0000-0000FD7D0000}"/>
    <cellStyle name="Normal 10 2 3 2 2 2 4" xfId="30080" xr:uid="{00000000-0005-0000-0000-000081750000}"/>
    <cellStyle name="Normal 10 2 3 2 2 2 5" xfId="17766" xr:uid="{00000000-0005-0000-0000-000067450000}"/>
    <cellStyle name="Normal 10 2 3 2 2 2 6" xfId="38440" xr:uid="{C2881F6C-F164-4BAA-A0A2-BF465E39B156}"/>
    <cellStyle name="Normal 10 2 3 2 2 3" xfId="26289" xr:uid="{00000000-0005-0000-0000-0000B2660000}"/>
    <cellStyle name="Normal 10 2 3 2 2 3 2" xfId="28499" xr:uid="{00000000-0005-0000-0000-0000546F0000}"/>
    <cellStyle name="Normal 10 2 3 2 2 3 2 2" xfId="33662" xr:uid="{00000000-0005-0000-0000-00007F830000}"/>
    <cellStyle name="Normal 10 2 3 2 2 3 3" xfId="31502" xr:uid="{00000000-0005-0000-0000-00000F7B0000}"/>
    <cellStyle name="Normal 10 2 3 2 2 4" xfId="27040" xr:uid="{00000000-0005-0000-0000-0000A1690000}"/>
    <cellStyle name="Normal 10 2 3 2 2 4 2" xfId="32251" xr:uid="{00000000-0005-0000-0000-0000FC7D0000}"/>
    <cellStyle name="Normal 10 2 3 2 2 5" xfId="30079" xr:uid="{00000000-0005-0000-0000-000080750000}"/>
    <cellStyle name="Normal 10 2 3 2 2 6" xfId="17765" xr:uid="{00000000-0005-0000-0000-000066450000}"/>
    <cellStyle name="Normal 10 2 3 2 2 7" xfId="38439" xr:uid="{8B7D4A45-BDCC-4BC6-9361-E9D08FD6DACC}"/>
    <cellStyle name="Normal 10 2 3 2 3" xfId="3241" xr:uid="{00000000-0005-0000-0000-0000A90C0000}"/>
    <cellStyle name="Normal 10 2 3 2 3 2" xfId="3242" xr:uid="{00000000-0005-0000-0000-0000AA0C0000}"/>
    <cellStyle name="Normal 10 2 3 2 3 2 2" xfId="26292" xr:uid="{00000000-0005-0000-0000-0000B5660000}"/>
    <cellStyle name="Normal 10 2 3 2 3 2 2 2" xfId="28502" xr:uid="{00000000-0005-0000-0000-0000576F0000}"/>
    <cellStyle name="Normal 10 2 3 2 3 2 2 2 2" xfId="33665" xr:uid="{00000000-0005-0000-0000-000082830000}"/>
    <cellStyle name="Normal 10 2 3 2 3 2 2 3" xfId="31505" xr:uid="{00000000-0005-0000-0000-0000127B0000}"/>
    <cellStyle name="Normal 10 2 3 2 3 2 3" xfId="27043" xr:uid="{00000000-0005-0000-0000-0000A4690000}"/>
    <cellStyle name="Normal 10 2 3 2 3 2 3 2" xfId="32254" xr:uid="{00000000-0005-0000-0000-0000FF7D0000}"/>
    <cellStyle name="Normal 10 2 3 2 3 2 4" xfId="30082" xr:uid="{00000000-0005-0000-0000-000083750000}"/>
    <cellStyle name="Normal 10 2 3 2 3 2 5" xfId="17768" xr:uid="{00000000-0005-0000-0000-000069450000}"/>
    <cellStyle name="Normal 10 2 3 2 3 2 6" xfId="38442" xr:uid="{DA48C758-5012-46CA-965B-3E8CA7F29630}"/>
    <cellStyle name="Normal 10 2 3 2 3 3" xfId="26291" xr:uid="{00000000-0005-0000-0000-0000B4660000}"/>
    <cellStyle name="Normal 10 2 3 2 3 3 2" xfId="28501" xr:uid="{00000000-0005-0000-0000-0000566F0000}"/>
    <cellStyle name="Normal 10 2 3 2 3 3 2 2" xfId="33664" xr:uid="{00000000-0005-0000-0000-000081830000}"/>
    <cellStyle name="Normal 10 2 3 2 3 3 3" xfId="31504" xr:uid="{00000000-0005-0000-0000-0000117B0000}"/>
    <cellStyle name="Normal 10 2 3 2 3 4" xfId="27042" xr:uid="{00000000-0005-0000-0000-0000A3690000}"/>
    <cellStyle name="Normal 10 2 3 2 3 4 2" xfId="32253" xr:uid="{00000000-0005-0000-0000-0000FE7D0000}"/>
    <cellStyle name="Normal 10 2 3 2 3 5" xfId="30081" xr:uid="{00000000-0005-0000-0000-000082750000}"/>
    <cellStyle name="Normal 10 2 3 2 3 6" xfId="17767" xr:uid="{00000000-0005-0000-0000-000068450000}"/>
    <cellStyle name="Normal 10 2 3 2 3 7" xfId="38441" xr:uid="{310E958C-ED80-410E-BBDF-FEEAAC2F99CF}"/>
    <cellStyle name="Normal 10 2 3 2 4" xfId="3243" xr:uid="{00000000-0005-0000-0000-0000AB0C0000}"/>
    <cellStyle name="Normal 10 2 3 2 4 2" xfId="26293" xr:uid="{00000000-0005-0000-0000-0000B6660000}"/>
    <cellStyle name="Normal 10 2 3 2 4 2 2" xfId="28503" xr:uid="{00000000-0005-0000-0000-0000586F0000}"/>
    <cellStyle name="Normal 10 2 3 2 4 2 2 2" xfId="33666" xr:uid="{00000000-0005-0000-0000-000083830000}"/>
    <cellStyle name="Normal 10 2 3 2 4 2 3" xfId="31506" xr:uid="{00000000-0005-0000-0000-0000137B0000}"/>
    <cellStyle name="Normal 10 2 3 2 4 3" xfId="27044" xr:uid="{00000000-0005-0000-0000-0000A5690000}"/>
    <cellStyle name="Normal 10 2 3 2 4 3 2" xfId="32255" xr:uid="{00000000-0005-0000-0000-0000007E0000}"/>
    <cellStyle name="Normal 10 2 3 2 4 4" xfId="30083" xr:uid="{00000000-0005-0000-0000-000084750000}"/>
    <cellStyle name="Normal 10 2 3 2 4 5" xfId="17769" xr:uid="{00000000-0005-0000-0000-00006A450000}"/>
    <cellStyle name="Normal 10 2 3 2 4 6" xfId="38443" xr:uid="{ED8483E1-C62C-48F5-B8D4-2DAE1B4380E2}"/>
    <cellStyle name="Normal 10 2 3 2 5" xfId="26288" xr:uid="{00000000-0005-0000-0000-0000B1660000}"/>
    <cellStyle name="Normal 10 2 3 2 5 2" xfId="28498" xr:uid="{00000000-0005-0000-0000-0000536F0000}"/>
    <cellStyle name="Normal 10 2 3 2 5 2 2" xfId="33661" xr:uid="{00000000-0005-0000-0000-00007E830000}"/>
    <cellStyle name="Normal 10 2 3 2 5 3" xfId="31501" xr:uid="{00000000-0005-0000-0000-00000E7B0000}"/>
    <cellStyle name="Normal 10 2 3 2 6" xfId="27039" xr:uid="{00000000-0005-0000-0000-0000A0690000}"/>
    <cellStyle name="Normal 10 2 3 2 6 2" xfId="32250" xr:uid="{00000000-0005-0000-0000-0000FB7D0000}"/>
    <cellStyle name="Normal 10 2 3 2 7" xfId="30078" xr:uid="{00000000-0005-0000-0000-00007F750000}"/>
    <cellStyle name="Normal 10 2 3 2 8" xfId="17764" xr:uid="{00000000-0005-0000-0000-000065450000}"/>
    <cellStyle name="Normal 10 2 3 2 9" xfId="38438" xr:uid="{CAB88A53-F529-4C87-A1DB-A5A136DCAD18}"/>
    <cellStyle name="Normal 10 2 3 3" xfId="3244" xr:uid="{00000000-0005-0000-0000-0000AC0C0000}"/>
    <cellStyle name="Normal 10 2 3 3 2" xfId="3245" xr:uid="{00000000-0005-0000-0000-0000AD0C0000}"/>
    <cellStyle name="Normal 10 2 3 3 2 2" xfId="26295" xr:uid="{00000000-0005-0000-0000-0000B8660000}"/>
    <cellStyle name="Normal 10 2 3 3 2 2 2" xfId="28505" xr:uid="{00000000-0005-0000-0000-00005A6F0000}"/>
    <cellStyle name="Normal 10 2 3 3 2 2 2 2" xfId="33668" xr:uid="{00000000-0005-0000-0000-000085830000}"/>
    <cellStyle name="Normal 10 2 3 3 2 2 3" xfId="31508" xr:uid="{00000000-0005-0000-0000-0000157B0000}"/>
    <cellStyle name="Normal 10 2 3 3 2 3" xfId="27046" xr:uid="{00000000-0005-0000-0000-0000A7690000}"/>
    <cellStyle name="Normal 10 2 3 3 2 3 2" xfId="32257" xr:uid="{00000000-0005-0000-0000-0000027E0000}"/>
    <cellStyle name="Normal 10 2 3 3 2 4" xfId="30085" xr:uid="{00000000-0005-0000-0000-000086750000}"/>
    <cellStyle name="Normal 10 2 3 3 2 5" xfId="17771" xr:uid="{00000000-0005-0000-0000-00006C450000}"/>
    <cellStyle name="Normal 10 2 3 3 2 6" xfId="38445" xr:uid="{8FF37432-2415-4B63-9A80-BE4B01572FF8}"/>
    <cellStyle name="Normal 10 2 3 3 3" xfId="26294" xr:uid="{00000000-0005-0000-0000-0000B7660000}"/>
    <cellStyle name="Normal 10 2 3 3 3 2" xfId="28504" xr:uid="{00000000-0005-0000-0000-0000596F0000}"/>
    <cellStyle name="Normal 10 2 3 3 3 2 2" xfId="33667" xr:uid="{00000000-0005-0000-0000-000084830000}"/>
    <cellStyle name="Normal 10 2 3 3 3 3" xfId="31507" xr:uid="{00000000-0005-0000-0000-0000147B0000}"/>
    <cellStyle name="Normal 10 2 3 3 4" xfId="27045" xr:uid="{00000000-0005-0000-0000-0000A6690000}"/>
    <cellStyle name="Normal 10 2 3 3 4 2" xfId="32256" xr:uid="{00000000-0005-0000-0000-0000017E0000}"/>
    <cellStyle name="Normal 10 2 3 3 5" xfId="30084" xr:uid="{00000000-0005-0000-0000-000085750000}"/>
    <cellStyle name="Normal 10 2 3 3 6" xfId="17770" xr:uid="{00000000-0005-0000-0000-00006B450000}"/>
    <cellStyle name="Normal 10 2 3 3 7" xfId="38444" xr:uid="{94B12025-0194-445C-928A-D6CE4E07F440}"/>
    <cellStyle name="Normal 10 2 3 4" xfId="3246" xr:uid="{00000000-0005-0000-0000-0000AE0C0000}"/>
    <cellStyle name="Normal 10 2 3 4 2" xfId="3247" xr:uid="{00000000-0005-0000-0000-0000AF0C0000}"/>
    <cellStyle name="Normal 10 2 3 4 2 2" xfId="26297" xr:uid="{00000000-0005-0000-0000-0000BA660000}"/>
    <cellStyle name="Normal 10 2 3 4 2 2 2" xfId="28507" xr:uid="{00000000-0005-0000-0000-00005C6F0000}"/>
    <cellStyle name="Normal 10 2 3 4 2 2 2 2" xfId="33670" xr:uid="{00000000-0005-0000-0000-000087830000}"/>
    <cellStyle name="Normal 10 2 3 4 2 2 3" xfId="31510" xr:uid="{00000000-0005-0000-0000-0000177B0000}"/>
    <cellStyle name="Normal 10 2 3 4 2 3" xfId="27048" xr:uid="{00000000-0005-0000-0000-0000A9690000}"/>
    <cellStyle name="Normal 10 2 3 4 2 3 2" xfId="32259" xr:uid="{00000000-0005-0000-0000-0000047E0000}"/>
    <cellStyle name="Normal 10 2 3 4 2 4" xfId="30087" xr:uid="{00000000-0005-0000-0000-000088750000}"/>
    <cellStyle name="Normal 10 2 3 4 2 5" xfId="17773" xr:uid="{00000000-0005-0000-0000-00006E450000}"/>
    <cellStyle name="Normal 10 2 3 4 2 6" xfId="38447" xr:uid="{776ADEE2-A81A-4720-8B90-E0CE75C421A5}"/>
    <cellStyle name="Normal 10 2 3 4 3" xfId="26296" xr:uid="{00000000-0005-0000-0000-0000B9660000}"/>
    <cellStyle name="Normal 10 2 3 4 3 2" xfId="28506" xr:uid="{00000000-0005-0000-0000-00005B6F0000}"/>
    <cellStyle name="Normal 10 2 3 4 3 2 2" xfId="33669" xr:uid="{00000000-0005-0000-0000-000086830000}"/>
    <cellStyle name="Normal 10 2 3 4 3 3" xfId="31509" xr:uid="{00000000-0005-0000-0000-0000167B0000}"/>
    <cellStyle name="Normal 10 2 3 4 4" xfId="27047" xr:uid="{00000000-0005-0000-0000-0000A8690000}"/>
    <cellStyle name="Normal 10 2 3 4 4 2" xfId="32258" xr:uid="{00000000-0005-0000-0000-0000037E0000}"/>
    <cellStyle name="Normal 10 2 3 4 5" xfId="30086" xr:uid="{00000000-0005-0000-0000-000087750000}"/>
    <cellStyle name="Normal 10 2 3 4 6" xfId="17772" xr:uid="{00000000-0005-0000-0000-00006D450000}"/>
    <cellStyle name="Normal 10 2 3 4 7" xfId="38446" xr:uid="{4F6BF381-85B1-4708-8CA9-5C1AFC6F4802}"/>
    <cellStyle name="Normal 10 2 3 5" xfId="3248" xr:uid="{00000000-0005-0000-0000-0000B00C0000}"/>
    <cellStyle name="Normal 10 2 3 5 2" xfId="26298" xr:uid="{00000000-0005-0000-0000-0000BB660000}"/>
    <cellStyle name="Normal 10 2 3 5 2 2" xfId="28508" xr:uid="{00000000-0005-0000-0000-00005D6F0000}"/>
    <cellStyle name="Normal 10 2 3 5 2 2 2" xfId="33671" xr:uid="{00000000-0005-0000-0000-000088830000}"/>
    <cellStyle name="Normal 10 2 3 5 2 3" xfId="31511" xr:uid="{00000000-0005-0000-0000-0000187B0000}"/>
    <cellStyle name="Normal 10 2 3 5 3" xfId="27049" xr:uid="{00000000-0005-0000-0000-0000AA690000}"/>
    <cellStyle name="Normal 10 2 3 5 3 2" xfId="32260" xr:uid="{00000000-0005-0000-0000-0000057E0000}"/>
    <cellStyle name="Normal 10 2 3 5 4" xfId="30088" xr:uid="{00000000-0005-0000-0000-000089750000}"/>
    <cellStyle name="Normal 10 2 3 5 5" xfId="17774" xr:uid="{00000000-0005-0000-0000-00006F450000}"/>
    <cellStyle name="Normal 10 2 3 5 6" xfId="38448" xr:uid="{21CE82B3-4C6D-4192-91AB-ADCF9A4F0CDF}"/>
    <cellStyle name="Normal 10 2 3 6" xfId="26287" xr:uid="{00000000-0005-0000-0000-0000B0660000}"/>
    <cellStyle name="Normal 10 2 3 6 2" xfId="28497" xr:uid="{00000000-0005-0000-0000-0000526F0000}"/>
    <cellStyle name="Normal 10 2 3 6 2 2" xfId="33660" xr:uid="{00000000-0005-0000-0000-00007D830000}"/>
    <cellStyle name="Normal 10 2 3 6 3" xfId="31500" xr:uid="{00000000-0005-0000-0000-00000D7B0000}"/>
    <cellStyle name="Normal 10 2 3 7" xfId="27038" xr:uid="{00000000-0005-0000-0000-00009F690000}"/>
    <cellStyle name="Normal 10 2 3 7 2" xfId="32249" xr:uid="{00000000-0005-0000-0000-0000FA7D0000}"/>
    <cellStyle name="Normal 10 2 3 8" xfId="30077" xr:uid="{00000000-0005-0000-0000-00007E750000}"/>
    <cellStyle name="Normal 10 2 3 9" xfId="17763" xr:uid="{00000000-0005-0000-0000-000064450000}"/>
    <cellStyle name="Normal 10 2 4" xfId="4" xr:uid="{00000000-0005-0000-0000-000004000000}"/>
    <cellStyle name="Normal 10 2 4 2" xfId="35240" xr:uid="{E2EC8D08-27D5-4996-9D0F-5845FE3BD141}"/>
    <cellStyle name="Normal 10 2 5" xfId="3249" xr:uid="{00000000-0005-0000-0000-0000B10C0000}"/>
    <cellStyle name="Normal 10 2 5 10" xfId="38449" xr:uid="{78A3B9B8-6A98-4C56-8358-48A08CFA6333}"/>
    <cellStyle name="Normal 10 2 5 2" xfId="3250" xr:uid="{00000000-0005-0000-0000-0000B20C0000}"/>
    <cellStyle name="Normal 10 2 5 2 2" xfId="3251" xr:uid="{00000000-0005-0000-0000-0000B30C0000}"/>
    <cellStyle name="Normal 10 2 5 2 2 2" xfId="3252" xr:uid="{00000000-0005-0000-0000-0000B40C0000}"/>
    <cellStyle name="Normal 10 2 5 2 2 2 2" xfId="26302" xr:uid="{00000000-0005-0000-0000-0000BF660000}"/>
    <cellStyle name="Normal 10 2 5 2 2 2 2 2" xfId="28512" xr:uid="{00000000-0005-0000-0000-0000616F0000}"/>
    <cellStyle name="Normal 10 2 5 2 2 2 2 2 2" xfId="33675" xr:uid="{00000000-0005-0000-0000-00008C830000}"/>
    <cellStyle name="Normal 10 2 5 2 2 2 2 3" xfId="31515" xr:uid="{00000000-0005-0000-0000-00001C7B0000}"/>
    <cellStyle name="Normal 10 2 5 2 2 2 3" xfId="27053" xr:uid="{00000000-0005-0000-0000-0000AE690000}"/>
    <cellStyle name="Normal 10 2 5 2 2 2 3 2" xfId="32264" xr:uid="{00000000-0005-0000-0000-0000097E0000}"/>
    <cellStyle name="Normal 10 2 5 2 2 2 4" xfId="30092" xr:uid="{00000000-0005-0000-0000-00008D750000}"/>
    <cellStyle name="Normal 10 2 5 2 2 2 5" xfId="17778" xr:uid="{00000000-0005-0000-0000-000073450000}"/>
    <cellStyle name="Normal 10 2 5 2 2 2 6" xfId="38452" xr:uid="{FE8B9870-598D-4EDB-B6B0-02ABC4F1BB19}"/>
    <cellStyle name="Normal 10 2 5 2 2 3" xfId="26301" xr:uid="{00000000-0005-0000-0000-0000BE660000}"/>
    <cellStyle name="Normal 10 2 5 2 2 3 2" xfId="28511" xr:uid="{00000000-0005-0000-0000-0000606F0000}"/>
    <cellStyle name="Normal 10 2 5 2 2 3 2 2" xfId="33674" xr:uid="{00000000-0005-0000-0000-00008B830000}"/>
    <cellStyle name="Normal 10 2 5 2 2 3 3" xfId="31514" xr:uid="{00000000-0005-0000-0000-00001B7B0000}"/>
    <cellStyle name="Normal 10 2 5 2 2 4" xfId="27052" xr:uid="{00000000-0005-0000-0000-0000AD690000}"/>
    <cellStyle name="Normal 10 2 5 2 2 4 2" xfId="32263" xr:uid="{00000000-0005-0000-0000-0000087E0000}"/>
    <cellStyle name="Normal 10 2 5 2 2 5" xfId="30091" xr:uid="{00000000-0005-0000-0000-00008C750000}"/>
    <cellStyle name="Normal 10 2 5 2 2 6" xfId="17777" xr:uid="{00000000-0005-0000-0000-000072450000}"/>
    <cellStyle name="Normal 10 2 5 2 2 7" xfId="38451" xr:uid="{F8DD1225-9387-49DD-9AD1-9DC195B0F1C6}"/>
    <cellStyle name="Normal 10 2 5 2 3" xfId="3253" xr:uid="{00000000-0005-0000-0000-0000B50C0000}"/>
    <cellStyle name="Normal 10 2 5 2 3 2" xfId="3254" xr:uid="{00000000-0005-0000-0000-0000B60C0000}"/>
    <cellStyle name="Normal 10 2 5 2 3 2 2" xfId="26304" xr:uid="{00000000-0005-0000-0000-0000C1660000}"/>
    <cellStyle name="Normal 10 2 5 2 3 2 2 2" xfId="28514" xr:uid="{00000000-0005-0000-0000-0000636F0000}"/>
    <cellStyle name="Normal 10 2 5 2 3 2 2 2 2" xfId="33677" xr:uid="{00000000-0005-0000-0000-00008E830000}"/>
    <cellStyle name="Normal 10 2 5 2 3 2 2 3" xfId="31517" xr:uid="{00000000-0005-0000-0000-00001E7B0000}"/>
    <cellStyle name="Normal 10 2 5 2 3 2 3" xfId="27055" xr:uid="{00000000-0005-0000-0000-0000B0690000}"/>
    <cellStyle name="Normal 10 2 5 2 3 2 3 2" xfId="32266" xr:uid="{00000000-0005-0000-0000-00000B7E0000}"/>
    <cellStyle name="Normal 10 2 5 2 3 2 4" xfId="30094" xr:uid="{00000000-0005-0000-0000-00008F750000}"/>
    <cellStyle name="Normal 10 2 5 2 3 2 5" xfId="17780" xr:uid="{00000000-0005-0000-0000-000075450000}"/>
    <cellStyle name="Normal 10 2 5 2 3 2 6" xfId="38454" xr:uid="{E8C5DC83-AED0-4BED-81D5-79A2774813B0}"/>
    <cellStyle name="Normal 10 2 5 2 3 3" xfId="26303" xr:uid="{00000000-0005-0000-0000-0000C0660000}"/>
    <cellStyle name="Normal 10 2 5 2 3 3 2" xfId="28513" xr:uid="{00000000-0005-0000-0000-0000626F0000}"/>
    <cellStyle name="Normal 10 2 5 2 3 3 2 2" xfId="33676" xr:uid="{00000000-0005-0000-0000-00008D830000}"/>
    <cellStyle name="Normal 10 2 5 2 3 3 3" xfId="31516" xr:uid="{00000000-0005-0000-0000-00001D7B0000}"/>
    <cellStyle name="Normal 10 2 5 2 3 4" xfId="27054" xr:uid="{00000000-0005-0000-0000-0000AF690000}"/>
    <cellStyle name="Normal 10 2 5 2 3 4 2" xfId="32265" xr:uid="{00000000-0005-0000-0000-00000A7E0000}"/>
    <cellStyle name="Normal 10 2 5 2 3 5" xfId="30093" xr:uid="{00000000-0005-0000-0000-00008E750000}"/>
    <cellStyle name="Normal 10 2 5 2 3 6" xfId="17779" xr:uid="{00000000-0005-0000-0000-000074450000}"/>
    <cellStyle name="Normal 10 2 5 2 3 7" xfId="38453" xr:uid="{B221CD87-78EA-4144-BAF4-73AF000E24E8}"/>
    <cellStyle name="Normal 10 2 5 2 4" xfId="3255" xr:uid="{00000000-0005-0000-0000-0000B70C0000}"/>
    <cellStyle name="Normal 10 2 5 2 4 2" xfId="26305" xr:uid="{00000000-0005-0000-0000-0000C2660000}"/>
    <cellStyle name="Normal 10 2 5 2 4 2 2" xfId="28515" xr:uid="{00000000-0005-0000-0000-0000646F0000}"/>
    <cellStyle name="Normal 10 2 5 2 4 2 2 2" xfId="33678" xr:uid="{00000000-0005-0000-0000-00008F830000}"/>
    <cellStyle name="Normal 10 2 5 2 4 2 3" xfId="31518" xr:uid="{00000000-0005-0000-0000-00001F7B0000}"/>
    <cellStyle name="Normal 10 2 5 2 4 3" xfId="27056" xr:uid="{00000000-0005-0000-0000-0000B1690000}"/>
    <cellStyle name="Normal 10 2 5 2 4 3 2" xfId="32267" xr:uid="{00000000-0005-0000-0000-00000C7E0000}"/>
    <cellStyle name="Normal 10 2 5 2 4 4" xfId="30095" xr:uid="{00000000-0005-0000-0000-000090750000}"/>
    <cellStyle name="Normal 10 2 5 2 4 5" xfId="17781" xr:uid="{00000000-0005-0000-0000-000076450000}"/>
    <cellStyle name="Normal 10 2 5 2 4 6" xfId="38455" xr:uid="{747A7B44-04C8-4A8D-A74A-70EDC796B12F}"/>
    <cellStyle name="Normal 10 2 5 2 5" xfId="26300" xr:uid="{00000000-0005-0000-0000-0000BD660000}"/>
    <cellStyle name="Normal 10 2 5 2 5 2" xfId="28510" xr:uid="{00000000-0005-0000-0000-00005F6F0000}"/>
    <cellStyle name="Normal 10 2 5 2 5 2 2" xfId="33673" xr:uid="{00000000-0005-0000-0000-00008A830000}"/>
    <cellStyle name="Normal 10 2 5 2 5 3" xfId="31513" xr:uid="{00000000-0005-0000-0000-00001A7B0000}"/>
    <cellStyle name="Normal 10 2 5 2 6" xfId="27051" xr:uid="{00000000-0005-0000-0000-0000AC690000}"/>
    <cellStyle name="Normal 10 2 5 2 6 2" xfId="32262" xr:uid="{00000000-0005-0000-0000-0000077E0000}"/>
    <cellStyle name="Normal 10 2 5 2 7" xfId="30090" xr:uid="{00000000-0005-0000-0000-00008B750000}"/>
    <cellStyle name="Normal 10 2 5 2 8" xfId="17776" xr:uid="{00000000-0005-0000-0000-000071450000}"/>
    <cellStyle name="Normal 10 2 5 2 9" xfId="38450" xr:uid="{1A979CA4-168D-45FC-96C9-28E60784E6F1}"/>
    <cellStyle name="Normal 10 2 5 3" xfId="3256" xr:uid="{00000000-0005-0000-0000-0000B80C0000}"/>
    <cellStyle name="Normal 10 2 5 3 2" xfId="3257" xr:uid="{00000000-0005-0000-0000-0000B90C0000}"/>
    <cellStyle name="Normal 10 2 5 3 2 2" xfId="26307" xr:uid="{00000000-0005-0000-0000-0000C4660000}"/>
    <cellStyle name="Normal 10 2 5 3 2 2 2" xfId="28517" xr:uid="{00000000-0005-0000-0000-0000666F0000}"/>
    <cellStyle name="Normal 10 2 5 3 2 2 2 2" xfId="33680" xr:uid="{00000000-0005-0000-0000-000091830000}"/>
    <cellStyle name="Normal 10 2 5 3 2 2 3" xfId="31520" xr:uid="{00000000-0005-0000-0000-0000217B0000}"/>
    <cellStyle name="Normal 10 2 5 3 2 3" xfId="27058" xr:uid="{00000000-0005-0000-0000-0000B3690000}"/>
    <cellStyle name="Normal 10 2 5 3 2 3 2" xfId="32269" xr:uid="{00000000-0005-0000-0000-00000E7E0000}"/>
    <cellStyle name="Normal 10 2 5 3 2 4" xfId="30097" xr:uid="{00000000-0005-0000-0000-000092750000}"/>
    <cellStyle name="Normal 10 2 5 3 2 5" xfId="17783" xr:uid="{00000000-0005-0000-0000-000078450000}"/>
    <cellStyle name="Normal 10 2 5 3 2 6" xfId="38457" xr:uid="{F740B225-388E-45F6-AFCE-FA48AD473086}"/>
    <cellStyle name="Normal 10 2 5 3 3" xfId="26306" xr:uid="{00000000-0005-0000-0000-0000C3660000}"/>
    <cellStyle name="Normal 10 2 5 3 3 2" xfId="28516" xr:uid="{00000000-0005-0000-0000-0000656F0000}"/>
    <cellStyle name="Normal 10 2 5 3 3 2 2" xfId="33679" xr:uid="{00000000-0005-0000-0000-000090830000}"/>
    <cellStyle name="Normal 10 2 5 3 3 3" xfId="31519" xr:uid="{00000000-0005-0000-0000-0000207B0000}"/>
    <cellStyle name="Normal 10 2 5 3 4" xfId="27057" xr:uid="{00000000-0005-0000-0000-0000B2690000}"/>
    <cellStyle name="Normal 10 2 5 3 4 2" xfId="32268" xr:uid="{00000000-0005-0000-0000-00000D7E0000}"/>
    <cellStyle name="Normal 10 2 5 3 5" xfId="30096" xr:uid="{00000000-0005-0000-0000-000091750000}"/>
    <cellStyle name="Normal 10 2 5 3 6" xfId="17782" xr:uid="{00000000-0005-0000-0000-000077450000}"/>
    <cellStyle name="Normal 10 2 5 3 7" xfId="38456" xr:uid="{0D7BEFFC-A633-4125-815F-5206D84F5C3F}"/>
    <cellStyle name="Normal 10 2 5 4" xfId="3258" xr:uid="{00000000-0005-0000-0000-0000BA0C0000}"/>
    <cellStyle name="Normal 10 2 5 4 2" xfId="3259" xr:uid="{00000000-0005-0000-0000-0000BB0C0000}"/>
    <cellStyle name="Normal 10 2 5 4 2 2" xfId="26309" xr:uid="{00000000-0005-0000-0000-0000C6660000}"/>
    <cellStyle name="Normal 10 2 5 4 2 2 2" xfId="28519" xr:uid="{00000000-0005-0000-0000-0000686F0000}"/>
    <cellStyle name="Normal 10 2 5 4 2 2 2 2" xfId="33682" xr:uid="{00000000-0005-0000-0000-000093830000}"/>
    <cellStyle name="Normal 10 2 5 4 2 2 3" xfId="31522" xr:uid="{00000000-0005-0000-0000-0000237B0000}"/>
    <cellStyle name="Normal 10 2 5 4 2 3" xfId="27060" xr:uid="{00000000-0005-0000-0000-0000B5690000}"/>
    <cellStyle name="Normal 10 2 5 4 2 3 2" xfId="32271" xr:uid="{00000000-0005-0000-0000-0000107E0000}"/>
    <cellStyle name="Normal 10 2 5 4 2 4" xfId="30099" xr:uid="{00000000-0005-0000-0000-000094750000}"/>
    <cellStyle name="Normal 10 2 5 4 2 5" xfId="17785" xr:uid="{00000000-0005-0000-0000-00007A450000}"/>
    <cellStyle name="Normal 10 2 5 4 2 6" xfId="38459" xr:uid="{495B8F09-E17F-44CE-AF5C-CD1B8DB1CDA2}"/>
    <cellStyle name="Normal 10 2 5 4 3" xfId="26308" xr:uid="{00000000-0005-0000-0000-0000C5660000}"/>
    <cellStyle name="Normal 10 2 5 4 3 2" xfId="28518" xr:uid="{00000000-0005-0000-0000-0000676F0000}"/>
    <cellStyle name="Normal 10 2 5 4 3 2 2" xfId="33681" xr:uid="{00000000-0005-0000-0000-000092830000}"/>
    <cellStyle name="Normal 10 2 5 4 3 3" xfId="31521" xr:uid="{00000000-0005-0000-0000-0000227B0000}"/>
    <cellStyle name="Normal 10 2 5 4 4" xfId="27059" xr:uid="{00000000-0005-0000-0000-0000B4690000}"/>
    <cellStyle name="Normal 10 2 5 4 4 2" xfId="32270" xr:uid="{00000000-0005-0000-0000-00000F7E0000}"/>
    <cellStyle name="Normal 10 2 5 4 5" xfId="30098" xr:uid="{00000000-0005-0000-0000-000093750000}"/>
    <cellStyle name="Normal 10 2 5 4 6" xfId="17784" xr:uid="{00000000-0005-0000-0000-000079450000}"/>
    <cellStyle name="Normal 10 2 5 4 7" xfId="38458" xr:uid="{E81F1A90-B6CC-47EA-8038-6C88C13D9B3A}"/>
    <cellStyle name="Normal 10 2 5 5" xfId="3260" xr:uid="{00000000-0005-0000-0000-0000BC0C0000}"/>
    <cellStyle name="Normal 10 2 5 5 2" xfId="26310" xr:uid="{00000000-0005-0000-0000-0000C7660000}"/>
    <cellStyle name="Normal 10 2 5 5 2 2" xfId="28520" xr:uid="{00000000-0005-0000-0000-0000696F0000}"/>
    <cellStyle name="Normal 10 2 5 5 2 2 2" xfId="33683" xr:uid="{00000000-0005-0000-0000-000094830000}"/>
    <cellStyle name="Normal 10 2 5 5 2 3" xfId="31523" xr:uid="{00000000-0005-0000-0000-0000247B0000}"/>
    <cellStyle name="Normal 10 2 5 5 3" xfId="27061" xr:uid="{00000000-0005-0000-0000-0000B6690000}"/>
    <cellStyle name="Normal 10 2 5 5 3 2" xfId="32272" xr:uid="{00000000-0005-0000-0000-0000117E0000}"/>
    <cellStyle name="Normal 10 2 5 5 4" xfId="30100" xr:uid="{00000000-0005-0000-0000-000095750000}"/>
    <cellStyle name="Normal 10 2 5 5 5" xfId="17786" xr:uid="{00000000-0005-0000-0000-00007B450000}"/>
    <cellStyle name="Normal 10 2 5 5 6" xfId="38460" xr:uid="{F5448C8E-7ED0-4D07-9D2B-2BD3EC375E0D}"/>
    <cellStyle name="Normal 10 2 5 6" xfId="26299" xr:uid="{00000000-0005-0000-0000-0000BC660000}"/>
    <cellStyle name="Normal 10 2 5 6 2" xfId="28509" xr:uid="{00000000-0005-0000-0000-00005E6F0000}"/>
    <cellStyle name="Normal 10 2 5 6 2 2" xfId="33672" xr:uid="{00000000-0005-0000-0000-000089830000}"/>
    <cellStyle name="Normal 10 2 5 6 3" xfId="31512" xr:uid="{00000000-0005-0000-0000-0000197B0000}"/>
    <cellStyle name="Normal 10 2 5 7" xfId="27050" xr:uid="{00000000-0005-0000-0000-0000AB690000}"/>
    <cellStyle name="Normal 10 2 5 7 2" xfId="32261" xr:uid="{00000000-0005-0000-0000-0000067E0000}"/>
    <cellStyle name="Normal 10 2 5 8" xfId="30089" xr:uid="{00000000-0005-0000-0000-00008A750000}"/>
    <cellStyle name="Normal 10 2 5 9" xfId="17775" xr:uid="{00000000-0005-0000-0000-000070450000}"/>
    <cellStyle name="Normal 10 2 6" xfId="3261" xr:uid="{00000000-0005-0000-0000-0000BD0C0000}"/>
    <cellStyle name="Normal 10 2 6 2" xfId="3262" xr:uid="{00000000-0005-0000-0000-0000BE0C0000}"/>
    <cellStyle name="Normal 10 2 6 2 2" xfId="3263" xr:uid="{00000000-0005-0000-0000-0000BF0C0000}"/>
    <cellStyle name="Normal 10 2 6 2 2 2" xfId="26313" xr:uid="{00000000-0005-0000-0000-0000CA660000}"/>
    <cellStyle name="Normal 10 2 6 2 2 2 2" xfId="28523" xr:uid="{00000000-0005-0000-0000-00006C6F0000}"/>
    <cellStyle name="Normal 10 2 6 2 2 2 2 2" xfId="33686" xr:uid="{00000000-0005-0000-0000-000097830000}"/>
    <cellStyle name="Normal 10 2 6 2 2 2 3" xfId="31526" xr:uid="{00000000-0005-0000-0000-0000277B0000}"/>
    <cellStyle name="Normal 10 2 6 2 2 3" xfId="27064" xr:uid="{00000000-0005-0000-0000-0000B9690000}"/>
    <cellStyle name="Normal 10 2 6 2 2 3 2" xfId="32275" xr:uid="{00000000-0005-0000-0000-0000147E0000}"/>
    <cellStyle name="Normal 10 2 6 2 2 4" xfId="30103" xr:uid="{00000000-0005-0000-0000-000098750000}"/>
    <cellStyle name="Normal 10 2 6 2 2 5" xfId="17789" xr:uid="{00000000-0005-0000-0000-00007E450000}"/>
    <cellStyle name="Normal 10 2 6 2 2 6" xfId="38463" xr:uid="{534DE5CE-4BCA-4CD7-9199-FFFDEDD3FB37}"/>
    <cellStyle name="Normal 10 2 6 2 3" xfId="26312" xr:uid="{00000000-0005-0000-0000-0000C9660000}"/>
    <cellStyle name="Normal 10 2 6 2 3 2" xfId="28522" xr:uid="{00000000-0005-0000-0000-00006B6F0000}"/>
    <cellStyle name="Normal 10 2 6 2 3 2 2" xfId="33685" xr:uid="{00000000-0005-0000-0000-000096830000}"/>
    <cellStyle name="Normal 10 2 6 2 3 3" xfId="31525" xr:uid="{00000000-0005-0000-0000-0000267B0000}"/>
    <cellStyle name="Normal 10 2 6 2 4" xfId="27063" xr:uid="{00000000-0005-0000-0000-0000B8690000}"/>
    <cellStyle name="Normal 10 2 6 2 4 2" xfId="32274" xr:uid="{00000000-0005-0000-0000-0000137E0000}"/>
    <cellStyle name="Normal 10 2 6 2 5" xfId="30102" xr:uid="{00000000-0005-0000-0000-000097750000}"/>
    <cellStyle name="Normal 10 2 6 2 6" xfId="17788" xr:uid="{00000000-0005-0000-0000-00007D450000}"/>
    <cellStyle name="Normal 10 2 6 2 7" xfId="38462" xr:uid="{D0713BD4-F143-4A14-A633-A92074C26543}"/>
    <cellStyle name="Normal 10 2 6 3" xfId="3264" xr:uid="{00000000-0005-0000-0000-0000C00C0000}"/>
    <cellStyle name="Normal 10 2 6 3 2" xfId="3265" xr:uid="{00000000-0005-0000-0000-0000C10C0000}"/>
    <cellStyle name="Normal 10 2 6 3 2 2" xfId="26315" xr:uid="{00000000-0005-0000-0000-0000CC660000}"/>
    <cellStyle name="Normal 10 2 6 3 2 2 2" xfId="28525" xr:uid="{00000000-0005-0000-0000-00006E6F0000}"/>
    <cellStyle name="Normal 10 2 6 3 2 2 2 2" xfId="33688" xr:uid="{00000000-0005-0000-0000-000099830000}"/>
    <cellStyle name="Normal 10 2 6 3 2 2 3" xfId="31528" xr:uid="{00000000-0005-0000-0000-0000297B0000}"/>
    <cellStyle name="Normal 10 2 6 3 2 3" xfId="27066" xr:uid="{00000000-0005-0000-0000-0000BB690000}"/>
    <cellStyle name="Normal 10 2 6 3 2 3 2" xfId="32277" xr:uid="{00000000-0005-0000-0000-0000167E0000}"/>
    <cellStyle name="Normal 10 2 6 3 2 4" xfId="30105" xr:uid="{00000000-0005-0000-0000-00009A750000}"/>
    <cellStyle name="Normal 10 2 6 3 2 5" xfId="17791" xr:uid="{00000000-0005-0000-0000-000080450000}"/>
    <cellStyle name="Normal 10 2 6 3 2 6" xfId="38465" xr:uid="{BF107490-0FAF-400E-86CD-287F584936DB}"/>
    <cellStyle name="Normal 10 2 6 3 3" xfId="26314" xr:uid="{00000000-0005-0000-0000-0000CB660000}"/>
    <cellStyle name="Normal 10 2 6 3 3 2" xfId="28524" xr:uid="{00000000-0005-0000-0000-00006D6F0000}"/>
    <cellStyle name="Normal 10 2 6 3 3 2 2" xfId="33687" xr:uid="{00000000-0005-0000-0000-000098830000}"/>
    <cellStyle name="Normal 10 2 6 3 3 3" xfId="31527" xr:uid="{00000000-0005-0000-0000-0000287B0000}"/>
    <cellStyle name="Normal 10 2 6 3 4" xfId="27065" xr:uid="{00000000-0005-0000-0000-0000BA690000}"/>
    <cellStyle name="Normal 10 2 6 3 4 2" xfId="32276" xr:uid="{00000000-0005-0000-0000-0000157E0000}"/>
    <cellStyle name="Normal 10 2 6 3 5" xfId="30104" xr:uid="{00000000-0005-0000-0000-000099750000}"/>
    <cellStyle name="Normal 10 2 6 3 6" xfId="17790" xr:uid="{00000000-0005-0000-0000-00007F450000}"/>
    <cellStyle name="Normal 10 2 6 3 7" xfId="38464" xr:uid="{1620CFCD-CC5C-44B4-B437-71FB5C859359}"/>
    <cellStyle name="Normal 10 2 6 4" xfId="3266" xr:uid="{00000000-0005-0000-0000-0000C20C0000}"/>
    <cellStyle name="Normal 10 2 6 4 2" xfId="26316" xr:uid="{00000000-0005-0000-0000-0000CD660000}"/>
    <cellStyle name="Normal 10 2 6 4 2 2" xfId="28526" xr:uid="{00000000-0005-0000-0000-00006F6F0000}"/>
    <cellStyle name="Normal 10 2 6 4 2 2 2" xfId="33689" xr:uid="{00000000-0005-0000-0000-00009A830000}"/>
    <cellStyle name="Normal 10 2 6 4 2 3" xfId="31529" xr:uid="{00000000-0005-0000-0000-00002A7B0000}"/>
    <cellStyle name="Normal 10 2 6 4 3" xfId="27067" xr:uid="{00000000-0005-0000-0000-0000BC690000}"/>
    <cellStyle name="Normal 10 2 6 4 3 2" xfId="32278" xr:uid="{00000000-0005-0000-0000-0000177E0000}"/>
    <cellStyle name="Normal 10 2 6 4 4" xfId="30106" xr:uid="{00000000-0005-0000-0000-00009B750000}"/>
    <cellStyle name="Normal 10 2 6 4 5" xfId="17792" xr:uid="{00000000-0005-0000-0000-000081450000}"/>
    <cellStyle name="Normal 10 2 6 4 6" xfId="38466" xr:uid="{97E5ADA4-C872-4288-94CF-20B4504C3E7A}"/>
    <cellStyle name="Normal 10 2 6 5" xfId="26311" xr:uid="{00000000-0005-0000-0000-0000C8660000}"/>
    <cellStyle name="Normal 10 2 6 5 2" xfId="28521" xr:uid="{00000000-0005-0000-0000-00006A6F0000}"/>
    <cellStyle name="Normal 10 2 6 5 2 2" xfId="33684" xr:uid="{00000000-0005-0000-0000-000095830000}"/>
    <cellStyle name="Normal 10 2 6 5 3" xfId="31524" xr:uid="{00000000-0005-0000-0000-0000257B0000}"/>
    <cellStyle name="Normal 10 2 6 6" xfId="27062" xr:uid="{00000000-0005-0000-0000-0000B7690000}"/>
    <cellStyle name="Normal 10 2 6 6 2" xfId="32273" xr:uid="{00000000-0005-0000-0000-0000127E0000}"/>
    <cellStyle name="Normal 10 2 6 7" xfId="30101" xr:uid="{00000000-0005-0000-0000-000096750000}"/>
    <cellStyle name="Normal 10 2 6 8" xfId="17787" xr:uid="{00000000-0005-0000-0000-00007C450000}"/>
    <cellStyle name="Normal 10 2 6 9" xfId="38461" xr:uid="{09DF4C04-230C-48DB-8078-D447497AD2C2}"/>
    <cellStyle name="Normal 10 2 7" xfId="3267" xr:uid="{00000000-0005-0000-0000-0000C30C0000}"/>
    <cellStyle name="Normal 10 2 7 2" xfId="3268" xr:uid="{00000000-0005-0000-0000-0000C40C0000}"/>
    <cellStyle name="Normal 10 2 7 2 2" xfId="3269" xr:uid="{00000000-0005-0000-0000-0000C50C0000}"/>
    <cellStyle name="Normal 10 2 7 2 2 2" xfId="26319" xr:uid="{00000000-0005-0000-0000-0000D0660000}"/>
    <cellStyle name="Normal 10 2 7 2 2 2 2" xfId="28529" xr:uid="{00000000-0005-0000-0000-0000726F0000}"/>
    <cellStyle name="Normal 10 2 7 2 2 2 2 2" xfId="33692" xr:uid="{00000000-0005-0000-0000-00009D830000}"/>
    <cellStyle name="Normal 10 2 7 2 2 2 3" xfId="31532" xr:uid="{00000000-0005-0000-0000-00002D7B0000}"/>
    <cellStyle name="Normal 10 2 7 2 2 3" xfId="27070" xr:uid="{00000000-0005-0000-0000-0000BF690000}"/>
    <cellStyle name="Normal 10 2 7 2 2 3 2" xfId="32281" xr:uid="{00000000-0005-0000-0000-00001A7E0000}"/>
    <cellStyle name="Normal 10 2 7 2 2 4" xfId="30109" xr:uid="{00000000-0005-0000-0000-00009E750000}"/>
    <cellStyle name="Normal 10 2 7 2 2 5" xfId="17795" xr:uid="{00000000-0005-0000-0000-000084450000}"/>
    <cellStyle name="Normal 10 2 7 2 2 6" xfId="38469" xr:uid="{4A3441D1-6462-4180-8ABA-B057CDD3D4F3}"/>
    <cellStyle name="Normal 10 2 7 2 3" xfId="26318" xr:uid="{00000000-0005-0000-0000-0000CF660000}"/>
    <cellStyle name="Normal 10 2 7 2 3 2" xfId="28528" xr:uid="{00000000-0005-0000-0000-0000716F0000}"/>
    <cellStyle name="Normal 10 2 7 2 3 2 2" xfId="33691" xr:uid="{00000000-0005-0000-0000-00009C830000}"/>
    <cellStyle name="Normal 10 2 7 2 3 3" xfId="31531" xr:uid="{00000000-0005-0000-0000-00002C7B0000}"/>
    <cellStyle name="Normal 10 2 7 2 4" xfId="27069" xr:uid="{00000000-0005-0000-0000-0000BE690000}"/>
    <cellStyle name="Normal 10 2 7 2 4 2" xfId="32280" xr:uid="{00000000-0005-0000-0000-0000197E0000}"/>
    <cellStyle name="Normal 10 2 7 2 5" xfId="30108" xr:uid="{00000000-0005-0000-0000-00009D750000}"/>
    <cellStyle name="Normal 10 2 7 2 6" xfId="17794" xr:uid="{00000000-0005-0000-0000-000083450000}"/>
    <cellStyle name="Normal 10 2 7 2 7" xfId="38468" xr:uid="{5DE38732-0CB0-40EA-AC68-94E2E7A1316D}"/>
    <cellStyle name="Normal 10 2 7 3" xfId="3270" xr:uid="{00000000-0005-0000-0000-0000C60C0000}"/>
    <cellStyle name="Normal 10 2 7 3 2" xfId="26320" xr:uid="{00000000-0005-0000-0000-0000D1660000}"/>
    <cellStyle name="Normal 10 2 7 3 2 2" xfId="28530" xr:uid="{00000000-0005-0000-0000-0000736F0000}"/>
    <cellStyle name="Normal 10 2 7 3 2 2 2" xfId="33693" xr:uid="{00000000-0005-0000-0000-00009E830000}"/>
    <cellStyle name="Normal 10 2 7 3 2 3" xfId="31533" xr:uid="{00000000-0005-0000-0000-00002E7B0000}"/>
    <cellStyle name="Normal 10 2 7 3 3" xfId="27071" xr:uid="{00000000-0005-0000-0000-0000C0690000}"/>
    <cellStyle name="Normal 10 2 7 3 3 2" xfId="32282" xr:uid="{00000000-0005-0000-0000-00001B7E0000}"/>
    <cellStyle name="Normal 10 2 7 3 4" xfId="30110" xr:uid="{00000000-0005-0000-0000-00009F750000}"/>
    <cellStyle name="Normal 10 2 7 3 5" xfId="17796" xr:uid="{00000000-0005-0000-0000-000085450000}"/>
    <cellStyle name="Normal 10 2 7 3 6" xfId="38470" xr:uid="{A4FE3AF7-9C19-46FF-BAD2-A178D0C4644F}"/>
    <cellStyle name="Normal 10 2 7 4" xfId="26317" xr:uid="{00000000-0005-0000-0000-0000CE660000}"/>
    <cellStyle name="Normal 10 2 7 4 2" xfId="28527" xr:uid="{00000000-0005-0000-0000-0000706F0000}"/>
    <cellStyle name="Normal 10 2 7 4 2 2" xfId="33690" xr:uid="{00000000-0005-0000-0000-00009B830000}"/>
    <cellStyle name="Normal 10 2 7 4 3" xfId="31530" xr:uid="{00000000-0005-0000-0000-00002B7B0000}"/>
    <cellStyle name="Normal 10 2 7 5" xfId="27068" xr:uid="{00000000-0005-0000-0000-0000BD690000}"/>
    <cellStyle name="Normal 10 2 7 5 2" xfId="32279" xr:uid="{00000000-0005-0000-0000-0000187E0000}"/>
    <cellStyle name="Normal 10 2 7 6" xfId="30107" xr:uid="{00000000-0005-0000-0000-00009C750000}"/>
    <cellStyle name="Normal 10 2 7 7" xfId="17793" xr:uid="{00000000-0005-0000-0000-000082450000}"/>
    <cellStyle name="Normal 10 2 7 8" xfId="38467" xr:uid="{36B83113-D9E5-475C-9D86-635071DB48A5}"/>
    <cellStyle name="Normal 10 2 8" xfId="3271" xr:uid="{00000000-0005-0000-0000-0000C70C0000}"/>
    <cellStyle name="Normal 10 2 8 2" xfId="26321" xr:uid="{00000000-0005-0000-0000-0000D2660000}"/>
    <cellStyle name="Normal 10 2 8 2 2" xfId="28531" xr:uid="{00000000-0005-0000-0000-0000746F0000}"/>
    <cellStyle name="Normal 10 2 8 2 2 2" xfId="33694" xr:uid="{00000000-0005-0000-0000-00009F830000}"/>
    <cellStyle name="Normal 10 2 8 2 3" xfId="31534" xr:uid="{00000000-0005-0000-0000-00002F7B0000}"/>
    <cellStyle name="Normal 10 2 8 3" xfId="27072" xr:uid="{00000000-0005-0000-0000-0000C1690000}"/>
    <cellStyle name="Normal 10 2 8 3 2" xfId="32283" xr:uid="{00000000-0005-0000-0000-00001C7E0000}"/>
    <cellStyle name="Normal 10 2 8 4" xfId="30111" xr:uid="{00000000-0005-0000-0000-0000A0750000}"/>
    <cellStyle name="Normal 10 2 8 5" xfId="17797" xr:uid="{00000000-0005-0000-0000-000086450000}"/>
    <cellStyle name="Normal 10 2 8 6" xfId="38471" xr:uid="{132DAD3D-3782-487D-A996-54094233AFCB}"/>
    <cellStyle name="Normal 10 2 9" xfId="26274" xr:uid="{00000000-0005-0000-0000-0000A3660000}"/>
    <cellStyle name="Normal 10 2 9 2" xfId="28484" xr:uid="{00000000-0005-0000-0000-0000456F0000}"/>
    <cellStyle name="Normal 10 2 9 2 2" xfId="33647" xr:uid="{00000000-0005-0000-0000-000070830000}"/>
    <cellStyle name="Normal 10 2 9 3" xfId="31487" xr:uid="{00000000-0005-0000-0000-0000007B0000}"/>
    <cellStyle name="Normal 10 3" xfId="3272" xr:uid="{00000000-0005-0000-0000-0000C80C0000}"/>
    <cellStyle name="Normal 10 3 2" xfId="38472" xr:uid="{77D5F867-602D-4AE2-893A-35271D5F6FF8}"/>
    <cellStyle name="Normal 10 4" xfId="3273" xr:uid="{00000000-0005-0000-0000-0000C90C0000}"/>
    <cellStyle name="Normal 10 4 2" xfId="38473" xr:uid="{F0705A08-DB90-4E0E-8414-7BDD86597B58}"/>
    <cellStyle name="Normal 10 5" xfId="3274" xr:uid="{00000000-0005-0000-0000-0000CA0C0000}"/>
    <cellStyle name="Normal 10 5 2" xfId="38474" xr:uid="{8C5CD06D-5C3B-4402-90FB-1077F3115A09}"/>
    <cellStyle name="Normal 10 6" xfId="3275" xr:uid="{00000000-0005-0000-0000-0000CB0C0000}"/>
    <cellStyle name="Normal 10 6 2" xfId="38475" xr:uid="{A876DFA7-326D-484A-A0C2-F49DFF4691F7}"/>
    <cellStyle name="Normal 10 7" xfId="3276" xr:uid="{00000000-0005-0000-0000-0000CC0C0000}"/>
    <cellStyle name="Normal 10 7 2" xfId="38476" xr:uid="{A73C1363-A989-4888-B777-15634D1EAF47}"/>
    <cellStyle name="Normal 10 8" xfId="3277" xr:uid="{00000000-0005-0000-0000-0000CD0C0000}"/>
    <cellStyle name="Normal 10 8 2" xfId="38477" xr:uid="{24A9120D-8994-4A11-8A22-74902B705D8D}"/>
    <cellStyle name="Normal 10 9" xfId="3278" xr:uid="{00000000-0005-0000-0000-0000CE0C0000}"/>
    <cellStyle name="Normal 10 9 2" xfId="38478" xr:uid="{3665965C-47E5-4C00-9876-3EBB5E8FCB08}"/>
    <cellStyle name="Normal 11" xfId="3279" xr:uid="{00000000-0005-0000-0000-0000CF0C0000}"/>
    <cellStyle name="Normal 11 10" xfId="38479" xr:uid="{2D601DE3-BB5F-412B-98F7-9863256108A8}"/>
    <cellStyle name="Normal 11 2" xfId="3280" xr:uid="{00000000-0005-0000-0000-0000D00C0000}"/>
    <cellStyle name="Normal 11 2 2" xfId="3281" xr:uid="{00000000-0005-0000-0000-0000D10C0000}"/>
    <cellStyle name="Normal 11 2 2 2" xfId="24697" xr:uid="{00000000-0005-0000-0000-00007A600000}"/>
    <cellStyle name="Normal 11 2 2 2 2" xfId="27922" xr:uid="{00000000-0005-0000-0000-0000136D0000}"/>
    <cellStyle name="Normal 11 2 2 2 2 2" xfId="33115" xr:uid="{00000000-0005-0000-0000-00005C810000}"/>
    <cellStyle name="Normal 11 2 2 2 3" xfId="30948" xr:uid="{00000000-0005-0000-0000-0000E5780000}"/>
    <cellStyle name="Normal 11 2 3" xfId="25623" xr:uid="{00000000-0005-0000-0000-000018640000}"/>
    <cellStyle name="Normal 11 2 3 2" xfId="28067" xr:uid="{00000000-0005-0000-0000-0000A46D0000}"/>
    <cellStyle name="Normal 11 2 3 2 2" xfId="33260" xr:uid="{00000000-0005-0000-0000-0000ED810000}"/>
    <cellStyle name="Normal 11 2 3 3" xfId="31093" xr:uid="{00000000-0005-0000-0000-000076790000}"/>
    <cellStyle name="Normal 11 2 4" xfId="25756" xr:uid="{00000000-0005-0000-0000-00009D640000}"/>
    <cellStyle name="Normal 11 2 4 2" xfId="28200" xr:uid="{00000000-0005-0000-0000-0000296E0000}"/>
    <cellStyle name="Normal 11 2 4 2 2" xfId="33393" xr:uid="{00000000-0005-0000-0000-000072820000}"/>
    <cellStyle name="Normal 11 2 4 3" xfId="31226" xr:uid="{00000000-0005-0000-0000-0000FB790000}"/>
    <cellStyle name="Normal 11 2 5" xfId="21589" xr:uid="{00000000-0005-0000-0000-000056540000}"/>
    <cellStyle name="Normal 11 2 5 2" xfId="27669" xr:uid="{00000000-0005-0000-0000-0000166C0000}"/>
    <cellStyle name="Normal 11 2 5 2 2" xfId="32877" xr:uid="{00000000-0005-0000-0000-00006E800000}"/>
    <cellStyle name="Normal 11 2 5 3" xfId="30706" xr:uid="{00000000-0005-0000-0000-0000F3770000}"/>
    <cellStyle name="Normal 11 2 6" xfId="38480" xr:uid="{F9F9E119-07D2-4123-B1CE-EFE8B4809C62}"/>
    <cellStyle name="Normal 11 3" xfId="3282" xr:uid="{00000000-0005-0000-0000-0000D20C0000}"/>
    <cellStyle name="Normal 11 3 2" xfId="24698" xr:uid="{00000000-0005-0000-0000-00007B600000}"/>
    <cellStyle name="Normal 11 3 2 2" xfId="27923" xr:uid="{00000000-0005-0000-0000-0000146D0000}"/>
    <cellStyle name="Normal 11 3 2 2 2" xfId="33116" xr:uid="{00000000-0005-0000-0000-00005D810000}"/>
    <cellStyle name="Normal 11 3 2 3" xfId="30949" xr:uid="{00000000-0005-0000-0000-0000E6780000}"/>
    <cellStyle name="Normal 11 3 3" xfId="25613" xr:uid="{00000000-0005-0000-0000-00000E640000}"/>
    <cellStyle name="Normal 11 3 3 2" xfId="28057" xr:uid="{00000000-0005-0000-0000-00009A6D0000}"/>
    <cellStyle name="Normal 11 3 3 2 2" xfId="33250" xr:uid="{00000000-0005-0000-0000-0000E3810000}"/>
    <cellStyle name="Normal 11 3 3 3" xfId="31083" xr:uid="{00000000-0005-0000-0000-00006C790000}"/>
    <cellStyle name="Normal 11 3 4" xfId="25746" xr:uid="{00000000-0005-0000-0000-000093640000}"/>
    <cellStyle name="Normal 11 3 4 2" xfId="28190" xr:uid="{00000000-0005-0000-0000-00001F6E0000}"/>
    <cellStyle name="Normal 11 3 4 2 2" xfId="33383" xr:uid="{00000000-0005-0000-0000-000068820000}"/>
    <cellStyle name="Normal 11 3 4 3" xfId="31216" xr:uid="{00000000-0005-0000-0000-0000F1790000}"/>
    <cellStyle name="Normal 11 3 5" xfId="23755" xr:uid="{00000000-0005-0000-0000-0000CC5C0000}"/>
    <cellStyle name="Normal 11 3 5 2" xfId="27802" xr:uid="{00000000-0005-0000-0000-00009B6C0000}"/>
    <cellStyle name="Normal 11 3 5 2 2" xfId="32995" xr:uid="{00000000-0005-0000-0000-0000E4800000}"/>
    <cellStyle name="Normal 11 3 5 3" xfId="30828" xr:uid="{00000000-0005-0000-0000-00006D780000}"/>
    <cellStyle name="Normal 11 3 6" xfId="25989" xr:uid="{00000000-0005-0000-0000-000086650000}"/>
    <cellStyle name="Normal 11 3 7" xfId="21591" xr:uid="{00000000-0005-0000-0000-000058540000}"/>
    <cellStyle name="Normal 11 3 8" xfId="38481" xr:uid="{EFFF18C6-32AF-4B5D-9364-52B7877DFD48}"/>
    <cellStyle name="Normal 11 4" xfId="3283" xr:uid="{00000000-0005-0000-0000-0000D30C0000}"/>
    <cellStyle name="Normal 11 4 2" xfId="3284" xr:uid="{00000000-0005-0000-0000-0000D40C0000}"/>
    <cellStyle name="Normal 11 4 2 2" xfId="38483" xr:uid="{87395362-C3C6-410E-BDAC-B7A69D84E12B}"/>
    <cellStyle name="Normal 11 4 3" xfId="38482" xr:uid="{E3C5E982-32EB-47EE-A61E-4E426EE9529D}"/>
    <cellStyle name="Normal 11 5" xfId="3285" xr:uid="{00000000-0005-0000-0000-0000D50C0000}"/>
    <cellStyle name="Normal 11 5 10" xfId="38484" xr:uid="{BA32165E-11E2-4905-80E8-F904CFD56F39}"/>
    <cellStyle name="Normal 11 5 2" xfId="3286" xr:uid="{00000000-0005-0000-0000-0000D60C0000}"/>
    <cellStyle name="Normal 11 5 2 2" xfId="38485" xr:uid="{1F2615F5-B1C7-4F13-9A93-2B43F3AAABAB}"/>
    <cellStyle name="Normal 11 5 3" xfId="3287" xr:uid="{00000000-0005-0000-0000-0000D70C0000}"/>
    <cellStyle name="Normal 11 5 3 2" xfId="3288" xr:uid="{00000000-0005-0000-0000-0000D80C0000}"/>
    <cellStyle name="Normal 11 5 3 2 2" xfId="3289" xr:uid="{00000000-0005-0000-0000-0000D90C0000}"/>
    <cellStyle name="Normal 11 5 3 2 2 2" xfId="26325" xr:uid="{00000000-0005-0000-0000-0000D6660000}"/>
    <cellStyle name="Normal 11 5 3 2 2 2 2" xfId="28535" xr:uid="{00000000-0005-0000-0000-0000786F0000}"/>
    <cellStyle name="Normal 11 5 3 2 2 2 2 2" xfId="33698" xr:uid="{00000000-0005-0000-0000-0000A3830000}"/>
    <cellStyle name="Normal 11 5 3 2 2 2 3" xfId="31538" xr:uid="{00000000-0005-0000-0000-0000337B0000}"/>
    <cellStyle name="Normal 11 5 3 2 2 3" xfId="27076" xr:uid="{00000000-0005-0000-0000-0000C5690000}"/>
    <cellStyle name="Normal 11 5 3 2 2 3 2" xfId="32287" xr:uid="{00000000-0005-0000-0000-0000207E0000}"/>
    <cellStyle name="Normal 11 5 3 2 2 4" xfId="30115" xr:uid="{00000000-0005-0000-0000-0000A4750000}"/>
    <cellStyle name="Normal 11 5 3 2 2 5" xfId="17801" xr:uid="{00000000-0005-0000-0000-00008A450000}"/>
    <cellStyle name="Normal 11 5 3 2 2 6" xfId="38488" xr:uid="{8FEF5056-F217-48C2-A675-14EFD29420D1}"/>
    <cellStyle name="Normal 11 5 3 2 3" xfId="26324" xr:uid="{00000000-0005-0000-0000-0000D5660000}"/>
    <cellStyle name="Normal 11 5 3 2 3 2" xfId="28534" xr:uid="{00000000-0005-0000-0000-0000776F0000}"/>
    <cellStyle name="Normal 11 5 3 2 3 2 2" xfId="33697" xr:uid="{00000000-0005-0000-0000-0000A2830000}"/>
    <cellStyle name="Normal 11 5 3 2 3 3" xfId="31537" xr:uid="{00000000-0005-0000-0000-0000327B0000}"/>
    <cellStyle name="Normal 11 5 3 2 4" xfId="27075" xr:uid="{00000000-0005-0000-0000-0000C4690000}"/>
    <cellStyle name="Normal 11 5 3 2 4 2" xfId="32286" xr:uid="{00000000-0005-0000-0000-00001F7E0000}"/>
    <cellStyle name="Normal 11 5 3 2 5" xfId="30114" xr:uid="{00000000-0005-0000-0000-0000A3750000}"/>
    <cellStyle name="Normal 11 5 3 2 6" xfId="17800" xr:uid="{00000000-0005-0000-0000-000089450000}"/>
    <cellStyle name="Normal 11 5 3 2 7" xfId="38487" xr:uid="{95B1313E-576F-4AD3-9F52-90AED12FDC09}"/>
    <cellStyle name="Normal 11 5 3 3" xfId="3290" xr:uid="{00000000-0005-0000-0000-0000DA0C0000}"/>
    <cellStyle name="Normal 11 5 3 3 2" xfId="3291" xr:uid="{00000000-0005-0000-0000-0000DB0C0000}"/>
    <cellStyle name="Normal 11 5 3 3 2 2" xfId="26327" xr:uid="{00000000-0005-0000-0000-0000D8660000}"/>
    <cellStyle name="Normal 11 5 3 3 2 2 2" xfId="28537" xr:uid="{00000000-0005-0000-0000-00007A6F0000}"/>
    <cellStyle name="Normal 11 5 3 3 2 2 2 2" xfId="33700" xr:uid="{00000000-0005-0000-0000-0000A5830000}"/>
    <cellStyle name="Normal 11 5 3 3 2 2 3" xfId="31540" xr:uid="{00000000-0005-0000-0000-0000357B0000}"/>
    <cellStyle name="Normal 11 5 3 3 2 3" xfId="27078" xr:uid="{00000000-0005-0000-0000-0000C7690000}"/>
    <cellStyle name="Normal 11 5 3 3 2 3 2" xfId="32289" xr:uid="{00000000-0005-0000-0000-0000227E0000}"/>
    <cellStyle name="Normal 11 5 3 3 2 4" xfId="30117" xr:uid="{00000000-0005-0000-0000-0000A6750000}"/>
    <cellStyle name="Normal 11 5 3 3 2 5" xfId="17803" xr:uid="{00000000-0005-0000-0000-00008C450000}"/>
    <cellStyle name="Normal 11 5 3 3 2 6" xfId="38490" xr:uid="{707281F5-A9FE-471D-B3B3-08F7906DB8A8}"/>
    <cellStyle name="Normal 11 5 3 3 3" xfId="26326" xr:uid="{00000000-0005-0000-0000-0000D7660000}"/>
    <cellStyle name="Normal 11 5 3 3 3 2" xfId="28536" xr:uid="{00000000-0005-0000-0000-0000796F0000}"/>
    <cellStyle name="Normal 11 5 3 3 3 2 2" xfId="33699" xr:uid="{00000000-0005-0000-0000-0000A4830000}"/>
    <cellStyle name="Normal 11 5 3 3 3 3" xfId="31539" xr:uid="{00000000-0005-0000-0000-0000347B0000}"/>
    <cellStyle name="Normal 11 5 3 3 4" xfId="27077" xr:uid="{00000000-0005-0000-0000-0000C6690000}"/>
    <cellStyle name="Normal 11 5 3 3 4 2" xfId="32288" xr:uid="{00000000-0005-0000-0000-0000217E0000}"/>
    <cellStyle name="Normal 11 5 3 3 5" xfId="30116" xr:uid="{00000000-0005-0000-0000-0000A5750000}"/>
    <cellStyle name="Normal 11 5 3 3 6" xfId="17802" xr:uid="{00000000-0005-0000-0000-00008B450000}"/>
    <cellStyle name="Normal 11 5 3 3 7" xfId="38489" xr:uid="{6757E253-E078-47DD-9645-5722A883C44C}"/>
    <cellStyle name="Normal 11 5 3 4" xfId="3292" xr:uid="{00000000-0005-0000-0000-0000DC0C0000}"/>
    <cellStyle name="Normal 11 5 3 4 2" xfId="26328" xr:uid="{00000000-0005-0000-0000-0000D9660000}"/>
    <cellStyle name="Normal 11 5 3 4 2 2" xfId="28538" xr:uid="{00000000-0005-0000-0000-00007B6F0000}"/>
    <cellStyle name="Normal 11 5 3 4 2 2 2" xfId="33701" xr:uid="{00000000-0005-0000-0000-0000A6830000}"/>
    <cellStyle name="Normal 11 5 3 4 2 3" xfId="31541" xr:uid="{00000000-0005-0000-0000-0000367B0000}"/>
    <cellStyle name="Normal 11 5 3 4 3" xfId="27079" xr:uid="{00000000-0005-0000-0000-0000C8690000}"/>
    <cellStyle name="Normal 11 5 3 4 3 2" xfId="32290" xr:uid="{00000000-0005-0000-0000-0000237E0000}"/>
    <cellStyle name="Normal 11 5 3 4 4" xfId="30118" xr:uid="{00000000-0005-0000-0000-0000A7750000}"/>
    <cellStyle name="Normal 11 5 3 4 5" xfId="17804" xr:uid="{00000000-0005-0000-0000-00008D450000}"/>
    <cellStyle name="Normal 11 5 3 4 6" xfId="38491" xr:uid="{9B846D25-2924-49AB-9C73-B00F9964D91B}"/>
    <cellStyle name="Normal 11 5 3 5" xfId="26323" xr:uid="{00000000-0005-0000-0000-0000D4660000}"/>
    <cellStyle name="Normal 11 5 3 5 2" xfId="28533" xr:uid="{00000000-0005-0000-0000-0000766F0000}"/>
    <cellStyle name="Normal 11 5 3 5 2 2" xfId="33696" xr:uid="{00000000-0005-0000-0000-0000A1830000}"/>
    <cellStyle name="Normal 11 5 3 5 3" xfId="31536" xr:uid="{00000000-0005-0000-0000-0000317B0000}"/>
    <cellStyle name="Normal 11 5 3 6" xfId="27074" xr:uid="{00000000-0005-0000-0000-0000C3690000}"/>
    <cellStyle name="Normal 11 5 3 6 2" xfId="32285" xr:uid="{00000000-0005-0000-0000-00001E7E0000}"/>
    <cellStyle name="Normal 11 5 3 7" xfId="30113" xr:uid="{00000000-0005-0000-0000-0000A2750000}"/>
    <cellStyle name="Normal 11 5 3 8" xfId="17799" xr:uid="{00000000-0005-0000-0000-000088450000}"/>
    <cellStyle name="Normal 11 5 3 9" xfId="38486" xr:uid="{5BF8F54D-6EA2-4641-8921-DB6A14A9119A}"/>
    <cellStyle name="Normal 11 5 4" xfId="3293" xr:uid="{00000000-0005-0000-0000-0000DD0C0000}"/>
    <cellStyle name="Normal 11 5 4 2" xfId="3294" xr:uid="{00000000-0005-0000-0000-0000DE0C0000}"/>
    <cellStyle name="Normal 11 5 4 2 2" xfId="3295" xr:uid="{00000000-0005-0000-0000-0000DF0C0000}"/>
    <cellStyle name="Normal 11 5 4 2 2 2" xfId="26331" xr:uid="{00000000-0005-0000-0000-0000DC660000}"/>
    <cellStyle name="Normal 11 5 4 2 2 2 2" xfId="28541" xr:uid="{00000000-0005-0000-0000-00007E6F0000}"/>
    <cellStyle name="Normal 11 5 4 2 2 2 2 2" xfId="33704" xr:uid="{00000000-0005-0000-0000-0000A9830000}"/>
    <cellStyle name="Normal 11 5 4 2 2 2 3" xfId="31544" xr:uid="{00000000-0005-0000-0000-0000397B0000}"/>
    <cellStyle name="Normal 11 5 4 2 2 3" xfId="27082" xr:uid="{00000000-0005-0000-0000-0000CB690000}"/>
    <cellStyle name="Normal 11 5 4 2 2 3 2" xfId="32293" xr:uid="{00000000-0005-0000-0000-0000267E0000}"/>
    <cellStyle name="Normal 11 5 4 2 2 4" xfId="30121" xr:uid="{00000000-0005-0000-0000-0000AA750000}"/>
    <cellStyle name="Normal 11 5 4 2 2 5" xfId="17807" xr:uid="{00000000-0005-0000-0000-000090450000}"/>
    <cellStyle name="Normal 11 5 4 2 2 6" xfId="38494" xr:uid="{249D915E-46BE-4F12-A36A-9DD2A9FA2507}"/>
    <cellStyle name="Normal 11 5 4 2 3" xfId="26330" xr:uid="{00000000-0005-0000-0000-0000DB660000}"/>
    <cellStyle name="Normal 11 5 4 2 3 2" xfId="28540" xr:uid="{00000000-0005-0000-0000-00007D6F0000}"/>
    <cellStyle name="Normal 11 5 4 2 3 2 2" xfId="33703" xr:uid="{00000000-0005-0000-0000-0000A8830000}"/>
    <cellStyle name="Normal 11 5 4 2 3 3" xfId="31543" xr:uid="{00000000-0005-0000-0000-0000387B0000}"/>
    <cellStyle name="Normal 11 5 4 2 4" xfId="27081" xr:uid="{00000000-0005-0000-0000-0000CA690000}"/>
    <cellStyle name="Normal 11 5 4 2 4 2" xfId="32292" xr:uid="{00000000-0005-0000-0000-0000257E0000}"/>
    <cellStyle name="Normal 11 5 4 2 5" xfId="30120" xr:uid="{00000000-0005-0000-0000-0000A9750000}"/>
    <cellStyle name="Normal 11 5 4 2 6" xfId="17806" xr:uid="{00000000-0005-0000-0000-00008F450000}"/>
    <cellStyle name="Normal 11 5 4 2 7" xfId="38493" xr:uid="{0DB0A4EA-4E9C-48DB-9FB6-943EB8B96E37}"/>
    <cellStyle name="Normal 11 5 4 3" xfId="3296" xr:uid="{00000000-0005-0000-0000-0000E00C0000}"/>
    <cellStyle name="Normal 11 5 4 3 2" xfId="26332" xr:uid="{00000000-0005-0000-0000-0000DD660000}"/>
    <cellStyle name="Normal 11 5 4 3 2 2" xfId="28542" xr:uid="{00000000-0005-0000-0000-00007F6F0000}"/>
    <cellStyle name="Normal 11 5 4 3 2 2 2" xfId="33705" xr:uid="{00000000-0005-0000-0000-0000AA830000}"/>
    <cellStyle name="Normal 11 5 4 3 2 3" xfId="31545" xr:uid="{00000000-0005-0000-0000-00003A7B0000}"/>
    <cellStyle name="Normal 11 5 4 3 3" xfId="27083" xr:uid="{00000000-0005-0000-0000-0000CC690000}"/>
    <cellStyle name="Normal 11 5 4 3 3 2" xfId="32294" xr:uid="{00000000-0005-0000-0000-0000277E0000}"/>
    <cellStyle name="Normal 11 5 4 3 4" xfId="30122" xr:uid="{00000000-0005-0000-0000-0000AB750000}"/>
    <cellStyle name="Normal 11 5 4 3 5" xfId="17808" xr:uid="{00000000-0005-0000-0000-000091450000}"/>
    <cellStyle name="Normal 11 5 4 3 6" xfId="38495" xr:uid="{158D5C1C-BEA0-4CAB-B596-C6FE5E75AD16}"/>
    <cellStyle name="Normal 11 5 4 4" xfId="26329" xr:uid="{00000000-0005-0000-0000-0000DA660000}"/>
    <cellStyle name="Normal 11 5 4 4 2" xfId="28539" xr:uid="{00000000-0005-0000-0000-00007C6F0000}"/>
    <cellStyle name="Normal 11 5 4 4 2 2" xfId="33702" xr:uid="{00000000-0005-0000-0000-0000A7830000}"/>
    <cellStyle name="Normal 11 5 4 4 3" xfId="31542" xr:uid="{00000000-0005-0000-0000-0000377B0000}"/>
    <cellStyle name="Normal 11 5 4 5" xfId="27080" xr:uid="{00000000-0005-0000-0000-0000C9690000}"/>
    <cellStyle name="Normal 11 5 4 5 2" xfId="32291" xr:uid="{00000000-0005-0000-0000-0000247E0000}"/>
    <cellStyle name="Normal 11 5 4 6" xfId="30119" xr:uid="{00000000-0005-0000-0000-0000A8750000}"/>
    <cellStyle name="Normal 11 5 4 7" xfId="17805" xr:uid="{00000000-0005-0000-0000-00008E450000}"/>
    <cellStyle name="Normal 11 5 4 8" xfId="38492" xr:uid="{DC100245-B37B-4EEF-BB46-11E8EE7EBC85}"/>
    <cellStyle name="Normal 11 5 5" xfId="3297" xr:uid="{00000000-0005-0000-0000-0000E10C0000}"/>
    <cellStyle name="Normal 11 5 5 2" xfId="26333" xr:uid="{00000000-0005-0000-0000-0000DE660000}"/>
    <cellStyle name="Normal 11 5 5 2 2" xfId="28543" xr:uid="{00000000-0005-0000-0000-0000806F0000}"/>
    <cellStyle name="Normal 11 5 5 2 2 2" xfId="33706" xr:uid="{00000000-0005-0000-0000-0000AB830000}"/>
    <cellStyle name="Normal 11 5 5 2 3" xfId="31546" xr:uid="{00000000-0005-0000-0000-00003B7B0000}"/>
    <cellStyle name="Normal 11 5 5 3" xfId="27084" xr:uid="{00000000-0005-0000-0000-0000CD690000}"/>
    <cellStyle name="Normal 11 5 5 3 2" xfId="32295" xr:uid="{00000000-0005-0000-0000-0000287E0000}"/>
    <cellStyle name="Normal 11 5 5 4" xfId="30123" xr:uid="{00000000-0005-0000-0000-0000AC750000}"/>
    <cellStyle name="Normal 11 5 5 5" xfId="17809" xr:uid="{00000000-0005-0000-0000-000092450000}"/>
    <cellStyle name="Normal 11 5 5 6" xfId="38496" xr:uid="{BAC6D8A1-1197-4059-A4B0-42FC9DA9AB1F}"/>
    <cellStyle name="Normal 11 5 6" xfId="26322" xr:uid="{00000000-0005-0000-0000-0000D3660000}"/>
    <cellStyle name="Normal 11 5 6 2" xfId="28532" xr:uid="{00000000-0005-0000-0000-0000756F0000}"/>
    <cellStyle name="Normal 11 5 6 2 2" xfId="33695" xr:uid="{00000000-0005-0000-0000-0000A0830000}"/>
    <cellStyle name="Normal 11 5 6 3" xfId="31535" xr:uid="{00000000-0005-0000-0000-0000307B0000}"/>
    <cellStyle name="Normal 11 5 7" xfId="27073" xr:uid="{00000000-0005-0000-0000-0000C2690000}"/>
    <cellStyle name="Normal 11 5 7 2" xfId="32284" xr:uid="{00000000-0005-0000-0000-00001D7E0000}"/>
    <cellStyle name="Normal 11 5 8" xfId="30112" xr:uid="{00000000-0005-0000-0000-0000A1750000}"/>
    <cellStyle name="Normal 11 5 9" xfId="17798" xr:uid="{00000000-0005-0000-0000-000087450000}"/>
    <cellStyle name="Normal 11 6" xfId="3298" xr:uid="{00000000-0005-0000-0000-0000E20C0000}"/>
    <cellStyle name="Normal 11 6 2" xfId="38497" xr:uid="{017CC7E2-D40F-4B5C-A811-DCB8E12A8501}"/>
    <cellStyle name="Normal 11 7" xfId="3299" xr:uid="{00000000-0005-0000-0000-0000E30C0000}"/>
    <cellStyle name="Normal 11 7 2" xfId="38498" xr:uid="{6C273E45-14B0-45E8-91A0-357B02425BB4}"/>
    <cellStyle name="Normal 11 8" xfId="3300" xr:uid="{00000000-0005-0000-0000-0000E40C0000}"/>
    <cellStyle name="Normal 11 8 2" xfId="38499" xr:uid="{48F07304-3336-49E0-A5E7-72DACCF293AC}"/>
    <cellStyle name="Normal 11 9" xfId="20340" xr:uid="{00000000-0005-0000-0000-0000754F0000}"/>
    <cellStyle name="Normal 11 9 2" xfId="27654" xr:uid="{00000000-0005-0000-0000-0000076C0000}"/>
    <cellStyle name="Normal 11 9 2 2" xfId="32862" xr:uid="{00000000-0005-0000-0000-00005F800000}"/>
    <cellStyle name="Normal 11 9 3" xfId="30691" xr:uid="{00000000-0005-0000-0000-0000E4770000}"/>
    <cellStyle name="Normal 12" xfId="3301" xr:uid="{00000000-0005-0000-0000-0000E50C0000}"/>
    <cellStyle name="Normal 12 2" xfId="3302" xr:uid="{00000000-0005-0000-0000-0000E60C0000}"/>
    <cellStyle name="Normal 12 2 2" xfId="24572" xr:uid="{00000000-0005-0000-0000-0000FD5F0000}"/>
    <cellStyle name="Normal 12 2 2 2" xfId="27828" xr:uid="{00000000-0005-0000-0000-0000B56C0000}"/>
    <cellStyle name="Normal 12 2 2 2 2" xfId="33021" xr:uid="{00000000-0005-0000-0000-0000FE800000}"/>
    <cellStyle name="Normal 12 2 2 3" xfId="30854" xr:uid="{00000000-0005-0000-0000-000087780000}"/>
    <cellStyle name="Normal 12 2 3" xfId="25517" xr:uid="{00000000-0005-0000-0000-0000AE630000}"/>
    <cellStyle name="Normal 12 2 3 2" xfId="27961" xr:uid="{00000000-0005-0000-0000-00003A6D0000}"/>
    <cellStyle name="Normal 12 2 3 2 2" xfId="33154" xr:uid="{00000000-0005-0000-0000-000083810000}"/>
    <cellStyle name="Normal 12 2 3 3" xfId="30987" xr:uid="{00000000-0005-0000-0000-00000C790000}"/>
    <cellStyle name="Normal 12 2 4" xfId="25650" xr:uid="{00000000-0005-0000-0000-000033640000}"/>
    <cellStyle name="Normal 12 2 4 2" xfId="28094" xr:uid="{00000000-0005-0000-0000-0000BF6D0000}"/>
    <cellStyle name="Normal 12 2 4 2 2" xfId="33287" xr:uid="{00000000-0005-0000-0000-000008820000}"/>
    <cellStyle name="Normal 12 2 4 3" xfId="31120" xr:uid="{00000000-0005-0000-0000-000091790000}"/>
    <cellStyle name="Normal 12 2 5" xfId="22489" xr:uid="{00000000-0005-0000-0000-0000DA570000}"/>
    <cellStyle name="Normal 12 2 5 2" xfId="27705" xr:uid="{00000000-0005-0000-0000-00003A6C0000}"/>
    <cellStyle name="Normal 12 2 5 2 2" xfId="32913" xr:uid="{00000000-0005-0000-0000-000092800000}"/>
    <cellStyle name="Normal 12 2 5 3" xfId="30742" xr:uid="{00000000-0005-0000-0000-000017780000}"/>
    <cellStyle name="Normal 12 2 6" xfId="38501" xr:uid="{3B24FCB2-9180-4BA8-9406-76267D2B5FFB}"/>
    <cellStyle name="Normal 12 3" xfId="3303" xr:uid="{00000000-0005-0000-0000-0000E70C0000}"/>
    <cellStyle name="Normal 12 3 2" xfId="38502" xr:uid="{4B67560F-B759-4621-AA2C-E48C71DA07F8}"/>
    <cellStyle name="Normal 12 4" xfId="3304" xr:uid="{00000000-0005-0000-0000-0000E80C0000}"/>
    <cellStyle name="Normal 12 4 2" xfId="24571" xr:uid="{00000000-0005-0000-0000-0000FC5F0000}"/>
    <cellStyle name="Normal 12 4 2 2" xfId="27827" xr:uid="{00000000-0005-0000-0000-0000B46C0000}"/>
    <cellStyle name="Normal 12 4 2 2 2" xfId="33020" xr:uid="{00000000-0005-0000-0000-0000FD800000}"/>
    <cellStyle name="Normal 12 4 2 3" xfId="30853" xr:uid="{00000000-0005-0000-0000-000086780000}"/>
    <cellStyle name="Normal 12 4 3" xfId="38503" xr:uid="{E5B943CA-90DA-4453-90DD-EC4615624427}"/>
    <cellStyle name="Normal 12 5" xfId="3305" xr:uid="{00000000-0005-0000-0000-0000E90C0000}"/>
    <cellStyle name="Normal 12 5 2" xfId="25516" xr:uid="{00000000-0005-0000-0000-0000AD630000}"/>
    <cellStyle name="Normal 12 5 2 2" xfId="27960" xr:uid="{00000000-0005-0000-0000-0000396D0000}"/>
    <cellStyle name="Normal 12 5 2 2 2" xfId="33153" xr:uid="{00000000-0005-0000-0000-000082810000}"/>
    <cellStyle name="Normal 12 5 2 3" xfId="30986" xr:uid="{00000000-0005-0000-0000-00000B790000}"/>
    <cellStyle name="Normal 12 5 3" xfId="38504" xr:uid="{BA539386-322D-4E97-A0E0-D49C52BECE0C}"/>
    <cellStyle name="Normal 12 6" xfId="3306" xr:uid="{00000000-0005-0000-0000-0000EA0C0000}"/>
    <cellStyle name="Normal 12 6 2" xfId="25649" xr:uid="{00000000-0005-0000-0000-000032640000}"/>
    <cellStyle name="Normal 12 6 2 2" xfId="28093" xr:uid="{00000000-0005-0000-0000-0000BE6D0000}"/>
    <cellStyle name="Normal 12 6 2 2 2" xfId="33286" xr:uid="{00000000-0005-0000-0000-000007820000}"/>
    <cellStyle name="Normal 12 6 2 3" xfId="31119" xr:uid="{00000000-0005-0000-0000-000090790000}"/>
    <cellStyle name="Normal 12 6 3" xfId="38505" xr:uid="{7842EE57-CCCE-40D1-A611-B01F3AC5A137}"/>
    <cellStyle name="Normal 12 7" xfId="3307" xr:uid="{00000000-0005-0000-0000-0000EB0C0000}"/>
    <cellStyle name="Normal 12 7 2" xfId="38506" xr:uid="{056112AC-57A5-4E6F-AF5E-4ED5ED1FDF1A}"/>
    <cellStyle name="Normal 12 8" xfId="3308" xr:uid="{00000000-0005-0000-0000-0000EC0C0000}"/>
    <cellStyle name="Normal 12 8 2" xfId="38507" xr:uid="{CA248C85-112B-4CC1-A99F-AEA2058B1A60}"/>
    <cellStyle name="Normal 12 9" xfId="38500" xr:uid="{F92B443F-31C1-4EFC-A150-9EC91668682D}"/>
    <cellStyle name="Normal 13" xfId="3309" xr:uid="{00000000-0005-0000-0000-0000ED0C0000}"/>
    <cellStyle name="Normal 13 10" xfId="3310" xr:uid="{00000000-0005-0000-0000-0000EE0C0000}"/>
    <cellStyle name="Normal 13 10 10" xfId="29831" xr:uid="{00000000-0005-0000-0000-000088740000}"/>
    <cellStyle name="Normal 13 10 10 2" xfId="34523" xr:uid="{00000000-0005-0000-0000-0000DC860000}"/>
    <cellStyle name="Normal 13 10 11" xfId="30125" xr:uid="{00000000-0005-0000-0000-0000AE750000}"/>
    <cellStyle name="Normal 13 10 12" xfId="34643" xr:uid="{00000000-0005-0000-0000-000054870000}"/>
    <cellStyle name="Normal 13 10 13" xfId="34806" xr:uid="{00000000-0005-0000-0000-0000F7870000}"/>
    <cellStyle name="Normal 13 10 14" xfId="17811" xr:uid="{00000000-0005-0000-0000-000094450000}"/>
    <cellStyle name="Normal 13 10 15" xfId="38509" xr:uid="{D7A15511-9D86-4C57-B073-DA9C50F90540}"/>
    <cellStyle name="Normal 13 10 2" xfId="3311" xr:uid="{00000000-0005-0000-0000-0000EF0C0000}"/>
    <cellStyle name="Normal 13 10 2 10" xfId="38510" xr:uid="{75E5C7BF-952F-43BD-B6BA-957D0DF566F5}"/>
    <cellStyle name="Normal 13 10 2 2" xfId="3312" xr:uid="{00000000-0005-0000-0000-0000F00C0000}"/>
    <cellStyle name="Normal 13 10 2 2 2" xfId="3313" xr:uid="{00000000-0005-0000-0000-0000F10C0000}"/>
    <cellStyle name="Normal 13 10 2 2 2 2" xfId="26338" xr:uid="{00000000-0005-0000-0000-0000E3660000}"/>
    <cellStyle name="Normal 13 10 2 2 2 2 2" xfId="28548" xr:uid="{00000000-0005-0000-0000-0000856F0000}"/>
    <cellStyle name="Normal 13 10 2 2 2 2 2 2" xfId="33711" xr:uid="{00000000-0005-0000-0000-0000B0830000}"/>
    <cellStyle name="Normal 13 10 2 2 2 2 3" xfId="31551" xr:uid="{00000000-0005-0000-0000-0000407B0000}"/>
    <cellStyle name="Normal 13 10 2 2 2 3" xfId="27089" xr:uid="{00000000-0005-0000-0000-0000D2690000}"/>
    <cellStyle name="Normal 13 10 2 2 2 3 2" xfId="32300" xr:uid="{00000000-0005-0000-0000-00002D7E0000}"/>
    <cellStyle name="Normal 13 10 2 2 2 4" xfId="30128" xr:uid="{00000000-0005-0000-0000-0000B1750000}"/>
    <cellStyle name="Normal 13 10 2 2 2 5" xfId="17814" xr:uid="{00000000-0005-0000-0000-000097450000}"/>
    <cellStyle name="Normal 13 10 2 2 2 6" xfId="38512" xr:uid="{BC17A28D-BDB8-44F4-A4E3-01A2B06F006C}"/>
    <cellStyle name="Normal 13 10 2 2 3" xfId="26337" xr:uid="{00000000-0005-0000-0000-0000E2660000}"/>
    <cellStyle name="Normal 13 10 2 2 3 2" xfId="28547" xr:uid="{00000000-0005-0000-0000-0000846F0000}"/>
    <cellStyle name="Normal 13 10 2 2 3 2 2" xfId="33710" xr:uid="{00000000-0005-0000-0000-0000AF830000}"/>
    <cellStyle name="Normal 13 10 2 2 3 3" xfId="31550" xr:uid="{00000000-0005-0000-0000-00003F7B0000}"/>
    <cellStyle name="Normal 13 10 2 2 4" xfId="27088" xr:uid="{00000000-0005-0000-0000-0000D1690000}"/>
    <cellStyle name="Normal 13 10 2 2 4 2" xfId="32299" xr:uid="{00000000-0005-0000-0000-00002C7E0000}"/>
    <cellStyle name="Normal 13 10 2 2 5" xfId="30127" xr:uid="{00000000-0005-0000-0000-0000B0750000}"/>
    <cellStyle name="Normal 13 10 2 2 6" xfId="17813" xr:uid="{00000000-0005-0000-0000-000096450000}"/>
    <cellStyle name="Normal 13 10 2 2 7" xfId="38511" xr:uid="{0E77733A-6B30-4CF8-BA15-C9183657A787}"/>
    <cellStyle name="Normal 13 10 2 3" xfId="3314" xr:uid="{00000000-0005-0000-0000-0000F20C0000}"/>
    <cellStyle name="Normal 13 10 2 3 2" xfId="3315" xr:uid="{00000000-0005-0000-0000-0000F30C0000}"/>
    <cellStyle name="Normal 13 10 2 3 2 2" xfId="26340" xr:uid="{00000000-0005-0000-0000-0000E5660000}"/>
    <cellStyle name="Normal 13 10 2 3 2 2 2" xfId="28550" xr:uid="{00000000-0005-0000-0000-0000876F0000}"/>
    <cellStyle name="Normal 13 10 2 3 2 2 2 2" xfId="33713" xr:uid="{00000000-0005-0000-0000-0000B2830000}"/>
    <cellStyle name="Normal 13 10 2 3 2 2 3" xfId="31553" xr:uid="{00000000-0005-0000-0000-0000427B0000}"/>
    <cellStyle name="Normal 13 10 2 3 2 3" xfId="27091" xr:uid="{00000000-0005-0000-0000-0000D4690000}"/>
    <cellStyle name="Normal 13 10 2 3 2 3 2" xfId="32302" xr:uid="{00000000-0005-0000-0000-00002F7E0000}"/>
    <cellStyle name="Normal 13 10 2 3 2 4" xfId="30130" xr:uid="{00000000-0005-0000-0000-0000B3750000}"/>
    <cellStyle name="Normal 13 10 2 3 2 5" xfId="17816" xr:uid="{00000000-0005-0000-0000-000099450000}"/>
    <cellStyle name="Normal 13 10 2 3 2 6" xfId="38514" xr:uid="{A04FE29A-BDC2-47E4-9BC2-F8801A636F72}"/>
    <cellStyle name="Normal 13 10 2 3 3" xfId="26339" xr:uid="{00000000-0005-0000-0000-0000E4660000}"/>
    <cellStyle name="Normal 13 10 2 3 3 2" xfId="28549" xr:uid="{00000000-0005-0000-0000-0000866F0000}"/>
    <cellStyle name="Normal 13 10 2 3 3 2 2" xfId="33712" xr:uid="{00000000-0005-0000-0000-0000B1830000}"/>
    <cellStyle name="Normal 13 10 2 3 3 3" xfId="31552" xr:uid="{00000000-0005-0000-0000-0000417B0000}"/>
    <cellStyle name="Normal 13 10 2 3 4" xfId="27090" xr:uid="{00000000-0005-0000-0000-0000D3690000}"/>
    <cellStyle name="Normal 13 10 2 3 4 2" xfId="32301" xr:uid="{00000000-0005-0000-0000-00002E7E0000}"/>
    <cellStyle name="Normal 13 10 2 3 5" xfId="30129" xr:uid="{00000000-0005-0000-0000-0000B2750000}"/>
    <cellStyle name="Normal 13 10 2 3 6" xfId="17815" xr:uid="{00000000-0005-0000-0000-000098450000}"/>
    <cellStyle name="Normal 13 10 2 3 7" xfId="38513" xr:uid="{DBC6BE6F-435C-4188-8FCC-6D4CB5E634B1}"/>
    <cellStyle name="Normal 13 10 2 4" xfId="3316" xr:uid="{00000000-0005-0000-0000-0000F40C0000}"/>
    <cellStyle name="Normal 13 10 2 4 2" xfId="26341" xr:uid="{00000000-0005-0000-0000-0000E6660000}"/>
    <cellStyle name="Normal 13 10 2 4 2 2" xfId="28551" xr:uid="{00000000-0005-0000-0000-0000886F0000}"/>
    <cellStyle name="Normal 13 10 2 4 2 2 2" xfId="33714" xr:uid="{00000000-0005-0000-0000-0000B3830000}"/>
    <cellStyle name="Normal 13 10 2 4 2 3" xfId="31554" xr:uid="{00000000-0005-0000-0000-0000437B0000}"/>
    <cellStyle name="Normal 13 10 2 4 3" xfId="27092" xr:uid="{00000000-0005-0000-0000-0000D5690000}"/>
    <cellStyle name="Normal 13 10 2 4 3 2" xfId="32303" xr:uid="{00000000-0005-0000-0000-0000307E0000}"/>
    <cellStyle name="Normal 13 10 2 4 4" xfId="30131" xr:uid="{00000000-0005-0000-0000-0000B4750000}"/>
    <cellStyle name="Normal 13 10 2 4 5" xfId="17817" xr:uid="{00000000-0005-0000-0000-00009A450000}"/>
    <cellStyle name="Normal 13 10 2 4 6" xfId="38515" xr:uid="{7D077539-DAEC-4EE3-B35B-1FC5485AEA77}"/>
    <cellStyle name="Normal 13 10 2 5" xfId="26336" xr:uid="{00000000-0005-0000-0000-0000E1660000}"/>
    <cellStyle name="Normal 13 10 2 5 2" xfId="28546" xr:uid="{00000000-0005-0000-0000-0000836F0000}"/>
    <cellStyle name="Normal 13 10 2 5 2 2" xfId="33709" xr:uid="{00000000-0005-0000-0000-0000AE830000}"/>
    <cellStyle name="Normal 13 10 2 5 3" xfId="31549" xr:uid="{00000000-0005-0000-0000-00003E7B0000}"/>
    <cellStyle name="Normal 13 10 2 6" xfId="27087" xr:uid="{00000000-0005-0000-0000-0000D0690000}"/>
    <cellStyle name="Normal 13 10 2 6 2" xfId="32298" xr:uid="{00000000-0005-0000-0000-00002B7E0000}"/>
    <cellStyle name="Normal 13 10 2 7" xfId="30126" xr:uid="{00000000-0005-0000-0000-0000AF750000}"/>
    <cellStyle name="Normal 13 10 2 8" xfId="35024" xr:uid="{00000000-0005-0000-0000-0000D1880000}"/>
    <cellStyle name="Normal 13 10 2 9" xfId="17812" xr:uid="{00000000-0005-0000-0000-000095450000}"/>
    <cellStyle name="Normal 13 10 3" xfId="3317" xr:uid="{00000000-0005-0000-0000-0000F50C0000}"/>
    <cellStyle name="Normal 13 10 3 2" xfId="3318" xr:uid="{00000000-0005-0000-0000-0000F60C0000}"/>
    <cellStyle name="Normal 13 10 3 2 2" xfId="3319" xr:uid="{00000000-0005-0000-0000-0000F70C0000}"/>
    <cellStyle name="Normal 13 10 3 2 2 2" xfId="26344" xr:uid="{00000000-0005-0000-0000-0000E9660000}"/>
    <cellStyle name="Normal 13 10 3 2 2 2 2" xfId="28554" xr:uid="{00000000-0005-0000-0000-00008B6F0000}"/>
    <cellStyle name="Normal 13 10 3 2 2 2 2 2" xfId="33717" xr:uid="{00000000-0005-0000-0000-0000B6830000}"/>
    <cellStyle name="Normal 13 10 3 2 2 2 3" xfId="31557" xr:uid="{00000000-0005-0000-0000-0000467B0000}"/>
    <cellStyle name="Normal 13 10 3 2 2 3" xfId="27095" xr:uid="{00000000-0005-0000-0000-0000D8690000}"/>
    <cellStyle name="Normal 13 10 3 2 2 3 2" xfId="32306" xr:uid="{00000000-0005-0000-0000-0000337E0000}"/>
    <cellStyle name="Normal 13 10 3 2 2 4" xfId="30134" xr:uid="{00000000-0005-0000-0000-0000B7750000}"/>
    <cellStyle name="Normal 13 10 3 2 2 5" xfId="17820" xr:uid="{00000000-0005-0000-0000-00009D450000}"/>
    <cellStyle name="Normal 13 10 3 2 2 6" xfId="38518" xr:uid="{1C2C56B4-E860-4567-A8EE-C5D02EBEDAD9}"/>
    <cellStyle name="Normal 13 10 3 2 3" xfId="26343" xr:uid="{00000000-0005-0000-0000-0000E8660000}"/>
    <cellStyle name="Normal 13 10 3 2 3 2" xfId="28553" xr:uid="{00000000-0005-0000-0000-00008A6F0000}"/>
    <cellStyle name="Normal 13 10 3 2 3 2 2" xfId="33716" xr:uid="{00000000-0005-0000-0000-0000B5830000}"/>
    <cellStyle name="Normal 13 10 3 2 3 3" xfId="31556" xr:uid="{00000000-0005-0000-0000-0000457B0000}"/>
    <cellStyle name="Normal 13 10 3 2 4" xfId="27094" xr:uid="{00000000-0005-0000-0000-0000D7690000}"/>
    <cellStyle name="Normal 13 10 3 2 4 2" xfId="32305" xr:uid="{00000000-0005-0000-0000-0000327E0000}"/>
    <cellStyle name="Normal 13 10 3 2 5" xfId="30133" xr:uid="{00000000-0005-0000-0000-0000B6750000}"/>
    <cellStyle name="Normal 13 10 3 2 6" xfId="17819" xr:uid="{00000000-0005-0000-0000-00009C450000}"/>
    <cellStyle name="Normal 13 10 3 2 7" xfId="38517" xr:uid="{53972C52-7A14-4AC1-B028-EACBC46F909F}"/>
    <cellStyle name="Normal 13 10 3 3" xfId="3320" xr:uid="{00000000-0005-0000-0000-0000F80C0000}"/>
    <cellStyle name="Normal 13 10 3 3 2" xfId="26345" xr:uid="{00000000-0005-0000-0000-0000EA660000}"/>
    <cellStyle name="Normal 13 10 3 3 2 2" xfId="28555" xr:uid="{00000000-0005-0000-0000-00008C6F0000}"/>
    <cellStyle name="Normal 13 10 3 3 2 2 2" xfId="33718" xr:uid="{00000000-0005-0000-0000-0000B7830000}"/>
    <cellStyle name="Normal 13 10 3 3 2 3" xfId="31558" xr:uid="{00000000-0005-0000-0000-0000477B0000}"/>
    <cellStyle name="Normal 13 10 3 3 3" xfId="27096" xr:uid="{00000000-0005-0000-0000-0000D9690000}"/>
    <cellStyle name="Normal 13 10 3 3 3 2" xfId="32307" xr:uid="{00000000-0005-0000-0000-0000347E0000}"/>
    <cellStyle name="Normal 13 10 3 3 4" xfId="30135" xr:uid="{00000000-0005-0000-0000-0000B8750000}"/>
    <cellStyle name="Normal 13 10 3 3 5" xfId="17821" xr:uid="{00000000-0005-0000-0000-00009E450000}"/>
    <cellStyle name="Normal 13 10 3 3 6" xfId="38519" xr:uid="{5E71D04F-6B2A-4365-A2F8-898F9F57A9D2}"/>
    <cellStyle name="Normal 13 10 3 4" xfId="26342" xr:uid="{00000000-0005-0000-0000-0000E7660000}"/>
    <cellStyle name="Normal 13 10 3 4 2" xfId="28552" xr:uid="{00000000-0005-0000-0000-0000896F0000}"/>
    <cellStyle name="Normal 13 10 3 4 2 2" xfId="33715" xr:uid="{00000000-0005-0000-0000-0000B4830000}"/>
    <cellStyle name="Normal 13 10 3 4 3" xfId="31555" xr:uid="{00000000-0005-0000-0000-0000447B0000}"/>
    <cellStyle name="Normal 13 10 3 5" xfId="27093" xr:uid="{00000000-0005-0000-0000-0000D6690000}"/>
    <cellStyle name="Normal 13 10 3 5 2" xfId="32304" xr:uid="{00000000-0005-0000-0000-0000317E0000}"/>
    <cellStyle name="Normal 13 10 3 6" xfId="30132" xr:uid="{00000000-0005-0000-0000-0000B5750000}"/>
    <cellStyle name="Normal 13 10 3 7" xfId="17818" xr:uid="{00000000-0005-0000-0000-00009B450000}"/>
    <cellStyle name="Normal 13 10 3 8" xfId="38516" xr:uid="{EF010BBB-DA29-4537-B760-8D7BE5408AB6}"/>
    <cellStyle name="Normal 13 10 4" xfId="3321" xr:uid="{00000000-0005-0000-0000-0000F90C0000}"/>
    <cellStyle name="Normal 13 10 5" xfId="3322" xr:uid="{00000000-0005-0000-0000-0000FA0C0000}"/>
    <cellStyle name="Normal 13 10 5 2" xfId="26346" xr:uid="{00000000-0005-0000-0000-0000EB660000}"/>
    <cellStyle name="Normal 13 10 5 2 2" xfId="28556" xr:uid="{00000000-0005-0000-0000-00008D6F0000}"/>
    <cellStyle name="Normal 13 10 5 2 2 2" xfId="33719" xr:uid="{00000000-0005-0000-0000-0000B8830000}"/>
    <cellStyle name="Normal 13 10 5 2 3" xfId="31559" xr:uid="{00000000-0005-0000-0000-0000487B0000}"/>
    <cellStyle name="Normal 13 10 5 3" xfId="27097" xr:uid="{00000000-0005-0000-0000-0000DA690000}"/>
    <cellStyle name="Normal 13 10 5 3 2" xfId="32308" xr:uid="{00000000-0005-0000-0000-0000357E0000}"/>
    <cellStyle name="Normal 13 10 5 4" xfId="30136" xr:uid="{00000000-0005-0000-0000-0000B9750000}"/>
    <cellStyle name="Normal 13 10 5 5" xfId="17822" xr:uid="{00000000-0005-0000-0000-00009F450000}"/>
    <cellStyle name="Normal 13 10 5 6" xfId="38520" xr:uid="{B7C226F8-21EB-43FB-A5F3-D3DB3199E234}"/>
    <cellStyle name="Normal 13 10 6" xfId="26335" xr:uid="{00000000-0005-0000-0000-0000E0660000}"/>
    <cellStyle name="Normal 13 10 6 2" xfId="28545" xr:uid="{00000000-0005-0000-0000-0000826F0000}"/>
    <cellStyle name="Normal 13 10 6 2 2" xfId="33708" xr:uid="{00000000-0005-0000-0000-0000AD830000}"/>
    <cellStyle name="Normal 13 10 6 3" xfId="31548" xr:uid="{00000000-0005-0000-0000-00003D7B0000}"/>
    <cellStyle name="Normal 13 10 7" xfId="27086" xr:uid="{00000000-0005-0000-0000-0000CF690000}"/>
    <cellStyle name="Normal 13 10 7 2" xfId="32297" xr:uid="{00000000-0005-0000-0000-00002A7E0000}"/>
    <cellStyle name="Normal 13 10 8" xfId="29169" xr:uid="{00000000-0005-0000-0000-0000F2710000}"/>
    <cellStyle name="Normal 13 10 8 2" xfId="34272" xr:uid="{00000000-0005-0000-0000-0000E1850000}"/>
    <cellStyle name="Normal 13 10 9" xfId="29696" xr:uid="{00000000-0005-0000-0000-000001740000}"/>
    <cellStyle name="Normal 13 10 9 2" xfId="34393" xr:uid="{00000000-0005-0000-0000-00005A860000}"/>
    <cellStyle name="Normal 13 11" xfId="3323" xr:uid="{00000000-0005-0000-0000-0000FB0C0000}"/>
    <cellStyle name="Normal 13 11 10" xfId="29832" xr:uid="{00000000-0005-0000-0000-000089740000}"/>
    <cellStyle name="Normal 13 11 10 2" xfId="34524" xr:uid="{00000000-0005-0000-0000-0000DD860000}"/>
    <cellStyle name="Normal 13 11 11" xfId="30137" xr:uid="{00000000-0005-0000-0000-0000BA750000}"/>
    <cellStyle name="Normal 13 11 12" xfId="34644" xr:uid="{00000000-0005-0000-0000-000055870000}"/>
    <cellStyle name="Normal 13 11 13" xfId="34807" xr:uid="{00000000-0005-0000-0000-0000F8870000}"/>
    <cellStyle name="Normal 13 11 14" xfId="17823" xr:uid="{00000000-0005-0000-0000-0000A0450000}"/>
    <cellStyle name="Normal 13 11 15" xfId="38521" xr:uid="{AD3E0FE1-2485-4E9F-96DC-9ADDF17C18FB}"/>
    <cellStyle name="Normal 13 11 2" xfId="3324" xr:uid="{00000000-0005-0000-0000-0000FC0C0000}"/>
    <cellStyle name="Normal 13 11 2 10" xfId="38522" xr:uid="{4CCE4EC9-CE83-4886-8F49-7A522CAF5D67}"/>
    <cellStyle name="Normal 13 11 2 2" xfId="3325" xr:uid="{00000000-0005-0000-0000-0000FD0C0000}"/>
    <cellStyle name="Normal 13 11 2 2 2" xfId="3326" xr:uid="{00000000-0005-0000-0000-0000FE0C0000}"/>
    <cellStyle name="Normal 13 11 2 2 2 2" xfId="26350" xr:uid="{00000000-0005-0000-0000-0000EF660000}"/>
    <cellStyle name="Normal 13 11 2 2 2 2 2" xfId="28560" xr:uid="{00000000-0005-0000-0000-0000916F0000}"/>
    <cellStyle name="Normal 13 11 2 2 2 2 2 2" xfId="33723" xr:uid="{00000000-0005-0000-0000-0000BC830000}"/>
    <cellStyle name="Normal 13 11 2 2 2 2 3" xfId="31563" xr:uid="{00000000-0005-0000-0000-00004C7B0000}"/>
    <cellStyle name="Normal 13 11 2 2 2 3" xfId="27101" xr:uid="{00000000-0005-0000-0000-0000DE690000}"/>
    <cellStyle name="Normal 13 11 2 2 2 3 2" xfId="32312" xr:uid="{00000000-0005-0000-0000-0000397E0000}"/>
    <cellStyle name="Normal 13 11 2 2 2 4" xfId="30140" xr:uid="{00000000-0005-0000-0000-0000BD750000}"/>
    <cellStyle name="Normal 13 11 2 2 2 5" xfId="17826" xr:uid="{00000000-0005-0000-0000-0000A3450000}"/>
    <cellStyle name="Normal 13 11 2 2 2 6" xfId="38524" xr:uid="{411D1F7F-9450-46EE-91BA-4183BA757E1E}"/>
    <cellStyle name="Normal 13 11 2 2 3" xfId="26349" xr:uid="{00000000-0005-0000-0000-0000EE660000}"/>
    <cellStyle name="Normal 13 11 2 2 3 2" xfId="28559" xr:uid="{00000000-0005-0000-0000-0000906F0000}"/>
    <cellStyle name="Normal 13 11 2 2 3 2 2" xfId="33722" xr:uid="{00000000-0005-0000-0000-0000BB830000}"/>
    <cellStyle name="Normal 13 11 2 2 3 3" xfId="31562" xr:uid="{00000000-0005-0000-0000-00004B7B0000}"/>
    <cellStyle name="Normal 13 11 2 2 4" xfId="27100" xr:uid="{00000000-0005-0000-0000-0000DD690000}"/>
    <cellStyle name="Normal 13 11 2 2 4 2" xfId="32311" xr:uid="{00000000-0005-0000-0000-0000387E0000}"/>
    <cellStyle name="Normal 13 11 2 2 5" xfId="30139" xr:uid="{00000000-0005-0000-0000-0000BC750000}"/>
    <cellStyle name="Normal 13 11 2 2 6" xfId="17825" xr:uid="{00000000-0005-0000-0000-0000A2450000}"/>
    <cellStyle name="Normal 13 11 2 2 7" xfId="38523" xr:uid="{3C9C2519-5FD0-4464-A154-3CA2EF7EA84E}"/>
    <cellStyle name="Normal 13 11 2 3" xfId="3327" xr:uid="{00000000-0005-0000-0000-0000FF0C0000}"/>
    <cellStyle name="Normal 13 11 2 3 2" xfId="3328" xr:uid="{00000000-0005-0000-0000-0000000D0000}"/>
    <cellStyle name="Normal 13 11 2 3 2 2" xfId="26352" xr:uid="{00000000-0005-0000-0000-0000F1660000}"/>
    <cellStyle name="Normal 13 11 2 3 2 2 2" xfId="28562" xr:uid="{00000000-0005-0000-0000-0000936F0000}"/>
    <cellStyle name="Normal 13 11 2 3 2 2 2 2" xfId="33725" xr:uid="{00000000-0005-0000-0000-0000BE830000}"/>
    <cellStyle name="Normal 13 11 2 3 2 2 3" xfId="31565" xr:uid="{00000000-0005-0000-0000-00004E7B0000}"/>
    <cellStyle name="Normal 13 11 2 3 2 3" xfId="27103" xr:uid="{00000000-0005-0000-0000-0000E0690000}"/>
    <cellStyle name="Normal 13 11 2 3 2 3 2" xfId="32314" xr:uid="{00000000-0005-0000-0000-00003B7E0000}"/>
    <cellStyle name="Normal 13 11 2 3 2 4" xfId="30142" xr:uid="{00000000-0005-0000-0000-0000BF750000}"/>
    <cellStyle name="Normal 13 11 2 3 2 5" xfId="17828" xr:uid="{00000000-0005-0000-0000-0000A5450000}"/>
    <cellStyle name="Normal 13 11 2 3 2 6" xfId="38526" xr:uid="{3D25B5EA-C8E9-432B-9B53-EAE2FD3B1E27}"/>
    <cellStyle name="Normal 13 11 2 3 3" xfId="26351" xr:uid="{00000000-0005-0000-0000-0000F0660000}"/>
    <cellStyle name="Normal 13 11 2 3 3 2" xfId="28561" xr:uid="{00000000-0005-0000-0000-0000926F0000}"/>
    <cellStyle name="Normal 13 11 2 3 3 2 2" xfId="33724" xr:uid="{00000000-0005-0000-0000-0000BD830000}"/>
    <cellStyle name="Normal 13 11 2 3 3 3" xfId="31564" xr:uid="{00000000-0005-0000-0000-00004D7B0000}"/>
    <cellStyle name="Normal 13 11 2 3 4" xfId="27102" xr:uid="{00000000-0005-0000-0000-0000DF690000}"/>
    <cellStyle name="Normal 13 11 2 3 4 2" xfId="32313" xr:uid="{00000000-0005-0000-0000-00003A7E0000}"/>
    <cellStyle name="Normal 13 11 2 3 5" xfId="30141" xr:uid="{00000000-0005-0000-0000-0000BE750000}"/>
    <cellStyle name="Normal 13 11 2 3 6" xfId="17827" xr:uid="{00000000-0005-0000-0000-0000A4450000}"/>
    <cellStyle name="Normal 13 11 2 3 7" xfId="38525" xr:uid="{54373F9B-AE3D-4FD3-820C-DA8B211F2A98}"/>
    <cellStyle name="Normal 13 11 2 4" xfId="3329" xr:uid="{00000000-0005-0000-0000-0000010D0000}"/>
    <cellStyle name="Normal 13 11 2 4 2" xfId="26353" xr:uid="{00000000-0005-0000-0000-0000F2660000}"/>
    <cellStyle name="Normal 13 11 2 4 2 2" xfId="28563" xr:uid="{00000000-0005-0000-0000-0000946F0000}"/>
    <cellStyle name="Normal 13 11 2 4 2 2 2" xfId="33726" xr:uid="{00000000-0005-0000-0000-0000BF830000}"/>
    <cellStyle name="Normal 13 11 2 4 2 3" xfId="31566" xr:uid="{00000000-0005-0000-0000-00004F7B0000}"/>
    <cellStyle name="Normal 13 11 2 4 3" xfId="27104" xr:uid="{00000000-0005-0000-0000-0000E1690000}"/>
    <cellStyle name="Normal 13 11 2 4 3 2" xfId="32315" xr:uid="{00000000-0005-0000-0000-00003C7E0000}"/>
    <cellStyle name="Normal 13 11 2 4 4" xfId="30143" xr:uid="{00000000-0005-0000-0000-0000C0750000}"/>
    <cellStyle name="Normal 13 11 2 4 5" xfId="17829" xr:uid="{00000000-0005-0000-0000-0000A6450000}"/>
    <cellStyle name="Normal 13 11 2 4 6" xfId="38527" xr:uid="{F25C258C-1A5E-4B8F-873D-31F9632A9F36}"/>
    <cellStyle name="Normal 13 11 2 5" xfId="26348" xr:uid="{00000000-0005-0000-0000-0000ED660000}"/>
    <cellStyle name="Normal 13 11 2 5 2" xfId="28558" xr:uid="{00000000-0005-0000-0000-00008F6F0000}"/>
    <cellStyle name="Normal 13 11 2 5 2 2" xfId="33721" xr:uid="{00000000-0005-0000-0000-0000BA830000}"/>
    <cellStyle name="Normal 13 11 2 5 3" xfId="31561" xr:uid="{00000000-0005-0000-0000-00004A7B0000}"/>
    <cellStyle name="Normal 13 11 2 6" xfId="27099" xr:uid="{00000000-0005-0000-0000-0000DC690000}"/>
    <cellStyle name="Normal 13 11 2 6 2" xfId="32310" xr:uid="{00000000-0005-0000-0000-0000377E0000}"/>
    <cellStyle name="Normal 13 11 2 7" xfId="30138" xr:uid="{00000000-0005-0000-0000-0000BB750000}"/>
    <cellStyle name="Normal 13 11 2 8" xfId="35025" xr:uid="{00000000-0005-0000-0000-0000D2880000}"/>
    <cellStyle name="Normal 13 11 2 9" xfId="17824" xr:uid="{00000000-0005-0000-0000-0000A1450000}"/>
    <cellStyle name="Normal 13 11 3" xfId="3330" xr:uid="{00000000-0005-0000-0000-0000020D0000}"/>
    <cellStyle name="Normal 13 11 3 2" xfId="3331" xr:uid="{00000000-0005-0000-0000-0000030D0000}"/>
    <cellStyle name="Normal 13 11 3 2 2" xfId="3332" xr:uid="{00000000-0005-0000-0000-0000040D0000}"/>
    <cellStyle name="Normal 13 11 3 2 2 2" xfId="26356" xr:uid="{00000000-0005-0000-0000-0000F5660000}"/>
    <cellStyle name="Normal 13 11 3 2 2 2 2" xfId="28566" xr:uid="{00000000-0005-0000-0000-0000976F0000}"/>
    <cellStyle name="Normal 13 11 3 2 2 2 2 2" xfId="33729" xr:uid="{00000000-0005-0000-0000-0000C2830000}"/>
    <cellStyle name="Normal 13 11 3 2 2 2 3" xfId="31569" xr:uid="{00000000-0005-0000-0000-0000527B0000}"/>
    <cellStyle name="Normal 13 11 3 2 2 3" xfId="27107" xr:uid="{00000000-0005-0000-0000-0000E4690000}"/>
    <cellStyle name="Normal 13 11 3 2 2 3 2" xfId="32318" xr:uid="{00000000-0005-0000-0000-00003F7E0000}"/>
    <cellStyle name="Normal 13 11 3 2 2 4" xfId="30146" xr:uid="{00000000-0005-0000-0000-0000C3750000}"/>
    <cellStyle name="Normal 13 11 3 2 2 5" xfId="17832" xr:uid="{00000000-0005-0000-0000-0000A9450000}"/>
    <cellStyle name="Normal 13 11 3 2 2 6" xfId="38530" xr:uid="{C4A7CF2A-FE70-4F7E-922F-DB6BA3BB111C}"/>
    <cellStyle name="Normal 13 11 3 2 3" xfId="26355" xr:uid="{00000000-0005-0000-0000-0000F4660000}"/>
    <cellStyle name="Normal 13 11 3 2 3 2" xfId="28565" xr:uid="{00000000-0005-0000-0000-0000966F0000}"/>
    <cellStyle name="Normal 13 11 3 2 3 2 2" xfId="33728" xr:uid="{00000000-0005-0000-0000-0000C1830000}"/>
    <cellStyle name="Normal 13 11 3 2 3 3" xfId="31568" xr:uid="{00000000-0005-0000-0000-0000517B0000}"/>
    <cellStyle name="Normal 13 11 3 2 4" xfId="27106" xr:uid="{00000000-0005-0000-0000-0000E3690000}"/>
    <cellStyle name="Normal 13 11 3 2 4 2" xfId="32317" xr:uid="{00000000-0005-0000-0000-00003E7E0000}"/>
    <cellStyle name="Normal 13 11 3 2 5" xfId="30145" xr:uid="{00000000-0005-0000-0000-0000C2750000}"/>
    <cellStyle name="Normal 13 11 3 2 6" xfId="17831" xr:uid="{00000000-0005-0000-0000-0000A8450000}"/>
    <cellStyle name="Normal 13 11 3 2 7" xfId="38529" xr:uid="{B579F768-AB17-4C81-9CFD-397FC05E608A}"/>
    <cellStyle name="Normal 13 11 3 3" xfId="3333" xr:uid="{00000000-0005-0000-0000-0000050D0000}"/>
    <cellStyle name="Normal 13 11 3 3 2" xfId="26357" xr:uid="{00000000-0005-0000-0000-0000F6660000}"/>
    <cellStyle name="Normal 13 11 3 3 2 2" xfId="28567" xr:uid="{00000000-0005-0000-0000-0000986F0000}"/>
    <cellStyle name="Normal 13 11 3 3 2 2 2" xfId="33730" xr:uid="{00000000-0005-0000-0000-0000C3830000}"/>
    <cellStyle name="Normal 13 11 3 3 2 3" xfId="31570" xr:uid="{00000000-0005-0000-0000-0000537B0000}"/>
    <cellStyle name="Normal 13 11 3 3 3" xfId="27108" xr:uid="{00000000-0005-0000-0000-0000E5690000}"/>
    <cellStyle name="Normal 13 11 3 3 3 2" xfId="32319" xr:uid="{00000000-0005-0000-0000-0000407E0000}"/>
    <cellStyle name="Normal 13 11 3 3 4" xfId="30147" xr:uid="{00000000-0005-0000-0000-0000C4750000}"/>
    <cellStyle name="Normal 13 11 3 3 5" xfId="17833" xr:uid="{00000000-0005-0000-0000-0000AA450000}"/>
    <cellStyle name="Normal 13 11 3 3 6" xfId="38531" xr:uid="{876833C6-B932-4E70-AE04-0A3D194902FC}"/>
    <cellStyle name="Normal 13 11 3 4" xfId="26354" xr:uid="{00000000-0005-0000-0000-0000F3660000}"/>
    <cellStyle name="Normal 13 11 3 4 2" xfId="28564" xr:uid="{00000000-0005-0000-0000-0000956F0000}"/>
    <cellStyle name="Normal 13 11 3 4 2 2" xfId="33727" xr:uid="{00000000-0005-0000-0000-0000C0830000}"/>
    <cellStyle name="Normal 13 11 3 4 3" xfId="31567" xr:uid="{00000000-0005-0000-0000-0000507B0000}"/>
    <cellStyle name="Normal 13 11 3 5" xfId="27105" xr:uid="{00000000-0005-0000-0000-0000E2690000}"/>
    <cellStyle name="Normal 13 11 3 5 2" xfId="32316" xr:uid="{00000000-0005-0000-0000-00003D7E0000}"/>
    <cellStyle name="Normal 13 11 3 6" xfId="30144" xr:uid="{00000000-0005-0000-0000-0000C1750000}"/>
    <cellStyle name="Normal 13 11 3 7" xfId="17830" xr:uid="{00000000-0005-0000-0000-0000A7450000}"/>
    <cellStyle name="Normal 13 11 3 8" xfId="38528" xr:uid="{A6DBC3F4-2FF1-45E2-B077-0C9A6531FD76}"/>
    <cellStyle name="Normal 13 11 4" xfId="3334" xr:uid="{00000000-0005-0000-0000-0000060D0000}"/>
    <cellStyle name="Normal 13 11 5" xfId="3335" xr:uid="{00000000-0005-0000-0000-0000070D0000}"/>
    <cellStyle name="Normal 13 11 5 2" xfId="26358" xr:uid="{00000000-0005-0000-0000-0000F7660000}"/>
    <cellStyle name="Normal 13 11 5 2 2" xfId="28568" xr:uid="{00000000-0005-0000-0000-0000996F0000}"/>
    <cellStyle name="Normal 13 11 5 2 2 2" xfId="33731" xr:uid="{00000000-0005-0000-0000-0000C4830000}"/>
    <cellStyle name="Normal 13 11 5 2 3" xfId="31571" xr:uid="{00000000-0005-0000-0000-0000547B0000}"/>
    <cellStyle name="Normal 13 11 5 3" xfId="27109" xr:uid="{00000000-0005-0000-0000-0000E6690000}"/>
    <cellStyle name="Normal 13 11 5 3 2" xfId="32320" xr:uid="{00000000-0005-0000-0000-0000417E0000}"/>
    <cellStyle name="Normal 13 11 5 4" xfId="30148" xr:uid="{00000000-0005-0000-0000-0000C5750000}"/>
    <cellStyle name="Normal 13 11 5 5" xfId="17834" xr:uid="{00000000-0005-0000-0000-0000AB450000}"/>
    <cellStyle name="Normal 13 11 5 6" xfId="38532" xr:uid="{48EA74F8-8A25-4F5D-B937-B2B6926252F4}"/>
    <cellStyle name="Normal 13 11 6" xfId="26347" xr:uid="{00000000-0005-0000-0000-0000EC660000}"/>
    <cellStyle name="Normal 13 11 6 2" xfId="28557" xr:uid="{00000000-0005-0000-0000-00008E6F0000}"/>
    <cellStyle name="Normal 13 11 6 2 2" xfId="33720" xr:uid="{00000000-0005-0000-0000-0000B9830000}"/>
    <cellStyle name="Normal 13 11 6 3" xfId="31560" xr:uid="{00000000-0005-0000-0000-0000497B0000}"/>
    <cellStyle name="Normal 13 11 7" xfId="27098" xr:uid="{00000000-0005-0000-0000-0000DB690000}"/>
    <cellStyle name="Normal 13 11 7 2" xfId="32309" xr:uid="{00000000-0005-0000-0000-0000367E0000}"/>
    <cellStyle name="Normal 13 11 8" xfId="29170" xr:uid="{00000000-0005-0000-0000-0000F3710000}"/>
    <cellStyle name="Normal 13 11 8 2" xfId="34273" xr:uid="{00000000-0005-0000-0000-0000E2850000}"/>
    <cellStyle name="Normal 13 11 9" xfId="29697" xr:uid="{00000000-0005-0000-0000-000002740000}"/>
    <cellStyle name="Normal 13 11 9 2" xfId="34394" xr:uid="{00000000-0005-0000-0000-00005B860000}"/>
    <cellStyle name="Normal 13 12" xfId="3336" xr:uid="{00000000-0005-0000-0000-0000080D0000}"/>
    <cellStyle name="Normal 13 13" xfId="3337" xr:uid="{00000000-0005-0000-0000-0000090D0000}"/>
    <cellStyle name="Normal 13 13 10" xfId="29833" xr:uid="{00000000-0005-0000-0000-00008A740000}"/>
    <cellStyle name="Normal 13 13 10 2" xfId="34525" xr:uid="{00000000-0005-0000-0000-0000DE860000}"/>
    <cellStyle name="Normal 13 13 11" xfId="30149" xr:uid="{00000000-0005-0000-0000-0000C6750000}"/>
    <cellStyle name="Normal 13 13 12" xfId="34645" xr:uid="{00000000-0005-0000-0000-000056870000}"/>
    <cellStyle name="Normal 13 13 13" xfId="34808" xr:uid="{00000000-0005-0000-0000-0000F9870000}"/>
    <cellStyle name="Normal 13 13 14" xfId="17835" xr:uid="{00000000-0005-0000-0000-0000AC450000}"/>
    <cellStyle name="Normal 13 13 15" xfId="38533" xr:uid="{C4D69FB8-4D38-4544-A70B-427713B7930C}"/>
    <cellStyle name="Normal 13 13 2" xfId="3338" xr:uid="{00000000-0005-0000-0000-00000A0D0000}"/>
    <cellStyle name="Normal 13 13 2 10" xfId="38534" xr:uid="{266677D6-F0F2-4BA5-8B54-B7F4E7021193}"/>
    <cellStyle name="Normal 13 13 2 2" xfId="3339" xr:uid="{00000000-0005-0000-0000-00000B0D0000}"/>
    <cellStyle name="Normal 13 13 2 2 2" xfId="3340" xr:uid="{00000000-0005-0000-0000-00000C0D0000}"/>
    <cellStyle name="Normal 13 13 2 2 2 2" xfId="26362" xr:uid="{00000000-0005-0000-0000-0000FB660000}"/>
    <cellStyle name="Normal 13 13 2 2 2 2 2" xfId="28572" xr:uid="{00000000-0005-0000-0000-00009D6F0000}"/>
    <cellStyle name="Normal 13 13 2 2 2 2 2 2" xfId="33735" xr:uid="{00000000-0005-0000-0000-0000C8830000}"/>
    <cellStyle name="Normal 13 13 2 2 2 2 3" xfId="31575" xr:uid="{00000000-0005-0000-0000-0000587B0000}"/>
    <cellStyle name="Normal 13 13 2 2 2 3" xfId="27113" xr:uid="{00000000-0005-0000-0000-0000EA690000}"/>
    <cellStyle name="Normal 13 13 2 2 2 3 2" xfId="32324" xr:uid="{00000000-0005-0000-0000-0000457E0000}"/>
    <cellStyle name="Normal 13 13 2 2 2 4" xfId="30152" xr:uid="{00000000-0005-0000-0000-0000C9750000}"/>
    <cellStyle name="Normal 13 13 2 2 2 5" xfId="17838" xr:uid="{00000000-0005-0000-0000-0000AF450000}"/>
    <cellStyle name="Normal 13 13 2 2 2 6" xfId="38536" xr:uid="{3E3287C4-C861-43D0-ADC0-9A1F6C3D3410}"/>
    <cellStyle name="Normal 13 13 2 2 3" xfId="26361" xr:uid="{00000000-0005-0000-0000-0000FA660000}"/>
    <cellStyle name="Normal 13 13 2 2 3 2" xfId="28571" xr:uid="{00000000-0005-0000-0000-00009C6F0000}"/>
    <cellStyle name="Normal 13 13 2 2 3 2 2" xfId="33734" xr:uid="{00000000-0005-0000-0000-0000C7830000}"/>
    <cellStyle name="Normal 13 13 2 2 3 3" xfId="31574" xr:uid="{00000000-0005-0000-0000-0000577B0000}"/>
    <cellStyle name="Normal 13 13 2 2 4" xfId="27112" xr:uid="{00000000-0005-0000-0000-0000E9690000}"/>
    <cellStyle name="Normal 13 13 2 2 4 2" xfId="32323" xr:uid="{00000000-0005-0000-0000-0000447E0000}"/>
    <cellStyle name="Normal 13 13 2 2 5" xfId="30151" xr:uid="{00000000-0005-0000-0000-0000C8750000}"/>
    <cellStyle name="Normal 13 13 2 2 6" xfId="17837" xr:uid="{00000000-0005-0000-0000-0000AE450000}"/>
    <cellStyle name="Normal 13 13 2 2 7" xfId="38535" xr:uid="{6CC13EBD-5BD5-4DB5-A54C-9A954C2F6BE3}"/>
    <cellStyle name="Normal 13 13 2 3" xfId="3341" xr:uid="{00000000-0005-0000-0000-00000D0D0000}"/>
    <cellStyle name="Normal 13 13 2 3 2" xfId="3342" xr:uid="{00000000-0005-0000-0000-00000E0D0000}"/>
    <cellStyle name="Normal 13 13 2 3 2 2" xfId="26364" xr:uid="{00000000-0005-0000-0000-0000FD660000}"/>
    <cellStyle name="Normal 13 13 2 3 2 2 2" xfId="28574" xr:uid="{00000000-0005-0000-0000-00009F6F0000}"/>
    <cellStyle name="Normal 13 13 2 3 2 2 2 2" xfId="33737" xr:uid="{00000000-0005-0000-0000-0000CA830000}"/>
    <cellStyle name="Normal 13 13 2 3 2 2 3" xfId="31577" xr:uid="{00000000-0005-0000-0000-00005A7B0000}"/>
    <cellStyle name="Normal 13 13 2 3 2 3" xfId="27115" xr:uid="{00000000-0005-0000-0000-0000EC690000}"/>
    <cellStyle name="Normal 13 13 2 3 2 3 2" xfId="32326" xr:uid="{00000000-0005-0000-0000-0000477E0000}"/>
    <cellStyle name="Normal 13 13 2 3 2 4" xfId="30154" xr:uid="{00000000-0005-0000-0000-0000CB750000}"/>
    <cellStyle name="Normal 13 13 2 3 2 5" xfId="17840" xr:uid="{00000000-0005-0000-0000-0000B1450000}"/>
    <cellStyle name="Normal 13 13 2 3 2 6" xfId="38538" xr:uid="{35375B0E-E683-4E9C-A76A-A63BF5E0D7F7}"/>
    <cellStyle name="Normal 13 13 2 3 3" xfId="26363" xr:uid="{00000000-0005-0000-0000-0000FC660000}"/>
    <cellStyle name="Normal 13 13 2 3 3 2" xfId="28573" xr:uid="{00000000-0005-0000-0000-00009E6F0000}"/>
    <cellStyle name="Normal 13 13 2 3 3 2 2" xfId="33736" xr:uid="{00000000-0005-0000-0000-0000C9830000}"/>
    <cellStyle name="Normal 13 13 2 3 3 3" xfId="31576" xr:uid="{00000000-0005-0000-0000-0000597B0000}"/>
    <cellStyle name="Normal 13 13 2 3 4" xfId="27114" xr:uid="{00000000-0005-0000-0000-0000EB690000}"/>
    <cellStyle name="Normal 13 13 2 3 4 2" xfId="32325" xr:uid="{00000000-0005-0000-0000-0000467E0000}"/>
    <cellStyle name="Normal 13 13 2 3 5" xfId="30153" xr:uid="{00000000-0005-0000-0000-0000CA750000}"/>
    <cellStyle name="Normal 13 13 2 3 6" xfId="17839" xr:uid="{00000000-0005-0000-0000-0000B0450000}"/>
    <cellStyle name="Normal 13 13 2 3 7" xfId="38537" xr:uid="{64383D06-8556-4A4E-AE35-58A7148AE262}"/>
    <cellStyle name="Normal 13 13 2 4" xfId="3343" xr:uid="{00000000-0005-0000-0000-00000F0D0000}"/>
    <cellStyle name="Normal 13 13 2 4 2" xfId="26365" xr:uid="{00000000-0005-0000-0000-0000FE660000}"/>
    <cellStyle name="Normal 13 13 2 4 2 2" xfId="28575" xr:uid="{00000000-0005-0000-0000-0000A06F0000}"/>
    <cellStyle name="Normal 13 13 2 4 2 2 2" xfId="33738" xr:uid="{00000000-0005-0000-0000-0000CB830000}"/>
    <cellStyle name="Normal 13 13 2 4 2 3" xfId="31578" xr:uid="{00000000-0005-0000-0000-00005B7B0000}"/>
    <cellStyle name="Normal 13 13 2 4 3" xfId="27116" xr:uid="{00000000-0005-0000-0000-0000ED690000}"/>
    <cellStyle name="Normal 13 13 2 4 3 2" xfId="32327" xr:uid="{00000000-0005-0000-0000-0000487E0000}"/>
    <cellStyle name="Normal 13 13 2 4 4" xfId="30155" xr:uid="{00000000-0005-0000-0000-0000CC750000}"/>
    <cellStyle name="Normal 13 13 2 4 5" xfId="17841" xr:uid="{00000000-0005-0000-0000-0000B2450000}"/>
    <cellStyle name="Normal 13 13 2 4 6" xfId="38539" xr:uid="{A4AADF0E-76AF-497D-AB93-56DEDB5B2510}"/>
    <cellStyle name="Normal 13 13 2 5" xfId="26360" xr:uid="{00000000-0005-0000-0000-0000F9660000}"/>
    <cellStyle name="Normal 13 13 2 5 2" xfId="28570" xr:uid="{00000000-0005-0000-0000-00009B6F0000}"/>
    <cellStyle name="Normal 13 13 2 5 2 2" xfId="33733" xr:uid="{00000000-0005-0000-0000-0000C6830000}"/>
    <cellStyle name="Normal 13 13 2 5 3" xfId="31573" xr:uid="{00000000-0005-0000-0000-0000567B0000}"/>
    <cellStyle name="Normal 13 13 2 6" xfId="27111" xr:uid="{00000000-0005-0000-0000-0000E8690000}"/>
    <cellStyle name="Normal 13 13 2 6 2" xfId="32322" xr:uid="{00000000-0005-0000-0000-0000437E0000}"/>
    <cellStyle name="Normal 13 13 2 7" xfId="30150" xr:uid="{00000000-0005-0000-0000-0000C7750000}"/>
    <cellStyle name="Normal 13 13 2 8" xfId="35026" xr:uid="{00000000-0005-0000-0000-0000D3880000}"/>
    <cellStyle name="Normal 13 13 2 9" xfId="17836" xr:uid="{00000000-0005-0000-0000-0000AD450000}"/>
    <cellStyle name="Normal 13 13 3" xfId="3344" xr:uid="{00000000-0005-0000-0000-0000100D0000}"/>
    <cellStyle name="Normal 13 13 3 2" xfId="3345" xr:uid="{00000000-0005-0000-0000-0000110D0000}"/>
    <cellStyle name="Normal 13 13 3 2 2" xfId="3346" xr:uid="{00000000-0005-0000-0000-0000120D0000}"/>
    <cellStyle name="Normal 13 13 3 2 2 2" xfId="26368" xr:uid="{00000000-0005-0000-0000-000001670000}"/>
    <cellStyle name="Normal 13 13 3 2 2 2 2" xfId="28578" xr:uid="{00000000-0005-0000-0000-0000A36F0000}"/>
    <cellStyle name="Normal 13 13 3 2 2 2 2 2" xfId="33741" xr:uid="{00000000-0005-0000-0000-0000CE830000}"/>
    <cellStyle name="Normal 13 13 3 2 2 2 3" xfId="31581" xr:uid="{00000000-0005-0000-0000-00005E7B0000}"/>
    <cellStyle name="Normal 13 13 3 2 2 3" xfId="27119" xr:uid="{00000000-0005-0000-0000-0000F0690000}"/>
    <cellStyle name="Normal 13 13 3 2 2 3 2" xfId="32330" xr:uid="{00000000-0005-0000-0000-00004B7E0000}"/>
    <cellStyle name="Normal 13 13 3 2 2 4" xfId="30158" xr:uid="{00000000-0005-0000-0000-0000CF750000}"/>
    <cellStyle name="Normal 13 13 3 2 2 5" xfId="17844" xr:uid="{00000000-0005-0000-0000-0000B5450000}"/>
    <cellStyle name="Normal 13 13 3 2 2 6" xfId="38542" xr:uid="{E4105026-8614-4E71-BA6F-2025B1B567ED}"/>
    <cellStyle name="Normal 13 13 3 2 3" xfId="26367" xr:uid="{00000000-0005-0000-0000-000000670000}"/>
    <cellStyle name="Normal 13 13 3 2 3 2" xfId="28577" xr:uid="{00000000-0005-0000-0000-0000A26F0000}"/>
    <cellStyle name="Normal 13 13 3 2 3 2 2" xfId="33740" xr:uid="{00000000-0005-0000-0000-0000CD830000}"/>
    <cellStyle name="Normal 13 13 3 2 3 3" xfId="31580" xr:uid="{00000000-0005-0000-0000-00005D7B0000}"/>
    <cellStyle name="Normal 13 13 3 2 4" xfId="27118" xr:uid="{00000000-0005-0000-0000-0000EF690000}"/>
    <cellStyle name="Normal 13 13 3 2 4 2" xfId="32329" xr:uid="{00000000-0005-0000-0000-00004A7E0000}"/>
    <cellStyle name="Normal 13 13 3 2 5" xfId="30157" xr:uid="{00000000-0005-0000-0000-0000CE750000}"/>
    <cellStyle name="Normal 13 13 3 2 6" xfId="17843" xr:uid="{00000000-0005-0000-0000-0000B4450000}"/>
    <cellStyle name="Normal 13 13 3 2 7" xfId="38541" xr:uid="{6EAA10DD-B643-4F09-888B-FC45097B0ED2}"/>
    <cellStyle name="Normal 13 13 3 3" xfId="3347" xr:uid="{00000000-0005-0000-0000-0000130D0000}"/>
    <cellStyle name="Normal 13 13 3 3 2" xfId="26369" xr:uid="{00000000-0005-0000-0000-000002670000}"/>
    <cellStyle name="Normal 13 13 3 3 2 2" xfId="28579" xr:uid="{00000000-0005-0000-0000-0000A46F0000}"/>
    <cellStyle name="Normal 13 13 3 3 2 2 2" xfId="33742" xr:uid="{00000000-0005-0000-0000-0000CF830000}"/>
    <cellStyle name="Normal 13 13 3 3 2 3" xfId="31582" xr:uid="{00000000-0005-0000-0000-00005F7B0000}"/>
    <cellStyle name="Normal 13 13 3 3 3" xfId="27120" xr:uid="{00000000-0005-0000-0000-0000F1690000}"/>
    <cellStyle name="Normal 13 13 3 3 3 2" xfId="32331" xr:uid="{00000000-0005-0000-0000-00004C7E0000}"/>
    <cellStyle name="Normal 13 13 3 3 4" xfId="30159" xr:uid="{00000000-0005-0000-0000-0000D0750000}"/>
    <cellStyle name="Normal 13 13 3 3 5" xfId="17845" xr:uid="{00000000-0005-0000-0000-0000B6450000}"/>
    <cellStyle name="Normal 13 13 3 3 6" xfId="38543" xr:uid="{75907E59-1344-4C44-9421-9BD6EF05DD55}"/>
    <cellStyle name="Normal 13 13 3 4" xfId="26366" xr:uid="{00000000-0005-0000-0000-0000FF660000}"/>
    <cellStyle name="Normal 13 13 3 4 2" xfId="28576" xr:uid="{00000000-0005-0000-0000-0000A16F0000}"/>
    <cellStyle name="Normal 13 13 3 4 2 2" xfId="33739" xr:uid="{00000000-0005-0000-0000-0000CC830000}"/>
    <cellStyle name="Normal 13 13 3 4 3" xfId="31579" xr:uid="{00000000-0005-0000-0000-00005C7B0000}"/>
    <cellStyle name="Normal 13 13 3 5" xfId="27117" xr:uid="{00000000-0005-0000-0000-0000EE690000}"/>
    <cellStyle name="Normal 13 13 3 5 2" xfId="32328" xr:uid="{00000000-0005-0000-0000-0000497E0000}"/>
    <cellStyle name="Normal 13 13 3 6" xfId="30156" xr:uid="{00000000-0005-0000-0000-0000CD750000}"/>
    <cellStyle name="Normal 13 13 3 7" xfId="17842" xr:uid="{00000000-0005-0000-0000-0000B3450000}"/>
    <cellStyle name="Normal 13 13 3 8" xfId="38540" xr:uid="{2EE87F55-220C-428D-A932-619B6F2835D3}"/>
    <cellStyle name="Normal 13 13 4" xfId="3348" xr:uid="{00000000-0005-0000-0000-0000140D0000}"/>
    <cellStyle name="Normal 13 13 5" xfId="3349" xr:uid="{00000000-0005-0000-0000-0000150D0000}"/>
    <cellStyle name="Normal 13 13 5 2" xfId="26370" xr:uid="{00000000-0005-0000-0000-000003670000}"/>
    <cellStyle name="Normal 13 13 5 2 2" xfId="28580" xr:uid="{00000000-0005-0000-0000-0000A56F0000}"/>
    <cellStyle name="Normal 13 13 5 2 2 2" xfId="33743" xr:uid="{00000000-0005-0000-0000-0000D0830000}"/>
    <cellStyle name="Normal 13 13 5 2 3" xfId="31583" xr:uid="{00000000-0005-0000-0000-0000607B0000}"/>
    <cellStyle name="Normal 13 13 5 3" xfId="27121" xr:uid="{00000000-0005-0000-0000-0000F2690000}"/>
    <cellStyle name="Normal 13 13 5 3 2" xfId="32332" xr:uid="{00000000-0005-0000-0000-00004D7E0000}"/>
    <cellStyle name="Normal 13 13 5 4" xfId="30160" xr:uid="{00000000-0005-0000-0000-0000D1750000}"/>
    <cellStyle name="Normal 13 13 5 5" xfId="17846" xr:uid="{00000000-0005-0000-0000-0000B7450000}"/>
    <cellStyle name="Normal 13 13 5 6" xfId="38544" xr:uid="{93077101-A603-4025-8AAE-0A09E4A81E93}"/>
    <cellStyle name="Normal 13 13 6" xfId="26359" xr:uid="{00000000-0005-0000-0000-0000F8660000}"/>
    <cellStyle name="Normal 13 13 6 2" xfId="28569" xr:uid="{00000000-0005-0000-0000-00009A6F0000}"/>
    <cellStyle name="Normal 13 13 6 2 2" xfId="33732" xr:uid="{00000000-0005-0000-0000-0000C5830000}"/>
    <cellStyle name="Normal 13 13 6 3" xfId="31572" xr:uid="{00000000-0005-0000-0000-0000557B0000}"/>
    <cellStyle name="Normal 13 13 7" xfId="27110" xr:uid="{00000000-0005-0000-0000-0000E7690000}"/>
    <cellStyle name="Normal 13 13 7 2" xfId="32321" xr:uid="{00000000-0005-0000-0000-0000427E0000}"/>
    <cellStyle name="Normal 13 13 8" xfId="29171" xr:uid="{00000000-0005-0000-0000-0000F4710000}"/>
    <cellStyle name="Normal 13 13 8 2" xfId="34274" xr:uid="{00000000-0005-0000-0000-0000E3850000}"/>
    <cellStyle name="Normal 13 13 9" xfId="29698" xr:uid="{00000000-0005-0000-0000-000003740000}"/>
    <cellStyle name="Normal 13 13 9 2" xfId="34395" xr:uid="{00000000-0005-0000-0000-00005C860000}"/>
    <cellStyle name="Normal 13 14" xfId="3350" xr:uid="{00000000-0005-0000-0000-0000160D0000}"/>
    <cellStyle name="Normal 13 14 10" xfId="29834" xr:uid="{00000000-0005-0000-0000-00008B740000}"/>
    <cellStyle name="Normal 13 14 10 2" xfId="34526" xr:uid="{00000000-0005-0000-0000-0000DF860000}"/>
    <cellStyle name="Normal 13 14 11" xfId="30161" xr:uid="{00000000-0005-0000-0000-0000D2750000}"/>
    <cellStyle name="Normal 13 14 12" xfId="34646" xr:uid="{00000000-0005-0000-0000-000057870000}"/>
    <cellStyle name="Normal 13 14 13" xfId="34809" xr:uid="{00000000-0005-0000-0000-0000FA870000}"/>
    <cellStyle name="Normal 13 14 14" xfId="17847" xr:uid="{00000000-0005-0000-0000-0000B8450000}"/>
    <cellStyle name="Normal 13 14 15" xfId="38545" xr:uid="{AFF988DE-65E6-451F-BB63-3EBB4D8D3436}"/>
    <cellStyle name="Normal 13 14 2" xfId="3351" xr:uid="{00000000-0005-0000-0000-0000170D0000}"/>
    <cellStyle name="Normal 13 14 2 10" xfId="38546" xr:uid="{B01B7B9D-E265-4202-A2FA-5D3EC9CFC8D2}"/>
    <cellStyle name="Normal 13 14 2 2" xfId="3352" xr:uid="{00000000-0005-0000-0000-0000180D0000}"/>
    <cellStyle name="Normal 13 14 2 2 2" xfId="3353" xr:uid="{00000000-0005-0000-0000-0000190D0000}"/>
    <cellStyle name="Normal 13 14 2 2 2 2" xfId="26374" xr:uid="{00000000-0005-0000-0000-000007670000}"/>
    <cellStyle name="Normal 13 14 2 2 2 2 2" xfId="28584" xr:uid="{00000000-0005-0000-0000-0000A96F0000}"/>
    <cellStyle name="Normal 13 14 2 2 2 2 2 2" xfId="33747" xr:uid="{00000000-0005-0000-0000-0000D4830000}"/>
    <cellStyle name="Normal 13 14 2 2 2 2 3" xfId="31587" xr:uid="{00000000-0005-0000-0000-0000647B0000}"/>
    <cellStyle name="Normal 13 14 2 2 2 3" xfId="27125" xr:uid="{00000000-0005-0000-0000-0000F6690000}"/>
    <cellStyle name="Normal 13 14 2 2 2 3 2" xfId="32336" xr:uid="{00000000-0005-0000-0000-0000517E0000}"/>
    <cellStyle name="Normal 13 14 2 2 2 4" xfId="30164" xr:uid="{00000000-0005-0000-0000-0000D5750000}"/>
    <cellStyle name="Normal 13 14 2 2 2 5" xfId="17850" xr:uid="{00000000-0005-0000-0000-0000BB450000}"/>
    <cellStyle name="Normal 13 14 2 2 2 6" xfId="38548" xr:uid="{410B1D92-3E65-44A1-BE4E-87879204A44B}"/>
    <cellStyle name="Normal 13 14 2 2 3" xfId="26373" xr:uid="{00000000-0005-0000-0000-000006670000}"/>
    <cellStyle name="Normal 13 14 2 2 3 2" xfId="28583" xr:uid="{00000000-0005-0000-0000-0000A86F0000}"/>
    <cellStyle name="Normal 13 14 2 2 3 2 2" xfId="33746" xr:uid="{00000000-0005-0000-0000-0000D3830000}"/>
    <cellStyle name="Normal 13 14 2 2 3 3" xfId="31586" xr:uid="{00000000-0005-0000-0000-0000637B0000}"/>
    <cellStyle name="Normal 13 14 2 2 4" xfId="27124" xr:uid="{00000000-0005-0000-0000-0000F5690000}"/>
    <cellStyle name="Normal 13 14 2 2 4 2" xfId="32335" xr:uid="{00000000-0005-0000-0000-0000507E0000}"/>
    <cellStyle name="Normal 13 14 2 2 5" xfId="30163" xr:uid="{00000000-0005-0000-0000-0000D4750000}"/>
    <cellStyle name="Normal 13 14 2 2 6" xfId="17849" xr:uid="{00000000-0005-0000-0000-0000BA450000}"/>
    <cellStyle name="Normal 13 14 2 2 7" xfId="38547" xr:uid="{1CA78DCF-F3D1-4872-8B91-62BCAB040AEC}"/>
    <cellStyle name="Normal 13 14 2 3" xfId="3354" xr:uid="{00000000-0005-0000-0000-00001A0D0000}"/>
    <cellStyle name="Normal 13 14 2 3 2" xfId="3355" xr:uid="{00000000-0005-0000-0000-00001B0D0000}"/>
    <cellStyle name="Normal 13 14 2 3 2 2" xfId="26376" xr:uid="{00000000-0005-0000-0000-000009670000}"/>
    <cellStyle name="Normal 13 14 2 3 2 2 2" xfId="28586" xr:uid="{00000000-0005-0000-0000-0000AB6F0000}"/>
    <cellStyle name="Normal 13 14 2 3 2 2 2 2" xfId="33749" xr:uid="{00000000-0005-0000-0000-0000D6830000}"/>
    <cellStyle name="Normal 13 14 2 3 2 2 3" xfId="31589" xr:uid="{00000000-0005-0000-0000-0000667B0000}"/>
    <cellStyle name="Normal 13 14 2 3 2 3" xfId="27127" xr:uid="{00000000-0005-0000-0000-0000F8690000}"/>
    <cellStyle name="Normal 13 14 2 3 2 3 2" xfId="32338" xr:uid="{00000000-0005-0000-0000-0000537E0000}"/>
    <cellStyle name="Normal 13 14 2 3 2 4" xfId="30166" xr:uid="{00000000-0005-0000-0000-0000D7750000}"/>
    <cellStyle name="Normal 13 14 2 3 2 5" xfId="17852" xr:uid="{00000000-0005-0000-0000-0000BD450000}"/>
    <cellStyle name="Normal 13 14 2 3 2 6" xfId="38550" xr:uid="{1B85D608-CA5E-47B8-BCFA-BE35DCFAF0C4}"/>
    <cellStyle name="Normal 13 14 2 3 3" xfId="26375" xr:uid="{00000000-0005-0000-0000-000008670000}"/>
    <cellStyle name="Normal 13 14 2 3 3 2" xfId="28585" xr:uid="{00000000-0005-0000-0000-0000AA6F0000}"/>
    <cellStyle name="Normal 13 14 2 3 3 2 2" xfId="33748" xr:uid="{00000000-0005-0000-0000-0000D5830000}"/>
    <cellStyle name="Normal 13 14 2 3 3 3" xfId="31588" xr:uid="{00000000-0005-0000-0000-0000657B0000}"/>
    <cellStyle name="Normal 13 14 2 3 4" xfId="27126" xr:uid="{00000000-0005-0000-0000-0000F7690000}"/>
    <cellStyle name="Normal 13 14 2 3 4 2" xfId="32337" xr:uid="{00000000-0005-0000-0000-0000527E0000}"/>
    <cellStyle name="Normal 13 14 2 3 5" xfId="30165" xr:uid="{00000000-0005-0000-0000-0000D6750000}"/>
    <cellStyle name="Normal 13 14 2 3 6" xfId="17851" xr:uid="{00000000-0005-0000-0000-0000BC450000}"/>
    <cellStyle name="Normal 13 14 2 3 7" xfId="38549" xr:uid="{22AFBDF7-17AA-4775-87A9-BE6F352E1874}"/>
    <cellStyle name="Normal 13 14 2 4" xfId="3356" xr:uid="{00000000-0005-0000-0000-00001C0D0000}"/>
    <cellStyle name="Normal 13 14 2 4 2" xfId="26377" xr:uid="{00000000-0005-0000-0000-00000A670000}"/>
    <cellStyle name="Normal 13 14 2 4 2 2" xfId="28587" xr:uid="{00000000-0005-0000-0000-0000AC6F0000}"/>
    <cellStyle name="Normal 13 14 2 4 2 2 2" xfId="33750" xr:uid="{00000000-0005-0000-0000-0000D7830000}"/>
    <cellStyle name="Normal 13 14 2 4 2 3" xfId="31590" xr:uid="{00000000-0005-0000-0000-0000677B0000}"/>
    <cellStyle name="Normal 13 14 2 4 3" xfId="27128" xr:uid="{00000000-0005-0000-0000-0000F9690000}"/>
    <cellStyle name="Normal 13 14 2 4 3 2" xfId="32339" xr:uid="{00000000-0005-0000-0000-0000547E0000}"/>
    <cellStyle name="Normal 13 14 2 4 4" xfId="30167" xr:uid="{00000000-0005-0000-0000-0000D8750000}"/>
    <cellStyle name="Normal 13 14 2 4 5" xfId="17853" xr:uid="{00000000-0005-0000-0000-0000BE450000}"/>
    <cellStyle name="Normal 13 14 2 4 6" xfId="38551" xr:uid="{A00101EB-E129-4034-87EA-C0D1F8EB3583}"/>
    <cellStyle name="Normal 13 14 2 5" xfId="26372" xr:uid="{00000000-0005-0000-0000-000005670000}"/>
    <cellStyle name="Normal 13 14 2 5 2" xfId="28582" xr:uid="{00000000-0005-0000-0000-0000A76F0000}"/>
    <cellStyle name="Normal 13 14 2 5 2 2" xfId="33745" xr:uid="{00000000-0005-0000-0000-0000D2830000}"/>
    <cellStyle name="Normal 13 14 2 5 3" xfId="31585" xr:uid="{00000000-0005-0000-0000-0000627B0000}"/>
    <cellStyle name="Normal 13 14 2 6" xfId="27123" xr:uid="{00000000-0005-0000-0000-0000F4690000}"/>
    <cellStyle name="Normal 13 14 2 6 2" xfId="32334" xr:uid="{00000000-0005-0000-0000-00004F7E0000}"/>
    <cellStyle name="Normal 13 14 2 7" xfId="30162" xr:uid="{00000000-0005-0000-0000-0000D3750000}"/>
    <cellStyle name="Normal 13 14 2 8" xfId="35027" xr:uid="{00000000-0005-0000-0000-0000D4880000}"/>
    <cellStyle name="Normal 13 14 2 9" xfId="17848" xr:uid="{00000000-0005-0000-0000-0000B9450000}"/>
    <cellStyle name="Normal 13 14 3" xfId="3357" xr:uid="{00000000-0005-0000-0000-00001D0D0000}"/>
    <cellStyle name="Normal 13 14 3 2" xfId="3358" xr:uid="{00000000-0005-0000-0000-00001E0D0000}"/>
    <cellStyle name="Normal 13 14 3 2 2" xfId="3359" xr:uid="{00000000-0005-0000-0000-00001F0D0000}"/>
    <cellStyle name="Normal 13 14 3 2 2 2" xfId="26380" xr:uid="{00000000-0005-0000-0000-00000D670000}"/>
    <cellStyle name="Normal 13 14 3 2 2 2 2" xfId="28590" xr:uid="{00000000-0005-0000-0000-0000AF6F0000}"/>
    <cellStyle name="Normal 13 14 3 2 2 2 2 2" xfId="33753" xr:uid="{00000000-0005-0000-0000-0000DA830000}"/>
    <cellStyle name="Normal 13 14 3 2 2 2 3" xfId="31593" xr:uid="{00000000-0005-0000-0000-00006A7B0000}"/>
    <cellStyle name="Normal 13 14 3 2 2 3" xfId="27131" xr:uid="{00000000-0005-0000-0000-0000FC690000}"/>
    <cellStyle name="Normal 13 14 3 2 2 3 2" xfId="32342" xr:uid="{00000000-0005-0000-0000-0000577E0000}"/>
    <cellStyle name="Normal 13 14 3 2 2 4" xfId="30170" xr:uid="{00000000-0005-0000-0000-0000DB750000}"/>
    <cellStyle name="Normal 13 14 3 2 2 5" xfId="17856" xr:uid="{00000000-0005-0000-0000-0000C1450000}"/>
    <cellStyle name="Normal 13 14 3 2 2 6" xfId="38554" xr:uid="{31887C9A-0F72-42FB-8F81-95EC2EC67D3B}"/>
    <cellStyle name="Normal 13 14 3 2 3" xfId="26379" xr:uid="{00000000-0005-0000-0000-00000C670000}"/>
    <cellStyle name="Normal 13 14 3 2 3 2" xfId="28589" xr:uid="{00000000-0005-0000-0000-0000AE6F0000}"/>
    <cellStyle name="Normal 13 14 3 2 3 2 2" xfId="33752" xr:uid="{00000000-0005-0000-0000-0000D9830000}"/>
    <cellStyle name="Normal 13 14 3 2 3 3" xfId="31592" xr:uid="{00000000-0005-0000-0000-0000697B0000}"/>
    <cellStyle name="Normal 13 14 3 2 4" xfId="27130" xr:uid="{00000000-0005-0000-0000-0000FB690000}"/>
    <cellStyle name="Normal 13 14 3 2 4 2" xfId="32341" xr:uid="{00000000-0005-0000-0000-0000567E0000}"/>
    <cellStyle name="Normal 13 14 3 2 5" xfId="30169" xr:uid="{00000000-0005-0000-0000-0000DA750000}"/>
    <cellStyle name="Normal 13 14 3 2 6" xfId="17855" xr:uid="{00000000-0005-0000-0000-0000C0450000}"/>
    <cellStyle name="Normal 13 14 3 2 7" xfId="38553" xr:uid="{C771A4D8-FAC7-472C-BFA2-4FBC334E30D4}"/>
    <cellStyle name="Normal 13 14 3 3" xfId="3360" xr:uid="{00000000-0005-0000-0000-0000200D0000}"/>
    <cellStyle name="Normal 13 14 3 3 2" xfId="26381" xr:uid="{00000000-0005-0000-0000-00000E670000}"/>
    <cellStyle name="Normal 13 14 3 3 2 2" xfId="28591" xr:uid="{00000000-0005-0000-0000-0000B06F0000}"/>
    <cellStyle name="Normal 13 14 3 3 2 2 2" xfId="33754" xr:uid="{00000000-0005-0000-0000-0000DB830000}"/>
    <cellStyle name="Normal 13 14 3 3 2 3" xfId="31594" xr:uid="{00000000-0005-0000-0000-00006B7B0000}"/>
    <cellStyle name="Normal 13 14 3 3 3" xfId="27132" xr:uid="{00000000-0005-0000-0000-0000FD690000}"/>
    <cellStyle name="Normal 13 14 3 3 3 2" xfId="32343" xr:uid="{00000000-0005-0000-0000-0000587E0000}"/>
    <cellStyle name="Normal 13 14 3 3 4" xfId="30171" xr:uid="{00000000-0005-0000-0000-0000DC750000}"/>
    <cellStyle name="Normal 13 14 3 3 5" xfId="17857" xr:uid="{00000000-0005-0000-0000-0000C2450000}"/>
    <cellStyle name="Normal 13 14 3 3 6" xfId="38555" xr:uid="{33AA0EF2-D353-4B3F-AC93-955EC4573D8A}"/>
    <cellStyle name="Normal 13 14 3 4" xfId="26378" xr:uid="{00000000-0005-0000-0000-00000B670000}"/>
    <cellStyle name="Normal 13 14 3 4 2" xfId="28588" xr:uid="{00000000-0005-0000-0000-0000AD6F0000}"/>
    <cellStyle name="Normal 13 14 3 4 2 2" xfId="33751" xr:uid="{00000000-0005-0000-0000-0000D8830000}"/>
    <cellStyle name="Normal 13 14 3 4 3" xfId="31591" xr:uid="{00000000-0005-0000-0000-0000687B0000}"/>
    <cellStyle name="Normal 13 14 3 5" xfId="27129" xr:uid="{00000000-0005-0000-0000-0000FA690000}"/>
    <cellStyle name="Normal 13 14 3 5 2" xfId="32340" xr:uid="{00000000-0005-0000-0000-0000557E0000}"/>
    <cellStyle name="Normal 13 14 3 6" xfId="30168" xr:uid="{00000000-0005-0000-0000-0000D9750000}"/>
    <cellStyle name="Normal 13 14 3 7" xfId="17854" xr:uid="{00000000-0005-0000-0000-0000BF450000}"/>
    <cellStyle name="Normal 13 14 3 8" xfId="38552" xr:uid="{EFB15422-28B6-499E-A0B2-B7C58CC53082}"/>
    <cellStyle name="Normal 13 14 4" xfId="3361" xr:uid="{00000000-0005-0000-0000-0000210D0000}"/>
    <cellStyle name="Normal 13 14 5" xfId="3362" xr:uid="{00000000-0005-0000-0000-0000220D0000}"/>
    <cellStyle name="Normal 13 14 5 2" xfId="26382" xr:uid="{00000000-0005-0000-0000-00000F670000}"/>
    <cellStyle name="Normal 13 14 5 2 2" xfId="28592" xr:uid="{00000000-0005-0000-0000-0000B16F0000}"/>
    <cellStyle name="Normal 13 14 5 2 2 2" xfId="33755" xr:uid="{00000000-0005-0000-0000-0000DC830000}"/>
    <cellStyle name="Normal 13 14 5 2 3" xfId="31595" xr:uid="{00000000-0005-0000-0000-00006C7B0000}"/>
    <cellStyle name="Normal 13 14 5 3" xfId="27133" xr:uid="{00000000-0005-0000-0000-0000FE690000}"/>
    <cellStyle name="Normal 13 14 5 3 2" xfId="32344" xr:uid="{00000000-0005-0000-0000-0000597E0000}"/>
    <cellStyle name="Normal 13 14 5 4" xfId="30172" xr:uid="{00000000-0005-0000-0000-0000DD750000}"/>
    <cellStyle name="Normal 13 14 5 5" xfId="17858" xr:uid="{00000000-0005-0000-0000-0000C3450000}"/>
    <cellStyle name="Normal 13 14 5 6" xfId="38556" xr:uid="{706E6CD5-DBE1-4E28-A474-B4A1A7D8F45C}"/>
    <cellStyle name="Normal 13 14 6" xfId="26371" xr:uid="{00000000-0005-0000-0000-000004670000}"/>
    <cellStyle name="Normal 13 14 6 2" xfId="28581" xr:uid="{00000000-0005-0000-0000-0000A66F0000}"/>
    <cellStyle name="Normal 13 14 6 2 2" xfId="33744" xr:uid="{00000000-0005-0000-0000-0000D1830000}"/>
    <cellStyle name="Normal 13 14 6 3" xfId="31584" xr:uid="{00000000-0005-0000-0000-0000617B0000}"/>
    <cellStyle name="Normal 13 14 7" xfId="27122" xr:uid="{00000000-0005-0000-0000-0000F3690000}"/>
    <cellStyle name="Normal 13 14 7 2" xfId="32333" xr:uid="{00000000-0005-0000-0000-00004E7E0000}"/>
    <cellStyle name="Normal 13 14 8" xfId="29172" xr:uid="{00000000-0005-0000-0000-0000F5710000}"/>
    <cellStyle name="Normal 13 14 8 2" xfId="34275" xr:uid="{00000000-0005-0000-0000-0000E4850000}"/>
    <cellStyle name="Normal 13 14 9" xfId="29699" xr:uid="{00000000-0005-0000-0000-000004740000}"/>
    <cellStyle name="Normal 13 14 9 2" xfId="34396" xr:uid="{00000000-0005-0000-0000-00005D860000}"/>
    <cellStyle name="Normal 13 15" xfId="3363" xr:uid="{00000000-0005-0000-0000-0000230D0000}"/>
    <cellStyle name="Normal 13 15 10" xfId="29835" xr:uid="{00000000-0005-0000-0000-00008C740000}"/>
    <cellStyle name="Normal 13 15 10 2" xfId="34527" xr:uid="{00000000-0005-0000-0000-0000E0860000}"/>
    <cellStyle name="Normal 13 15 11" xfId="30173" xr:uid="{00000000-0005-0000-0000-0000DE750000}"/>
    <cellStyle name="Normal 13 15 12" xfId="34647" xr:uid="{00000000-0005-0000-0000-000058870000}"/>
    <cellStyle name="Normal 13 15 13" xfId="34810" xr:uid="{00000000-0005-0000-0000-0000FB870000}"/>
    <cellStyle name="Normal 13 15 14" xfId="17859" xr:uid="{00000000-0005-0000-0000-0000C4450000}"/>
    <cellStyle name="Normal 13 15 15" xfId="38557" xr:uid="{35D37D72-3B8B-4B13-97A8-BBFC140AFDDF}"/>
    <cellStyle name="Normal 13 15 2" xfId="3364" xr:uid="{00000000-0005-0000-0000-0000240D0000}"/>
    <cellStyle name="Normal 13 15 2 10" xfId="38558" xr:uid="{6E922642-52B9-4C4D-9E76-D6F6B5520ADB}"/>
    <cellStyle name="Normal 13 15 2 2" xfId="3365" xr:uid="{00000000-0005-0000-0000-0000250D0000}"/>
    <cellStyle name="Normal 13 15 2 2 2" xfId="3366" xr:uid="{00000000-0005-0000-0000-0000260D0000}"/>
    <cellStyle name="Normal 13 15 2 2 2 2" xfId="26386" xr:uid="{00000000-0005-0000-0000-000013670000}"/>
    <cellStyle name="Normal 13 15 2 2 2 2 2" xfId="28596" xr:uid="{00000000-0005-0000-0000-0000B56F0000}"/>
    <cellStyle name="Normal 13 15 2 2 2 2 2 2" xfId="33759" xr:uid="{00000000-0005-0000-0000-0000E0830000}"/>
    <cellStyle name="Normal 13 15 2 2 2 2 3" xfId="31599" xr:uid="{00000000-0005-0000-0000-0000707B0000}"/>
    <cellStyle name="Normal 13 15 2 2 2 3" xfId="27137" xr:uid="{00000000-0005-0000-0000-0000026A0000}"/>
    <cellStyle name="Normal 13 15 2 2 2 3 2" xfId="32348" xr:uid="{00000000-0005-0000-0000-00005D7E0000}"/>
    <cellStyle name="Normal 13 15 2 2 2 4" xfId="30176" xr:uid="{00000000-0005-0000-0000-0000E1750000}"/>
    <cellStyle name="Normal 13 15 2 2 2 5" xfId="17862" xr:uid="{00000000-0005-0000-0000-0000C7450000}"/>
    <cellStyle name="Normal 13 15 2 2 2 6" xfId="38560" xr:uid="{C0E75FF9-56D5-4BBF-91CF-411CBE852EFB}"/>
    <cellStyle name="Normal 13 15 2 2 3" xfId="26385" xr:uid="{00000000-0005-0000-0000-000012670000}"/>
    <cellStyle name="Normal 13 15 2 2 3 2" xfId="28595" xr:uid="{00000000-0005-0000-0000-0000B46F0000}"/>
    <cellStyle name="Normal 13 15 2 2 3 2 2" xfId="33758" xr:uid="{00000000-0005-0000-0000-0000DF830000}"/>
    <cellStyle name="Normal 13 15 2 2 3 3" xfId="31598" xr:uid="{00000000-0005-0000-0000-00006F7B0000}"/>
    <cellStyle name="Normal 13 15 2 2 4" xfId="27136" xr:uid="{00000000-0005-0000-0000-0000016A0000}"/>
    <cellStyle name="Normal 13 15 2 2 4 2" xfId="32347" xr:uid="{00000000-0005-0000-0000-00005C7E0000}"/>
    <cellStyle name="Normal 13 15 2 2 5" xfId="30175" xr:uid="{00000000-0005-0000-0000-0000E0750000}"/>
    <cellStyle name="Normal 13 15 2 2 6" xfId="17861" xr:uid="{00000000-0005-0000-0000-0000C6450000}"/>
    <cellStyle name="Normal 13 15 2 2 7" xfId="38559" xr:uid="{883FA9EC-CC9C-4D86-8018-C4CA6E77F180}"/>
    <cellStyle name="Normal 13 15 2 3" xfId="3367" xr:uid="{00000000-0005-0000-0000-0000270D0000}"/>
    <cellStyle name="Normal 13 15 2 3 2" xfId="3368" xr:uid="{00000000-0005-0000-0000-0000280D0000}"/>
    <cellStyle name="Normal 13 15 2 3 2 2" xfId="26388" xr:uid="{00000000-0005-0000-0000-000015670000}"/>
    <cellStyle name="Normal 13 15 2 3 2 2 2" xfId="28598" xr:uid="{00000000-0005-0000-0000-0000B76F0000}"/>
    <cellStyle name="Normal 13 15 2 3 2 2 2 2" xfId="33761" xr:uid="{00000000-0005-0000-0000-0000E2830000}"/>
    <cellStyle name="Normal 13 15 2 3 2 2 3" xfId="31601" xr:uid="{00000000-0005-0000-0000-0000727B0000}"/>
    <cellStyle name="Normal 13 15 2 3 2 3" xfId="27139" xr:uid="{00000000-0005-0000-0000-0000046A0000}"/>
    <cellStyle name="Normal 13 15 2 3 2 3 2" xfId="32350" xr:uid="{00000000-0005-0000-0000-00005F7E0000}"/>
    <cellStyle name="Normal 13 15 2 3 2 4" xfId="30178" xr:uid="{00000000-0005-0000-0000-0000E3750000}"/>
    <cellStyle name="Normal 13 15 2 3 2 5" xfId="17864" xr:uid="{00000000-0005-0000-0000-0000C9450000}"/>
    <cellStyle name="Normal 13 15 2 3 2 6" xfId="38562" xr:uid="{6650C295-CC08-4448-B435-7EF3A89978BE}"/>
    <cellStyle name="Normal 13 15 2 3 3" xfId="26387" xr:uid="{00000000-0005-0000-0000-000014670000}"/>
    <cellStyle name="Normal 13 15 2 3 3 2" xfId="28597" xr:uid="{00000000-0005-0000-0000-0000B66F0000}"/>
    <cellStyle name="Normal 13 15 2 3 3 2 2" xfId="33760" xr:uid="{00000000-0005-0000-0000-0000E1830000}"/>
    <cellStyle name="Normal 13 15 2 3 3 3" xfId="31600" xr:uid="{00000000-0005-0000-0000-0000717B0000}"/>
    <cellStyle name="Normal 13 15 2 3 4" xfId="27138" xr:uid="{00000000-0005-0000-0000-0000036A0000}"/>
    <cellStyle name="Normal 13 15 2 3 4 2" xfId="32349" xr:uid="{00000000-0005-0000-0000-00005E7E0000}"/>
    <cellStyle name="Normal 13 15 2 3 5" xfId="30177" xr:uid="{00000000-0005-0000-0000-0000E2750000}"/>
    <cellStyle name="Normal 13 15 2 3 6" xfId="17863" xr:uid="{00000000-0005-0000-0000-0000C8450000}"/>
    <cellStyle name="Normal 13 15 2 3 7" xfId="38561" xr:uid="{5688CAD4-6A0F-4C36-8B05-68EA0754DA68}"/>
    <cellStyle name="Normal 13 15 2 4" xfId="3369" xr:uid="{00000000-0005-0000-0000-0000290D0000}"/>
    <cellStyle name="Normal 13 15 2 4 2" xfId="26389" xr:uid="{00000000-0005-0000-0000-000016670000}"/>
    <cellStyle name="Normal 13 15 2 4 2 2" xfId="28599" xr:uid="{00000000-0005-0000-0000-0000B86F0000}"/>
    <cellStyle name="Normal 13 15 2 4 2 2 2" xfId="33762" xr:uid="{00000000-0005-0000-0000-0000E3830000}"/>
    <cellStyle name="Normal 13 15 2 4 2 3" xfId="31602" xr:uid="{00000000-0005-0000-0000-0000737B0000}"/>
    <cellStyle name="Normal 13 15 2 4 3" xfId="27140" xr:uid="{00000000-0005-0000-0000-0000056A0000}"/>
    <cellStyle name="Normal 13 15 2 4 3 2" xfId="32351" xr:uid="{00000000-0005-0000-0000-0000607E0000}"/>
    <cellStyle name="Normal 13 15 2 4 4" xfId="30179" xr:uid="{00000000-0005-0000-0000-0000E4750000}"/>
    <cellStyle name="Normal 13 15 2 4 5" xfId="17865" xr:uid="{00000000-0005-0000-0000-0000CA450000}"/>
    <cellStyle name="Normal 13 15 2 4 6" xfId="38563" xr:uid="{AD40ADCF-E239-4C50-B38B-ED6558C3228C}"/>
    <cellStyle name="Normal 13 15 2 5" xfId="26384" xr:uid="{00000000-0005-0000-0000-000011670000}"/>
    <cellStyle name="Normal 13 15 2 5 2" xfId="28594" xr:uid="{00000000-0005-0000-0000-0000B36F0000}"/>
    <cellStyle name="Normal 13 15 2 5 2 2" xfId="33757" xr:uid="{00000000-0005-0000-0000-0000DE830000}"/>
    <cellStyle name="Normal 13 15 2 5 3" xfId="31597" xr:uid="{00000000-0005-0000-0000-00006E7B0000}"/>
    <cellStyle name="Normal 13 15 2 6" xfId="27135" xr:uid="{00000000-0005-0000-0000-0000006A0000}"/>
    <cellStyle name="Normal 13 15 2 6 2" xfId="32346" xr:uid="{00000000-0005-0000-0000-00005B7E0000}"/>
    <cellStyle name="Normal 13 15 2 7" xfId="30174" xr:uid="{00000000-0005-0000-0000-0000DF750000}"/>
    <cellStyle name="Normal 13 15 2 8" xfId="35028" xr:uid="{00000000-0005-0000-0000-0000D5880000}"/>
    <cellStyle name="Normal 13 15 2 9" xfId="17860" xr:uid="{00000000-0005-0000-0000-0000C5450000}"/>
    <cellStyle name="Normal 13 15 3" xfId="3370" xr:uid="{00000000-0005-0000-0000-00002A0D0000}"/>
    <cellStyle name="Normal 13 15 3 2" xfId="3371" xr:uid="{00000000-0005-0000-0000-00002B0D0000}"/>
    <cellStyle name="Normal 13 15 3 2 2" xfId="3372" xr:uid="{00000000-0005-0000-0000-00002C0D0000}"/>
    <cellStyle name="Normal 13 15 3 2 2 2" xfId="26392" xr:uid="{00000000-0005-0000-0000-000019670000}"/>
    <cellStyle name="Normal 13 15 3 2 2 2 2" xfId="28602" xr:uid="{00000000-0005-0000-0000-0000BB6F0000}"/>
    <cellStyle name="Normal 13 15 3 2 2 2 2 2" xfId="33765" xr:uid="{00000000-0005-0000-0000-0000E6830000}"/>
    <cellStyle name="Normal 13 15 3 2 2 2 3" xfId="31605" xr:uid="{00000000-0005-0000-0000-0000767B0000}"/>
    <cellStyle name="Normal 13 15 3 2 2 3" xfId="27143" xr:uid="{00000000-0005-0000-0000-0000086A0000}"/>
    <cellStyle name="Normal 13 15 3 2 2 3 2" xfId="32354" xr:uid="{00000000-0005-0000-0000-0000637E0000}"/>
    <cellStyle name="Normal 13 15 3 2 2 4" xfId="30182" xr:uid="{00000000-0005-0000-0000-0000E7750000}"/>
    <cellStyle name="Normal 13 15 3 2 2 5" xfId="17868" xr:uid="{00000000-0005-0000-0000-0000CD450000}"/>
    <cellStyle name="Normal 13 15 3 2 2 6" xfId="38566" xr:uid="{C3F2C7DB-FED2-40EA-B84F-F636081DD130}"/>
    <cellStyle name="Normal 13 15 3 2 3" xfId="26391" xr:uid="{00000000-0005-0000-0000-000018670000}"/>
    <cellStyle name="Normal 13 15 3 2 3 2" xfId="28601" xr:uid="{00000000-0005-0000-0000-0000BA6F0000}"/>
    <cellStyle name="Normal 13 15 3 2 3 2 2" xfId="33764" xr:uid="{00000000-0005-0000-0000-0000E5830000}"/>
    <cellStyle name="Normal 13 15 3 2 3 3" xfId="31604" xr:uid="{00000000-0005-0000-0000-0000757B0000}"/>
    <cellStyle name="Normal 13 15 3 2 4" xfId="27142" xr:uid="{00000000-0005-0000-0000-0000076A0000}"/>
    <cellStyle name="Normal 13 15 3 2 4 2" xfId="32353" xr:uid="{00000000-0005-0000-0000-0000627E0000}"/>
    <cellStyle name="Normal 13 15 3 2 5" xfId="30181" xr:uid="{00000000-0005-0000-0000-0000E6750000}"/>
    <cellStyle name="Normal 13 15 3 2 6" xfId="17867" xr:uid="{00000000-0005-0000-0000-0000CC450000}"/>
    <cellStyle name="Normal 13 15 3 2 7" xfId="38565" xr:uid="{26140731-76C1-4228-9249-A1CC6A255882}"/>
    <cellStyle name="Normal 13 15 3 3" xfId="3373" xr:uid="{00000000-0005-0000-0000-00002D0D0000}"/>
    <cellStyle name="Normal 13 15 3 3 2" xfId="26393" xr:uid="{00000000-0005-0000-0000-00001A670000}"/>
    <cellStyle name="Normal 13 15 3 3 2 2" xfId="28603" xr:uid="{00000000-0005-0000-0000-0000BC6F0000}"/>
    <cellStyle name="Normal 13 15 3 3 2 2 2" xfId="33766" xr:uid="{00000000-0005-0000-0000-0000E7830000}"/>
    <cellStyle name="Normal 13 15 3 3 2 3" xfId="31606" xr:uid="{00000000-0005-0000-0000-0000777B0000}"/>
    <cellStyle name="Normal 13 15 3 3 3" xfId="27144" xr:uid="{00000000-0005-0000-0000-0000096A0000}"/>
    <cellStyle name="Normal 13 15 3 3 3 2" xfId="32355" xr:uid="{00000000-0005-0000-0000-0000647E0000}"/>
    <cellStyle name="Normal 13 15 3 3 4" xfId="30183" xr:uid="{00000000-0005-0000-0000-0000E8750000}"/>
    <cellStyle name="Normal 13 15 3 3 5" xfId="17869" xr:uid="{00000000-0005-0000-0000-0000CE450000}"/>
    <cellStyle name="Normal 13 15 3 3 6" xfId="38567" xr:uid="{E6D041B2-2837-44A6-8889-964525379256}"/>
    <cellStyle name="Normal 13 15 3 4" xfId="26390" xr:uid="{00000000-0005-0000-0000-000017670000}"/>
    <cellStyle name="Normal 13 15 3 4 2" xfId="28600" xr:uid="{00000000-0005-0000-0000-0000B96F0000}"/>
    <cellStyle name="Normal 13 15 3 4 2 2" xfId="33763" xr:uid="{00000000-0005-0000-0000-0000E4830000}"/>
    <cellStyle name="Normal 13 15 3 4 3" xfId="31603" xr:uid="{00000000-0005-0000-0000-0000747B0000}"/>
    <cellStyle name="Normal 13 15 3 5" xfId="27141" xr:uid="{00000000-0005-0000-0000-0000066A0000}"/>
    <cellStyle name="Normal 13 15 3 5 2" xfId="32352" xr:uid="{00000000-0005-0000-0000-0000617E0000}"/>
    <cellStyle name="Normal 13 15 3 6" xfId="30180" xr:uid="{00000000-0005-0000-0000-0000E5750000}"/>
    <cellStyle name="Normal 13 15 3 7" xfId="17866" xr:uid="{00000000-0005-0000-0000-0000CB450000}"/>
    <cellStyle name="Normal 13 15 3 8" xfId="38564" xr:uid="{B9F06D55-324B-4709-B858-13798C3AA1A9}"/>
    <cellStyle name="Normal 13 15 4" xfId="3374" xr:uid="{00000000-0005-0000-0000-00002E0D0000}"/>
    <cellStyle name="Normal 13 15 5" xfId="3375" xr:uid="{00000000-0005-0000-0000-00002F0D0000}"/>
    <cellStyle name="Normal 13 15 5 2" xfId="26394" xr:uid="{00000000-0005-0000-0000-00001B670000}"/>
    <cellStyle name="Normal 13 15 5 2 2" xfId="28604" xr:uid="{00000000-0005-0000-0000-0000BD6F0000}"/>
    <cellStyle name="Normal 13 15 5 2 2 2" xfId="33767" xr:uid="{00000000-0005-0000-0000-0000E8830000}"/>
    <cellStyle name="Normal 13 15 5 2 3" xfId="31607" xr:uid="{00000000-0005-0000-0000-0000787B0000}"/>
    <cellStyle name="Normal 13 15 5 3" xfId="27145" xr:uid="{00000000-0005-0000-0000-00000A6A0000}"/>
    <cellStyle name="Normal 13 15 5 3 2" xfId="32356" xr:uid="{00000000-0005-0000-0000-0000657E0000}"/>
    <cellStyle name="Normal 13 15 5 4" xfId="30184" xr:uid="{00000000-0005-0000-0000-0000E9750000}"/>
    <cellStyle name="Normal 13 15 5 5" xfId="17870" xr:uid="{00000000-0005-0000-0000-0000CF450000}"/>
    <cellStyle name="Normal 13 15 5 6" xfId="38568" xr:uid="{C5995C90-D12B-49DF-9112-40CC7833DFD7}"/>
    <cellStyle name="Normal 13 15 6" xfId="26383" xr:uid="{00000000-0005-0000-0000-000010670000}"/>
    <cellStyle name="Normal 13 15 6 2" xfId="28593" xr:uid="{00000000-0005-0000-0000-0000B26F0000}"/>
    <cellStyle name="Normal 13 15 6 2 2" xfId="33756" xr:uid="{00000000-0005-0000-0000-0000DD830000}"/>
    <cellStyle name="Normal 13 15 6 3" xfId="31596" xr:uid="{00000000-0005-0000-0000-00006D7B0000}"/>
    <cellStyle name="Normal 13 15 7" xfId="27134" xr:uid="{00000000-0005-0000-0000-0000FF690000}"/>
    <cellStyle name="Normal 13 15 7 2" xfId="32345" xr:uid="{00000000-0005-0000-0000-00005A7E0000}"/>
    <cellStyle name="Normal 13 15 8" xfId="29173" xr:uid="{00000000-0005-0000-0000-0000F6710000}"/>
    <cellStyle name="Normal 13 15 8 2" xfId="34276" xr:uid="{00000000-0005-0000-0000-0000E5850000}"/>
    <cellStyle name="Normal 13 15 9" xfId="29700" xr:uid="{00000000-0005-0000-0000-000005740000}"/>
    <cellStyle name="Normal 13 15 9 2" xfId="34397" xr:uid="{00000000-0005-0000-0000-00005E860000}"/>
    <cellStyle name="Normal 13 16" xfId="3376" xr:uid="{00000000-0005-0000-0000-0000300D0000}"/>
    <cellStyle name="Normal 13 16 10" xfId="29836" xr:uid="{00000000-0005-0000-0000-00008D740000}"/>
    <cellStyle name="Normal 13 16 10 2" xfId="34528" xr:uid="{00000000-0005-0000-0000-0000E1860000}"/>
    <cellStyle name="Normal 13 16 11" xfId="30185" xr:uid="{00000000-0005-0000-0000-0000EA750000}"/>
    <cellStyle name="Normal 13 16 12" xfId="34648" xr:uid="{00000000-0005-0000-0000-000059870000}"/>
    <cellStyle name="Normal 13 16 13" xfId="34811" xr:uid="{00000000-0005-0000-0000-0000FC870000}"/>
    <cellStyle name="Normal 13 16 14" xfId="17871" xr:uid="{00000000-0005-0000-0000-0000D0450000}"/>
    <cellStyle name="Normal 13 16 15" xfId="38569" xr:uid="{840E3C2D-7FBE-4215-B3F9-C69C0DF55C3B}"/>
    <cellStyle name="Normal 13 16 2" xfId="3377" xr:uid="{00000000-0005-0000-0000-0000310D0000}"/>
    <cellStyle name="Normal 13 16 2 10" xfId="38570" xr:uid="{FBB44037-EDBF-4CD5-B6B7-CB7DC5253D12}"/>
    <cellStyle name="Normal 13 16 2 2" xfId="3378" xr:uid="{00000000-0005-0000-0000-0000320D0000}"/>
    <cellStyle name="Normal 13 16 2 2 2" xfId="3379" xr:uid="{00000000-0005-0000-0000-0000330D0000}"/>
    <cellStyle name="Normal 13 16 2 2 2 2" xfId="26398" xr:uid="{00000000-0005-0000-0000-00001F670000}"/>
    <cellStyle name="Normal 13 16 2 2 2 2 2" xfId="28608" xr:uid="{00000000-0005-0000-0000-0000C16F0000}"/>
    <cellStyle name="Normal 13 16 2 2 2 2 2 2" xfId="33771" xr:uid="{00000000-0005-0000-0000-0000EC830000}"/>
    <cellStyle name="Normal 13 16 2 2 2 2 3" xfId="31611" xr:uid="{00000000-0005-0000-0000-00007C7B0000}"/>
    <cellStyle name="Normal 13 16 2 2 2 3" xfId="27149" xr:uid="{00000000-0005-0000-0000-00000E6A0000}"/>
    <cellStyle name="Normal 13 16 2 2 2 3 2" xfId="32360" xr:uid="{00000000-0005-0000-0000-0000697E0000}"/>
    <cellStyle name="Normal 13 16 2 2 2 4" xfId="30188" xr:uid="{00000000-0005-0000-0000-0000ED750000}"/>
    <cellStyle name="Normal 13 16 2 2 2 5" xfId="17874" xr:uid="{00000000-0005-0000-0000-0000D3450000}"/>
    <cellStyle name="Normal 13 16 2 2 2 6" xfId="38572" xr:uid="{6AA53066-EC9D-4F35-BF97-FAEAD13CF09F}"/>
    <cellStyle name="Normal 13 16 2 2 3" xfId="26397" xr:uid="{00000000-0005-0000-0000-00001E670000}"/>
    <cellStyle name="Normal 13 16 2 2 3 2" xfId="28607" xr:uid="{00000000-0005-0000-0000-0000C06F0000}"/>
    <cellStyle name="Normal 13 16 2 2 3 2 2" xfId="33770" xr:uid="{00000000-0005-0000-0000-0000EB830000}"/>
    <cellStyle name="Normal 13 16 2 2 3 3" xfId="31610" xr:uid="{00000000-0005-0000-0000-00007B7B0000}"/>
    <cellStyle name="Normal 13 16 2 2 4" xfId="27148" xr:uid="{00000000-0005-0000-0000-00000D6A0000}"/>
    <cellStyle name="Normal 13 16 2 2 4 2" xfId="32359" xr:uid="{00000000-0005-0000-0000-0000687E0000}"/>
    <cellStyle name="Normal 13 16 2 2 5" xfId="30187" xr:uid="{00000000-0005-0000-0000-0000EC750000}"/>
    <cellStyle name="Normal 13 16 2 2 6" xfId="17873" xr:uid="{00000000-0005-0000-0000-0000D2450000}"/>
    <cellStyle name="Normal 13 16 2 2 7" xfId="38571" xr:uid="{72FC2DA3-A789-4C7A-88F1-AF2EAB023C8B}"/>
    <cellStyle name="Normal 13 16 2 3" xfId="3380" xr:uid="{00000000-0005-0000-0000-0000340D0000}"/>
    <cellStyle name="Normal 13 16 2 3 2" xfId="3381" xr:uid="{00000000-0005-0000-0000-0000350D0000}"/>
    <cellStyle name="Normal 13 16 2 3 2 2" xfId="26400" xr:uid="{00000000-0005-0000-0000-000021670000}"/>
    <cellStyle name="Normal 13 16 2 3 2 2 2" xfId="28610" xr:uid="{00000000-0005-0000-0000-0000C36F0000}"/>
    <cellStyle name="Normal 13 16 2 3 2 2 2 2" xfId="33773" xr:uid="{00000000-0005-0000-0000-0000EE830000}"/>
    <cellStyle name="Normal 13 16 2 3 2 2 3" xfId="31613" xr:uid="{00000000-0005-0000-0000-00007E7B0000}"/>
    <cellStyle name="Normal 13 16 2 3 2 3" xfId="27151" xr:uid="{00000000-0005-0000-0000-0000106A0000}"/>
    <cellStyle name="Normal 13 16 2 3 2 3 2" xfId="32362" xr:uid="{00000000-0005-0000-0000-00006B7E0000}"/>
    <cellStyle name="Normal 13 16 2 3 2 4" xfId="30190" xr:uid="{00000000-0005-0000-0000-0000EF750000}"/>
    <cellStyle name="Normal 13 16 2 3 2 5" xfId="17876" xr:uid="{00000000-0005-0000-0000-0000D5450000}"/>
    <cellStyle name="Normal 13 16 2 3 2 6" xfId="38574" xr:uid="{AD3F465F-AE19-4197-A800-6215FD5202C5}"/>
    <cellStyle name="Normal 13 16 2 3 3" xfId="26399" xr:uid="{00000000-0005-0000-0000-000020670000}"/>
    <cellStyle name="Normal 13 16 2 3 3 2" xfId="28609" xr:uid="{00000000-0005-0000-0000-0000C26F0000}"/>
    <cellStyle name="Normal 13 16 2 3 3 2 2" xfId="33772" xr:uid="{00000000-0005-0000-0000-0000ED830000}"/>
    <cellStyle name="Normal 13 16 2 3 3 3" xfId="31612" xr:uid="{00000000-0005-0000-0000-00007D7B0000}"/>
    <cellStyle name="Normal 13 16 2 3 4" xfId="27150" xr:uid="{00000000-0005-0000-0000-00000F6A0000}"/>
    <cellStyle name="Normal 13 16 2 3 4 2" xfId="32361" xr:uid="{00000000-0005-0000-0000-00006A7E0000}"/>
    <cellStyle name="Normal 13 16 2 3 5" xfId="30189" xr:uid="{00000000-0005-0000-0000-0000EE750000}"/>
    <cellStyle name="Normal 13 16 2 3 6" xfId="17875" xr:uid="{00000000-0005-0000-0000-0000D4450000}"/>
    <cellStyle name="Normal 13 16 2 3 7" xfId="38573" xr:uid="{DD35C977-BBEF-4B44-9E6D-CB9EA4399AE2}"/>
    <cellStyle name="Normal 13 16 2 4" xfId="3382" xr:uid="{00000000-0005-0000-0000-0000360D0000}"/>
    <cellStyle name="Normal 13 16 2 4 2" xfId="26401" xr:uid="{00000000-0005-0000-0000-000022670000}"/>
    <cellStyle name="Normal 13 16 2 4 2 2" xfId="28611" xr:uid="{00000000-0005-0000-0000-0000C46F0000}"/>
    <cellStyle name="Normal 13 16 2 4 2 2 2" xfId="33774" xr:uid="{00000000-0005-0000-0000-0000EF830000}"/>
    <cellStyle name="Normal 13 16 2 4 2 3" xfId="31614" xr:uid="{00000000-0005-0000-0000-00007F7B0000}"/>
    <cellStyle name="Normal 13 16 2 4 3" xfId="27152" xr:uid="{00000000-0005-0000-0000-0000116A0000}"/>
    <cellStyle name="Normal 13 16 2 4 3 2" xfId="32363" xr:uid="{00000000-0005-0000-0000-00006C7E0000}"/>
    <cellStyle name="Normal 13 16 2 4 4" xfId="30191" xr:uid="{00000000-0005-0000-0000-0000F0750000}"/>
    <cellStyle name="Normal 13 16 2 4 5" xfId="17877" xr:uid="{00000000-0005-0000-0000-0000D6450000}"/>
    <cellStyle name="Normal 13 16 2 4 6" xfId="38575" xr:uid="{AC019493-6536-4F5A-9EC7-D11B3F8A47AC}"/>
    <cellStyle name="Normal 13 16 2 5" xfId="26396" xr:uid="{00000000-0005-0000-0000-00001D670000}"/>
    <cellStyle name="Normal 13 16 2 5 2" xfId="28606" xr:uid="{00000000-0005-0000-0000-0000BF6F0000}"/>
    <cellStyle name="Normal 13 16 2 5 2 2" xfId="33769" xr:uid="{00000000-0005-0000-0000-0000EA830000}"/>
    <cellStyle name="Normal 13 16 2 5 3" xfId="31609" xr:uid="{00000000-0005-0000-0000-00007A7B0000}"/>
    <cellStyle name="Normal 13 16 2 6" xfId="27147" xr:uid="{00000000-0005-0000-0000-00000C6A0000}"/>
    <cellStyle name="Normal 13 16 2 6 2" xfId="32358" xr:uid="{00000000-0005-0000-0000-0000677E0000}"/>
    <cellStyle name="Normal 13 16 2 7" xfId="30186" xr:uid="{00000000-0005-0000-0000-0000EB750000}"/>
    <cellStyle name="Normal 13 16 2 8" xfId="35029" xr:uid="{00000000-0005-0000-0000-0000D6880000}"/>
    <cellStyle name="Normal 13 16 2 9" xfId="17872" xr:uid="{00000000-0005-0000-0000-0000D1450000}"/>
    <cellStyle name="Normal 13 16 3" xfId="3383" xr:uid="{00000000-0005-0000-0000-0000370D0000}"/>
    <cellStyle name="Normal 13 16 3 2" xfId="3384" xr:uid="{00000000-0005-0000-0000-0000380D0000}"/>
    <cellStyle name="Normal 13 16 3 2 2" xfId="3385" xr:uid="{00000000-0005-0000-0000-0000390D0000}"/>
    <cellStyle name="Normal 13 16 3 2 2 2" xfId="26404" xr:uid="{00000000-0005-0000-0000-000025670000}"/>
    <cellStyle name="Normal 13 16 3 2 2 2 2" xfId="28614" xr:uid="{00000000-0005-0000-0000-0000C76F0000}"/>
    <cellStyle name="Normal 13 16 3 2 2 2 2 2" xfId="33777" xr:uid="{00000000-0005-0000-0000-0000F2830000}"/>
    <cellStyle name="Normal 13 16 3 2 2 2 3" xfId="31617" xr:uid="{00000000-0005-0000-0000-0000827B0000}"/>
    <cellStyle name="Normal 13 16 3 2 2 3" xfId="27155" xr:uid="{00000000-0005-0000-0000-0000146A0000}"/>
    <cellStyle name="Normal 13 16 3 2 2 3 2" xfId="32366" xr:uid="{00000000-0005-0000-0000-00006F7E0000}"/>
    <cellStyle name="Normal 13 16 3 2 2 4" xfId="30194" xr:uid="{00000000-0005-0000-0000-0000F3750000}"/>
    <cellStyle name="Normal 13 16 3 2 2 5" xfId="17880" xr:uid="{00000000-0005-0000-0000-0000D9450000}"/>
    <cellStyle name="Normal 13 16 3 2 2 6" xfId="38578" xr:uid="{360C984F-A62B-45A2-A847-C5323935972C}"/>
    <cellStyle name="Normal 13 16 3 2 3" xfId="26403" xr:uid="{00000000-0005-0000-0000-000024670000}"/>
    <cellStyle name="Normal 13 16 3 2 3 2" xfId="28613" xr:uid="{00000000-0005-0000-0000-0000C66F0000}"/>
    <cellStyle name="Normal 13 16 3 2 3 2 2" xfId="33776" xr:uid="{00000000-0005-0000-0000-0000F1830000}"/>
    <cellStyle name="Normal 13 16 3 2 3 3" xfId="31616" xr:uid="{00000000-0005-0000-0000-0000817B0000}"/>
    <cellStyle name="Normal 13 16 3 2 4" xfId="27154" xr:uid="{00000000-0005-0000-0000-0000136A0000}"/>
    <cellStyle name="Normal 13 16 3 2 4 2" xfId="32365" xr:uid="{00000000-0005-0000-0000-00006E7E0000}"/>
    <cellStyle name="Normal 13 16 3 2 5" xfId="30193" xr:uid="{00000000-0005-0000-0000-0000F2750000}"/>
    <cellStyle name="Normal 13 16 3 2 6" xfId="17879" xr:uid="{00000000-0005-0000-0000-0000D8450000}"/>
    <cellStyle name="Normal 13 16 3 2 7" xfId="38577" xr:uid="{7AD191D9-EF3C-4BA6-849C-00EA9DE582F8}"/>
    <cellStyle name="Normal 13 16 3 3" xfId="3386" xr:uid="{00000000-0005-0000-0000-00003A0D0000}"/>
    <cellStyle name="Normal 13 16 3 3 2" xfId="26405" xr:uid="{00000000-0005-0000-0000-000026670000}"/>
    <cellStyle name="Normal 13 16 3 3 2 2" xfId="28615" xr:uid="{00000000-0005-0000-0000-0000C86F0000}"/>
    <cellStyle name="Normal 13 16 3 3 2 2 2" xfId="33778" xr:uid="{00000000-0005-0000-0000-0000F3830000}"/>
    <cellStyle name="Normal 13 16 3 3 2 3" xfId="31618" xr:uid="{00000000-0005-0000-0000-0000837B0000}"/>
    <cellStyle name="Normal 13 16 3 3 3" xfId="27156" xr:uid="{00000000-0005-0000-0000-0000156A0000}"/>
    <cellStyle name="Normal 13 16 3 3 3 2" xfId="32367" xr:uid="{00000000-0005-0000-0000-0000707E0000}"/>
    <cellStyle name="Normal 13 16 3 3 4" xfId="30195" xr:uid="{00000000-0005-0000-0000-0000F4750000}"/>
    <cellStyle name="Normal 13 16 3 3 5" xfId="17881" xr:uid="{00000000-0005-0000-0000-0000DA450000}"/>
    <cellStyle name="Normal 13 16 3 3 6" xfId="38579" xr:uid="{65FE23F3-B4B2-4B50-A8DA-91167E58A9F3}"/>
    <cellStyle name="Normal 13 16 3 4" xfId="26402" xr:uid="{00000000-0005-0000-0000-000023670000}"/>
    <cellStyle name="Normal 13 16 3 4 2" xfId="28612" xr:uid="{00000000-0005-0000-0000-0000C56F0000}"/>
    <cellStyle name="Normal 13 16 3 4 2 2" xfId="33775" xr:uid="{00000000-0005-0000-0000-0000F0830000}"/>
    <cellStyle name="Normal 13 16 3 4 3" xfId="31615" xr:uid="{00000000-0005-0000-0000-0000807B0000}"/>
    <cellStyle name="Normal 13 16 3 5" xfId="27153" xr:uid="{00000000-0005-0000-0000-0000126A0000}"/>
    <cellStyle name="Normal 13 16 3 5 2" xfId="32364" xr:uid="{00000000-0005-0000-0000-00006D7E0000}"/>
    <cellStyle name="Normal 13 16 3 6" xfId="30192" xr:uid="{00000000-0005-0000-0000-0000F1750000}"/>
    <cellStyle name="Normal 13 16 3 7" xfId="17878" xr:uid="{00000000-0005-0000-0000-0000D7450000}"/>
    <cellStyle name="Normal 13 16 3 8" xfId="38576" xr:uid="{C95C233B-4820-4F85-9034-076ED2C50E39}"/>
    <cellStyle name="Normal 13 16 4" xfId="3387" xr:uid="{00000000-0005-0000-0000-00003B0D0000}"/>
    <cellStyle name="Normal 13 16 5" xfId="3388" xr:uid="{00000000-0005-0000-0000-00003C0D0000}"/>
    <cellStyle name="Normal 13 16 5 2" xfId="26406" xr:uid="{00000000-0005-0000-0000-000027670000}"/>
    <cellStyle name="Normal 13 16 5 2 2" xfId="28616" xr:uid="{00000000-0005-0000-0000-0000C96F0000}"/>
    <cellStyle name="Normal 13 16 5 2 2 2" xfId="33779" xr:uid="{00000000-0005-0000-0000-0000F4830000}"/>
    <cellStyle name="Normal 13 16 5 2 3" xfId="31619" xr:uid="{00000000-0005-0000-0000-0000847B0000}"/>
    <cellStyle name="Normal 13 16 5 3" xfId="27157" xr:uid="{00000000-0005-0000-0000-0000166A0000}"/>
    <cellStyle name="Normal 13 16 5 3 2" xfId="32368" xr:uid="{00000000-0005-0000-0000-0000717E0000}"/>
    <cellStyle name="Normal 13 16 5 4" xfId="30196" xr:uid="{00000000-0005-0000-0000-0000F5750000}"/>
    <cellStyle name="Normal 13 16 5 5" xfId="17882" xr:uid="{00000000-0005-0000-0000-0000DB450000}"/>
    <cellStyle name="Normal 13 16 5 6" xfId="38580" xr:uid="{0896D5C7-15C5-453B-8FB8-601123D5C924}"/>
    <cellStyle name="Normal 13 16 6" xfId="26395" xr:uid="{00000000-0005-0000-0000-00001C670000}"/>
    <cellStyle name="Normal 13 16 6 2" xfId="28605" xr:uid="{00000000-0005-0000-0000-0000BE6F0000}"/>
    <cellStyle name="Normal 13 16 6 2 2" xfId="33768" xr:uid="{00000000-0005-0000-0000-0000E9830000}"/>
    <cellStyle name="Normal 13 16 6 3" xfId="31608" xr:uid="{00000000-0005-0000-0000-0000797B0000}"/>
    <cellStyle name="Normal 13 16 7" xfId="27146" xr:uid="{00000000-0005-0000-0000-00000B6A0000}"/>
    <cellStyle name="Normal 13 16 7 2" xfId="32357" xr:uid="{00000000-0005-0000-0000-0000667E0000}"/>
    <cellStyle name="Normal 13 16 8" xfId="29174" xr:uid="{00000000-0005-0000-0000-0000F7710000}"/>
    <cellStyle name="Normal 13 16 8 2" xfId="34277" xr:uid="{00000000-0005-0000-0000-0000E6850000}"/>
    <cellStyle name="Normal 13 16 9" xfId="29701" xr:uid="{00000000-0005-0000-0000-000006740000}"/>
    <cellStyle name="Normal 13 16 9 2" xfId="34398" xr:uid="{00000000-0005-0000-0000-00005F860000}"/>
    <cellStyle name="Normal 13 17" xfId="3389" xr:uid="{00000000-0005-0000-0000-00003D0D0000}"/>
    <cellStyle name="Normal 13 18" xfId="3390" xr:uid="{00000000-0005-0000-0000-00003E0D0000}"/>
    <cellStyle name="Normal 13 19" xfId="3391" xr:uid="{00000000-0005-0000-0000-00003F0D0000}"/>
    <cellStyle name="Normal 13 2" xfId="3392" xr:uid="{00000000-0005-0000-0000-0000400D0000}"/>
    <cellStyle name="Normal 13 2 10" xfId="3393" xr:uid="{00000000-0005-0000-0000-0000410D0000}"/>
    <cellStyle name="Normal 13 2 11" xfId="22763" xr:uid="{00000000-0005-0000-0000-0000EC580000}"/>
    <cellStyle name="Normal 13 2 2" xfId="3394" xr:uid="{00000000-0005-0000-0000-0000420D0000}"/>
    <cellStyle name="Normal 13 2 2 10" xfId="29837" xr:uid="{00000000-0005-0000-0000-00008E740000}"/>
    <cellStyle name="Normal 13 2 2 10 2" xfId="34529" xr:uid="{00000000-0005-0000-0000-0000E2860000}"/>
    <cellStyle name="Normal 13 2 2 11" xfId="30197" xr:uid="{00000000-0005-0000-0000-0000F6750000}"/>
    <cellStyle name="Normal 13 2 2 12" xfId="34649" xr:uid="{00000000-0005-0000-0000-00005A870000}"/>
    <cellStyle name="Normal 13 2 2 13" xfId="34812" xr:uid="{00000000-0005-0000-0000-0000FD870000}"/>
    <cellStyle name="Normal 13 2 2 14" xfId="17883" xr:uid="{00000000-0005-0000-0000-0000DC450000}"/>
    <cellStyle name="Normal 13 2 2 15" xfId="38581" xr:uid="{D9A9B726-A9A8-4B8D-9BAC-74B0D23FD0C8}"/>
    <cellStyle name="Normal 13 2 2 2" xfId="3395" xr:uid="{00000000-0005-0000-0000-0000430D0000}"/>
    <cellStyle name="Normal 13 2 2 2 10" xfId="38582" xr:uid="{C4BB881F-3326-47B0-BB7F-2A6C9E4AF4D5}"/>
    <cellStyle name="Normal 13 2 2 2 2" xfId="3396" xr:uid="{00000000-0005-0000-0000-0000440D0000}"/>
    <cellStyle name="Normal 13 2 2 2 2 2" xfId="3397" xr:uid="{00000000-0005-0000-0000-0000450D0000}"/>
    <cellStyle name="Normal 13 2 2 2 2 2 2" xfId="26410" xr:uid="{00000000-0005-0000-0000-00002B670000}"/>
    <cellStyle name="Normal 13 2 2 2 2 2 2 2" xfId="28620" xr:uid="{00000000-0005-0000-0000-0000CD6F0000}"/>
    <cellStyle name="Normal 13 2 2 2 2 2 2 2 2" xfId="33783" xr:uid="{00000000-0005-0000-0000-0000F8830000}"/>
    <cellStyle name="Normal 13 2 2 2 2 2 2 3" xfId="31623" xr:uid="{00000000-0005-0000-0000-0000887B0000}"/>
    <cellStyle name="Normal 13 2 2 2 2 2 3" xfId="27161" xr:uid="{00000000-0005-0000-0000-00001A6A0000}"/>
    <cellStyle name="Normal 13 2 2 2 2 2 3 2" xfId="32372" xr:uid="{00000000-0005-0000-0000-0000757E0000}"/>
    <cellStyle name="Normal 13 2 2 2 2 2 4" xfId="30200" xr:uid="{00000000-0005-0000-0000-0000F9750000}"/>
    <cellStyle name="Normal 13 2 2 2 2 2 5" xfId="17886" xr:uid="{00000000-0005-0000-0000-0000DF450000}"/>
    <cellStyle name="Normal 13 2 2 2 2 2 6" xfId="38584" xr:uid="{D32FC47E-E83D-4051-BA89-BB33552FC91E}"/>
    <cellStyle name="Normal 13 2 2 2 2 3" xfId="26409" xr:uid="{00000000-0005-0000-0000-00002A670000}"/>
    <cellStyle name="Normal 13 2 2 2 2 3 2" xfId="28619" xr:uid="{00000000-0005-0000-0000-0000CC6F0000}"/>
    <cellStyle name="Normal 13 2 2 2 2 3 2 2" xfId="33782" xr:uid="{00000000-0005-0000-0000-0000F7830000}"/>
    <cellStyle name="Normal 13 2 2 2 2 3 3" xfId="31622" xr:uid="{00000000-0005-0000-0000-0000877B0000}"/>
    <cellStyle name="Normal 13 2 2 2 2 4" xfId="27160" xr:uid="{00000000-0005-0000-0000-0000196A0000}"/>
    <cellStyle name="Normal 13 2 2 2 2 4 2" xfId="32371" xr:uid="{00000000-0005-0000-0000-0000747E0000}"/>
    <cellStyle name="Normal 13 2 2 2 2 5" xfId="30199" xr:uid="{00000000-0005-0000-0000-0000F8750000}"/>
    <cellStyle name="Normal 13 2 2 2 2 6" xfId="17885" xr:uid="{00000000-0005-0000-0000-0000DE450000}"/>
    <cellStyle name="Normal 13 2 2 2 2 7" xfId="38583" xr:uid="{28662FEF-8E2D-4D48-AE59-63C29EAAACEC}"/>
    <cellStyle name="Normal 13 2 2 2 3" xfId="3398" xr:uid="{00000000-0005-0000-0000-0000460D0000}"/>
    <cellStyle name="Normal 13 2 2 2 3 2" xfId="3399" xr:uid="{00000000-0005-0000-0000-0000470D0000}"/>
    <cellStyle name="Normal 13 2 2 2 3 2 2" xfId="26412" xr:uid="{00000000-0005-0000-0000-00002D670000}"/>
    <cellStyle name="Normal 13 2 2 2 3 2 2 2" xfId="28622" xr:uid="{00000000-0005-0000-0000-0000CF6F0000}"/>
    <cellStyle name="Normal 13 2 2 2 3 2 2 2 2" xfId="33785" xr:uid="{00000000-0005-0000-0000-0000FA830000}"/>
    <cellStyle name="Normal 13 2 2 2 3 2 2 3" xfId="31625" xr:uid="{00000000-0005-0000-0000-00008A7B0000}"/>
    <cellStyle name="Normal 13 2 2 2 3 2 3" xfId="27163" xr:uid="{00000000-0005-0000-0000-00001C6A0000}"/>
    <cellStyle name="Normal 13 2 2 2 3 2 3 2" xfId="32374" xr:uid="{00000000-0005-0000-0000-0000777E0000}"/>
    <cellStyle name="Normal 13 2 2 2 3 2 4" xfId="30202" xr:uid="{00000000-0005-0000-0000-0000FB750000}"/>
    <cellStyle name="Normal 13 2 2 2 3 2 5" xfId="17888" xr:uid="{00000000-0005-0000-0000-0000E1450000}"/>
    <cellStyle name="Normal 13 2 2 2 3 2 6" xfId="38586" xr:uid="{AFE8FEBD-E58F-424A-9D82-1A9B11F64C90}"/>
    <cellStyle name="Normal 13 2 2 2 3 3" xfId="26411" xr:uid="{00000000-0005-0000-0000-00002C670000}"/>
    <cellStyle name="Normal 13 2 2 2 3 3 2" xfId="28621" xr:uid="{00000000-0005-0000-0000-0000CE6F0000}"/>
    <cellStyle name="Normal 13 2 2 2 3 3 2 2" xfId="33784" xr:uid="{00000000-0005-0000-0000-0000F9830000}"/>
    <cellStyle name="Normal 13 2 2 2 3 3 3" xfId="31624" xr:uid="{00000000-0005-0000-0000-0000897B0000}"/>
    <cellStyle name="Normal 13 2 2 2 3 4" xfId="27162" xr:uid="{00000000-0005-0000-0000-00001B6A0000}"/>
    <cellStyle name="Normal 13 2 2 2 3 4 2" xfId="32373" xr:uid="{00000000-0005-0000-0000-0000767E0000}"/>
    <cellStyle name="Normal 13 2 2 2 3 5" xfId="30201" xr:uid="{00000000-0005-0000-0000-0000FA750000}"/>
    <cellStyle name="Normal 13 2 2 2 3 6" xfId="17887" xr:uid="{00000000-0005-0000-0000-0000E0450000}"/>
    <cellStyle name="Normal 13 2 2 2 3 7" xfId="38585" xr:uid="{B21C64F9-35B5-4E29-82B8-0AEBE7AE1B03}"/>
    <cellStyle name="Normal 13 2 2 2 4" xfId="3400" xr:uid="{00000000-0005-0000-0000-0000480D0000}"/>
    <cellStyle name="Normal 13 2 2 2 4 2" xfId="26413" xr:uid="{00000000-0005-0000-0000-00002E670000}"/>
    <cellStyle name="Normal 13 2 2 2 4 2 2" xfId="28623" xr:uid="{00000000-0005-0000-0000-0000D06F0000}"/>
    <cellStyle name="Normal 13 2 2 2 4 2 2 2" xfId="33786" xr:uid="{00000000-0005-0000-0000-0000FB830000}"/>
    <cellStyle name="Normal 13 2 2 2 4 2 3" xfId="31626" xr:uid="{00000000-0005-0000-0000-00008B7B0000}"/>
    <cellStyle name="Normal 13 2 2 2 4 3" xfId="27164" xr:uid="{00000000-0005-0000-0000-00001D6A0000}"/>
    <cellStyle name="Normal 13 2 2 2 4 3 2" xfId="32375" xr:uid="{00000000-0005-0000-0000-0000787E0000}"/>
    <cellStyle name="Normal 13 2 2 2 4 4" xfId="30203" xr:uid="{00000000-0005-0000-0000-0000FC750000}"/>
    <cellStyle name="Normal 13 2 2 2 4 5" xfId="17889" xr:uid="{00000000-0005-0000-0000-0000E2450000}"/>
    <cellStyle name="Normal 13 2 2 2 4 6" xfId="38587" xr:uid="{CE02D4FE-470B-46EF-9204-F9C3BA88C306}"/>
    <cellStyle name="Normal 13 2 2 2 5" xfId="26408" xr:uid="{00000000-0005-0000-0000-000029670000}"/>
    <cellStyle name="Normal 13 2 2 2 5 2" xfId="28618" xr:uid="{00000000-0005-0000-0000-0000CB6F0000}"/>
    <cellStyle name="Normal 13 2 2 2 5 2 2" xfId="33781" xr:uid="{00000000-0005-0000-0000-0000F6830000}"/>
    <cellStyle name="Normal 13 2 2 2 5 3" xfId="31621" xr:uid="{00000000-0005-0000-0000-0000867B0000}"/>
    <cellStyle name="Normal 13 2 2 2 6" xfId="27159" xr:uid="{00000000-0005-0000-0000-0000186A0000}"/>
    <cellStyle name="Normal 13 2 2 2 6 2" xfId="32370" xr:uid="{00000000-0005-0000-0000-0000737E0000}"/>
    <cellStyle name="Normal 13 2 2 2 7" xfId="30198" xr:uid="{00000000-0005-0000-0000-0000F7750000}"/>
    <cellStyle name="Normal 13 2 2 2 8" xfId="35030" xr:uid="{00000000-0005-0000-0000-0000D7880000}"/>
    <cellStyle name="Normal 13 2 2 2 9" xfId="17884" xr:uid="{00000000-0005-0000-0000-0000DD450000}"/>
    <cellStyle name="Normal 13 2 2 3" xfId="3401" xr:uid="{00000000-0005-0000-0000-0000490D0000}"/>
    <cellStyle name="Normal 13 2 2 3 2" xfId="3402" xr:uid="{00000000-0005-0000-0000-00004A0D0000}"/>
    <cellStyle name="Normal 13 2 2 3 2 2" xfId="3403" xr:uid="{00000000-0005-0000-0000-00004B0D0000}"/>
    <cellStyle name="Normal 13 2 2 3 2 2 2" xfId="26416" xr:uid="{00000000-0005-0000-0000-000031670000}"/>
    <cellStyle name="Normal 13 2 2 3 2 2 2 2" xfId="28626" xr:uid="{00000000-0005-0000-0000-0000D36F0000}"/>
    <cellStyle name="Normal 13 2 2 3 2 2 2 2 2" xfId="33789" xr:uid="{00000000-0005-0000-0000-0000FE830000}"/>
    <cellStyle name="Normal 13 2 2 3 2 2 2 3" xfId="31629" xr:uid="{00000000-0005-0000-0000-00008E7B0000}"/>
    <cellStyle name="Normal 13 2 2 3 2 2 3" xfId="27167" xr:uid="{00000000-0005-0000-0000-0000206A0000}"/>
    <cellStyle name="Normal 13 2 2 3 2 2 3 2" xfId="32378" xr:uid="{00000000-0005-0000-0000-00007B7E0000}"/>
    <cellStyle name="Normal 13 2 2 3 2 2 4" xfId="30206" xr:uid="{00000000-0005-0000-0000-0000FF750000}"/>
    <cellStyle name="Normal 13 2 2 3 2 2 5" xfId="17892" xr:uid="{00000000-0005-0000-0000-0000E5450000}"/>
    <cellStyle name="Normal 13 2 2 3 2 2 6" xfId="38590" xr:uid="{8F733811-EB81-4AE4-A0CC-6AA058205CCC}"/>
    <cellStyle name="Normal 13 2 2 3 2 3" xfId="26415" xr:uid="{00000000-0005-0000-0000-000030670000}"/>
    <cellStyle name="Normal 13 2 2 3 2 3 2" xfId="28625" xr:uid="{00000000-0005-0000-0000-0000D26F0000}"/>
    <cellStyle name="Normal 13 2 2 3 2 3 2 2" xfId="33788" xr:uid="{00000000-0005-0000-0000-0000FD830000}"/>
    <cellStyle name="Normal 13 2 2 3 2 3 3" xfId="31628" xr:uid="{00000000-0005-0000-0000-00008D7B0000}"/>
    <cellStyle name="Normal 13 2 2 3 2 4" xfId="27166" xr:uid="{00000000-0005-0000-0000-00001F6A0000}"/>
    <cellStyle name="Normal 13 2 2 3 2 4 2" xfId="32377" xr:uid="{00000000-0005-0000-0000-00007A7E0000}"/>
    <cellStyle name="Normal 13 2 2 3 2 5" xfId="30205" xr:uid="{00000000-0005-0000-0000-0000FE750000}"/>
    <cellStyle name="Normal 13 2 2 3 2 6" xfId="17891" xr:uid="{00000000-0005-0000-0000-0000E4450000}"/>
    <cellStyle name="Normal 13 2 2 3 2 7" xfId="38589" xr:uid="{906A849B-6D94-41ED-A1A1-8D706C0EF929}"/>
    <cellStyle name="Normal 13 2 2 3 3" xfId="3404" xr:uid="{00000000-0005-0000-0000-00004C0D0000}"/>
    <cellStyle name="Normal 13 2 2 3 3 2" xfId="26417" xr:uid="{00000000-0005-0000-0000-000032670000}"/>
    <cellStyle name="Normal 13 2 2 3 3 2 2" xfId="28627" xr:uid="{00000000-0005-0000-0000-0000D46F0000}"/>
    <cellStyle name="Normal 13 2 2 3 3 2 2 2" xfId="33790" xr:uid="{00000000-0005-0000-0000-0000FF830000}"/>
    <cellStyle name="Normal 13 2 2 3 3 2 3" xfId="31630" xr:uid="{00000000-0005-0000-0000-00008F7B0000}"/>
    <cellStyle name="Normal 13 2 2 3 3 3" xfId="27168" xr:uid="{00000000-0005-0000-0000-0000216A0000}"/>
    <cellStyle name="Normal 13 2 2 3 3 3 2" xfId="32379" xr:uid="{00000000-0005-0000-0000-00007C7E0000}"/>
    <cellStyle name="Normal 13 2 2 3 3 4" xfId="30207" xr:uid="{00000000-0005-0000-0000-000000760000}"/>
    <cellStyle name="Normal 13 2 2 3 3 5" xfId="17893" xr:uid="{00000000-0005-0000-0000-0000E6450000}"/>
    <cellStyle name="Normal 13 2 2 3 3 6" xfId="38591" xr:uid="{06CF8094-1FAC-47E9-BDAE-F77E86E2A0ED}"/>
    <cellStyle name="Normal 13 2 2 3 4" xfId="26414" xr:uid="{00000000-0005-0000-0000-00002F670000}"/>
    <cellStyle name="Normal 13 2 2 3 4 2" xfId="28624" xr:uid="{00000000-0005-0000-0000-0000D16F0000}"/>
    <cellStyle name="Normal 13 2 2 3 4 2 2" xfId="33787" xr:uid="{00000000-0005-0000-0000-0000FC830000}"/>
    <cellStyle name="Normal 13 2 2 3 4 3" xfId="31627" xr:uid="{00000000-0005-0000-0000-00008C7B0000}"/>
    <cellStyle name="Normal 13 2 2 3 5" xfId="27165" xr:uid="{00000000-0005-0000-0000-00001E6A0000}"/>
    <cellStyle name="Normal 13 2 2 3 5 2" xfId="32376" xr:uid="{00000000-0005-0000-0000-0000797E0000}"/>
    <cellStyle name="Normal 13 2 2 3 6" xfId="30204" xr:uid="{00000000-0005-0000-0000-0000FD750000}"/>
    <cellStyle name="Normal 13 2 2 3 7" xfId="17890" xr:uid="{00000000-0005-0000-0000-0000E3450000}"/>
    <cellStyle name="Normal 13 2 2 3 8" xfId="38588" xr:uid="{5ABE11BC-1266-45C0-A525-05D303BE318E}"/>
    <cellStyle name="Normal 13 2 2 4" xfId="3405" xr:uid="{00000000-0005-0000-0000-00004D0D0000}"/>
    <cellStyle name="Normal 13 2 2 5" xfId="3406" xr:uid="{00000000-0005-0000-0000-00004E0D0000}"/>
    <cellStyle name="Normal 13 2 2 5 2" xfId="26418" xr:uid="{00000000-0005-0000-0000-000033670000}"/>
    <cellStyle name="Normal 13 2 2 5 2 2" xfId="28628" xr:uid="{00000000-0005-0000-0000-0000D56F0000}"/>
    <cellStyle name="Normal 13 2 2 5 2 2 2" xfId="33791" xr:uid="{00000000-0005-0000-0000-000000840000}"/>
    <cellStyle name="Normal 13 2 2 5 2 3" xfId="31631" xr:uid="{00000000-0005-0000-0000-0000907B0000}"/>
    <cellStyle name="Normal 13 2 2 5 3" xfId="27169" xr:uid="{00000000-0005-0000-0000-0000226A0000}"/>
    <cellStyle name="Normal 13 2 2 5 3 2" xfId="32380" xr:uid="{00000000-0005-0000-0000-00007D7E0000}"/>
    <cellStyle name="Normal 13 2 2 5 4" xfId="30208" xr:uid="{00000000-0005-0000-0000-000001760000}"/>
    <cellStyle name="Normal 13 2 2 5 5" xfId="17894" xr:uid="{00000000-0005-0000-0000-0000E7450000}"/>
    <cellStyle name="Normal 13 2 2 5 6" xfId="38592" xr:uid="{CD3237BE-B970-427C-BD63-EC1C4D25679B}"/>
    <cellStyle name="Normal 13 2 2 6" xfId="26407" xr:uid="{00000000-0005-0000-0000-000028670000}"/>
    <cellStyle name="Normal 13 2 2 6 2" xfId="28617" xr:uid="{00000000-0005-0000-0000-0000CA6F0000}"/>
    <cellStyle name="Normal 13 2 2 6 2 2" xfId="33780" xr:uid="{00000000-0005-0000-0000-0000F5830000}"/>
    <cellStyle name="Normal 13 2 2 6 3" xfId="31620" xr:uid="{00000000-0005-0000-0000-0000857B0000}"/>
    <cellStyle name="Normal 13 2 2 7" xfId="27158" xr:uid="{00000000-0005-0000-0000-0000176A0000}"/>
    <cellStyle name="Normal 13 2 2 7 2" xfId="32369" xr:uid="{00000000-0005-0000-0000-0000727E0000}"/>
    <cellStyle name="Normal 13 2 2 8" xfId="29175" xr:uid="{00000000-0005-0000-0000-0000F8710000}"/>
    <cellStyle name="Normal 13 2 2 8 2" xfId="34278" xr:uid="{00000000-0005-0000-0000-0000E7850000}"/>
    <cellStyle name="Normal 13 2 2 9" xfId="29702" xr:uid="{00000000-0005-0000-0000-000007740000}"/>
    <cellStyle name="Normal 13 2 2 9 2" xfId="34399" xr:uid="{00000000-0005-0000-0000-000060860000}"/>
    <cellStyle name="Normal 13 2 3" xfId="3407" xr:uid="{00000000-0005-0000-0000-00004F0D0000}"/>
    <cellStyle name="Normal 13 2 3 10" xfId="29838" xr:uid="{00000000-0005-0000-0000-00008F740000}"/>
    <cellStyle name="Normal 13 2 3 10 2" xfId="34530" xr:uid="{00000000-0005-0000-0000-0000E3860000}"/>
    <cellStyle name="Normal 13 2 3 11" xfId="30209" xr:uid="{00000000-0005-0000-0000-000002760000}"/>
    <cellStyle name="Normal 13 2 3 12" xfId="34650" xr:uid="{00000000-0005-0000-0000-00005B870000}"/>
    <cellStyle name="Normal 13 2 3 13" xfId="34813" xr:uid="{00000000-0005-0000-0000-0000FE870000}"/>
    <cellStyle name="Normal 13 2 3 14" xfId="17895" xr:uid="{00000000-0005-0000-0000-0000E8450000}"/>
    <cellStyle name="Normal 13 2 3 15" xfId="38593" xr:uid="{23EC40F4-EA27-4724-94D5-4F3ECAD93A6F}"/>
    <cellStyle name="Normal 13 2 3 2" xfId="3408" xr:uid="{00000000-0005-0000-0000-0000500D0000}"/>
    <cellStyle name="Normal 13 2 3 2 10" xfId="38594" xr:uid="{319A8499-716F-4514-9627-0FFA9B5F907B}"/>
    <cellStyle name="Normal 13 2 3 2 2" xfId="3409" xr:uid="{00000000-0005-0000-0000-0000510D0000}"/>
    <cellStyle name="Normal 13 2 3 2 2 2" xfId="3410" xr:uid="{00000000-0005-0000-0000-0000520D0000}"/>
    <cellStyle name="Normal 13 2 3 2 2 2 2" xfId="26422" xr:uid="{00000000-0005-0000-0000-000037670000}"/>
    <cellStyle name="Normal 13 2 3 2 2 2 2 2" xfId="28632" xr:uid="{00000000-0005-0000-0000-0000D96F0000}"/>
    <cellStyle name="Normal 13 2 3 2 2 2 2 2 2" xfId="33795" xr:uid="{00000000-0005-0000-0000-000004840000}"/>
    <cellStyle name="Normal 13 2 3 2 2 2 2 3" xfId="31635" xr:uid="{00000000-0005-0000-0000-0000947B0000}"/>
    <cellStyle name="Normal 13 2 3 2 2 2 3" xfId="27173" xr:uid="{00000000-0005-0000-0000-0000266A0000}"/>
    <cellStyle name="Normal 13 2 3 2 2 2 3 2" xfId="32384" xr:uid="{00000000-0005-0000-0000-0000817E0000}"/>
    <cellStyle name="Normal 13 2 3 2 2 2 4" xfId="30212" xr:uid="{00000000-0005-0000-0000-000005760000}"/>
    <cellStyle name="Normal 13 2 3 2 2 2 5" xfId="17898" xr:uid="{00000000-0005-0000-0000-0000EB450000}"/>
    <cellStyle name="Normal 13 2 3 2 2 2 6" xfId="38596" xr:uid="{9595578C-E832-4C5A-905D-7469A2167857}"/>
    <cellStyle name="Normal 13 2 3 2 2 3" xfId="26421" xr:uid="{00000000-0005-0000-0000-000036670000}"/>
    <cellStyle name="Normal 13 2 3 2 2 3 2" xfId="28631" xr:uid="{00000000-0005-0000-0000-0000D86F0000}"/>
    <cellStyle name="Normal 13 2 3 2 2 3 2 2" xfId="33794" xr:uid="{00000000-0005-0000-0000-000003840000}"/>
    <cellStyle name="Normal 13 2 3 2 2 3 3" xfId="31634" xr:uid="{00000000-0005-0000-0000-0000937B0000}"/>
    <cellStyle name="Normal 13 2 3 2 2 4" xfId="27172" xr:uid="{00000000-0005-0000-0000-0000256A0000}"/>
    <cellStyle name="Normal 13 2 3 2 2 4 2" xfId="32383" xr:uid="{00000000-0005-0000-0000-0000807E0000}"/>
    <cellStyle name="Normal 13 2 3 2 2 5" xfId="30211" xr:uid="{00000000-0005-0000-0000-000004760000}"/>
    <cellStyle name="Normal 13 2 3 2 2 6" xfId="17897" xr:uid="{00000000-0005-0000-0000-0000EA450000}"/>
    <cellStyle name="Normal 13 2 3 2 2 7" xfId="38595" xr:uid="{C4A6A51E-38DA-4ABC-94B2-262CA98ECF91}"/>
    <cellStyle name="Normal 13 2 3 2 3" xfId="3411" xr:uid="{00000000-0005-0000-0000-0000530D0000}"/>
    <cellStyle name="Normal 13 2 3 2 3 2" xfId="3412" xr:uid="{00000000-0005-0000-0000-0000540D0000}"/>
    <cellStyle name="Normal 13 2 3 2 3 2 2" xfId="26424" xr:uid="{00000000-0005-0000-0000-000039670000}"/>
    <cellStyle name="Normal 13 2 3 2 3 2 2 2" xfId="28634" xr:uid="{00000000-0005-0000-0000-0000DB6F0000}"/>
    <cellStyle name="Normal 13 2 3 2 3 2 2 2 2" xfId="33797" xr:uid="{00000000-0005-0000-0000-000006840000}"/>
    <cellStyle name="Normal 13 2 3 2 3 2 2 3" xfId="31637" xr:uid="{00000000-0005-0000-0000-0000967B0000}"/>
    <cellStyle name="Normal 13 2 3 2 3 2 3" xfId="27175" xr:uid="{00000000-0005-0000-0000-0000286A0000}"/>
    <cellStyle name="Normal 13 2 3 2 3 2 3 2" xfId="32386" xr:uid="{00000000-0005-0000-0000-0000837E0000}"/>
    <cellStyle name="Normal 13 2 3 2 3 2 4" xfId="30214" xr:uid="{00000000-0005-0000-0000-000007760000}"/>
    <cellStyle name="Normal 13 2 3 2 3 2 5" xfId="17900" xr:uid="{00000000-0005-0000-0000-0000ED450000}"/>
    <cellStyle name="Normal 13 2 3 2 3 2 6" xfId="38598" xr:uid="{4DB4EF4E-24E0-4A80-8C85-503446716D6B}"/>
    <cellStyle name="Normal 13 2 3 2 3 3" xfId="26423" xr:uid="{00000000-0005-0000-0000-000038670000}"/>
    <cellStyle name="Normal 13 2 3 2 3 3 2" xfId="28633" xr:uid="{00000000-0005-0000-0000-0000DA6F0000}"/>
    <cellStyle name="Normal 13 2 3 2 3 3 2 2" xfId="33796" xr:uid="{00000000-0005-0000-0000-000005840000}"/>
    <cellStyle name="Normal 13 2 3 2 3 3 3" xfId="31636" xr:uid="{00000000-0005-0000-0000-0000957B0000}"/>
    <cellStyle name="Normal 13 2 3 2 3 4" xfId="27174" xr:uid="{00000000-0005-0000-0000-0000276A0000}"/>
    <cellStyle name="Normal 13 2 3 2 3 4 2" xfId="32385" xr:uid="{00000000-0005-0000-0000-0000827E0000}"/>
    <cellStyle name="Normal 13 2 3 2 3 5" xfId="30213" xr:uid="{00000000-0005-0000-0000-000006760000}"/>
    <cellStyle name="Normal 13 2 3 2 3 6" xfId="17899" xr:uid="{00000000-0005-0000-0000-0000EC450000}"/>
    <cellStyle name="Normal 13 2 3 2 3 7" xfId="38597" xr:uid="{4DA83EEB-AE63-48E4-94EB-8F4BFF47DD0F}"/>
    <cellStyle name="Normal 13 2 3 2 4" xfId="3413" xr:uid="{00000000-0005-0000-0000-0000550D0000}"/>
    <cellStyle name="Normal 13 2 3 2 4 2" xfId="26425" xr:uid="{00000000-0005-0000-0000-00003A670000}"/>
    <cellStyle name="Normal 13 2 3 2 4 2 2" xfId="28635" xr:uid="{00000000-0005-0000-0000-0000DC6F0000}"/>
    <cellStyle name="Normal 13 2 3 2 4 2 2 2" xfId="33798" xr:uid="{00000000-0005-0000-0000-000007840000}"/>
    <cellStyle name="Normal 13 2 3 2 4 2 3" xfId="31638" xr:uid="{00000000-0005-0000-0000-0000977B0000}"/>
    <cellStyle name="Normal 13 2 3 2 4 3" xfId="27176" xr:uid="{00000000-0005-0000-0000-0000296A0000}"/>
    <cellStyle name="Normal 13 2 3 2 4 3 2" xfId="32387" xr:uid="{00000000-0005-0000-0000-0000847E0000}"/>
    <cellStyle name="Normal 13 2 3 2 4 4" xfId="30215" xr:uid="{00000000-0005-0000-0000-000008760000}"/>
    <cellStyle name="Normal 13 2 3 2 4 5" xfId="17901" xr:uid="{00000000-0005-0000-0000-0000EE450000}"/>
    <cellStyle name="Normal 13 2 3 2 4 6" xfId="38599" xr:uid="{B0C0FEAC-6CD0-4112-9998-10CD2CC29D3F}"/>
    <cellStyle name="Normal 13 2 3 2 5" xfId="26420" xr:uid="{00000000-0005-0000-0000-000035670000}"/>
    <cellStyle name="Normal 13 2 3 2 5 2" xfId="28630" xr:uid="{00000000-0005-0000-0000-0000D76F0000}"/>
    <cellStyle name="Normal 13 2 3 2 5 2 2" xfId="33793" xr:uid="{00000000-0005-0000-0000-000002840000}"/>
    <cellStyle name="Normal 13 2 3 2 5 3" xfId="31633" xr:uid="{00000000-0005-0000-0000-0000927B0000}"/>
    <cellStyle name="Normal 13 2 3 2 6" xfId="27171" xr:uid="{00000000-0005-0000-0000-0000246A0000}"/>
    <cellStyle name="Normal 13 2 3 2 6 2" xfId="32382" xr:uid="{00000000-0005-0000-0000-00007F7E0000}"/>
    <cellStyle name="Normal 13 2 3 2 7" xfId="30210" xr:uid="{00000000-0005-0000-0000-000003760000}"/>
    <cellStyle name="Normal 13 2 3 2 8" xfId="35031" xr:uid="{00000000-0005-0000-0000-0000D8880000}"/>
    <cellStyle name="Normal 13 2 3 2 9" xfId="17896" xr:uid="{00000000-0005-0000-0000-0000E9450000}"/>
    <cellStyle name="Normal 13 2 3 3" xfId="3414" xr:uid="{00000000-0005-0000-0000-0000560D0000}"/>
    <cellStyle name="Normal 13 2 3 3 2" xfId="3415" xr:uid="{00000000-0005-0000-0000-0000570D0000}"/>
    <cellStyle name="Normal 13 2 3 3 2 2" xfId="3416" xr:uid="{00000000-0005-0000-0000-0000580D0000}"/>
    <cellStyle name="Normal 13 2 3 3 2 2 2" xfId="26428" xr:uid="{00000000-0005-0000-0000-00003D670000}"/>
    <cellStyle name="Normal 13 2 3 3 2 2 2 2" xfId="28638" xr:uid="{00000000-0005-0000-0000-0000DF6F0000}"/>
    <cellStyle name="Normal 13 2 3 3 2 2 2 2 2" xfId="33801" xr:uid="{00000000-0005-0000-0000-00000A840000}"/>
    <cellStyle name="Normal 13 2 3 3 2 2 2 3" xfId="31641" xr:uid="{00000000-0005-0000-0000-00009A7B0000}"/>
    <cellStyle name="Normal 13 2 3 3 2 2 3" xfId="27179" xr:uid="{00000000-0005-0000-0000-00002C6A0000}"/>
    <cellStyle name="Normal 13 2 3 3 2 2 3 2" xfId="32390" xr:uid="{00000000-0005-0000-0000-0000877E0000}"/>
    <cellStyle name="Normal 13 2 3 3 2 2 4" xfId="30218" xr:uid="{00000000-0005-0000-0000-00000B760000}"/>
    <cellStyle name="Normal 13 2 3 3 2 2 5" xfId="17904" xr:uid="{00000000-0005-0000-0000-0000F1450000}"/>
    <cellStyle name="Normal 13 2 3 3 2 2 6" xfId="38602" xr:uid="{B10D62D0-410D-4C87-A761-EBE6D389F3A2}"/>
    <cellStyle name="Normal 13 2 3 3 2 3" xfId="26427" xr:uid="{00000000-0005-0000-0000-00003C670000}"/>
    <cellStyle name="Normal 13 2 3 3 2 3 2" xfId="28637" xr:uid="{00000000-0005-0000-0000-0000DE6F0000}"/>
    <cellStyle name="Normal 13 2 3 3 2 3 2 2" xfId="33800" xr:uid="{00000000-0005-0000-0000-000009840000}"/>
    <cellStyle name="Normal 13 2 3 3 2 3 3" xfId="31640" xr:uid="{00000000-0005-0000-0000-0000997B0000}"/>
    <cellStyle name="Normal 13 2 3 3 2 4" xfId="27178" xr:uid="{00000000-0005-0000-0000-00002B6A0000}"/>
    <cellStyle name="Normal 13 2 3 3 2 4 2" xfId="32389" xr:uid="{00000000-0005-0000-0000-0000867E0000}"/>
    <cellStyle name="Normal 13 2 3 3 2 5" xfId="30217" xr:uid="{00000000-0005-0000-0000-00000A760000}"/>
    <cellStyle name="Normal 13 2 3 3 2 6" xfId="17903" xr:uid="{00000000-0005-0000-0000-0000F0450000}"/>
    <cellStyle name="Normal 13 2 3 3 2 7" xfId="38601" xr:uid="{E99F9F4E-13F8-4D68-A1CE-D8D3FCEF2B97}"/>
    <cellStyle name="Normal 13 2 3 3 3" xfId="3417" xr:uid="{00000000-0005-0000-0000-0000590D0000}"/>
    <cellStyle name="Normal 13 2 3 3 3 2" xfId="26429" xr:uid="{00000000-0005-0000-0000-00003E670000}"/>
    <cellStyle name="Normal 13 2 3 3 3 2 2" xfId="28639" xr:uid="{00000000-0005-0000-0000-0000E06F0000}"/>
    <cellStyle name="Normal 13 2 3 3 3 2 2 2" xfId="33802" xr:uid="{00000000-0005-0000-0000-00000B840000}"/>
    <cellStyle name="Normal 13 2 3 3 3 2 3" xfId="31642" xr:uid="{00000000-0005-0000-0000-00009B7B0000}"/>
    <cellStyle name="Normal 13 2 3 3 3 3" xfId="27180" xr:uid="{00000000-0005-0000-0000-00002D6A0000}"/>
    <cellStyle name="Normal 13 2 3 3 3 3 2" xfId="32391" xr:uid="{00000000-0005-0000-0000-0000887E0000}"/>
    <cellStyle name="Normal 13 2 3 3 3 4" xfId="30219" xr:uid="{00000000-0005-0000-0000-00000C760000}"/>
    <cellStyle name="Normal 13 2 3 3 3 5" xfId="17905" xr:uid="{00000000-0005-0000-0000-0000F2450000}"/>
    <cellStyle name="Normal 13 2 3 3 3 6" xfId="38603" xr:uid="{E314B1DE-75DD-4549-87F5-EE2C0A3980A5}"/>
    <cellStyle name="Normal 13 2 3 3 4" xfId="26426" xr:uid="{00000000-0005-0000-0000-00003B670000}"/>
    <cellStyle name="Normal 13 2 3 3 4 2" xfId="28636" xr:uid="{00000000-0005-0000-0000-0000DD6F0000}"/>
    <cellStyle name="Normal 13 2 3 3 4 2 2" xfId="33799" xr:uid="{00000000-0005-0000-0000-000008840000}"/>
    <cellStyle name="Normal 13 2 3 3 4 3" xfId="31639" xr:uid="{00000000-0005-0000-0000-0000987B0000}"/>
    <cellStyle name="Normal 13 2 3 3 5" xfId="27177" xr:uid="{00000000-0005-0000-0000-00002A6A0000}"/>
    <cellStyle name="Normal 13 2 3 3 5 2" xfId="32388" xr:uid="{00000000-0005-0000-0000-0000857E0000}"/>
    <cellStyle name="Normal 13 2 3 3 6" xfId="30216" xr:uid="{00000000-0005-0000-0000-000009760000}"/>
    <cellStyle name="Normal 13 2 3 3 7" xfId="17902" xr:uid="{00000000-0005-0000-0000-0000EF450000}"/>
    <cellStyle name="Normal 13 2 3 3 8" xfId="38600" xr:uid="{72A5A28C-5D8B-46A1-90D6-F06A7DBA1D8F}"/>
    <cellStyle name="Normal 13 2 3 4" xfId="3418" xr:uid="{00000000-0005-0000-0000-00005A0D0000}"/>
    <cellStyle name="Normal 13 2 3 5" xfId="3419" xr:uid="{00000000-0005-0000-0000-00005B0D0000}"/>
    <cellStyle name="Normal 13 2 3 5 2" xfId="26430" xr:uid="{00000000-0005-0000-0000-00003F670000}"/>
    <cellStyle name="Normal 13 2 3 5 2 2" xfId="28640" xr:uid="{00000000-0005-0000-0000-0000E16F0000}"/>
    <cellStyle name="Normal 13 2 3 5 2 2 2" xfId="33803" xr:uid="{00000000-0005-0000-0000-00000C840000}"/>
    <cellStyle name="Normal 13 2 3 5 2 3" xfId="31643" xr:uid="{00000000-0005-0000-0000-00009C7B0000}"/>
    <cellStyle name="Normal 13 2 3 5 3" xfId="27181" xr:uid="{00000000-0005-0000-0000-00002E6A0000}"/>
    <cellStyle name="Normal 13 2 3 5 3 2" xfId="32392" xr:uid="{00000000-0005-0000-0000-0000897E0000}"/>
    <cellStyle name="Normal 13 2 3 5 4" xfId="30220" xr:uid="{00000000-0005-0000-0000-00000D760000}"/>
    <cellStyle name="Normal 13 2 3 5 5" xfId="17906" xr:uid="{00000000-0005-0000-0000-0000F3450000}"/>
    <cellStyle name="Normal 13 2 3 5 6" xfId="38604" xr:uid="{73A7872A-EFC0-4EC5-B201-A51AEE655C05}"/>
    <cellStyle name="Normal 13 2 3 6" xfId="26419" xr:uid="{00000000-0005-0000-0000-000034670000}"/>
    <cellStyle name="Normal 13 2 3 6 2" xfId="28629" xr:uid="{00000000-0005-0000-0000-0000D66F0000}"/>
    <cellStyle name="Normal 13 2 3 6 2 2" xfId="33792" xr:uid="{00000000-0005-0000-0000-000001840000}"/>
    <cellStyle name="Normal 13 2 3 6 3" xfId="31632" xr:uid="{00000000-0005-0000-0000-0000917B0000}"/>
    <cellStyle name="Normal 13 2 3 7" xfId="27170" xr:uid="{00000000-0005-0000-0000-0000236A0000}"/>
    <cellStyle name="Normal 13 2 3 7 2" xfId="32381" xr:uid="{00000000-0005-0000-0000-00007E7E0000}"/>
    <cellStyle name="Normal 13 2 3 8" xfId="29176" xr:uid="{00000000-0005-0000-0000-0000F9710000}"/>
    <cellStyle name="Normal 13 2 3 8 2" xfId="34279" xr:uid="{00000000-0005-0000-0000-0000E8850000}"/>
    <cellStyle name="Normal 13 2 3 9" xfId="29703" xr:uid="{00000000-0005-0000-0000-000008740000}"/>
    <cellStyle name="Normal 13 2 3 9 2" xfId="34400" xr:uid="{00000000-0005-0000-0000-000061860000}"/>
    <cellStyle name="Normal 13 2 4" xfId="3420" xr:uid="{00000000-0005-0000-0000-00005C0D0000}"/>
    <cellStyle name="Normal 13 2 4 10" xfId="29839" xr:uid="{00000000-0005-0000-0000-000090740000}"/>
    <cellStyle name="Normal 13 2 4 10 2" xfId="34531" xr:uid="{00000000-0005-0000-0000-0000E4860000}"/>
    <cellStyle name="Normal 13 2 4 11" xfId="30221" xr:uid="{00000000-0005-0000-0000-00000E760000}"/>
    <cellStyle name="Normal 13 2 4 12" xfId="34651" xr:uid="{00000000-0005-0000-0000-00005C870000}"/>
    <cellStyle name="Normal 13 2 4 13" xfId="34814" xr:uid="{00000000-0005-0000-0000-0000FF870000}"/>
    <cellStyle name="Normal 13 2 4 14" xfId="17907" xr:uid="{00000000-0005-0000-0000-0000F4450000}"/>
    <cellStyle name="Normal 13 2 4 15" xfId="38605" xr:uid="{74D3C094-07D4-4426-AFA7-F50AD6171AAC}"/>
    <cellStyle name="Normal 13 2 4 2" xfId="3421" xr:uid="{00000000-0005-0000-0000-00005D0D0000}"/>
    <cellStyle name="Normal 13 2 4 2 10" xfId="38606" xr:uid="{E4569BC2-1A99-4399-B2AB-5957B45E462D}"/>
    <cellStyle name="Normal 13 2 4 2 2" xfId="3422" xr:uid="{00000000-0005-0000-0000-00005E0D0000}"/>
    <cellStyle name="Normal 13 2 4 2 2 2" xfId="3423" xr:uid="{00000000-0005-0000-0000-00005F0D0000}"/>
    <cellStyle name="Normal 13 2 4 2 2 2 2" xfId="26434" xr:uid="{00000000-0005-0000-0000-000043670000}"/>
    <cellStyle name="Normal 13 2 4 2 2 2 2 2" xfId="28644" xr:uid="{00000000-0005-0000-0000-0000E56F0000}"/>
    <cellStyle name="Normal 13 2 4 2 2 2 2 2 2" xfId="33807" xr:uid="{00000000-0005-0000-0000-000010840000}"/>
    <cellStyle name="Normal 13 2 4 2 2 2 2 3" xfId="31647" xr:uid="{00000000-0005-0000-0000-0000A07B0000}"/>
    <cellStyle name="Normal 13 2 4 2 2 2 3" xfId="27185" xr:uid="{00000000-0005-0000-0000-0000326A0000}"/>
    <cellStyle name="Normal 13 2 4 2 2 2 3 2" xfId="32396" xr:uid="{00000000-0005-0000-0000-00008D7E0000}"/>
    <cellStyle name="Normal 13 2 4 2 2 2 4" xfId="30224" xr:uid="{00000000-0005-0000-0000-000011760000}"/>
    <cellStyle name="Normal 13 2 4 2 2 2 5" xfId="17910" xr:uid="{00000000-0005-0000-0000-0000F7450000}"/>
    <cellStyle name="Normal 13 2 4 2 2 2 6" xfId="38608" xr:uid="{7E4E7F4D-98D2-4C7B-B711-3C83BF569A0B}"/>
    <cellStyle name="Normal 13 2 4 2 2 3" xfId="26433" xr:uid="{00000000-0005-0000-0000-000042670000}"/>
    <cellStyle name="Normal 13 2 4 2 2 3 2" xfId="28643" xr:uid="{00000000-0005-0000-0000-0000E46F0000}"/>
    <cellStyle name="Normal 13 2 4 2 2 3 2 2" xfId="33806" xr:uid="{00000000-0005-0000-0000-00000F840000}"/>
    <cellStyle name="Normal 13 2 4 2 2 3 3" xfId="31646" xr:uid="{00000000-0005-0000-0000-00009F7B0000}"/>
    <cellStyle name="Normal 13 2 4 2 2 4" xfId="27184" xr:uid="{00000000-0005-0000-0000-0000316A0000}"/>
    <cellStyle name="Normal 13 2 4 2 2 4 2" xfId="32395" xr:uid="{00000000-0005-0000-0000-00008C7E0000}"/>
    <cellStyle name="Normal 13 2 4 2 2 5" xfId="30223" xr:uid="{00000000-0005-0000-0000-000010760000}"/>
    <cellStyle name="Normal 13 2 4 2 2 6" xfId="17909" xr:uid="{00000000-0005-0000-0000-0000F6450000}"/>
    <cellStyle name="Normal 13 2 4 2 2 7" xfId="38607" xr:uid="{77CF99F5-369A-43E8-A3FA-92CA1D562B04}"/>
    <cellStyle name="Normal 13 2 4 2 3" xfId="3424" xr:uid="{00000000-0005-0000-0000-0000600D0000}"/>
    <cellStyle name="Normal 13 2 4 2 3 2" xfId="3425" xr:uid="{00000000-0005-0000-0000-0000610D0000}"/>
    <cellStyle name="Normal 13 2 4 2 3 2 2" xfId="26436" xr:uid="{00000000-0005-0000-0000-000045670000}"/>
    <cellStyle name="Normal 13 2 4 2 3 2 2 2" xfId="28646" xr:uid="{00000000-0005-0000-0000-0000E76F0000}"/>
    <cellStyle name="Normal 13 2 4 2 3 2 2 2 2" xfId="33809" xr:uid="{00000000-0005-0000-0000-000012840000}"/>
    <cellStyle name="Normal 13 2 4 2 3 2 2 3" xfId="31649" xr:uid="{00000000-0005-0000-0000-0000A27B0000}"/>
    <cellStyle name="Normal 13 2 4 2 3 2 3" xfId="27187" xr:uid="{00000000-0005-0000-0000-0000346A0000}"/>
    <cellStyle name="Normal 13 2 4 2 3 2 3 2" xfId="32398" xr:uid="{00000000-0005-0000-0000-00008F7E0000}"/>
    <cellStyle name="Normal 13 2 4 2 3 2 4" xfId="30226" xr:uid="{00000000-0005-0000-0000-000013760000}"/>
    <cellStyle name="Normal 13 2 4 2 3 2 5" xfId="17912" xr:uid="{00000000-0005-0000-0000-0000F9450000}"/>
    <cellStyle name="Normal 13 2 4 2 3 2 6" xfId="38610" xr:uid="{19506F28-1D46-4C47-B19A-5D7A1EA5D369}"/>
    <cellStyle name="Normal 13 2 4 2 3 3" xfId="26435" xr:uid="{00000000-0005-0000-0000-000044670000}"/>
    <cellStyle name="Normal 13 2 4 2 3 3 2" xfId="28645" xr:uid="{00000000-0005-0000-0000-0000E66F0000}"/>
    <cellStyle name="Normal 13 2 4 2 3 3 2 2" xfId="33808" xr:uid="{00000000-0005-0000-0000-000011840000}"/>
    <cellStyle name="Normal 13 2 4 2 3 3 3" xfId="31648" xr:uid="{00000000-0005-0000-0000-0000A17B0000}"/>
    <cellStyle name="Normal 13 2 4 2 3 4" xfId="27186" xr:uid="{00000000-0005-0000-0000-0000336A0000}"/>
    <cellStyle name="Normal 13 2 4 2 3 4 2" xfId="32397" xr:uid="{00000000-0005-0000-0000-00008E7E0000}"/>
    <cellStyle name="Normal 13 2 4 2 3 5" xfId="30225" xr:uid="{00000000-0005-0000-0000-000012760000}"/>
    <cellStyle name="Normal 13 2 4 2 3 6" xfId="17911" xr:uid="{00000000-0005-0000-0000-0000F8450000}"/>
    <cellStyle name="Normal 13 2 4 2 3 7" xfId="38609" xr:uid="{3930F492-35F4-4AA4-ACC2-795746BE4FF1}"/>
    <cellStyle name="Normal 13 2 4 2 4" xfId="3426" xr:uid="{00000000-0005-0000-0000-0000620D0000}"/>
    <cellStyle name="Normal 13 2 4 2 4 2" xfId="26437" xr:uid="{00000000-0005-0000-0000-000046670000}"/>
    <cellStyle name="Normal 13 2 4 2 4 2 2" xfId="28647" xr:uid="{00000000-0005-0000-0000-0000E86F0000}"/>
    <cellStyle name="Normal 13 2 4 2 4 2 2 2" xfId="33810" xr:uid="{00000000-0005-0000-0000-000013840000}"/>
    <cellStyle name="Normal 13 2 4 2 4 2 3" xfId="31650" xr:uid="{00000000-0005-0000-0000-0000A37B0000}"/>
    <cellStyle name="Normal 13 2 4 2 4 3" xfId="27188" xr:uid="{00000000-0005-0000-0000-0000356A0000}"/>
    <cellStyle name="Normal 13 2 4 2 4 3 2" xfId="32399" xr:uid="{00000000-0005-0000-0000-0000907E0000}"/>
    <cellStyle name="Normal 13 2 4 2 4 4" xfId="30227" xr:uid="{00000000-0005-0000-0000-000014760000}"/>
    <cellStyle name="Normal 13 2 4 2 4 5" xfId="17913" xr:uid="{00000000-0005-0000-0000-0000FA450000}"/>
    <cellStyle name="Normal 13 2 4 2 4 6" xfId="38611" xr:uid="{2CE20440-D0F7-43EE-A26F-58E58D98CAD4}"/>
    <cellStyle name="Normal 13 2 4 2 5" xfId="26432" xr:uid="{00000000-0005-0000-0000-000041670000}"/>
    <cellStyle name="Normal 13 2 4 2 5 2" xfId="28642" xr:uid="{00000000-0005-0000-0000-0000E36F0000}"/>
    <cellStyle name="Normal 13 2 4 2 5 2 2" xfId="33805" xr:uid="{00000000-0005-0000-0000-00000E840000}"/>
    <cellStyle name="Normal 13 2 4 2 5 3" xfId="31645" xr:uid="{00000000-0005-0000-0000-00009E7B0000}"/>
    <cellStyle name="Normal 13 2 4 2 6" xfId="27183" xr:uid="{00000000-0005-0000-0000-0000306A0000}"/>
    <cellStyle name="Normal 13 2 4 2 6 2" xfId="32394" xr:uid="{00000000-0005-0000-0000-00008B7E0000}"/>
    <cellStyle name="Normal 13 2 4 2 7" xfId="30222" xr:uid="{00000000-0005-0000-0000-00000F760000}"/>
    <cellStyle name="Normal 13 2 4 2 8" xfId="35032" xr:uid="{00000000-0005-0000-0000-0000D9880000}"/>
    <cellStyle name="Normal 13 2 4 2 9" xfId="17908" xr:uid="{00000000-0005-0000-0000-0000F5450000}"/>
    <cellStyle name="Normal 13 2 4 3" xfId="3427" xr:uid="{00000000-0005-0000-0000-0000630D0000}"/>
    <cellStyle name="Normal 13 2 4 3 2" xfId="3428" xr:uid="{00000000-0005-0000-0000-0000640D0000}"/>
    <cellStyle name="Normal 13 2 4 3 2 2" xfId="3429" xr:uid="{00000000-0005-0000-0000-0000650D0000}"/>
    <cellStyle name="Normal 13 2 4 3 2 2 2" xfId="26440" xr:uid="{00000000-0005-0000-0000-000049670000}"/>
    <cellStyle name="Normal 13 2 4 3 2 2 2 2" xfId="28650" xr:uid="{00000000-0005-0000-0000-0000EB6F0000}"/>
    <cellStyle name="Normal 13 2 4 3 2 2 2 2 2" xfId="33813" xr:uid="{00000000-0005-0000-0000-000016840000}"/>
    <cellStyle name="Normal 13 2 4 3 2 2 2 3" xfId="31653" xr:uid="{00000000-0005-0000-0000-0000A67B0000}"/>
    <cellStyle name="Normal 13 2 4 3 2 2 3" xfId="27191" xr:uid="{00000000-0005-0000-0000-0000386A0000}"/>
    <cellStyle name="Normal 13 2 4 3 2 2 3 2" xfId="32402" xr:uid="{00000000-0005-0000-0000-0000937E0000}"/>
    <cellStyle name="Normal 13 2 4 3 2 2 4" xfId="30230" xr:uid="{00000000-0005-0000-0000-000017760000}"/>
    <cellStyle name="Normal 13 2 4 3 2 2 5" xfId="17916" xr:uid="{00000000-0005-0000-0000-0000FD450000}"/>
    <cellStyle name="Normal 13 2 4 3 2 2 6" xfId="38614" xr:uid="{3A198A7F-5303-4D9C-A5E8-5DBCA0ED940D}"/>
    <cellStyle name="Normal 13 2 4 3 2 3" xfId="26439" xr:uid="{00000000-0005-0000-0000-000048670000}"/>
    <cellStyle name="Normal 13 2 4 3 2 3 2" xfId="28649" xr:uid="{00000000-0005-0000-0000-0000EA6F0000}"/>
    <cellStyle name="Normal 13 2 4 3 2 3 2 2" xfId="33812" xr:uid="{00000000-0005-0000-0000-000015840000}"/>
    <cellStyle name="Normal 13 2 4 3 2 3 3" xfId="31652" xr:uid="{00000000-0005-0000-0000-0000A57B0000}"/>
    <cellStyle name="Normal 13 2 4 3 2 4" xfId="27190" xr:uid="{00000000-0005-0000-0000-0000376A0000}"/>
    <cellStyle name="Normal 13 2 4 3 2 4 2" xfId="32401" xr:uid="{00000000-0005-0000-0000-0000927E0000}"/>
    <cellStyle name="Normal 13 2 4 3 2 5" xfId="30229" xr:uid="{00000000-0005-0000-0000-000016760000}"/>
    <cellStyle name="Normal 13 2 4 3 2 6" xfId="17915" xr:uid="{00000000-0005-0000-0000-0000FC450000}"/>
    <cellStyle name="Normal 13 2 4 3 2 7" xfId="38613" xr:uid="{7406117C-ED39-4BAC-B909-98797F56FEED}"/>
    <cellStyle name="Normal 13 2 4 3 3" xfId="3430" xr:uid="{00000000-0005-0000-0000-0000660D0000}"/>
    <cellStyle name="Normal 13 2 4 3 3 2" xfId="26441" xr:uid="{00000000-0005-0000-0000-00004A670000}"/>
    <cellStyle name="Normal 13 2 4 3 3 2 2" xfId="28651" xr:uid="{00000000-0005-0000-0000-0000EC6F0000}"/>
    <cellStyle name="Normal 13 2 4 3 3 2 2 2" xfId="33814" xr:uid="{00000000-0005-0000-0000-000017840000}"/>
    <cellStyle name="Normal 13 2 4 3 3 2 3" xfId="31654" xr:uid="{00000000-0005-0000-0000-0000A77B0000}"/>
    <cellStyle name="Normal 13 2 4 3 3 3" xfId="27192" xr:uid="{00000000-0005-0000-0000-0000396A0000}"/>
    <cellStyle name="Normal 13 2 4 3 3 3 2" xfId="32403" xr:uid="{00000000-0005-0000-0000-0000947E0000}"/>
    <cellStyle name="Normal 13 2 4 3 3 4" xfId="30231" xr:uid="{00000000-0005-0000-0000-000018760000}"/>
    <cellStyle name="Normal 13 2 4 3 3 5" xfId="17917" xr:uid="{00000000-0005-0000-0000-0000FE450000}"/>
    <cellStyle name="Normal 13 2 4 3 3 6" xfId="38615" xr:uid="{C305E718-A047-49B8-BC8F-AAF6320CF7FC}"/>
    <cellStyle name="Normal 13 2 4 3 4" xfId="26438" xr:uid="{00000000-0005-0000-0000-000047670000}"/>
    <cellStyle name="Normal 13 2 4 3 4 2" xfId="28648" xr:uid="{00000000-0005-0000-0000-0000E96F0000}"/>
    <cellStyle name="Normal 13 2 4 3 4 2 2" xfId="33811" xr:uid="{00000000-0005-0000-0000-000014840000}"/>
    <cellStyle name="Normal 13 2 4 3 4 3" xfId="31651" xr:uid="{00000000-0005-0000-0000-0000A47B0000}"/>
    <cellStyle name="Normal 13 2 4 3 5" xfId="27189" xr:uid="{00000000-0005-0000-0000-0000366A0000}"/>
    <cellStyle name="Normal 13 2 4 3 5 2" xfId="32400" xr:uid="{00000000-0005-0000-0000-0000917E0000}"/>
    <cellStyle name="Normal 13 2 4 3 6" xfId="30228" xr:uid="{00000000-0005-0000-0000-000015760000}"/>
    <cellStyle name="Normal 13 2 4 3 7" xfId="17914" xr:uid="{00000000-0005-0000-0000-0000FB450000}"/>
    <cellStyle name="Normal 13 2 4 3 8" xfId="38612" xr:uid="{B6921376-8C1E-47A7-8F4D-2DC80AD04C34}"/>
    <cellStyle name="Normal 13 2 4 4" xfId="3431" xr:uid="{00000000-0005-0000-0000-0000670D0000}"/>
    <cellStyle name="Normal 13 2 4 5" xfId="3432" xr:uid="{00000000-0005-0000-0000-0000680D0000}"/>
    <cellStyle name="Normal 13 2 4 5 2" xfId="26442" xr:uid="{00000000-0005-0000-0000-00004B670000}"/>
    <cellStyle name="Normal 13 2 4 5 2 2" xfId="28652" xr:uid="{00000000-0005-0000-0000-0000ED6F0000}"/>
    <cellStyle name="Normal 13 2 4 5 2 2 2" xfId="33815" xr:uid="{00000000-0005-0000-0000-000018840000}"/>
    <cellStyle name="Normal 13 2 4 5 2 3" xfId="31655" xr:uid="{00000000-0005-0000-0000-0000A87B0000}"/>
    <cellStyle name="Normal 13 2 4 5 3" xfId="27193" xr:uid="{00000000-0005-0000-0000-00003A6A0000}"/>
    <cellStyle name="Normal 13 2 4 5 3 2" xfId="32404" xr:uid="{00000000-0005-0000-0000-0000957E0000}"/>
    <cellStyle name="Normal 13 2 4 5 4" xfId="30232" xr:uid="{00000000-0005-0000-0000-000019760000}"/>
    <cellStyle name="Normal 13 2 4 5 5" xfId="17918" xr:uid="{00000000-0005-0000-0000-0000FF450000}"/>
    <cellStyle name="Normal 13 2 4 5 6" xfId="38616" xr:uid="{62F6DCD1-356A-4519-AD14-1C1545231140}"/>
    <cellStyle name="Normal 13 2 4 6" xfId="26431" xr:uid="{00000000-0005-0000-0000-000040670000}"/>
    <cellStyle name="Normal 13 2 4 6 2" xfId="28641" xr:uid="{00000000-0005-0000-0000-0000E26F0000}"/>
    <cellStyle name="Normal 13 2 4 6 2 2" xfId="33804" xr:uid="{00000000-0005-0000-0000-00000D840000}"/>
    <cellStyle name="Normal 13 2 4 6 3" xfId="31644" xr:uid="{00000000-0005-0000-0000-00009D7B0000}"/>
    <cellStyle name="Normal 13 2 4 7" xfId="27182" xr:uid="{00000000-0005-0000-0000-00002F6A0000}"/>
    <cellStyle name="Normal 13 2 4 7 2" xfId="32393" xr:uid="{00000000-0005-0000-0000-00008A7E0000}"/>
    <cellStyle name="Normal 13 2 4 8" xfId="29177" xr:uid="{00000000-0005-0000-0000-0000FA710000}"/>
    <cellStyle name="Normal 13 2 4 8 2" xfId="34280" xr:uid="{00000000-0005-0000-0000-0000E9850000}"/>
    <cellStyle name="Normal 13 2 4 9" xfId="29704" xr:uid="{00000000-0005-0000-0000-000009740000}"/>
    <cellStyle name="Normal 13 2 4 9 2" xfId="34401" xr:uid="{00000000-0005-0000-0000-000062860000}"/>
    <cellStyle name="Normal 13 2 5" xfId="3433" xr:uid="{00000000-0005-0000-0000-0000690D0000}"/>
    <cellStyle name="Normal 13 2 5 10" xfId="29840" xr:uid="{00000000-0005-0000-0000-000091740000}"/>
    <cellStyle name="Normal 13 2 5 10 2" xfId="34532" xr:uid="{00000000-0005-0000-0000-0000E5860000}"/>
    <cellStyle name="Normal 13 2 5 11" xfId="30233" xr:uid="{00000000-0005-0000-0000-00001A760000}"/>
    <cellStyle name="Normal 13 2 5 12" xfId="34652" xr:uid="{00000000-0005-0000-0000-00005D870000}"/>
    <cellStyle name="Normal 13 2 5 13" xfId="34815" xr:uid="{00000000-0005-0000-0000-000000880000}"/>
    <cellStyle name="Normal 13 2 5 14" xfId="17919" xr:uid="{00000000-0005-0000-0000-000000460000}"/>
    <cellStyle name="Normal 13 2 5 15" xfId="38617" xr:uid="{EE3BF6EC-90B7-443A-B3FA-97C3CC3B04AF}"/>
    <cellStyle name="Normal 13 2 5 2" xfId="3434" xr:uid="{00000000-0005-0000-0000-00006A0D0000}"/>
    <cellStyle name="Normal 13 2 5 2 10" xfId="38618" xr:uid="{BBD41B30-1DC4-4E24-ABFC-9F1ADC31C65D}"/>
    <cellStyle name="Normal 13 2 5 2 2" xfId="3435" xr:uid="{00000000-0005-0000-0000-00006B0D0000}"/>
    <cellStyle name="Normal 13 2 5 2 2 2" xfId="3436" xr:uid="{00000000-0005-0000-0000-00006C0D0000}"/>
    <cellStyle name="Normal 13 2 5 2 2 2 2" xfId="26446" xr:uid="{00000000-0005-0000-0000-00004F670000}"/>
    <cellStyle name="Normal 13 2 5 2 2 2 2 2" xfId="28656" xr:uid="{00000000-0005-0000-0000-0000F16F0000}"/>
    <cellStyle name="Normal 13 2 5 2 2 2 2 2 2" xfId="33819" xr:uid="{00000000-0005-0000-0000-00001C840000}"/>
    <cellStyle name="Normal 13 2 5 2 2 2 2 3" xfId="31659" xr:uid="{00000000-0005-0000-0000-0000AC7B0000}"/>
    <cellStyle name="Normal 13 2 5 2 2 2 3" xfId="27197" xr:uid="{00000000-0005-0000-0000-00003E6A0000}"/>
    <cellStyle name="Normal 13 2 5 2 2 2 3 2" xfId="32408" xr:uid="{00000000-0005-0000-0000-0000997E0000}"/>
    <cellStyle name="Normal 13 2 5 2 2 2 4" xfId="30236" xr:uid="{00000000-0005-0000-0000-00001D760000}"/>
    <cellStyle name="Normal 13 2 5 2 2 2 5" xfId="17922" xr:uid="{00000000-0005-0000-0000-000003460000}"/>
    <cellStyle name="Normal 13 2 5 2 2 2 6" xfId="38620" xr:uid="{C4F11F67-CA50-4CB7-BC35-9227CA0049DF}"/>
    <cellStyle name="Normal 13 2 5 2 2 3" xfId="26445" xr:uid="{00000000-0005-0000-0000-00004E670000}"/>
    <cellStyle name="Normal 13 2 5 2 2 3 2" xfId="28655" xr:uid="{00000000-0005-0000-0000-0000F06F0000}"/>
    <cellStyle name="Normal 13 2 5 2 2 3 2 2" xfId="33818" xr:uid="{00000000-0005-0000-0000-00001B840000}"/>
    <cellStyle name="Normal 13 2 5 2 2 3 3" xfId="31658" xr:uid="{00000000-0005-0000-0000-0000AB7B0000}"/>
    <cellStyle name="Normal 13 2 5 2 2 4" xfId="27196" xr:uid="{00000000-0005-0000-0000-00003D6A0000}"/>
    <cellStyle name="Normal 13 2 5 2 2 4 2" xfId="32407" xr:uid="{00000000-0005-0000-0000-0000987E0000}"/>
    <cellStyle name="Normal 13 2 5 2 2 5" xfId="30235" xr:uid="{00000000-0005-0000-0000-00001C760000}"/>
    <cellStyle name="Normal 13 2 5 2 2 6" xfId="17921" xr:uid="{00000000-0005-0000-0000-000002460000}"/>
    <cellStyle name="Normal 13 2 5 2 2 7" xfId="38619" xr:uid="{41490622-C1B3-4C20-A17E-0AF1BBA15500}"/>
    <cellStyle name="Normal 13 2 5 2 3" xfId="3437" xr:uid="{00000000-0005-0000-0000-00006D0D0000}"/>
    <cellStyle name="Normal 13 2 5 2 3 2" xfId="3438" xr:uid="{00000000-0005-0000-0000-00006E0D0000}"/>
    <cellStyle name="Normal 13 2 5 2 3 2 2" xfId="26448" xr:uid="{00000000-0005-0000-0000-000051670000}"/>
    <cellStyle name="Normal 13 2 5 2 3 2 2 2" xfId="28658" xr:uid="{00000000-0005-0000-0000-0000F36F0000}"/>
    <cellStyle name="Normal 13 2 5 2 3 2 2 2 2" xfId="33821" xr:uid="{00000000-0005-0000-0000-00001E840000}"/>
    <cellStyle name="Normal 13 2 5 2 3 2 2 3" xfId="31661" xr:uid="{00000000-0005-0000-0000-0000AE7B0000}"/>
    <cellStyle name="Normal 13 2 5 2 3 2 3" xfId="27199" xr:uid="{00000000-0005-0000-0000-0000406A0000}"/>
    <cellStyle name="Normal 13 2 5 2 3 2 3 2" xfId="32410" xr:uid="{00000000-0005-0000-0000-00009B7E0000}"/>
    <cellStyle name="Normal 13 2 5 2 3 2 4" xfId="30238" xr:uid="{00000000-0005-0000-0000-00001F760000}"/>
    <cellStyle name="Normal 13 2 5 2 3 2 5" xfId="17924" xr:uid="{00000000-0005-0000-0000-000005460000}"/>
    <cellStyle name="Normal 13 2 5 2 3 2 6" xfId="38622" xr:uid="{FC8DF117-4A9F-4A1B-A039-A390D39B3197}"/>
    <cellStyle name="Normal 13 2 5 2 3 3" xfId="26447" xr:uid="{00000000-0005-0000-0000-000050670000}"/>
    <cellStyle name="Normal 13 2 5 2 3 3 2" xfId="28657" xr:uid="{00000000-0005-0000-0000-0000F26F0000}"/>
    <cellStyle name="Normal 13 2 5 2 3 3 2 2" xfId="33820" xr:uid="{00000000-0005-0000-0000-00001D840000}"/>
    <cellStyle name="Normal 13 2 5 2 3 3 3" xfId="31660" xr:uid="{00000000-0005-0000-0000-0000AD7B0000}"/>
    <cellStyle name="Normal 13 2 5 2 3 4" xfId="27198" xr:uid="{00000000-0005-0000-0000-00003F6A0000}"/>
    <cellStyle name="Normal 13 2 5 2 3 4 2" xfId="32409" xr:uid="{00000000-0005-0000-0000-00009A7E0000}"/>
    <cellStyle name="Normal 13 2 5 2 3 5" xfId="30237" xr:uid="{00000000-0005-0000-0000-00001E760000}"/>
    <cellStyle name="Normal 13 2 5 2 3 6" xfId="17923" xr:uid="{00000000-0005-0000-0000-000004460000}"/>
    <cellStyle name="Normal 13 2 5 2 3 7" xfId="38621" xr:uid="{42E6033B-E2EF-41D1-8A3C-EA6C7FC12008}"/>
    <cellStyle name="Normal 13 2 5 2 4" xfId="3439" xr:uid="{00000000-0005-0000-0000-00006F0D0000}"/>
    <cellStyle name="Normal 13 2 5 2 4 2" xfId="26449" xr:uid="{00000000-0005-0000-0000-000052670000}"/>
    <cellStyle name="Normal 13 2 5 2 4 2 2" xfId="28659" xr:uid="{00000000-0005-0000-0000-0000F46F0000}"/>
    <cellStyle name="Normal 13 2 5 2 4 2 2 2" xfId="33822" xr:uid="{00000000-0005-0000-0000-00001F840000}"/>
    <cellStyle name="Normal 13 2 5 2 4 2 3" xfId="31662" xr:uid="{00000000-0005-0000-0000-0000AF7B0000}"/>
    <cellStyle name="Normal 13 2 5 2 4 3" xfId="27200" xr:uid="{00000000-0005-0000-0000-0000416A0000}"/>
    <cellStyle name="Normal 13 2 5 2 4 3 2" xfId="32411" xr:uid="{00000000-0005-0000-0000-00009C7E0000}"/>
    <cellStyle name="Normal 13 2 5 2 4 4" xfId="30239" xr:uid="{00000000-0005-0000-0000-000020760000}"/>
    <cellStyle name="Normal 13 2 5 2 4 5" xfId="17925" xr:uid="{00000000-0005-0000-0000-000006460000}"/>
    <cellStyle name="Normal 13 2 5 2 4 6" xfId="38623" xr:uid="{95B7424C-A4DF-452E-BB36-84FFC7DDF5F4}"/>
    <cellStyle name="Normal 13 2 5 2 5" xfId="26444" xr:uid="{00000000-0005-0000-0000-00004D670000}"/>
    <cellStyle name="Normal 13 2 5 2 5 2" xfId="28654" xr:uid="{00000000-0005-0000-0000-0000EF6F0000}"/>
    <cellStyle name="Normal 13 2 5 2 5 2 2" xfId="33817" xr:uid="{00000000-0005-0000-0000-00001A840000}"/>
    <cellStyle name="Normal 13 2 5 2 5 3" xfId="31657" xr:uid="{00000000-0005-0000-0000-0000AA7B0000}"/>
    <cellStyle name="Normal 13 2 5 2 6" xfId="27195" xr:uid="{00000000-0005-0000-0000-00003C6A0000}"/>
    <cellStyle name="Normal 13 2 5 2 6 2" xfId="32406" xr:uid="{00000000-0005-0000-0000-0000977E0000}"/>
    <cellStyle name="Normal 13 2 5 2 7" xfId="30234" xr:uid="{00000000-0005-0000-0000-00001B760000}"/>
    <cellStyle name="Normal 13 2 5 2 8" xfId="35033" xr:uid="{00000000-0005-0000-0000-0000DA880000}"/>
    <cellStyle name="Normal 13 2 5 2 9" xfId="17920" xr:uid="{00000000-0005-0000-0000-000001460000}"/>
    <cellStyle name="Normal 13 2 5 3" xfId="3440" xr:uid="{00000000-0005-0000-0000-0000700D0000}"/>
    <cellStyle name="Normal 13 2 5 3 2" xfId="3441" xr:uid="{00000000-0005-0000-0000-0000710D0000}"/>
    <cellStyle name="Normal 13 2 5 3 2 2" xfId="3442" xr:uid="{00000000-0005-0000-0000-0000720D0000}"/>
    <cellStyle name="Normal 13 2 5 3 2 2 2" xfId="26452" xr:uid="{00000000-0005-0000-0000-000055670000}"/>
    <cellStyle name="Normal 13 2 5 3 2 2 2 2" xfId="28662" xr:uid="{00000000-0005-0000-0000-0000F76F0000}"/>
    <cellStyle name="Normal 13 2 5 3 2 2 2 2 2" xfId="33825" xr:uid="{00000000-0005-0000-0000-000022840000}"/>
    <cellStyle name="Normal 13 2 5 3 2 2 2 3" xfId="31665" xr:uid="{00000000-0005-0000-0000-0000B27B0000}"/>
    <cellStyle name="Normal 13 2 5 3 2 2 3" xfId="27203" xr:uid="{00000000-0005-0000-0000-0000446A0000}"/>
    <cellStyle name="Normal 13 2 5 3 2 2 3 2" xfId="32414" xr:uid="{00000000-0005-0000-0000-00009F7E0000}"/>
    <cellStyle name="Normal 13 2 5 3 2 2 4" xfId="30242" xr:uid="{00000000-0005-0000-0000-000023760000}"/>
    <cellStyle name="Normal 13 2 5 3 2 2 5" xfId="17928" xr:uid="{00000000-0005-0000-0000-000009460000}"/>
    <cellStyle name="Normal 13 2 5 3 2 2 6" xfId="38626" xr:uid="{5DB8A5FB-4C54-48AC-AA7A-43B730C61B71}"/>
    <cellStyle name="Normal 13 2 5 3 2 3" xfId="26451" xr:uid="{00000000-0005-0000-0000-000054670000}"/>
    <cellStyle name="Normal 13 2 5 3 2 3 2" xfId="28661" xr:uid="{00000000-0005-0000-0000-0000F66F0000}"/>
    <cellStyle name="Normal 13 2 5 3 2 3 2 2" xfId="33824" xr:uid="{00000000-0005-0000-0000-000021840000}"/>
    <cellStyle name="Normal 13 2 5 3 2 3 3" xfId="31664" xr:uid="{00000000-0005-0000-0000-0000B17B0000}"/>
    <cellStyle name="Normal 13 2 5 3 2 4" xfId="27202" xr:uid="{00000000-0005-0000-0000-0000436A0000}"/>
    <cellStyle name="Normal 13 2 5 3 2 4 2" xfId="32413" xr:uid="{00000000-0005-0000-0000-00009E7E0000}"/>
    <cellStyle name="Normal 13 2 5 3 2 5" xfId="30241" xr:uid="{00000000-0005-0000-0000-000022760000}"/>
    <cellStyle name="Normal 13 2 5 3 2 6" xfId="17927" xr:uid="{00000000-0005-0000-0000-000008460000}"/>
    <cellStyle name="Normal 13 2 5 3 2 7" xfId="38625" xr:uid="{4FDCFD8C-8A7E-41B4-9B1A-DD71C5B72D2F}"/>
    <cellStyle name="Normal 13 2 5 3 3" xfId="3443" xr:uid="{00000000-0005-0000-0000-0000730D0000}"/>
    <cellStyle name="Normal 13 2 5 3 3 2" xfId="26453" xr:uid="{00000000-0005-0000-0000-000056670000}"/>
    <cellStyle name="Normal 13 2 5 3 3 2 2" xfId="28663" xr:uid="{00000000-0005-0000-0000-0000F86F0000}"/>
    <cellStyle name="Normal 13 2 5 3 3 2 2 2" xfId="33826" xr:uid="{00000000-0005-0000-0000-000023840000}"/>
    <cellStyle name="Normal 13 2 5 3 3 2 3" xfId="31666" xr:uid="{00000000-0005-0000-0000-0000B37B0000}"/>
    <cellStyle name="Normal 13 2 5 3 3 3" xfId="27204" xr:uid="{00000000-0005-0000-0000-0000456A0000}"/>
    <cellStyle name="Normal 13 2 5 3 3 3 2" xfId="32415" xr:uid="{00000000-0005-0000-0000-0000A07E0000}"/>
    <cellStyle name="Normal 13 2 5 3 3 4" xfId="30243" xr:uid="{00000000-0005-0000-0000-000024760000}"/>
    <cellStyle name="Normal 13 2 5 3 3 5" xfId="17929" xr:uid="{00000000-0005-0000-0000-00000A460000}"/>
    <cellStyle name="Normal 13 2 5 3 3 6" xfId="38627" xr:uid="{5BB7F7BA-6214-406D-912F-A27F0A007A41}"/>
    <cellStyle name="Normal 13 2 5 3 4" xfId="26450" xr:uid="{00000000-0005-0000-0000-000053670000}"/>
    <cellStyle name="Normal 13 2 5 3 4 2" xfId="28660" xr:uid="{00000000-0005-0000-0000-0000F56F0000}"/>
    <cellStyle name="Normal 13 2 5 3 4 2 2" xfId="33823" xr:uid="{00000000-0005-0000-0000-000020840000}"/>
    <cellStyle name="Normal 13 2 5 3 4 3" xfId="31663" xr:uid="{00000000-0005-0000-0000-0000B07B0000}"/>
    <cellStyle name="Normal 13 2 5 3 5" xfId="27201" xr:uid="{00000000-0005-0000-0000-0000426A0000}"/>
    <cellStyle name="Normal 13 2 5 3 5 2" xfId="32412" xr:uid="{00000000-0005-0000-0000-00009D7E0000}"/>
    <cellStyle name="Normal 13 2 5 3 6" xfId="30240" xr:uid="{00000000-0005-0000-0000-000021760000}"/>
    <cellStyle name="Normal 13 2 5 3 7" xfId="17926" xr:uid="{00000000-0005-0000-0000-000007460000}"/>
    <cellStyle name="Normal 13 2 5 3 8" xfId="38624" xr:uid="{F6A1BE4D-0CBD-4AE4-82D0-0A37F6BACD55}"/>
    <cellStyle name="Normal 13 2 5 4" xfId="3444" xr:uid="{00000000-0005-0000-0000-0000740D0000}"/>
    <cellStyle name="Normal 13 2 5 5" xfId="3445" xr:uid="{00000000-0005-0000-0000-0000750D0000}"/>
    <cellStyle name="Normal 13 2 5 5 2" xfId="26454" xr:uid="{00000000-0005-0000-0000-000057670000}"/>
    <cellStyle name="Normal 13 2 5 5 2 2" xfId="28664" xr:uid="{00000000-0005-0000-0000-0000F96F0000}"/>
    <cellStyle name="Normal 13 2 5 5 2 2 2" xfId="33827" xr:uid="{00000000-0005-0000-0000-000024840000}"/>
    <cellStyle name="Normal 13 2 5 5 2 3" xfId="31667" xr:uid="{00000000-0005-0000-0000-0000B47B0000}"/>
    <cellStyle name="Normal 13 2 5 5 3" xfId="27205" xr:uid="{00000000-0005-0000-0000-0000466A0000}"/>
    <cellStyle name="Normal 13 2 5 5 3 2" xfId="32416" xr:uid="{00000000-0005-0000-0000-0000A17E0000}"/>
    <cellStyle name="Normal 13 2 5 5 4" xfId="30244" xr:uid="{00000000-0005-0000-0000-000025760000}"/>
    <cellStyle name="Normal 13 2 5 5 5" xfId="17930" xr:uid="{00000000-0005-0000-0000-00000B460000}"/>
    <cellStyle name="Normal 13 2 5 5 6" xfId="38628" xr:uid="{B59C8C6F-7CC4-458B-9859-1D0AB3D70934}"/>
    <cellStyle name="Normal 13 2 5 6" xfId="26443" xr:uid="{00000000-0005-0000-0000-00004C670000}"/>
    <cellStyle name="Normal 13 2 5 6 2" xfId="28653" xr:uid="{00000000-0005-0000-0000-0000EE6F0000}"/>
    <cellStyle name="Normal 13 2 5 6 2 2" xfId="33816" xr:uid="{00000000-0005-0000-0000-000019840000}"/>
    <cellStyle name="Normal 13 2 5 6 3" xfId="31656" xr:uid="{00000000-0005-0000-0000-0000A97B0000}"/>
    <cellStyle name="Normal 13 2 5 7" xfId="27194" xr:uid="{00000000-0005-0000-0000-00003B6A0000}"/>
    <cellStyle name="Normal 13 2 5 7 2" xfId="32405" xr:uid="{00000000-0005-0000-0000-0000967E0000}"/>
    <cellStyle name="Normal 13 2 5 8" xfId="29178" xr:uid="{00000000-0005-0000-0000-0000FB710000}"/>
    <cellStyle name="Normal 13 2 5 8 2" xfId="34281" xr:uid="{00000000-0005-0000-0000-0000EA850000}"/>
    <cellStyle name="Normal 13 2 5 9" xfId="29705" xr:uid="{00000000-0005-0000-0000-00000A740000}"/>
    <cellStyle name="Normal 13 2 5 9 2" xfId="34402" xr:uid="{00000000-0005-0000-0000-000063860000}"/>
    <cellStyle name="Normal 13 2 6" xfId="3446" xr:uid="{00000000-0005-0000-0000-0000760D0000}"/>
    <cellStyle name="Normal 13 2 6 10" xfId="29841" xr:uid="{00000000-0005-0000-0000-000092740000}"/>
    <cellStyle name="Normal 13 2 6 10 2" xfId="34533" xr:uid="{00000000-0005-0000-0000-0000E6860000}"/>
    <cellStyle name="Normal 13 2 6 11" xfId="30245" xr:uid="{00000000-0005-0000-0000-000026760000}"/>
    <cellStyle name="Normal 13 2 6 12" xfId="34653" xr:uid="{00000000-0005-0000-0000-00005E870000}"/>
    <cellStyle name="Normal 13 2 6 13" xfId="34816" xr:uid="{00000000-0005-0000-0000-000001880000}"/>
    <cellStyle name="Normal 13 2 6 14" xfId="17931" xr:uid="{00000000-0005-0000-0000-00000C460000}"/>
    <cellStyle name="Normal 13 2 6 15" xfId="38629" xr:uid="{BA825E95-5B8A-4AD0-A501-3664AC8DA3D0}"/>
    <cellStyle name="Normal 13 2 6 2" xfId="3447" xr:uid="{00000000-0005-0000-0000-0000770D0000}"/>
    <cellStyle name="Normal 13 2 6 2 10" xfId="38630" xr:uid="{EAE51176-2D08-4668-AED9-18C61B3E7238}"/>
    <cellStyle name="Normal 13 2 6 2 2" xfId="3448" xr:uid="{00000000-0005-0000-0000-0000780D0000}"/>
    <cellStyle name="Normal 13 2 6 2 2 2" xfId="3449" xr:uid="{00000000-0005-0000-0000-0000790D0000}"/>
    <cellStyle name="Normal 13 2 6 2 2 2 2" xfId="26458" xr:uid="{00000000-0005-0000-0000-00005B670000}"/>
    <cellStyle name="Normal 13 2 6 2 2 2 2 2" xfId="28668" xr:uid="{00000000-0005-0000-0000-0000FD6F0000}"/>
    <cellStyle name="Normal 13 2 6 2 2 2 2 2 2" xfId="33831" xr:uid="{00000000-0005-0000-0000-000028840000}"/>
    <cellStyle name="Normal 13 2 6 2 2 2 2 3" xfId="31671" xr:uid="{00000000-0005-0000-0000-0000B87B0000}"/>
    <cellStyle name="Normal 13 2 6 2 2 2 3" xfId="27209" xr:uid="{00000000-0005-0000-0000-00004A6A0000}"/>
    <cellStyle name="Normal 13 2 6 2 2 2 3 2" xfId="32420" xr:uid="{00000000-0005-0000-0000-0000A57E0000}"/>
    <cellStyle name="Normal 13 2 6 2 2 2 4" xfId="30248" xr:uid="{00000000-0005-0000-0000-000029760000}"/>
    <cellStyle name="Normal 13 2 6 2 2 2 5" xfId="17934" xr:uid="{00000000-0005-0000-0000-00000F460000}"/>
    <cellStyle name="Normal 13 2 6 2 2 2 6" xfId="38632" xr:uid="{1645FF1C-E71A-4B0A-9401-4C91200499C4}"/>
    <cellStyle name="Normal 13 2 6 2 2 3" xfId="26457" xr:uid="{00000000-0005-0000-0000-00005A670000}"/>
    <cellStyle name="Normal 13 2 6 2 2 3 2" xfId="28667" xr:uid="{00000000-0005-0000-0000-0000FC6F0000}"/>
    <cellStyle name="Normal 13 2 6 2 2 3 2 2" xfId="33830" xr:uid="{00000000-0005-0000-0000-000027840000}"/>
    <cellStyle name="Normal 13 2 6 2 2 3 3" xfId="31670" xr:uid="{00000000-0005-0000-0000-0000B77B0000}"/>
    <cellStyle name="Normal 13 2 6 2 2 4" xfId="27208" xr:uid="{00000000-0005-0000-0000-0000496A0000}"/>
    <cellStyle name="Normal 13 2 6 2 2 4 2" xfId="32419" xr:uid="{00000000-0005-0000-0000-0000A47E0000}"/>
    <cellStyle name="Normal 13 2 6 2 2 5" xfId="30247" xr:uid="{00000000-0005-0000-0000-000028760000}"/>
    <cellStyle name="Normal 13 2 6 2 2 6" xfId="17933" xr:uid="{00000000-0005-0000-0000-00000E460000}"/>
    <cellStyle name="Normal 13 2 6 2 2 7" xfId="38631" xr:uid="{75AC58ED-3D40-4F9E-823C-19CCAFEA105E}"/>
    <cellStyle name="Normal 13 2 6 2 3" xfId="3450" xr:uid="{00000000-0005-0000-0000-00007A0D0000}"/>
    <cellStyle name="Normal 13 2 6 2 3 2" xfId="3451" xr:uid="{00000000-0005-0000-0000-00007B0D0000}"/>
    <cellStyle name="Normal 13 2 6 2 3 2 2" xfId="26460" xr:uid="{00000000-0005-0000-0000-00005D670000}"/>
    <cellStyle name="Normal 13 2 6 2 3 2 2 2" xfId="28670" xr:uid="{00000000-0005-0000-0000-0000FF6F0000}"/>
    <cellStyle name="Normal 13 2 6 2 3 2 2 2 2" xfId="33833" xr:uid="{00000000-0005-0000-0000-00002A840000}"/>
    <cellStyle name="Normal 13 2 6 2 3 2 2 3" xfId="31673" xr:uid="{00000000-0005-0000-0000-0000BA7B0000}"/>
    <cellStyle name="Normal 13 2 6 2 3 2 3" xfId="27211" xr:uid="{00000000-0005-0000-0000-00004C6A0000}"/>
    <cellStyle name="Normal 13 2 6 2 3 2 3 2" xfId="32422" xr:uid="{00000000-0005-0000-0000-0000A77E0000}"/>
    <cellStyle name="Normal 13 2 6 2 3 2 4" xfId="30250" xr:uid="{00000000-0005-0000-0000-00002B760000}"/>
    <cellStyle name="Normal 13 2 6 2 3 2 5" xfId="17936" xr:uid="{00000000-0005-0000-0000-000011460000}"/>
    <cellStyle name="Normal 13 2 6 2 3 2 6" xfId="38634" xr:uid="{B863D4A6-140F-4848-B869-D561FCC91A7D}"/>
    <cellStyle name="Normal 13 2 6 2 3 3" xfId="26459" xr:uid="{00000000-0005-0000-0000-00005C670000}"/>
    <cellStyle name="Normal 13 2 6 2 3 3 2" xfId="28669" xr:uid="{00000000-0005-0000-0000-0000FE6F0000}"/>
    <cellStyle name="Normal 13 2 6 2 3 3 2 2" xfId="33832" xr:uid="{00000000-0005-0000-0000-000029840000}"/>
    <cellStyle name="Normal 13 2 6 2 3 3 3" xfId="31672" xr:uid="{00000000-0005-0000-0000-0000B97B0000}"/>
    <cellStyle name="Normal 13 2 6 2 3 4" xfId="27210" xr:uid="{00000000-0005-0000-0000-00004B6A0000}"/>
    <cellStyle name="Normal 13 2 6 2 3 4 2" xfId="32421" xr:uid="{00000000-0005-0000-0000-0000A67E0000}"/>
    <cellStyle name="Normal 13 2 6 2 3 5" xfId="30249" xr:uid="{00000000-0005-0000-0000-00002A760000}"/>
    <cellStyle name="Normal 13 2 6 2 3 6" xfId="17935" xr:uid="{00000000-0005-0000-0000-000010460000}"/>
    <cellStyle name="Normal 13 2 6 2 3 7" xfId="38633" xr:uid="{2DA78A49-FF20-4BEE-892B-598CAA4C7FB6}"/>
    <cellStyle name="Normal 13 2 6 2 4" xfId="3452" xr:uid="{00000000-0005-0000-0000-00007C0D0000}"/>
    <cellStyle name="Normal 13 2 6 2 4 2" xfId="26461" xr:uid="{00000000-0005-0000-0000-00005E670000}"/>
    <cellStyle name="Normal 13 2 6 2 4 2 2" xfId="28671" xr:uid="{00000000-0005-0000-0000-000000700000}"/>
    <cellStyle name="Normal 13 2 6 2 4 2 2 2" xfId="33834" xr:uid="{00000000-0005-0000-0000-00002B840000}"/>
    <cellStyle name="Normal 13 2 6 2 4 2 3" xfId="31674" xr:uid="{00000000-0005-0000-0000-0000BB7B0000}"/>
    <cellStyle name="Normal 13 2 6 2 4 3" xfId="27212" xr:uid="{00000000-0005-0000-0000-00004D6A0000}"/>
    <cellStyle name="Normal 13 2 6 2 4 3 2" xfId="32423" xr:uid="{00000000-0005-0000-0000-0000A87E0000}"/>
    <cellStyle name="Normal 13 2 6 2 4 4" xfId="30251" xr:uid="{00000000-0005-0000-0000-00002C760000}"/>
    <cellStyle name="Normal 13 2 6 2 4 5" xfId="17937" xr:uid="{00000000-0005-0000-0000-000012460000}"/>
    <cellStyle name="Normal 13 2 6 2 4 6" xfId="38635" xr:uid="{07C7A25A-919C-4945-BC84-F70C6BADFBD0}"/>
    <cellStyle name="Normal 13 2 6 2 5" xfId="26456" xr:uid="{00000000-0005-0000-0000-000059670000}"/>
    <cellStyle name="Normal 13 2 6 2 5 2" xfId="28666" xr:uid="{00000000-0005-0000-0000-0000FB6F0000}"/>
    <cellStyle name="Normal 13 2 6 2 5 2 2" xfId="33829" xr:uid="{00000000-0005-0000-0000-000026840000}"/>
    <cellStyle name="Normal 13 2 6 2 5 3" xfId="31669" xr:uid="{00000000-0005-0000-0000-0000B67B0000}"/>
    <cellStyle name="Normal 13 2 6 2 6" xfId="27207" xr:uid="{00000000-0005-0000-0000-0000486A0000}"/>
    <cellStyle name="Normal 13 2 6 2 6 2" xfId="32418" xr:uid="{00000000-0005-0000-0000-0000A37E0000}"/>
    <cellStyle name="Normal 13 2 6 2 7" xfId="30246" xr:uid="{00000000-0005-0000-0000-000027760000}"/>
    <cellStyle name="Normal 13 2 6 2 8" xfId="35034" xr:uid="{00000000-0005-0000-0000-0000DB880000}"/>
    <cellStyle name="Normal 13 2 6 2 9" xfId="17932" xr:uid="{00000000-0005-0000-0000-00000D460000}"/>
    <cellStyle name="Normal 13 2 6 3" xfId="3453" xr:uid="{00000000-0005-0000-0000-00007D0D0000}"/>
    <cellStyle name="Normal 13 2 6 3 2" xfId="3454" xr:uid="{00000000-0005-0000-0000-00007E0D0000}"/>
    <cellStyle name="Normal 13 2 6 3 2 2" xfId="3455" xr:uid="{00000000-0005-0000-0000-00007F0D0000}"/>
    <cellStyle name="Normal 13 2 6 3 2 2 2" xfId="26464" xr:uid="{00000000-0005-0000-0000-000061670000}"/>
    <cellStyle name="Normal 13 2 6 3 2 2 2 2" xfId="28674" xr:uid="{00000000-0005-0000-0000-000003700000}"/>
    <cellStyle name="Normal 13 2 6 3 2 2 2 2 2" xfId="33837" xr:uid="{00000000-0005-0000-0000-00002E840000}"/>
    <cellStyle name="Normal 13 2 6 3 2 2 2 3" xfId="31677" xr:uid="{00000000-0005-0000-0000-0000BE7B0000}"/>
    <cellStyle name="Normal 13 2 6 3 2 2 3" xfId="27215" xr:uid="{00000000-0005-0000-0000-0000506A0000}"/>
    <cellStyle name="Normal 13 2 6 3 2 2 3 2" xfId="32426" xr:uid="{00000000-0005-0000-0000-0000AB7E0000}"/>
    <cellStyle name="Normal 13 2 6 3 2 2 4" xfId="30254" xr:uid="{00000000-0005-0000-0000-00002F760000}"/>
    <cellStyle name="Normal 13 2 6 3 2 2 5" xfId="17940" xr:uid="{00000000-0005-0000-0000-000015460000}"/>
    <cellStyle name="Normal 13 2 6 3 2 2 6" xfId="38638" xr:uid="{B0A85CD6-CD5C-44A4-B786-4E37F8302BB3}"/>
    <cellStyle name="Normal 13 2 6 3 2 3" xfId="26463" xr:uid="{00000000-0005-0000-0000-000060670000}"/>
    <cellStyle name="Normal 13 2 6 3 2 3 2" xfId="28673" xr:uid="{00000000-0005-0000-0000-000002700000}"/>
    <cellStyle name="Normal 13 2 6 3 2 3 2 2" xfId="33836" xr:uid="{00000000-0005-0000-0000-00002D840000}"/>
    <cellStyle name="Normal 13 2 6 3 2 3 3" xfId="31676" xr:uid="{00000000-0005-0000-0000-0000BD7B0000}"/>
    <cellStyle name="Normal 13 2 6 3 2 4" xfId="27214" xr:uid="{00000000-0005-0000-0000-00004F6A0000}"/>
    <cellStyle name="Normal 13 2 6 3 2 4 2" xfId="32425" xr:uid="{00000000-0005-0000-0000-0000AA7E0000}"/>
    <cellStyle name="Normal 13 2 6 3 2 5" xfId="30253" xr:uid="{00000000-0005-0000-0000-00002E760000}"/>
    <cellStyle name="Normal 13 2 6 3 2 6" xfId="17939" xr:uid="{00000000-0005-0000-0000-000014460000}"/>
    <cellStyle name="Normal 13 2 6 3 2 7" xfId="38637" xr:uid="{3869A66F-F531-4917-8958-859D7B222676}"/>
    <cellStyle name="Normal 13 2 6 3 3" xfId="3456" xr:uid="{00000000-0005-0000-0000-0000800D0000}"/>
    <cellStyle name="Normal 13 2 6 3 3 2" xfId="26465" xr:uid="{00000000-0005-0000-0000-000062670000}"/>
    <cellStyle name="Normal 13 2 6 3 3 2 2" xfId="28675" xr:uid="{00000000-0005-0000-0000-000004700000}"/>
    <cellStyle name="Normal 13 2 6 3 3 2 2 2" xfId="33838" xr:uid="{00000000-0005-0000-0000-00002F840000}"/>
    <cellStyle name="Normal 13 2 6 3 3 2 3" xfId="31678" xr:uid="{00000000-0005-0000-0000-0000BF7B0000}"/>
    <cellStyle name="Normal 13 2 6 3 3 3" xfId="27216" xr:uid="{00000000-0005-0000-0000-0000516A0000}"/>
    <cellStyle name="Normal 13 2 6 3 3 3 2" xfId="32427" xr:uid="{00000000-0005-0000-0000-0000AC7E0000}"/>
    <cellStyle name="Normal 13 2 6 3 3 4" xfId="30255" xr:uid="{00000000-0005-0000-0000-000030760000}"/>
    <cellStyle name="Normal 13 2 6 3 3 5" xfId="17941" xr:uid="{00000000-0005-0000-0000-000016460000}"/>
    <cellStyle name="Normal 13 2 6 3 3 6" xfId="38639" xr:uid="{E0B13260-3D0F-4C60-B337-C171B22AF2B8}"/>
    <cellStyle name="Normal 13 2 6 3 4" xfId="26462" xr:uid="{00000000-0005-0000-0000-00005F670000}"/>
    <cellStyle name="Normal 13 2 6 3 4 2" xfId="28672" xr:uid="{00000000-0005-0000-0000-000001700000}"/>
    <cellStyle name="Normal 13 2 6 3 4 2 2" xfId="33835" xr:uid="{00000000-0005-0000-0000-00002C840000}"/>
    <cellStyle name="Normal 13 2 6 3 4 3" xfId="31675" xr:uid="{00000000-0005-0000-0000-0000BC7B0000}"/>
    <cellStyle name="Normal 13 2 6 3 5" xfId="27213" xr:uid="{00000000-0005-0000-0000-00004E6A0000}"/>
    <cellStyle name="Normal 13 2 6 3 5 2" xfId="32424" xr:uid="{00000000-0005-0000-0000-0000A97E0000}"/>
    <cellStyle name="Normal 13 2 6 3 6" xfId="30252" xr:uid="{00000000-0005-0000-0000-00002D760000}"/>
    <cellStyle name="Normal 13 2 6 3 7" xfId="17938" xr:uid="{00000000-0005-0000-0000-000013460000}"/>
    <cellStyle name="Normal 13 2 6 3 8" xfId="38636" xr:uid="{5EDE0BA1-316B-48F9-A6D6-699FA910A2DE}"/>
    <cellStyle name="Normal 13 2 6 4" xfId="3457" xr:uid="{00000000-0005-0000-0000-0000810D0000}"/>
    <cellStyle name="Normal 13 2 6 5" xfId="3458" xr:uid="{00000000-0005-0000-0000-0000820D0000}"/>
    <cellStyle name="Normal 13 2 6 5 2" xfId="26466" xr:uid="{00000000-0005-0000-0000-000063670000}"/>
    <cellStyle name="Normal 13 2 6 5 2 2" xfId="28676" xr:uid="{00000000-0005-0000-0000-000005700000}"/>
    <cellStyle name="Normal 13 2 6 5 2 2 2" xfId="33839" xr:uid="{00000000-0005-0000-0000-000030840000}"/>
    <cellStyle name="Normal 13 2 6 5 2 3" xfId="31679" xr:uid="{00000000-0005-0000-0000-0000C07B0000}"/>
    <cellStyle name="Normal 13 2 6 5 3" xfId="27217" xr:uid="{00000000-0005-0000-0000-0000526A0000}"/>
    <cellStyle name="Normal 13 2 6 5 3 2" xfId="32428" xr:uid="{00000000-0005-0000-0000-0000AD7E0000}"/>
    <cellStyle name="Normal 13 2 6 5 4" xfId="30256" xr:uid="{00000000-0005-0000-0000-000031760000}"/>
    <cellStyle name="Normal 13 2 6 5 5" xfId="17942" xr:uid="{00000000-0005-0000-0000-000017460000}"/>
    <cellStyle name="Normal 13 2 6 5 6" xfId="38640" xr:uid="{CD01C7B9-321F-4D4F-B357-678E9FE6F9BD}"/>
    <cellStyle name="Normal 13 2 6 6" xfId="26455" xr:uid="{00000000-0005-0000-0000-000058670000}"/>
    <cellStyle name="Normal 13 2 6 6 2" xfId="28665" xr:uid="{00000000-0005-0000-0000-0000FA6F0000}"/>
    <cellStyle name="Normal 13 2 6 6 2 2" xfId="33828" xr:uid="{00000000-0005-0000-0000-000025840000}"/>
    <cellStyle name="Normal 13 2 6 6 3" xfId="31668" xr:uid="{00000000-0005-0000-0000-0000B57B0000}"/>
    <cellStyle name="Normal 13 2 6 7" xfId="27206" xr:uid="{00000000-0005-0000-0000-0000476A0000}"/>
    <cellStyle name="Normal 13 2 6 7 2" xfId="32417" xr:uid="{00000000-0005-0000-0000-0000A27E0000}"/>
    <cellStyle name="Normal 13 2 6 8" xfId="29179" xr:uid="{00000000-0005-0000-0000-0000FC710000}"/>
    <cellStyle name="Normal 13 2 6 8 2" xfId="34282" xr:uid="{00000000-0005-0000-0000-0000EB850000}"/>
    <cellStyle name="Normal 13 2 6 9" xfId="29706" xr:uid="{00000000-0005-0000-0000-00000B740000}"/>
    <cellStyle name="Normal 13 2 6 9 2" xfId="34403" xr:uid="{00000000-0005-0000-0000-000064860000}"/>
    <cellStyle name="Normal 13 2 7" xfId="3459" xr:uid="{00000000-0005-0000-0000-0000830D0000}"/>
    <cellStyle name="Normal 13 2 7 10" xfId="29842" xr:uid="{00000000-0005-0000-0000-000093740000}"/>
    <cellStyle name="Normal 13 2 7 10 2" xfId="34534" xr:uid="{00000000-0005-0000-0000-0000E7860000}"/>
    <cellStyle name="Normal 13 2 7 11" xfId="30257" xr:uid="{00000000-0005-0000-0000-000032760000}"/>
    <cellStyle name="Normal 13 2 7 12" xfId="34654" xr:uid="{00000000-0005-0000-0000-00005F870000}"/>
    <cellStyle name="Normal 13 2 7 13" xfId="34817" xr:uid="{00000000-0005-0000-0000-000002880000}"/>
    <cellStyle name="Normal 13 2 7 14" xfId="17943" xr:uid="{00000000-0005-0000-0000-000018460000}"/>
    <cellStyle name="Normal 13 2 7 15" xfId="38641" xr:uid="{CD3D8B94-A1E8-4A7B-8C6D-5310576A268F}"/>
    <cellStyle name="Normal 13 2 7 2" xfId="3460" xr:uid="{00000000-0005-0000-0000-0000840D0000}"/>
    <cellStyle name="Normal 13 2 7 2 10" xfId="38642" xr:uid="{F5371752-2CBC-4A19-BDC6-1274AE3BFF3A}"/>
    <cellStyle name="Normal 13 2 7 2 2" xfId="3461" xr:uid="{00000000-0005-0000-0000-0000850D0000}"/>
    <cellStyle name="Normal 13 2 7 2 2 2" xfId="3462" xr:uid="{00000000-0005-0000-0000-0000860D0000}"/>
    <cellStyle name="Normal 13 2 7 2 2 2 2" xfId="26470" xr:uid="{00000000-0005-0000-0000-000067670000}"/>
    <cellStyle name="Normal 13 2 7 2 2 2 2 2" xfId="28680" xr:uid="{00000000-0005-0000-0000-000009700000}"/>
    <cellStyle name="Normal 13 2 7 2 2 2 2 2 2" xfId="33843" xr:uid="{00000000-0005-0000-0000-000034840000}"/>
    <cellStyle name="Normal 13 2 7 2 2 2 2 3" xfId="31683" xr:uid="{00000000-0005-0000-0000-0000C47B0000}"/>
    <cellStyle name="Normal 13 2 7 2 2 2 3" xfId="27221" xr:uid="{00000000-0005-0000-0000-0000566A0000}"/>
    <cellStyle name="Normal 13 2 7 2 2 2 3 2" xfId="32432" xr:uid="{00000000-0005-0000-0000-0000B17E0000}"/>
    <cellStyle name="Normal 13 2 7 2 2 2 4" xfId="30260" xr:uid="{00000000-0005-0000-0000-000035760000}"/>
    <cellStyle name="Normal 13 2 7 2 2 2 5" xfId="17946" xr:uid="{00000000-0005-0000-0000-00001B460000}"/>
    <cellStyle name="Normal 13 2 7 2 2 2 6" xfId="38644" xr:uid="{38E3ADAD-0049-4B92-9BCC-703E2A1A4A12}"/>
    <cellStyle name="Normal 13 2 7 2 2 3" xfId="26469" xr:uid="{00000000-0005-0000-0000-000066670000}"/>
    <cellStyle name="Normal 13 2 7 2 2 3 2" xfId="28679" xr:uid="{00000000-0005-0000-0000-000008700000}"/>
    <cellStyle name="Normal 13 2 7 2 2 3 2 2" xfId="33842" xr:uid="{00000000-0005-0000-0000-000033840000}"/>
    <cellStyle name="Normal 13 2 7 2 2 3 3" xfId="31682" xr:uid="{00000000-0005-0000-0000-0000C37B0000}"/>
    <cellStyle name="Normal 13 2 7 2 2 4" xfId="27220" xr:uid="{00000000-0005-0000-0000-0000556A0000}"/>
    <cellStyle name="Normal 13 2 7 2 2 4 2" xfId="32431" xr:uid="{00000000-0005-0000-0000-0000B07E0000}"/>
    <cellStyle name="Normal 13 2 7 2 2 5" xfId="30259" xr:uid="{00000000-0005-0000-0000-000034760000}"/>
    <cellStyle name="Normal 13 2 7 2 2 6" xfId="17945" xr:uid="{00000000-0005-0000-0000-00001A460000}"/>
    <cellStyle name="Normal 13 2 7 2 2 7" xfId="38643" xr:uid="{10846C7F-9142-47DE-9A5D-98D8A08C7D5E}"/>
    <cellStyle name="Normal 13 2 7 2 3" xfId="3463" xr:uid="{00000000-0005-0000-0000-0000870D0000}"/>
    <cellStyle name="Normal 13 2 7 2 3 2" xfId="3464" xr:uid="{00000000-0005-0000-0000-0000880D0000}"/>
    <cellStyle name="Normal 13 2 7 2 3 2 2" xfId="26472" xr:uid="{00000000-0005-0000-0000-000069670000}"/>
    <cellStyle name="Normal 13 2 7 2 3 2 2 2" xfId="28682" xr:uid="{00000000-0005-0000-0000-00000B700000}"/>
    <cellStyle name="Normal 13 2 7 2 3 2 2 2 2" xfId="33845" xr:uid="{00000000-0005-0000-0000-000036840000}"/>
    <cellStyle name="Normal 13 2 7 2 3 2 2 3" xfId="31685" xr:uid="{00000000-0005-0000-0000-0000C67B0000}"/>
    <cellStyle name="Normal 13 2 7 2 3 2 3" xfId="27223" xr:uid="{00000000-0005-0000-0000-0000586A0000}"/>
    <cellStyle name="Normal 13 2 7 2 3 2 3 2" xfId="32434" xr:uid="{00000000-0005-0000-0000-0000B37E0000}"/>
    <cellStyle name="Normal 13 2 7 2 3 2 4" xfId="30262" xr:uid="{00000000-0005-0000-0000-000037760000}"/>
    <cellStyle name="Normal 13 2 7 2 3 2 5" xfId="17948" xr:uid="{00000000-0005-0000-0000-00001D460000}"/>
    <cellStyle name="Normal 13 2 7 2 3 2 6" xfId="38646" xr:uid="{66ABB45D-533A-4ED9-BD79-598D4C9603E6}"/>
    <cellStyle name="Normal 13 2 7 2 3 3" xfId="26471" xr:uid="{00000000-0005-0000-0000-000068670000}"/>
    <cellStyle name="Normal 13 2 7 2 3 3 2" xfId="28681" xr:uid="{00000000-0005-0000-0000-00000A700000}"/>
    <cellStyle name="Normal 13 2 7 2 3 3 2 2" xfId="33844" xr:uid="{00000000-0005-0000-0000-000035840000}"/>
    <cellStyle name="Normal 13 2 7 2 3 3 3" xfId="31684" xr:uid="{00000000-0005-0000-0000-0000C57B0000}"/>
    <cellStyle name="Normal 13 2 7 2 3 4" xfId="27222" xr:uid="{00000000-0005-0000-0000-0000576A0000}"/>
    <cellStyle name="Normal 13 2 7 2 3 4 2" xfId="32433" xr:uid="{00000000-0005-0000-0000-0000B27E0000}"/>
    <cellStyle name="Normal 13 2 7 2 3 5" xfId="30261" xr:uid="{00000000-0005-0000-0000-000036760000}"/>
    <cellStyle name="Normal 13 2 7 2 3 6" xfId="17947" xr:uid="{00000000-0005-0000-0000-00001C460000}"/>
    <cellStyle name="Normal 13 2 7 2 3 7" xfId="38645" xr:uid="{6F0EC398-6F79-4A05-AD36-364D8DB68A1A}"/>
    <cellStyle name="Normal 13 2 7 2 4" xfId="3465" xr:uid="{00000000-0005-0000-0000-0000890D0000}"/>
    <cellStyle name="Normal 13 2 7 2 4 2" xfId="26473" xr:uid="{00000000-0005-0000-0000-00006A670000}"/>
    <cellStyle name="Normal 13 2 7 2 4 2 2" xfId="28683" xr:uid="{00000000-0005-0000-0000-00000C700000}"/>
    <cellStyle name="Normal 13 2 7 2 4 2 2 2" xfId="33846" xr:uid="{00000000-0005-0000-0000-000037840000}"/>
    <cellStyle name="Normal 13 2 7 2 4 2 3" xfId="31686" xr:uid="{00000000-0005-0000-0000-0000C77B0000}"/>
    <cellStyle name="Normal 13 2 7 2 4 3" xfId="27224" xr:uid="{00000000-0005-0000-0000-0000596A0000}"/>
    <cellStyle name="Normal 13 2 7 2 4 3 2" xfId="32435" xr:uid="{00000000-0005-0000-0000-0000B47E0000}"/>
    <cellStyle name="Normal 13 2 7 2 4 4" xfId="30263" xr:uid="{00000000-0005-0000-0000-000038760000}"/>
    <cellStyle name="Normal 13 2 7 2 4 5" xfId="17949" xr:uid="{00000000-0005-0000-0000-00001E460000}"/>
    <cellStyle name="Normal 13 2 7 2 4 6" xfId="38647" xr:uid="{B2416272-381B-4017-BECC-3AEFD8DE2764}"/>
    <cellStyle name="Normal 13 2 7 2 5" xfId="26468" xr:uid="{00000000-0005-0000-0000-000065670000}"/>
    <cellStyle name="Normal 13 2 7 2 5 2" xfId="28678" xr:uid="{00000000-0005-0000-0000-000007700000}"/>
    <cellStyle name="Normal 13 2 7 2 5 2 2" xfId="33841" xr:uid="{00000000-0005-0000-0000-000032840000}"/>
    <cellStyle name="Normal 13 2 7 2 5 3" xfId="31681" xr:uid="{00000000-0005-0000-0000-0000C27B0000}"/>
    <cellStyle name="Normal 13 2 7 2 6" xfId="27219" xr:uid="{00000000-0005-0000-0000-0000546A0000}"/>
    <cellStyle name="Normal 13 2 7 2 6 2" xfId="32430" xr:uid="{00000000-0005-0000-0000-0000AF7E0000}"/>
    <cellStyle name="Normal 13 2 7 2 7" xfId="30258" xr:uid="{00000000-0005-0000-0000-000033760000}"/>
    <cellStyle name="Normal 13 2 7 2 8" xfId="35035" xr:uid="{00000000-0005-0000-0000-0000DC880000}"/>
    <cellStyle name="Normal 13 2 7 2 9" xfId="17944" xr:uid="{00000000-0005-0000-0000-000019460000}"/>
    <cellStyle name="Normal 13 2 7 3" xfId="3466" xr:uid="{00000000-0005-0000-0000-00008A0D0000}"/>
    <cellStyle name="Normal 13 2 7 3 2" xfId="3467" xr:uid="{00000000-0005-0000-0000-00008B0D0000}"/>
    <cellStyle name="Normal 13 2 7 3 2 2" xfId="3468" xr:uid="{00000000-0005-0000-0000-00008C0D0000}"/>
    <cellStyle name="Normal 13 2 7 3 2 2 2" xfId="26476" xr:uid="{00000000-0005-0000-0000-00006D670000}"/>
    <cellStyle name="Normal 13 2 7 3 2 2 2 2" xfId="28686" xr:uid="{00000000-0005-0000-0000-00000F700000}"/>
    <cellStyle name="Normal 13 2 7 3 2 2 2 2 2" xfId="33849" xr:uid="{00000000-0005-0000-0000-00003A840000}"/>
    <cellStyle name="Normal 13 2 7 3 2 2 2 3" xfId="31689" xr:uid="{00000000-0005-0000-0000-0000CA7B0000}"/>
    <cellStyle name="Normal 13 2 7 3 2 2 3" xfId="27227" xr:uid="{00000000-0005-0000-0000-00005C6A0000}"/>
    <cellStyle name="Normal 13 2 7 3 2 2 3 2" xfId="32438" xr:uid="{00000000-0005-0000-0000-0000B77E0000}"/>
    <cellStyle name="Normal 13 2 7 3 2 2 4" xfId="30266" xr:uid="{00000000-0005-0000-0000-00003B760000}"/>
    <cellStyle name="Normal 13 2 7 3 2 2 5" xfId="17952" xr:uid="{00000000-0005-0000-0000-000021460000}"/>
    <cellStyle name="Normal 13 2 7 3 2 2 6" xfId="38650" xr:uid="{47290721-817A-43AD-8754-7C7031D62E2D}"/>
    <cellStyle name="Normal 13 2 7 3 2 3" xfId="26475" xr:uid="{00000000-0005-0000-0000-00006C670000}"/>
    <cellStyle name="Normal 13 2 7 3 2 3 2" xfId="28685" xr:uid="{00000000-0005-0000-0000-00000E700000}"/>
    <cellStyle name="Normal 13 2 7 3 2 3 2 2" xfId="33848" xr:uid="{00000000-0005-0000-0000-000039840000}"/>
    <cellStyle name="Normal 13 2 7 3 2 3 3" xfId="31688" xr:uid="{00000000-0005-0000-0000-0000C97B0000}"/>
    <cellStyle name="Normal 13 2 7 3 2 4" xfId="27226" xr:uid="{00000000-0005-0000-0000-00005B6A0000}"/>
    <cellStyle name="Normal 13 2 7 3 2 4 2" xfId="32437" xr:uid="{00000000-0005-0000-0000-0000B67E0000}"/>
    <cellStyle name="Normal 13 2 7 3 2 5" xfId="30265" xr:uid="{00000000-0005-0000-0000-00003A760000}"/>
    <cellStyle name="Normal 13 2 7 3 2 6" xfId="17951" xr:uid="{00000000-0005-0000-0000-000020460000}"/>
    <cellStyle name="Normal 13 2 7 3 2 7" xfId="38649" xr:uid="{751D3FFB-8A94-4B4E-985D-7CFD18166320}"/>
    <cellStyle name="Normal 13 2 7 3 3" xfId="3469" xr:uid="{00000000-0005-0000-0000-00008D0D0000}"/>
    <cellStyle name="Normal 13 2 7 3 3 2" xfId="26477" xr:uid="{00000000-0005-0000-0000-00006E670000}"/>
    <cellStyle name="Normal 13 2 7 3 3 2 2" xfId="28687" xr:uid="{00000000-0005-0000-0000-000010700000}"/>
    <cellStyle name="Normal 13 2 7 3 3 2 2 2" xfId="33850" xr:uid="{00000000-0005-0000-0000-00003B840000}"/>
    <cellStyle name="Normal 13 2 7 3 3 2 3" xfId="31690" xr:uid="{00000000-0005-0000-0000-0000CB7B0000}"/>
    <cellStyle name="Normal 13 2 7 3 3 3" xfId="27228" xr:uid="{00000000-0005-0000-0000-00005D6A0000}"/>
    <cellStyle name="Normal 13 2 7 3 3 3 2" xfId="32439" xr:uid="{00000000-0005-0000-0000-0000B87E0000}"/>
    <cellStyle name="Normal 13 2 7 3 3 4" xfId="30267" xr:uid="{00000000-0005-0000-0000-00003C760000}"/>
    <cellStyle name="Normal 13 2 7 3 3 5" xfId="17953" xr:uid="{00000000-0005-0000-0000-000022460000}"/>
    <cellStyle name="Normal 13 2 7 3 3 6" xfId="38651" xr:uid="{599ED581-7F63-4A0D-A0CA-AE8EC8338498}"/>
    <cellStyle name="Normal 13 2 7 3 4" xfId="26474" xr:uid="{00000000-0005-0000-0000-00006B670000}"/>
    <cellStyle name="Normal 13 2 7 3 4 2" xfId="28684" xr:uid="{00000000-0005-0000-0000-00000D700000}"/>
    <cellStyle name="Normal 13 2 7 3 4 2 2" xfId="33847" xr:uid="{00000000-0005-0000-0000-000038840000}"/>
    <cellStyle name="Normal 13 2 7 3 4 3" xfId="31687" xr:uid="{00000000-0005-0000-0000-0000C87B0000}"/>
    <cellStyle name="Normal 13 2 7 3 5" xfId="27225" xr:uid="{00000000-0005-0000-0000-00005A6A0000}"/>
    <cellStyle name="Normal 13 2 7 3 5 2" xfId="32436" xr:uid="{00000000-0005-0000-0000-0000B57E0000}"/>
    <cellStyle name="Normal 13 2 7 3 6" xfId="30264" xr:uid="{00000000-0005-0000-0000-000039760000}"/>
    <cellStyle name="Normal 13 2 7 3 7" xfId="17950" xr:uid="{00000000-0005-0000-0000-00001F460000}"/>
    <cellStyle name="Normal 13 2 7 3 8" xfId="38648" xr:uid="{64583B7D-AABF-4A2E-9093-145F8168B703}"/>
    <cellStyle name="Normal 13 2 7 4" xfId="3470" xr:uid="{00000000-0005-0000-0000-00008E0D0000}"/>
    <cellStyle name="Normal 13 2 7 5" xfId="3471" xr:uid="{00000000-0005-0000-0000-00008F0D0000}"/>
    <cellStyle name="Normal 13 2 7 5 2" xfId="26478" xr:uid="{00000000-0005-0000-0000-00006F670000}"/>
    <cellStyle name="Normal 13 2 7 5 2 2" xfId="28688" xr:uid="{00000000-0005-0000-0000-000011700000}"/>
    <cellStyle name="Normal 13 2 7 5 2 2 2" xfId="33851" xr:uid="{00000000-0005-0000-0000-00003C840000}"/>
    <cellStyle name="Normal 13 2 7 5 2 3" xfId="31691" xr:uid="{00000000-0005-0000-0000-0000CC7B0000}"/>
    <cellStyle name="Normal 13 2 7 5 3" xfId="27229" xr:uid="{00000000-0005-0000-0000-00005E6A0000}"/>
    <cellStyle name="Normal 13 2 7 5 3 2" xfId="32440" xr:uid="{00000000-0005-0000-0000-0000B97E0000}"/>
    <cellStyle name="Normal 13 2 7 5 4" xfId="30268" xr:uid="{00000000-0005-0000-0000-00003D760000}"/>
    <cellStyle name="Normal 13 2 7 5 5" xfId="17954" xr:uid="{00000000-0005-0000-0000-000023460000}"/>
    <cellStyle name="Normal 13 2 7 5 6" xfId="38652" xr:uid="{B4FBDF84-4EF6-42E9-9A20-2657EA083B50}"/>
    <cellStyle name="Normal 13 2 7 6" xfId="26467" xr:uid="{00000000-0005-0000-0000-000064670000}"/>
    <cellStyle name="Normal 13 2 7 6 2" xfId="28677" xr:uid="{00000000-0005-0000-0000-000006700000}"/>
    <cellStyle name="Normal 13 2 7 6 2 2" xfId="33840" xr:uid="{00000000-0005-0000-0000-000031840000}"/>
    <cellStyle name="Normal 13 2 7 6 3" xfId="31680" xr:uid="{00000000-0005-0000-0000-0000C17B0000}"/>
    <cellStyle name="Normal 13 2 7 7" xfId="27218" xr:uid="{00000000-0005-0000-0000-0000536A0000}"/>
    <cellStyle name="Normal 13 2 7 7 2" xfId="32429" xr:uid="{00000000-0005-0000-0000-0000AE7E0000}"/>
    <cellStyle name="Normal 13 2 7 8" xfId="29180" xr:uid="{00000000-0005-0000-0000-0000FD710000}"/>
    <cellStyle name="Normal 13 2 7 8 2" xfId="34283" xr:uid="{00000000-0005-0000-0000-0000EC850000}"/>
    <cellStyle name="Normal 13 2 7 9" xfId="29707" xr:uid="{00000000-0005-0000-0000-00000C740000}"/>
    <cellStyle name="Normal 13 2 7 9 2" xfId="34404" xr:uid="{00000000-0005-0000-0000-000065860000}"/>
    <cellStyle name="Normal 13 2 8" xfId="3472" xr:uid="{00000000-0005-0000-0000-0000900D0000}"/>
    <cellStyle name="Normal 13 2 8 10" xfId="29843" xr:uid="{00000000-0005-0000-0000-000094740000}"/>
    <cellStyle name="Normal 13 2 8 10 2" xfId="34535" xr:uid="{00000000-0005-0000-0000-0000E8860000}"/>
    <cellStyle name="Normal 13 2 8 11" xfId="30269" xr:uid="{00000000-0005-0000-0000-00003E760000}"/>
    <cellStyle name="Normal 13 2 8 12" xfId="34655" xr:uid="{00000000-0005-0000-0000-000060870000}"/>
    <cellStyle name="Normal 13 2 8 13" xfId="34818" xr:uid="{00000000-0005-0000-0000-000003880000}"/>
    <cellStyle name="Normal 13 2 8 14" xfId="17955" xr:uid="{00000000-0005-0000-0000-000024460000}"/>
    <cellStyle name="Normal 13 2 8 15" xfId="38653" xr:uid="{85E0996F-E046-418C-B5EE-084509BD8035}"/>
    <cellStyle name="Normal 13 2 8 2" xfId="3473" xr:uid="{00000000-0005-0000-0000-0000910D0000}"/>
    <cellStyle name="Normal 13 2 8 2 10" xfId="38654" xr:uid="{725B3CAA-618A-4871-A1FB-EC1A22BF78AD}"/>
    <cellStyle name="Normal 13 2 8 2 2" xfId="3474" xr:uid="{00000000-0005-0000-0000-0000920D0000}"/>
    <cellStyle name="Normal 13 2 8 2 2 2" xfId="3475" xr:uid="{00000000-0005-0000-0000-0000930D0000}"/>
    <cellStyle name="Normal 13 2 8 2 2 2 2" xfId="26482" xr:uid="{00000000-0005-0000-0000-000073670000}"/>
    <cellStyle name="Normal 13 2 8 2 2 2 2 2" xfId="28692" xr:uid="{00000000-0005-0000-0000-000015700000}"/>
    <cellStyle name="Normal 13 2 8 2 2 2 2 2 2" xfId="33855" xr:uid="{00000000-0005-0000-0000-000040840000}"/>
    <cellStyle name="Normal 13 2 8 2 2 2 2 3" xfId="31695" xr:uid="{00000000-0005-0000-0000-0000D07B0000}"/>
    <cellStyle name="Normal 13 2 8 2 2 2 3" xfId="27233" xr:uid="{00000000-0005-0000-0000-0000626A0000}"/>
    <cellStyle name="Normal 13 2 8 2 2 2 3 2" xfId="32444" xr:uid="{00000000-0005-0000-0000-0000BD7E0000}"/>
    <cellStyle name="Normal 13 2 8 2 2 2 4" xfId="30272" xr:uid="{00000000-0005-0000-0000-000041760000}"/>
    <cellStyle name="Normal 13 2 8 2 2 2 5" xfId="17958" xr:uid="{00000000-0005-0000-0000-000027460000}"/>
    <cellStyle name="Normal 13 2 8 2 2 2 6" xfId="38656" xr:uid="{ACB1920A-B813-42F0-A2BE-CF7179A83D1F}"/>
    <cellStyle name="Normal 13 2 8 2 2 3" xfId="26481" xr:uid="{00000000-0005-0000-0000-000072670000}"/>
    <cellStyle name="Normal 13 2 8 2 2 3 2" xfId="28691" xr:uid="{00000000-0005-0000-0000-000014700000}"/>
    <cellStyle name="Normal 13 2 8 2 2 3 2 2" xfId="33854" xr:uid="{00000000-0005-0000-0000-00003F840000}"/>
    <cellStyle name="Normal 13 2 8 2 2 3 3" xfId="31694" xr:uid="{00000000-0005-0000-0000-0000CF7B0000}"/>
    <cellStyle name="Normal 13 2 8 2 2 4" xfId="27232" xr:uid="{00000000-0005-0000-0000-0000616A0000}"/>
    <cellStyle name="Normal 13 2 8 2 2 4 2" xfId="32443" xr:uid="{00000000-0005-0000-0000-0000BC7E0000}"/>
    <cellStyle name="Normal 13 2 8 2 2 5" xfId="30271" xr:uid="{00000000-0005-0000-0000-000040760000}"/>
    <cellStyle name="Normal 13 2 8 2 2 6" xfId="17957" xr:uid="{00000000-0005-0000-0000-000026460000}"/>
    <cellStyle name="Normal 13 2 8 2 2 7" xfId="38655" xr:uid="{93806E90-1AB2-41B0-BF66-D849462FE91B}"/>
    <cellStyle name="Normal 13 2 8 2 3" xfId="3476" xr:uid="{00000000-0005-0000-0000-0000940D0000}"/>
    <cellStyle name="Normal 13 2 8 2 3 2" xfId="3477" xr:uid="{00000000-0005-0000-0000-0000950D0000}"/>
    <cellStyle name="Normal 13 2 8 2 3 2 2" xfId="26484" xr:uid="{00000000-0005-0000-0000-000075670000}"/>
    <cellStyle name="Normal 13 2 8 2 3 2 2 2" xfId="28694" xr:uid="{00000000-0005-0000-0000-000017700000}"/>
    <cellStyle name="Normal 13 2 8 2 3 2 2 2 2" xfId="33857" xr:uid="{00000000-0005-0000-0000-000042840000}"/>
    <cellStyle name="Normal 13 2 8 2 3 2 2 3" xfId="31697" xr:uid="{00000000-0005-0000-0000-0000D27B0000}"/>
    <cellStyle name="Normal 13 2 8 2 3 2 3" xfId="27235" xr:uid="{00000000-0005-0000-0000-0000646A0000}"/>
    <cellStyle name="Normal 13 2 8 2 3 2 3 2" xfId="32446" xr:uid="{00000000-0005-0000-0000-0000BF7E0000}"/>
    <cellStyle name="Normal 13 2 8 2 3 2 4" xfId="30274" xr:uid="{00000000-0005-0000-0000-000043760000}"/>
    <cellStyle name="Normal 13 2 8 2 3 2 5" xfId="17960" xr:uid="{00000000-0005-0000-0000-000029460000}"/>
    <cellStyle name="Normal 13 2 8 2 3 2 6" xfId="38658" xr:uid="{D5EE344E-AF23-4F8E-B165-CA53C9495E5E}"/>
    <cellStyle name="Normal 13 2 8 2 3 3" xfId="26483" xr:uid="{00000000-0005-0000-0000-000074670000}"/>
    <cellStyle name="Normal 13 2 8 2 3 3 2" xfId="28693" xr:uid="{00000000-0005-0000-0000-000016700000}"/>
    <cellStyle name="Normal 13 2 8 2 3 3 2 2" xfId="33856" xr:uid="{00000000-0005-0000-0000-000041840000}"/>
    <cellStyle name="Normal 13 2 8 2 3 3 3" xfId="31696" xr:uid="{00000000-0005-0000-0000-0000D17B0000}"/>
    <cellStyle name="Normal 13 2 8 2 3 4" xfId="27234" xr:uid="{00000000-0005-0000-0000-0000636A0000}"/>
    <cellStyle name="Normal 13 2 8 2 3 4 2" xfId="32445" xr:uid="{00000000-0005-0000-0000-0000BE7E0000}"/>
    <cellStyle name="Normal 13 2 8 2 3 5" xfId="30273" xr:uid="{00000000-0005-0000-0000-000042760000}"/>
    <cellStyle name="Normal 13 2 8 2 3 6" xfId="17959" xr:uid="{00000000-0005-0000-0000-000028460000}"/>
    <cellStyle name="Normal 13 2 8 2 3 7" xfId="38657" xr:uid="{AFB1B87C-9FBE-4D35-989B-BE7728E8EE57}"/>
    <cellStyle name="Normal 13 2 8 2 4" xfId="3478" xr:uid="{00000000-0005-0000-0000-0000960D0000}"/>
    <cellStyle name="Normal 13 2 8 2 4 2" xfId="26485" xr:uid="{00000000-0005-0000-0000-000076670000}"/>
    <cellStyle name="Normal 13 2 8 2 4 2 2" xfId="28695" xr:uid="{00000000-0005-0000-0000-000018700000}"/>
    <cellStyle name="Normal 13 2 8 2 4 2 2 2" xfId="33858" xr:uid="{00000000-0005-0000-0000-000043840000}"/>
    <cellStyle name="Normal 13 2 8 2 4 2 3" xfId="31698" xr:uid="{00000000-0005-0000-0000-0000D37B0000}"/>
    <cellStyle name="Normal 13 2 8 2 4 3" xfId="27236" xr:uid="{00000000-0005-0000-0000-0000656A0000}"/>
    <cellStyle name="Normal 13 2 8 2 4 3 2" xfId="32447" xr:uid="{00000000-0005-0000-0000-0000C07E0000}"/>
    <cellStyle name="Normal 13 2 8 2 4 4" xfId="30275" xr:uid="{00000000-0005-0000-0000-000044760000}"/>
    <cellStyle name="Normal 13 2 8 2 4 5" xfId="17961" xr:uid="{00000000-0005-0000-0000-00002A460000}"/>
    <cellStyle name="Normal 13 2 8 2 4 6" xfId="38659" xr:uid="{2A6E4281-8412-4EE2-8454-87640ABB2FA9}"/>
    <cellStyle name="Normal 13 2 8 2 5" xfId="26480" xr:uid="{00000000-0005-0000-0000-000071670000}"/>
    <cellStyle name="Normal 13 2 8 2 5 2" xfId="28690" xr:uid="{00000000-0005-0000-0000-000013700000}"/>
    <cellStyle name="Normal 13 2 8 2 5 2 2" xfId="33853" xr:uid="{00000000-0005-0000-0000-00003E840000}"/>
    <cellStyle name="Normal 13 2 8 2 5 3" xfId="31693" xr:uid="{00000000-0005-0000-0000-0000CE7B0000}"/>
    <cellStyle name="Normal 13 2 8 2 6" xfId="27231" xr:uid="{00000000-0005-0000-0000-0000606A0000}"/>
    <cellStyle name="Normal 13 2 8 2 6 2" xfId="32442" xr:uid="{00000000-0005-0000-0000-0000BB7E0000}"/>
    <cellStyle name="Normal 13 2 8 2 7" xfId="30270" xr:uid="{00000000-0005-0000-0000-00003F760000}"/>
    <cellStyle name="Normal 13 2 8 2 8" xfId="35036" xr:uid="{00000000-0005-0000-0000-0000DD880000}"/>
    <cellStyle name="Normal 13 2 8 2 9" xfId="17956" xr:uid="{00000000-0005-0000-0000-000025460000}"/>
    <cellStyle name="Normal 13 2 8 3" xfId="3479" xr:uid="{00000000-0005-0000-0000-0000970D0000}"/>
    <cellStyle name="Normal 13 2 8 3 2" xfId="3480" xr:uid="{00000000-0005-0000-0000-0000980D0000}"/>
    <cellStyle name="Normal 13 2 8 3 2 2" xfId="3481" xr:uid="{00000000-0005-0000-0000-0000990D0000}"/>
    <cellStyle name="Normal 13 2 8 3 2 2 2" xfId="26488" xr:uid="{00000000-0005-0000-0000-000079670000}"/>
    <cellStyle name="Normal 13 2 8 3 2 2 2 2" xfId="28698" xr:uid="{00000000-0005-0000-0000-00001B700000}"/>
    <cellStyle name="Normal 13 2 8 3 2 2 2 2 2" xfId="33861" xr:uid="{00000000-0005-0000-0000-000046840000}"/>
    <cellStyle name="Normal 13 2 8 3 2 2 2 3" xfId="31701" xr:uid="{00000000-0005-0000-0000-0000D67B0000}"/>
    <cellStyle name="Normal 13 2 8 3 2 2 3" xfId="27239" xr:uid="{00000000-0005-0000-0000-0000686A0000}"/>
    <cellStyle name="Normal 13 2 8 3 2 2 3 2" xfId="32450" xr:uid="{00000000-0005-0000-0000-0000C37E0000}"/>
    <cellStyle name="Normal 13 2 8 3 2 2 4" xfId="30278" xr:uid="{00000000-0005-0000-0000-000047760000}"/>
    <cellStyle name="Normal 13 2 8 3 2 2 5" xfId="17964" xr:uid="{00000000-0005-0000-0000-00002D460000}"/>
    <cellStyle name="Normal 13 2 8 3 2 2 6" xfId="38662" xr:uid="{3F76CDBE-39B0-4B7E-8E06-9A2E5EAA03E9}"/>
    <cellStyle name="Normal 13 2 8 3 2 3" xfId="26487" xr:uid="{00000000-0005-0000-0000-000078670000}"/>
    <cellStyle name="Normal 13 2 8 3 2 3 2" xfId="28697" xr:uid="{00000000-0005-0000-0000-00001A700000}"/>
    <cellStyle name="Normal 13 2 8 3 2 3 2 2" xfId="33860" xr:uid="{00000000-0005-0000-0000-000045840000}"/>
    <cellStyle name="Normal 13 2 8 3 2 3 3" xfId="31700" xr:uid="{00000000-0005-0000-0000-0000D57B0000}"/>
    <cellStyle name="Normal 13 2 8 3 2 4" xfId="27238" xr:uid="{00000000-0005-0000-0000-0000676A0000}"/>
    <cellStyle name="Normal 13 2 8 3 2 4 2" xfId="32449" xr:uid="{00000000-0005-0000-0000-0000C27E0000}"/>
    <cellStyle name="Normal 13 2 8 3 2 5" xfId="30277" xr:uid="{00000000-0005-0000-0000-000046760000}"/>
    <cellStyle name="Normal 13 2 8 3 2 6" xfId="17963" xr:uid="{00000000-0005-0000-0000-00002C460000}"/>
    <cellStyle name="Normal 13 2 8 3 2 7" xfId="38661" xr:uid="{9BDDF5C8-ECF1-4778-8E69-65596893DD18}"/>
    <cellStyle name="Normal 13 2 8 3 3" xfId="3482" xr:uid="{00000000-0005-0000-0000-00009A0D0000}"/>
    <cellStyle name="Normal 13 2 8 3 3 2" xfId="26489" xr:uid="{00000000-0005-0000-0000-00007A670000}"/>
    <cellStyle name="Normal 13 2 8 3 3 2 2" xfId="28699" xr:uid="{00000000-0005-0000-0000-00001C700000}"/>
    <cellStyle name="Normal 13 2 8 3 3 2 2 2" xfId="33862" xr:uid="{00000000-0005-0000-0000-000047840000}"/>
    <cellStyle name="Normal 13 2 8 3 3 2 3" xfId="31702" xr:uid="{00000000-0005-0000-0000-0000D77B0000}"/>
    <cellStyle name="Normal 13 2 8 3 3 3" xfId="27240" xr:uid="{00000000-0005-0000-0000-0000696A0000}"/>
    <cellStyle name="Normal 13 2 8 3 3 3 2" xfId="32451" xr:uid="{00000000-0005-0000-0000-0000C47E0000}"/>
    <cellStyle name="Normal 13 2 8 3 3 4" xfId="30279" xr:uid="{00000000-0005-0000-0000-000048760000}"/>
    <cellStyle name="Normal 13 2 8 3 3 5" xfId="17965" xr:uid="{00000000-0005-0000-0000-00002E460000}"/>
    <cellStyle name="Normal 13 2 8 3 3 6" xfId="38663" xr:uid="{0288F269-7B8F-40E6-BD68-B941A8C2D122}"/>
    <cellStyle name="Normal 13 2 8 3 4" xfId="26486" xr:uid="{00000000-0005-0000-0000-000077670000}"/>
    <cellStyle name="Normal 13 2 8 3 4 2" xfId="28696" xr:uid="{00000000-0005-0000-0000-000019700000}"/>
    <cellStyle name="Normal 13 2 8 3 4 2 2" xfId="33859" xr:uid="{00000000-0005-0000-0000-000044840000}"/>
    <cellStyle name="Normal 13 2 8 3 4 3" xfId="31699" xr:uid="{00000000-0005-0000-0000-0000D47B0000}"/>
    <cellStyle name="Normal 13 2 8 3 5" xfId="27237" xr:uid="{00000000-0005-0000-0000-0000666A0000}"/>
    <cellStyle name="Normal 13 2 8 3 5 2" xfId="32448" xr:uid="{00000000-0005-0000-0000-0000C17E0000}"/>
    <cellStyle name="Normal 13 2 8 3 6" xfId="30276" xr:uid="{00000000-0005-0000-0000-000045760000}"/>
    <cellStyle name="Normal 13 2 8 3 7" xfId="17962" xr:uid="{00000000-0005-0000-0000-00002B460000}"/>
    <cellStyle name="Normal 13 2 8 3 8" xfId="38660" xr:uid="{5C8B7599-73BB-4F91-9735-46B0069A3070}"/>
    <cellStyle name="Normal 13 2 8 4" xfId="3483" xr:uid="{00000000-0005-0000-0000-00009B0D0000}"/>
    <cellStyle name="Normal 13 2 8 5" xfId="3484" xr:uid="{00000000-0005-0000-0000-00009C0D0000}"/>
    <cellStyle name="Normal 13 2 8 5 2" xfId="26490" xr:uid="{00000000-0005-0000-0000-00007B670000}"/>
    <cellStyle name="Normal 13 2 8 5 2 2" xfId="28700" xr:uid="{00000000-0005-0000-0000-00001D700000}"/>
    <cellStyle name="Normal 13 2 8 5 2 2 2" xfId="33863" xr:uid="{00000000-0005-0000-0000-000048840000}"/>
    <cellStyle name="Normal 13 2 8 5 2 3" xfId="31703" xr:uid="{00000000-0005-0000-0000-0000D87B0000}"/>
    <cellStyle name="Normal 13 2 8 5 3" xfId="27241" xr:uid="{00000000-0005-0000-0000-00006A6A0000}"/>
    <cellStyle name="Normal 13 2 8 5 3 2" xfId="32452" xr:uid="{00000000-0005-0000-0000-0000C57E0000}"/>
    <cellStyle name="Normal 13 2 8 5 4" xfId="30280" xr:uid="{00000000-0005-0000-0000-000049760000}"/>
    <cellStyle name="Normal 13 2 8 5 5" xfId="17966" xr:uid="{00000000-0005-0000-0000-00002F460000}"/>
    <cellStyle name="Normal 13 2 8 5 6" xfId="38664" xr:uid="{446F1451-BEE8-49E1-99F0-F383703D705F}"/>
    <cellStyle name="Normal 13 2 8 6" xfId="26479" xr:uid="{00000000-0005-0000-0000-000070670000}"/>
    <cellStyle name="Normal 13 2 8 6 2" xfId="28689" xr:uid="{00000000-0005-0000-0000-000012700000}"/>
    <cellStyle name="Normal 13 2 8 6 2 2" xfId="33852" xr:uid="{00000000-0005-0000-0000-00003D840000}"/>
    <cellStyle name="Normal 13 2 8 6 3" xfId="31692" xr:uid="{00000000-0005-0000-0000-0000CD7B0000}"/>
    <cellStyle name="Normal 13 2 8 7" xfId="27230" xr:uid="{00000000-0005-0000-0000-00005F6A0000}"/>
    <cellStyle name="Normal 13 2 8 7 2" xfId="32441" xr:uid="{00000000-0005-0000-0000-0000BA7E0000}"/>
    <cellStyle name="Normal 13 2 8 8" xfId="29181" xr:uid="{00000000-0005-0000-0000-0000FE710000}"/>
    <cellStyle name="Normal 13 2 8 8 2" xfId="34284" xr:uid="{00000000-0005-0000-0000-0000ED850000}"/>
    <cellStyle name="Normal 13 2 8 9" xfId="29708" xr:uid="{00000000-0005-0000-0000-00000D740000}"/>
    <cellStyle name="Normal 13 2 8 9 2" xfId="34405" xr:uid="{00000000-0005-0000-0000-000066860000}"/>
    <cellStyle name="Normal 13 2 9" xfId="3485" xr:uid="{00000000-0005-0000-0000-00009D0D0000}"/>
    <cellStyle name="Normal 13 20" xfId="3486" xr:uid="{00000000-0005-0000-0000-00009E0D0000}"/>
    <cellStyle name="Normal 13 21" xfId="3487" xr:uid="{00000000-0005-0000-0000-00009F0D0000}"/>
    <cellStyle name="Normal 13 22" xfId="3488" xr:uid="{00000000-0005-0000-0000-0000A00D0000}"/>
    <cellStyle name="Normal 13 23" xfId="3489" xr:uid="{00000000-0005-0000-0000-0000A10D0000}"/>
    <cellStyle name="Normal 13 23 2" xfId="38665" xr:uid="{6DD2EF7E-2CBB-4112-A72E-709FA82565A0}"/>
    <cellStyle name="Normal 13 24" xfId="3490" xr:uid="{00000000-0005-0000-0000-0000A20D0000}"/>
    <cellStyle name="Normal 13 24 2" xfId="38666" xr:uid="{F2E6C617-7C2C-4B0D-8EBD-C5994423F286}"/>
    <cellStyle name="Normal 13 25" xfId="3491" xr:uid="{00000000-0005-0000-0000-0000A30D0000}"/>
    <cellStyle name="Normal 13 25 2" xfId="38667" xr:uid="{54FDC6ED-CB71-4F60-8332-290024C4906F}"/>
    <cellStyle name="Normal 13 26" xfId="3492" xr:uid="{00000000-0005-0000-0000-0000A40D0000}"/>
    <cellStyle name="Normal 13 26 2" xfId="38668" xr:uid="{ABA24676-10E9-4C15-9C80-F7B7DC259002}"/>
    <cellStyle name="Normal 13 27" xfId="3493" xr:uid="{00000000-0005-0000-0000-0000A50D0000}"/>
    <cellStyle name="Normal 13 27 2" xfId="38669" xr:uid="{2976A1C6-C33C-4C14-995B-143E8C96E15E}"/>
    <cellStyle name="Normal 13 28" xfId="3494" xr:uid="{00000000-0005-0000-0000-0000A60D0000}"/>
    <cellStyle name="Normal 13 28 2" xfId="38670" xr:uid="{E0725890-EB1B-417B-B277-488EDA60186D}"/>
    <cellStyle name="Normal 13 29" xfId="3495" xr:uid="{00000000-0005-0000-0000-0000A70D0000}"/>
    <cellStyle name="Normal 13 29 2" xfId="38671" xr:uid="{FD98ABD9-4B76-41CA-B57D-7F36F2F309C6}"/>
    <cellStyle name="Normal 13 3" xfId="3496" xr:uid="{00000000-0005-0000-0000-0000A80D0000}"/>
    <cellStyle name="Normal 13 3 10" xfId="38672" xr:uid="{3AF828A6-94C3-45CE-AC40-4768D649815A}"/>
    <cellStyle name="Normal 13 3 2" xfId="3497" xr:uid="{00000000-0005-0000-0000-0000A90D0000}"/>
    <cellStyle name="Normal 13 3 2 10" xfId="17967" xr:uid="{00000000-0005-0000-0000-000030460000}"/>
    <cellStyle name="Normal 13 3 2 11" xfId="38673" xr:uid="{08272C8E-CAD2-4EDC-88DE-49A86E4215F7}"/>
    <cellStyle name="Normal 13 3 2 2" xfId="3498" xr:uid="{00000000-0005-0000-0000-0000AA0D0000}"/>
    <cellStyle name="Normal 13 3 2 2 2" xfId="3499" xr:uid="{00000000-0005-0000-0000-0000AB0D0000}"/>
    <cellStyle name="Normal 13 3 2 2 2 2" xfId="3500" xr:uid="{00000000-0005-0000-0000-0000AC0D0000}"/>
    <cellStyle name="Normal 13 3 2 2 2 2 2" xfId="26494" xr:uid="{00000000-0005-0000-0000-00007F670000}"/>
    <cellStyle name="Normal 13 3 2 2 2 2 2 2" xfId="28704" xr:uid="{00000000-0005-0000-0000-000021700000}"/>
    <cellStyle name="Normal 13 3 2 2 2 2 2 2 2" xfId="33867" xr:uid="{00000000-0005-0000-0000-00004C840000}"/>
    <cellStyle name="Normal 13 3 2 2 2 2 2 3" xfId="31707" xr:uid="{00000000-0005-0000-0000-0000DC7B0000}"/>
    <cellStyle name="Normal 13 3 2 2 2 2 3" xfId="27245" xr:uid="{00000000-0005-0000-0000-00006E6A0000}"/>
    <cellStyle name="Normal 13 3 2 2 2 2 3 2" xfId="32456" xr:uid="{00000000-0005-0000-0000-0000C97E0000}"/>
    <cellStyle name="Normal 13 3 2 2 2 2 4" xfId="30284" xr:uid="{00000000-0005-0000-0000-00004D760000}"/>
    <cellStyle name="Normal 13 3 2 2 2 2 5" xfId="17970" xr:uid="{00000000-0005-0000-0000-000033460000}"/>
    <cellStyle name="Normal 13 3 2 2 2 2 6" xfId="38676" xr:uid="{E78164E6-E1CF-426D-918B-28CC80997A05}"/>
    <cellStyle name="Normal 13 3 2 2 2 3" xfId="26493" xr:uid="{00000000-0005-0000-0000-00007E670000}"/>
    <cellStyle name="Normal 13 3 2 2 2 3 2" xfId="28703" xr:uid="{00000000-0005-0000-0000-000020700000}"/>
    <cellStyle name="Normal 13 3 2 2 2 3 2 2" xfId="33866" xr:uid="{00000000-0005-0000-0000-00004B840000}"/>
    <cellStyle name="Normal 13 3 2 2 2 3 3" xfId="31706" xr:uid="{00000000-0005-0000-0000-0000DB7B0000}"/>
    <cellStyle name="Normal 13 3 2 2 2 4" xfId="27244" xr:uid="{00000000-0005-0000-0000-00006D6A0000}"/>
    <cellStyle name="Normal 13 3 2 2 2 4 2" xfId="32455" xr:uid="{00000000-0005-0000-0000-0000C87E0000}"/>
    <cellStyle name="Normal 13 3 2 2 2 5" xfId="30283" xr:uid="{00000000-0005-0000-0000-00004C760000}"/>
    <cellStyle name="Normal 13 3 2 2 2 6" xfId="17969" xr:uid="{00000000-0005-0000-0000-000032460000}"/>
    <cellStyle name="Normal 13 3 2 2 2 7" xfId="38675" xr:uid="{B6B34305-3A4F-4D40-ACDF-030E3D6BF680}"/>
    <cellStyle name="Normal 13 3 2 2 3" xfId="3501" xr:uid="{00000000-0005-0000-0000-0000AD0D0000}"/>
    <cellStyle name="Normal 13 3 2 2 3 2" xfId="3502" xr:uid="{00000000-0005-0000-0000-0000AE0D0000}"/>
    <cellStyle name="Normal 13 3 2 2 3 2 2" xfId="26496" xr:uid="{00000000-0005-0000-0000-000081670000}"/>
    <cellStyle name="Normal 13 3 2 2 3 2 2 2" xfId="28706" xr:uid="{00000000-0005-0000-0000-000023700000}"/>
    <cellStyle name="Normal 13 3 2 2 3 2 2 2 2" xfId="33869" xr:uid="{00000000-0005-0000-0000-00004E840000}"/>
    <cellStyle name="Normal 13 3 2 2 3 2 2 3" xfId="31709" xr:uid="{00000000-0005-0000-0000-0000DE7B0000}"/>
    <cellStyle name="Normal 13 3 2 2 3 2 3" xfId="27247" xr:uid="{00000000-0005-0000-0000-0000706A0000}"/>
    <cellStyle name="Normal 13 3 2 2 3 2 3 2" xfId="32458" xr:uid="{00000000-0005-0000-0000-0000CB7E0000}"/>
    <cellStyle name="Normal 13 3 2 2 3 2 4" xfId="30286" xr:uid="{00000000-0005-0000-0000-00004F760000}"/>
    <cellStyle name="Normal 13 3 2 2 3 2 5" xfId="17972" xr:uid="{00000000-0005-0000-0000-000035460000}"/>
    <cellStyle name="Normal 13 3 2 2 3 2 6" xfId="38678" xr:uid="{DD6EA800-9F66-4AC6-802B-4441D2F725E9}"/>
    <cellStyle name="Normal 13 3 2 2 3 3" xfId="26495" xr:uid="{00000000-0005-0000-0000-000080670000}"/>
    <cellStyle name="Normal 13 3 2 2 3 3 2" xfId="28705" xr:uid="{00000000-0005-0000-0000-000022700000}"/>
    <cellStyle name="Normal 13 3 2 2 3 3 2 2" xfId="33868" xr:uid="{00000000-0005-0000-0000-00004D840000}"/>
    <cellStyle name="Normal 13 3 2 2 3 3 3" xfId="31708" xr:uid="{00000000-0005-0000-0000-0000DD7B0000}"/>
    <cellStyle name="Normal 13 3 2 2 3 4" xfId="27246" xr:uid="{00000000-0005-0000-0000-00006F6A0000}"/>
    <cellStyle name="Normal 13 3 2 2 3 4 2" xfId="32457" xr:uid="{00000000-0005-0000-0000-0000CA7E0000}"/>
    <cellStyle name="Normal 13 3 2 2 3 5" xfId="30285" xr:uid="{00000000-0005-0000-0000-00004E760000}"/>
    <cellStyle name="Normal 13 3 2 2 3 6" xfId="17971" xr:uid="{00000000-0005-0000-0000-000034460000}"/>
    <cellStyle name="Normal 13 3 2 2 3 7" xfId="38677" xr:uid="{E872C560-CBC3-4010-B187-C9CA603F41FA}"/>
    <cellStyle name="Normal 13 3 2 2 4" xfId="3503" xr:uid="{00000000-0005-0000-0000-0000AF0D0000}"/>
    <cellStyle name="Normal 13 3 2 2 4 2" xfId="26497" xr:uid="{00000000-0005-0000-0000-000082670000}"/>
    <cellStyle name="Normal 13 3 2 2 4 2 2" xfId="28707" xr:uid="{00000000-0005-0000-0000-000024700000}"/>
    <cellStyle name="Normal 13 3 2 2 4 2 2 2" xfId="33870" xr:uid="{00000000-0005-0000-0000-00004F840000}"/>
    <cellStyle name="Normal 13 3 2 2 4 2 3" xfId="31710" xr:uid="{00000000-0005-0000-0000-0000DF7B0000}"/>
    <cellStyle name="Normal 13 3 2 2 4 3" xfId="27248" xr:uid="{00000000-0005-0000-0000-0000716A0000}"/>
    <cellStyle name="Normal 13 3 2 2 4 3 2" xfId="32459" xr:uid="{00000000-0005-0000-0000-0000CC7E0000}"/>
    <cellStyle name="Normal 13 3 2 2 4 4" xfId="30287" xr:uid="{00000000-0005-0000-0000-000050760000}"/>
    <cellStyle name="Normal 13 3 2 2 4 5" xfId="17973" xr:uid="{00000000-0005-0000-0000-000036460000}"/>
    <cellStyle name="Normal 13 3 2 2 4 6" xfId="38679" xr:uid="{2446EF23-FE8B-48FC-811C-9EDB9BBB5F91}"/>
    <cellStyle name="Normal 13 3 2 2 5" xfId="26492" xr:uid="{00000000-0005-0000-0000-00007D670000}"/>
    <cellStyle name="Normal 13 3 2 2 5 2" xfId="28702" xr:uid="{00000000-0005-0000-0000-00001F700000}"/>
    <cellStyle name="Normal 13 3 2 2 5 2 2" xfId="33865" xr:uid="{00000000-0005-0000-0000-00004A840000}"/>
    <cellStyle name="Normal 13 3 2 2 5 3" xfId="31705" xr:uid="{00000000-0005-0000-0000-0000DA7B0000}"/>
    <cellStyle name="Normal 13 3 2 2 6" xfId="27243" xr:uid="{00000000-0005-0000-0000-00006C6A0000}"/>
    <cellStyle name="Normal 13 3 2 2 6 2" xfId="32454" xr:uid="{00000000-0005-0000-0000-0000C77E0000}"/>
    <cellStyle name="Normal 13 3 2 2 7" xfId="30282" xr:uid="{00000000-0005-0000-0000-00004B760000}"/>
    <cellStyle name="Normal 13 3 2 2 8" xfId="17968" xr:uid="{00000000-0005-0000-0000-000031460000}"/>
    <cellStyle name="Normal 13 3 2 2 9" xfId="38674" xr:uid="{488824E0-67F6-4C71-803B-0C567B0E2C97}"/>
    <cellStyle name="Normal 13 3 2 3" xfId="3504" xr:uid="{00000000-0005-0000-0000-0000B00D0000}"/>
    <cellStyle name="Normal 13 3 2 3 2" xfId="3505" xr:uid="{00000000-0005-0000-0000-0000B10D0000}"/>
    <cellStyle name="Normal 13 3 2 3 2 2" xfId="26499" xr:uid="{00000000-0005-0000-0000-000084670000}"/>
    <cellStyle name="Normal 13 3 2 3 2 2 2" xfId="28709" xr:uid="{00000000-0005-0000-0000-000026700000}"/>
    <cellStyle name="Normal 13 3 2 3 2 2 2 2" xfId="33872" xr:uid="{00000000-0005-0000-0000-000051840000}"/>
    <cellStyle name="Normal 13 3 2 3 2 2 3" xfId="31712" xr:uid="{00000000-0005-0000-0000-0000E17B0000}"/>
    <cellStyle name="Normal 13 3 2 3 2 3" xfId="27250" xr:uid="{00000000-0005-0000-0000-0000736A0000}"/>
    <cellStyle name="Normal 13 3 2 3 2 3 2" xfId="32461" xr:uid="{00000000-0005-0000-0000-0000CE7E0000}"/>
    <cellStyle name="Normal 13 3 2 3 2 4" xfId="30289" xr:uid="{00000000-0005-0000-0000-000052760000}"/>
    <cellStyle name="Normal 13 3 2 3 2 5" xfId="17975" xr:uid="{00000000-0005-0000-0000-000038460000}"/>
    <cellStyle name="Normal 13 3 2 3 2 6" xfId="38681" xr:uid="{2FCC5652-0706-48FA-86D2-5E95FD78585A}"/>
    <cellStyle name="Normal 13 3 2 3 3" xfId="26498" xr:uid="{00000000-0005-0000-0000-000083670000}"/>
    <cellStyle name="Normal 13 3 2 3 3 2" xfId="28708" xr:uid="{00000000-0005-0000-0000-000025700000}"/>
    <cellStyle name="Normal 13 3 2 3 3 2 2" xfId="33871" xr:uid="{00000000-0005-0000-0000-000050840000}"/>
    <cellStyle name="Normal 13 3 2 3 3 3" xfId="31711" xr:uid="{00000000-0005-0000-0000-0000E07B0000}"/>
    <cellStyle name="Normal 13 3 2 3 4" xfId="27249" xr:uid="{00000000-0005-0000-0000-0000726A0000}"/>
    <cellStyle name="Normal 13 3 2 3 4 2" xfId="32460" xr:uid="{00000000-0005-0000-0000-0000CD7E0000}"/>
    <cellStyle name="Normal 13 3 2 3 5" xfId="30288" xr:uid="{00000000-0005-0000-0000-000051760000}"/>
    <cellStyle name="Normal 13 3 2 3 6" xfId="17974" xr:uid="{00000000-0005-0000-0000-000037460000}"/>
    <cellStyle name="Normal 13 3 2 3 7" xfId="38680" xr:uid="{D070B6E5-2506-4397-AF34-DB595D0BA8DC}"/>
    <cellStyle name="Normal 13 3 2 4" xfId="3506" xr:uid="{00000000-0005-0000-0000-0000B20D0000}"/>
    <cellStyle name="Normal 13 3 2 4 2" xfId="3507" xr:uid="{00000000-0005-0000-0000-0000B30D0000}"/>
    <cellStyle name="Normal 13 3 2 4 2 2" xfId="26501" xr:uid="{00000000-0005-0000-0000-000086670000}"/>
    <cellStyle name="Normal 13 3 2 4 2 2 2" xfId="28711" xr:uid="{00000000-0005-0000-0000-000028700000}"/>
    <cellStyle name="Normal 13 3 2 4 2 2 2 2" xfId="33874" xr:uid="{00000000-0005-0000-0000-000053840000}"/>
    <cellStyle name="Normal 13 3 2 4 2 2 3" xfId="31714" xr:uid="{00000000-0005-0000-0000-0000E37B0000}"/>
    <cellStyle name="Normal 13 3 2 4 2 3" xfId="27252" xr:uid="{00000000-0005-0000-0000-0000756A0000}"/>
    <cellStyle name="Normal 13 3 2 4 2 3 2" xfId="32463" xr:uid="{00000000-0005-0000-0000-0000D07E0000}"/>
    <cellStyle name="Normal 13 3 2 4 2 4" xfId="30291" xr:uid="{00000000-0005-0000-0000-000054760000}"/>
    <cellStyle name="Normal 13 3 2 4 2 5" xfId="17977" xr:uid="{00000000-0005-0000-0000-00003A460000}"/>
    <cellStyle name="Normal 13 3 2 4 2 6" xfId="38683" xr:uid="{998BC6C4-1692-4319-BBD6-B630DB4B0A8B}"/>
    <cellStyle name="Normal 13 3 2 4 3" xfId="26500" xr:uid="{00000000-0005-0000-0000-000085670000}"/>
    <cellStyle name="Normal 13 3 2 4 3 2" xfId="28710" xr:uid="{00000000-0005-0000-0000-000027700000}"/>
    <cellStyle name="Normal 13 3 2 4 3 2 2" xfId="33873" xr:uid="{00000000-0005-0000-0000-000052840000}"/>
    <cellStyle name="Normal 13 3 2 4 3 3" xfId="31713" xr:uid="{00000000-0005-0000-0000-0000E27B0000}"/>
    <cellStyle name="Normal 13 3 2 4 4" xfId="27251" xr:uid="{00000000-0005-0000-0000-0000746A0000}"/>
    <cellStyle name="Normal 13 3 2 4 4 2" xfId="32462" xr:uid="{00000000-0005-0000-0000-0000CF7E0000}"/>
    <cellStyle name="Normal 13 3 2 4 5" xfId="30290" xr:uid="{00000000-0005-0000-0000-000053760000}"/>
    <cellStyle name="Normal 13 3 2 4 6" xfId="17976" xr:uid="{00000000-0005-0000-0000-000039460000}"/>
    <cellStyle name="Normal 13 3 2 4 7" xfId="38682" xr:uid="{3BC89F9F-9D27-45D3-84C0-3B6180E4C04C}"/>
    <cellStyle name="Normal 13 3 2 5" xfId="3508" xr:uid="{00000000-0005-0000-0000-0000B40D0000}"/>
    <cellStyle name="Normal 13 3 2 5 2" xfId="26502" xr:uid="{00000000-0005-0000-0000-000087670000}"/>
    <cellStyle name="Normal 13 3 2 5 2 2" xfId="28712" xr:uid="{00000000-0005-0000-0000-000029700000}"/>
    <cellStyle name="Normal 13 3 2 5 2 2 2" xfId="33875" xr:uid="{00000000-0005-0000-0000-000054840000}"/>
    <cellStyle name="Normal 13 3 2 5 2 3" xfId="31715" xr:uid="{00000000-0005-0000-0000-0000E47B0000}"/>
    <cellStyle name="Normal 13 3 2 5 3" xfId="27253" xr:uid="{00000000-0005-0000-0000-0000766A0000}"/>
    <cellStyle name="Normal 13 3 2 5 3 2" xfId="32464" xr:uid="{00000000-0005-0000-0000-0000D17E0000}"/>
    <cellStyle name="Normal 13 3 2 5 4" xfId="30292" xr:uid="{00000000-0005-0000-0000-000055760000}"/>
    <cellStyle name="Normal 13 3 2 5 5" xfId="17978" xr:uid="{00000000-0005-0000-0000-00003B460000}"/>
    <cellStyle name="Normal 13 3 2 5 6" xfId="38684" xr:uid="{0C4E6976-4972-4797-883E-D73C86CBF5F5}"/>
    <cellStyle name="Normal 13 3 2 6" xfId="26491" xr:uid="{00000000-0005-0000-0000-00007C670000}"/>
    <cellStyle name="Normal 13 3 2 6 2" xfId="28701" xr:uid="{00000000-0005-0000-0000-00001E700000}"/>
    <cellStyle name="Normal 13 3 2 6 2 2" xfId="33864" xr:uid="{00000000-0005-0000-0000-000049840000}"/>
    <cellStyle name="Normal 13 3 2 6 3" xfId="31704" xr:uid="{00000000-0005-0000-0000-0000D97B0000}"/>
    <cellStyle name="Normal 13 3 2 7" xfId="27242" xr:uid="{00000000-0005-0000-0000-00006B6A0000}"/>
    <cellStyle name="Normal 13 3 2 7 2" xfId="32453" xr:uid="{00000000-0005-0000-0000-0000C67E0000}"/>
    <cellStyle name="Normal 13 3 2 8" xfId="30281" xr:uid="{00000000-0005-0000-0000-00004A760000}"/>
    <cellStyle name="Normal 13 3 2 9" xfId="35037" xr:uid="{00000000-0005-0000-0000-0000DE880000}"/>
    <cellStyle name="Normal 13 3 3" xfId="3509" xr:uid="{00000000-0005-0000-0000-0000B50D0000}"/>
    <cellStyle name="Normal 13 3 3 2" xfId="38685" xr:uid="{00461565-0F26-4C27-8310-1BE72E77A1BC}"/>
    <cellStyle name="Normal 13 3 4" xfId="3510" xr:uid="{00000000-0005-0000-0000-0000B60D0000}"/>
    <cellStyle name="Normal 13 3 5" xfId="29182" xr:uid="{00000000-0005-0000-0000-0000FF710000}"/>
    <cellStyle name="Normal 13 3 5 2" xfId="34285" xr:uid="{00000000-0005-0000-0000-0000EE850000}"/>
    <cellStyle name="Normal 13 3 6" xfId="29709" xr:uid="{00000000-0005-0000-0000-00000E740000}"/>
    <cellStyle name="Normal 13 3 6 2" xfId="34406" xr:uid="{00000000-0005-0000-0000-000067860000}"/>
    <cellStyle name="Normal 13 3 7" xfId="29844" xr:uid="{00000000-0005-0000-0000-000095740000}"/>
    <cellStyle name="Normal 13 3 7 2" xfId="34536" xr:uid="{00000000-0005-0000-0000-0000E9860000}"/>
    <cellStyle name="Normal 13 3 8" xfId="34656" xr:uid="{00000000-0005-0000-0000-000061870000}"/>
    <cellStyle name="Normal 13 3 9" xfId="34819" xr:uid="{00000000-0005-0000-0000-000004880000}"/>
    <cellStyle name="Normal 13 30" xfId="3511" xr:uid="{00000000-0005-0000-0000-0000B70D0000}"/>
    <cellStyle name="Normal 13 30 2" xfId="38686" xr:uid="{90A2DCCA-A6E5-4543-B67B-735AC6873514}"/>
    <cellStyle name="Normal 13 31" xfId="3512" xr:uid="{00000000-0005-0000-0000-0000B80D0000}"/>
    <cellStyle name="Normal 13 31 2" xfId="38687" xr:uid="{19F29520-6F4A-4018-BE7A-3E81DD87890C}"/>
    <cellStyle name="Normal 13 32" xfId="3513" xr:uid="{00000000-0005-0000-0000-0000B90D0000}"/>
    <cellStyle name="Normal 13 32 2" xfId="38688" xr:uid="{B4B9B8EB-B214-4BC0-9B73-5F21ECDBD97B}"/>
    <cellStyle name="Normal 13 33" xfId="3514" xr:uid="{00000000-0005-0000-0000-0000BA0D0000}"/>
    <cellStyle name="Normal 13 33 2" xfId="38689" xr:uid="{4DC245A4-1949-4A21-B872-0FC6A59AD201}"/>
    <cellStyle name="Normal 13 34" xfId="3515" xr:uid="{00000000-0005-0000-0000-0000BB0D0000}"/>
    <cellStyle name="Normal 13 34 2" xfId="38690" xr:uid="{86F3473B-516F-4EEB-9729-065121D9E8F5}"/>
    <cellStyle name="Normal 13 35" xfId="3516" xr:uid="{00000000-0005-0000-0000-0000BC0D0000}"/>
    <cellStyle name="Normal 13 35 2" xfId="38691" xr:uid="{3C21022E-D724-44D9-8B7B-5839F62AD54E}"/>
    <cellStyle name="Normal 13 36" xfId="3517" xr:uid="{00000000-0005-0000-0000-0000BD0D0000}"/>
    <cellStyle name="Normal 13 36 2" xfId="38692" xr:uid="{918D9BBB-A2FA-44B2-9BED-007EA5F4901B}"/>
    <cellStyle name="Normal 13 37" xfId="3518" xr:uid="{00000000-0005-0000-0000-0000BE0D0000}"/>
    <cellStyle name="Normal 13 37 2" xfId="38693" xr:uid="{57992CF4-4F13-4F91-A690-210DF005E80C}"/>
    <cellStyle name="Normal 13 38" xfId="3519" xr:uid="{00000000-0005-0000-0000-0000BF0D0000}"/>
    <cellStyle name="Normal 13 38 2" xfId="38694" xr:uid="{D26ADD91-40E0-4144-BA3A-7F19E0FC7CE7}"/>
    <cellStyle name="Normal 13 39" xfId="3520" xr:uid="{00000000-0005-0000-0000-0000C00D0000}"/>
    <cellStyle name="Normal 13 39 2" xfId="3521" xr:uid="{00000000-0005-0000-0000-0000C10D0000}"/>
    <cellStyle name="Normal 13 39 2 2" xfId="3522" xr:uid="{00000000-0005-0000-0000-0000C20D0000}"/>
    <cellStyle name="Normal 13 39 2 2 2" xfId="26505" xr:uid="{00000000-0005-0000-0000-00008A670000}"/>
    <cellStyle name="Normal 13 39 2 2 2 2" xfId="28715" xr:uid="{00000000-0005-0000-0000-00002C700000}"/>
    <cellStyle name="Normal 13 39 2 2 2 2 2" xfId="33878" xr:uid="{00000000-0005-0000-0000-000057840000}"/>
    <cellStyle name="Normal 13 39 2 2 2 3" xfId="31718" xr:uid="{00000000-0005-0000-0000-0000E77B0000}"/>
    <cellStyle name="Normal 13 39 2 2 3" xfId="27256" xr:uid="{00000000-0005-0000-0000-0000796A0000}"/>
    <cellStyle name="Normal 13 39 2 2 3 2" xfId="32467" xr:uid="{00000000-0005-0000-0000-0000D47E0000}"/>
    <cellStyle name="Normal 13 39 2 2 4" xfId="30295" xr:uid="{00000000-0005-0000-0000-000058760000}"/>
    <cellStyle name="Normal 13 39 2 2 5" xfId="17981" xr:uid="{00000000-0005-0000-0000-00003E460000}"/>
    <cellStyle name="Normal 13 39 2 2 6" xfId="38697" xr:uid="{8AAA550A-7294-40CB-97BE-FDB824C5AFB3}"/>
    <cellStyle name="Normal 13 39 2 3" xfId="26504" xr:uid="{00000000-0005-0000-0000-000089670000}"/>
    <cellStyle name="Normal 13 39 2 3 2" xfId="28714" xr:uid="{00000000-0005-0000-0000-00002B700000}"/>
    <cellStyle name="Normal 13 39 2 3 2 2" xfId="33877" xr:uid="{00000000-0005-0000-0000-000056840000}"/>
    <cellStyle name="Normal 13 39 2 3 3" xfId="31717" xr:uid="{00000000-0005-0000-0000-0000E67B0000}"/>
    <cellStyle name="Normal 13 39 2 4" xfId="27255" xr:uid="{00000000-0005-0000-0000-0000786A0000}"/>
    <cellStyle name="Normal 13 39 2 4 2" xfId="32466" xr:uid="{00000000-0005-0000-0000-0000D37E0000}"/>
    <cellStyle name="Normal 13 39 2 5" xfId="30294" xr:uid="{00000000-0005-0000-0000-000057760000}"/>
    <cellStyle name="Normal 13 39 2 6" xfId="17980" xr:uid="{00000000-0005-0000-0000-00003D460000}"/>
    <cellStyle name="Normal 13 39 2 7" xfId="38696" xr:uid="{B2D50710-248C-4B42-B366-6E5940C032A2}"/>
    <cellStyle name="Normal 13 39 3" xfId="3523" xr:uid="{00000000-0005-0000-0000-0000C30D0000}"/>
    <cellStyle name="Normal 13 39 3 2" xfId="3524" xr:uid="{00000000-0005-0000-0000-0000C40D0000}"/>
    <cellStyle name="Normal 13 39 3 2 2" xfId="26507" xr:uid="{00000000-0005-0000-0000-00008C670000}"/>
    <cellStyle name="Normal 13 39 3 2 2 2" xfId="28717" xr:uid="{00000000-0005-0000-0000-00002E700000}"/>
    <cellStyle name="Normal 13 39 3 2 2 2 2" xfId="33880" xr:uid="{00000000-0005-0000-0000-000059840000}"/>
    <cellStyle name="Normal 13 39 3 2 2 3" xfId="31720" xr:uid="{00000000-0005-0000-0000-0000E97B0000}"/>
    <cellStyle name="Normal 13 39 3 2 3" xfId="27258" xr:uid="{00000000-0005-0000-0000-00007B6A0000}"/>
    <cellStyle name="Normal 13 39 3 2 3 2" xfId="32469" xr:uid="{00000000-0005-0000-0000-0000D67E0000}"/>
    <cellStyle name="Normal 13 39 3 2 4" xfId="30297" xr:uid="{00000000-0005-0000-0000-00005A760000}"/>
    <cellStyle name="Normal 13 39 3 2 5" xfId="17983" xr:uid="{00000000-0005-0000-0000-000040460000}"/>
    <cellStyle name="Normal 13 39 3 2 6" xfId="38699" xr:uid="{99E2F417-230D-483D-B3C2-ED44142DC34C}"/>
    <cellStyle name="Normal 13 39 3 3" xfId="26506" xr:uid="{00000000-0005-0000-0000-00008B670000}"/>
    <cellStyle name="Normal 13 39 3 3 2" xfId="28716" xr:uid="{00000000-0005-0000-0000-00002D700000}"/>
    <cellStyle name="Normal 13 39 3 3 2 2" xfId="33879" xr:uid="{00000000-0005-0000-0000-000058840000}"/>
    <cellStyle name="Normal 13 39 3 3 3" xfId="31719" xr:uid="{00000000-0005-0000-0000-0000E87B0000}"/>
    <cellStyle name="Normal 13 39 3 4" xfId="27257" xr:uid="{00000000-0005-0000-0000-00007A6A0000}"/>
    <cellStyle name="Normal 13 39 3 4 2" xfId="32468" xr:uid="{00000000-0005-0000-0000-0000D57E0000}"/>
    <cellStyle name="Normal 13 39 3 5" xfId="30296" xr:uid="{00000000-0005-0000-0000-000059760000}"/>
    <cellStyle name="Normal 13 39 3 6" xfId="17982" xr:uid="{00000000-0005-0000-0000-00003F460000}"/>
    <cellStyle name="Normal 13 39 3 7" xfId="38698" xr:uid="{0EF2E7C9-AC1B-4E00-9C1C-0CEA82456430}"/>
    <cellStyle name="Normal 13 39 4" xfId="3525" xr:uid="{00000000-0005-0000-0000-0000C50D0000}"/>
    <cellStyle name="Normal 13 39 4 2" xfId="26508" xr:uid="{00000000-0005-0000-0000-00008D670000}"/>
    <cellStyle name="Normal 13 39 4 2 2" xfId="28718" xr:uid="{00000000-0005-0000-0000-00002F700000}"/>
    <cellStyle name="Normal 13 39 4 2 2 2" xfId="33881" xr:uid="{00000000-0005-0000-0000-00005A840000}"/>
    <cellStyle name="Normal 13 39 4 2 3" xfId="31721" xr:uid="{00000000-0005-0000-0000-0000EA7B0000}"/>
    <cellStyle name="Normal 13 39 4 3" xfId="27259" xr:uid="{00000000-0005-0000-0000-00007C6A0000}"/>
    <cellStyle name="Normal 13 39 4 3 2" xfId="32470" xr:uid="{00000000-0005-0000-0000-0000D77E0000}"/>
    <cellStyle name="Normal 13 39 4 4" xfId="30298" xr:uid="{00000000-0005-0000-0000-00005B760000}"/>
    <cellStyle name="Normal 13 39 4 5" xfId="17984" xr:uid="{00000000-0005-0000-0000-000041460000}"/>
    <cellStyle name="Normal 13 39 4 6" xfId="38700" xr:uid="{33517FDF-44E1-4A76-9CEE-A7E22B2776D1}"/>
    <cellStyle name="Normal 13 39 5" xfId="26503" xr:uid="{00000000-0005-0000-0000-000088670000}"/>
    <cellStyle name="Normal 13 39 5 2" xfId="28713" xr:uid="{00000000-0005-0000-0000-00002A700000}"/>
    <cellStyle name="Normal 13 39 5 2 2" xfId="33876" xr:uid="{00000000-0005-0000-0000-000055840000}"/>
    <cellStyle name="Normal 13 39 5 3" xfId="31716" xr:uid="{00000000-0005-0000-0000-0000E57B0000}"/>
    <cellStyle name="Normal 13 39 6" xfId="27254" xr:uid="{00000000-0005-0000-0000-0000776A0000}"/>
    <cellStyle name="Normal 13 39 6 2" xfId="32465" xr:uid="{00000000-0005-0000-0000-0000D27E0000}"/>
    <cellStyle name="Normal 13 39 7" xfId="30293" xr:uid="{00000000-0005-0000-0000-000056760000}"/>
    <cellStyle name="Normal 13 39 8" xfId="17979" xr:uid="{00000000-0005-0000-0000-00003C460000}"/>
    <cellStyle name="Normal 13 39 9" xfId="38695" xr:uid="{B1BCCE7C-84AD-4A42-89C9-7328136285A5}"/>
    <cellStyle name="Normal 13 4" xfId="3526" xr:uid="{00000000-0005-0000-0000-0000C60D0000}"/>
    <cellStyle name="Normal 13 4 10" xfId="29710" xr:uid="{00000000-0005-0000-0000-00000F740000}"/>
    <cellStyle name="Normal 13 4 10 2" xfId="34407" xr:uid="{00000000-0005-0000-0000-000068860000}"/>
    <cellStyle name="Normal 13 4 11" xfId="29845" xr:uid="{00000000-0005-0000-0000-000096740000}"/>
    <cellStyle name="Normal 13 4 11 2" xfId="34537" xr:uid="{00000000-0005-0000-0000-0000EA860000}"/>
    <cellStyle name="Normal 13 4 12" xfId="30299" xr:uid="{00000000-0005-0000-0000-00005C760000}"/>
    <cellStyle name="Normal 13 4 13" xfId="34657" xr:uid="{00000000-0005-0000-0000-000062870000}"/>
    <cellStyle name="Normal 13 4 14" xfId="34820" xr:uid="{00000000-0005-0000-0000-000005880000}"/>
    <cellStyle name="Normal 13 4 15" xfId="17985" xr:uid="{00000000-0005-0000-0000-000042460000}"/>
    <cellStyle name="Normal 13 4 16" xfId="38701" xr:uid="{D1B634BD-4343-4AA4-8B82-F859303A0EC2}"/>
    <cellStyle name="Normal 13 4 2" xfId="3527" xr:uid="{00000000-0005-0000-0000-0000C70D0000}"/>
    <cellStyle name="Normal 13 4 2 10" xfId="17986" xr:uid="{00000000-0005-0000-0000-000043460000}"/>
    <cellStyle name="Normal 13 4 2 11" xfId="38702" xr:uid="{80A39D86-0540-4E69-B122-843B5638F2C2}"/>
    <cellStyle name="Normal 13 4 2 2" xfId="3528" xr:uid="{00000000-0005-0000-0000-0000C80D0000}"/>
    <cellStyle name="Normal 13 4 2 2 2" xfId="3529" xr:uid="{00000000-0005-0000-0000-0000C90D0000}"/>
    <cellStyle name="Normal 13 4 2 2 2 2" xfId="3530" xr:uid="{00000000-0005-0000-0000-0000CA0D0000}"/>
    <cellStyle name="Normal 13 4 2 2 2 2 2" xfId="26513" xr:uid="{00000000-0005-0000-0000-000092670000}"/>
    <cellStyle name="Normal 13 4 2 2 2 2 2 2" xfId="28723" xr:uid="{00000000-0005-0000-0000-000034700000}"/>
    <cellStyle name="Normal 13 4 2 2 2 2 2 2 2" xfId="33886" xr:uid="{00000000-0005-0000-0000-00005F840000}"/>
    <cellStyle name="Normal 13 4 2 2 2 2 2 3" xfId="31726" xr:uid="{00000000-0005-0000-0000-0000EF7B0000}"/>
    <cellStyle name="Normal 13 4 2 2 2 2 3" xfId="27264" xr:uid="{00000000-0005-0000-0000-0000816A0000}"/>
    <cellStyle name="Normal 13 4 2 2 2 2 3 2" xfId="32475" xr:uid="{00000000-0005-0000-0000-0000DC7E0000}"/>
    <cellStyle name="Normal 13 4 2 2 2 2 4" xfId="30303" xr:uid="{00000000-0005-0000-0000-000060760000}"/>
    <cellStyle name="Normal 13 4 2 2 2 2 5" xfId="17989" xr:uid="{00000000-0005-0000-0000-000046460000}"/>
    <cellStyle name="Normal 13 4 2 2 2 2 6" xfId="38705" xr:uid="{35CB97C8-3A97-49D9-80E4-919F61751899}"/>
    <cellStyle name="Normal 13 4 2 2 2 3" xfId="26512" xr:uid="{00000000-0005-0000-0000-000091670000}"/>
    <cellStyle name="Normal 13 4 2 2 2 3 2" xfId="28722" xr:uid="{00000000-0005-0000-0000-000033700000}"/>
    <cellStyle name="Normal 13 4 2 2 2 3 2 2" xfId="33885" xr:uid="{00000000-0005-0000-0000-00005E840000}"/>
    <cellStyle name="Normal 13 4 2 2 2 3 3" xfId="31725" xr:uid="{00000000-0005-0000-0000-0000EE7B0000}"/>
    <cellStyle name="Normal 13 4 2 2 2 4" xfId="27263" xr:uid="{00000000-0005-0000-0000-0000806A0000}"/>
    <cellStyle name="Normal 13 4 2 2 2 4 2" xfId="32474" xr:uid="{00000000-0005-0000-0000-0000DB7E0000}"/>
    <cellStyle name="Normal 13 4 2 2 2 5" xfId="30302" xr:uid="{00000000-0005-0000-0000-00005F760000}"/>
    <cellStyle name="Normal 13 4 2 2 2 6" xfId="17988" xr:uid="{00000000-0005-0000-0000-000045460000}"/>
    <cellStyle name="Normal 13 4 2 2 2 7" xfId="38704" xr:uid="{1E40CC2E-9D90-407E-82D8-6D8E460203C5}"/>
    <cellStyle name="Normal 13 4 2 2 3" xfId="3531" xr:uid="{00000000-0005-0000-0000-0000CB0D0000}"/>
    <cellStyle name="Normal 13 4 2 2 3 2" xfId="3532" xr:uid="{00000000-0005-0000-0000-0000CC0D0000}"/>
    <cellStyle name="Normal 13 4 2 2 3 2 2" xfId="26515" xr:uid="{00000000-0005-0000-0000-000094670000}"/>
    <cellStyle name="Normal 13 4 2 2 3 2 2 2" xfId="28725" xr:uid="{00000000-0005-0000-0000-000036700000}"/>
    <cellStyle name="Normal 13 4 2 2 3 2 2 2 2" xfId="33888" xr:uid="{00000000-0005-0000-0000-000061840000}"/>
    <cellStyle name="Normal 13 4 2 2 3 2 2 3" xfId="31728" xr:uid="{00000000-0005-0000-0000-0000F17B0000}"/>
    <cellStyle name="Normal 13 4 2 2 3 2 3" xfId="27266" xr:uid="{00000000-0005-0000-0000-0000836A0000}"/>
    <cellStyle name="Normal 13 4 2 2 3 2 3 2" xfId="32477" xr:uid="{00000000-0005-0000-0000-0000DE7E0000}"/>
    <cellStyle name="Normal 13 4 2 2 3 2 4" xfId="30305" xr:uid="{00000000-0005-0000-0000-000062760000}"/>
    <cellStyle name="Normal 13 4 2 2 3 2 5" xfId="17991" xr:uid="{00000000-0005-0000-0000-000048460000}"/>
    <cellStyle name="Normal 13 4 2 2 3 2 6" xfId="38707" xr:uid="{913B28FF-A794-4850-8F18-AA3969E5812A}"/>
    <cellStyle name="Normal 13 4 2 2 3 3" xfId="26514" xr:uid="{00000000-0005-0000-0000-000093670000}"/>
    <cellStyle name="Normal 13 4 2 2 3 3 2" xfId="28724" xr:uid="{00000000-0005-0000-0000-000035700000}"/>
    <cellStyle name="Normal 13 4 2 2 3 3 2 2" xfId="33887" xr:uid="{00000000-0005-0000-0000-000060840000}"/>
    <cellStyle name="Normal 13 4 2 2 3 3 3" xfId="31727" xr:uid="{00000000-0005-0000-0000-0000F07B0000}"/>
    <cellStyle name="Normal 13 4 2 2 3 4" xfId="27265" xr:uid="{00000000-0005-0000-0000-0000826A0000}"/>
    <cellStyle name="Normal 13 4 2 2 3 4 2" xfId="32476" xr:uid="{00000000-0005-0000-0000-0000DD7E0000}"/>
    <cellStyle name="Normal 13 4 2 2 3 5" xfId="30304" xr:uid="{00000000-0005-0000-0000-000061760000}"/>
    <cellStyle name="Normal 13 4 2 2 3 6" xfId="17990" xr:uid="{00000000-0005-0000-0000-000047460000}"/>
    <cellStyle name="Normal 13 4 2 2 3 7" xfId="38706" xr:uid="{0FE5E3AF-91C5-4AA9-9EB5-C42C802B7135}"/>
    <cellStyle name="Normal 13 4 2 2 4" xfId="3533" xr:uid="{00000000-0005-0000-0000-0000CD0D0000}"/>
    <cellStyle name="Normal 13 4 2 2 4 2" xfId="26516" xr:uid="{00000000-0005-0000-0000-000095670000}"/>
    <cellStyle name="Normal 13 4 2 2 4 2 2" xfId="28726" xr:uid="{00000000-0005-0000-0000-000037700000}"/>
    <cellStyle name="Normal 13 4 2 2 4 2 2 2" xfId="33889" xr:uid="{00000000-0005-0000-0000-000062840000}"/>
    <cellStyle name="Normal 13 4 2 2 4 2 3" xfId="31729" xr:uid="{00000000-0005-0000-0000-0000F27B0000}"/>
    <cellStyle name="Normal 13 4 2 2 4 3" xfId="27267" xr:uid="{00000000-0005-0000-0000-0000846A0000}"/>
    <cellStyle name="Normal 13 4 2 2 4 3 2" xfId="32478" xr:uid="{00000000-0005-0000-0000-0000DF7E0000}"/>
    <cellStyle name="Normal 13 4 2 2 4 4" xfId="30306" xr:uid="{00000000-0005-0000-0000-000063760000}"/>
    <cellStyle name="Normal 13 4 2 2 4 5" xfId="17992" xr:uid="{00000000-0005-0000-0000-000049460000}"/>
    <cellStyle name="Normal 13 4 2 2 4 6" xfId="38708" xr:uid="{6BFE3CCD-382C-4127-9229-867F83C254FA}"/>
    <cellStyle name="Normal 13 4 2 2 5" xfId="26511" xr:uid="{00000000-0005-0000-0000-000090670000}"/>
    <cellStyle name="Normal 13 4 2 2 5 2" xfId="28721" xr:uid="{00000000-0005-0000-0000-000032700000}"/>
    <cellStyle name="Normal 13 4 2 2 5 2 2" xfId="33884" xr:uid="{00000000-0005-0000-0000-00005D840000}"/>
    <cellStyle name="Normal 13 4 2 2 5 3" xfId="31724" xr:uid="{00000000-0005-0000-0000-0000ED7B0000}"/>
    <cellStyle name="Normal 13 4 2 2 6" xfId="27262" xr:uid="{00000000-0005-0000-0000-00007F6A0000}"/>
    <cellStyle name="Normal 13 4 2 2 6 2" xfId="32473" xr:uid="{00000000-0005-0000-0000-0000DA7E0000}"/>
    <cellStyle name="Normal 13 4 2 2 7" xfId="30301" xr:uid="{00000000-0005-0000-0000-00005E760000}"/>
    <cellStyle name="Normal 13 4 2 2 8" xfId="17987" xr:uid="{00000000-0005-0000-0000-000044460000}"/>
    <cellStyle name="Normal 13 4 2 2 9" xfId="38703" xr:uid="{D946BCFB-9412-44D0-A4AC-6664853B1C5D}"/>
    <cellStyle name="Normal 13 4 2 3" xfId="3534" xr:uid="{00000000-0005-0000-0000-0000CE0D0000}"/>
    <cellStyle name="Normal 13 4 2 3 2" xfId="3535" xr:uid="{00000000-0005-0000-0000-0000CF0D0000}"/>
    <cellStyle name="Normal 13 4 2 3 2 2" xfId="26518" xr:uid="{00000000-0005-0000-0000-000097670000}"/>
    <cellStyle name="Normal 13 4 2 3 2 2 2" xfId="28728" xr:uid="{00000000-0005-0000-0000-000039700000}"/>
    <cellStyle name="Normal 13 4 2 3 2 2 2 2" xfId="33891" xr:uid="{00000000-0005-0000-0000-000064840000}"/>
    <cellStyle name="Normal 13 4 2 3 2 2 3" xfId="31731" xr:uid="{00000000-0005-0000-0000-0000F47B0000}"/>
    <cellStyle name="Normal 13 4 2 3 2 3" xfId="27269" xr:uid="{00000000-0005-0000-0000-0000866A0000}"/>
    <cellStyle name="Normal 13 4 2 3 2 3 2" xfId="32480" xr:uid="{00000000-0005-0000-0000-0000E17E0000}"/>
    <cellStyle name="Normal 13 4 2 3 2 4" xfId="30308" xr:uid="{00000000-0005-0000-0000-000065760000}"/>
    <cellStyle name="Normal 13 4 2 3 2 5" xfId="17994" xr:uid="{00000000-0005-0000-0000-00004B460000}"/>
    <cellStyle name="Normal 13 4 2 3 2 6" xfId="38710" xr:uid="{5889C4B6-9A48-4A7F-A2CE-C54EC909DC26}"/>
    <cellStyle name="Normal 13 4 2 3 3" xfId="26517" xr:uid="{00000000-0005-0000-0000-000096670000}"/>
    <cellStyle name="Normal 13 4 2 3 3 2" xfId="28727" xr:uid="{00000000-0005-0000-0000-000038700000}"/>
    <cellStyle name="Normal 13 4 2 3 3 2 2" xfId="33890" xr:uid="{00000000-0005-0000-0000-000063840000}"/>
    <cellStyle name="Normal 13 4 2 3 3 3" xfId="31730" xr:uid="{00000000-0005-0000-0000-0000F37B0000}"/>
    <cellStyle name="Normal 13 4 2 3 4" xfId="27268" xr:uid="{00000000-0005-0000-0000-0000856A0000}"/>
    <cellStyle name="Normal 13 4 2 3 4 2" xfId="32479" xr:uid="{00000000-0005-0000-0000-0000E07E0000}"/>
    <cellStyle name="Normal 13 4 2 3 5" xfId="30307" xr:uid="{00000000-0005-0000-0000-000064760000}"/>
    <cellStyle name="Normal 13 4 2 3 6" xfId="17993" xr:uid="{00000000-0005-0000-0000-00004A460000}"/>
    <cellStyle name="Normal 13 4 2 3 7" xfId="38709" xr:uid="{116234CC-3EA1-4B21-8043-4249E8B01BBC}"/>
    <cellStyle name="Normal 13 4 2 4" xfId="3536" xr:uid="{00000000-0005-0000-0000-0000D00D0000}"/>
    <cellStyle name="Normal 13 4 2 4 2" xfId="3537" xr:uid="{00000000-0005-0000-0000-0000D10D0000}"/>
    <cellStyle name="Normal 13 4 2 4 2 2" xfId="26520" xr:uid="{00000000-0005-0000-0000-000099670000}"/>
    <cellStyle name="Normal 13 4 2 4 2 2 2" xfId="28730" xr:uid="{00000000-0005-0000-0000-00003B700000}"/>
    <cellStyle name="Normal 13 4 2 4 2 2 2 2" xfId="33893" xr:uid="{00000000-0005-0000-0000-000066840000}"/>
    <cellStyle name="Normal 13 4 2 4 2 2 3" xfId="31733" xr:uid="{00000000-0005-0000-0000-0000F67B0000}"/>
    <cellStyle name="Normal 13 4 2 4 2 3" xfId="27271" xr:uid="{00000000-0005-0000-0000-0000886A0000}"/>
    <cellStyle name="Normal 13 4 2 4 2 3 2" xfId="32482" xr:uid="{00000000-0005-0000-0000-0000E37E0000}"/>
    <cellStyle name="Normal 13 4 2 4 2 4" xfId="30310" xr:uid="{00000000-0005-0000-0000-000067760000}"/>
    <cellStyle name="Normal 13 4 2 4 2 5" xfId="17996" xr:uid="{00000000-0005-0000-0000-00004D460000}"/>
    <cellStyle name="Normal 13 4 2 4 2 6" xfId="38712" xr:uid="{7927F46B-00FF-4F0D-8098-8CEF31E6161C}"/>
    <cellStyle name="Normal 13 4 2 4 3" xfId="26519" xr:uid="{00000000-0005-0000-0000-000098670000}"/>
    <cellStyle name="Normal 13 4 2 4 3 2" xfId="28729" xr:uid="{00000000-0005-0000-0000-00003A700000}"/>
    <cellStyle name="Normal 13 4 2 4 3 2 2" xfId="33892" xr:uid="{00000000-0005-0000-0000-000065840000}"/>
    <cellStyle name="Normal 13 4 2 4 3 3" xfId="31732" xr:uid="{00000000-0005-0000-0000-0000F57B0000}"/>
    <cellStyle name="Normal 13 4 2 4 4" xfId="27270" xr:uid="{00000000-0005-0000-0000-0000876A0000}"/>
    <cellStyle name="Normal 13 4 2 4 4 2" xfId="32481" xr:uid="{00000000-0005-0000-0000-0000E27E0000}"/>
    <cellStyle name="Normal 13 4 2 4 5" xfId="30309" xr:uid="{00000000-0005-0000-0000-000066760000}"/>
    <cellStyle name="Normal 13 4 2 4 6" xfId="17995" xr:uid="{00000000-0005-0000-0000-00004C460000}"/>
    <cellStyle name="Normal 13 4 2 4 7" xfId="38711" xr:uid="{7DDDE191-9764-426C-88EA-36FF6E619187}"/>
    <cellStyle name="Normal 13 4 2 5" xfId="3538" xr:uid="{00000000-0005-0000-0000-0000D20D0000}"/>
    <cellStyle name="Normal 13 4 2 5 2" xfId="26521" xr:uid="{00000000-0005-0000-0000-00009A670000}"/>
    <cellStyle name="Normal 13 4 2 5 2 2" xfId="28731" xr:uid="{00000000-0005-0000-0000-00003C700000}"/>
    <cellStyle name="Normal 13 4 2 5 2 2 2" xfId="33894" xr:uid="{00000000-0005-0000-0000-000067840000}"/>
    <cellStyle name="Normal 13 4 2 5 2 3" xfId="31734" xr:uid="{00000000-0005-0000-0000-0000F77B0000}"/>
    <cellStyle name="Normal 13 4 2 5 3" xfId="27272" xr:uid="{00000000-0005-0000-0000-0000896A0000}"/>
    <cellStyle name="Normal 13 4 2 5 3 2" xfId="32483" xr:uid="{00000000-0005-0000-0000-0000E47E0000}"/>
    <cellStyle name="Normal 13 4 2 5 4" xfId="30311" xr:uid="{00000000-0005-0000-0000-000068760000}"/>
    <cellStyle name="Normal 13 4 2 5 5" xfId="17997" xr:uid="{00000000-0005-0000-0000-00004E460000}"/>
    <cellStyle name="Normal 13 4 2 5 6" xfId="38713" xr:uid="{44D5F210-6A25-4B4F-AA9B-2C85AE32487D}"/>
    <cellStyle name="Normal 13 4 2 6" xfId="26510" xr:uid="{00000000-0005-0000-0000-00008F670000}"/>
    <cellStyle name="Normal 13 4 2 6 2" xfId="28720" xr:uid="{00000000-0005-0000-0000-000031700000}"/>
    <cellStyle name="Normal 13 4 2 6 2 2" xfId="33883" xr:uid="{00000000-0005-0000-0000-00005C840000}"/>
    <cellStyle name="Normal 13 4 2 6 3" xfId="31723" xr:uid="{00000000-0005-0000-0000-0000EC7B0000}"/>
    <cellStyle name="Normal 13 4 2 7" xfId="27261" xr:uid="{00000000-0005-0000-0000-00007E6A0000}"/>
    <cellStyle name="Normal 13 4 2 7 2" xfId="32472" xr:uid="{00000000-0005-0000-0000-0000D97E0000}"/>
    <cellStyle name="Normal 13 4 2 8" xfId="30300" xr:uid="{00000000-0005-0000-0000-00005D760000}"/>
    <cellStyle name="Normal 13 4 2 9" xfId="35038" xr:uid="{00000000-0005-0000-0000-0000DF880000}"/>
    <cellStyle name="Normal 13 4 3" xfId="3539" xr:uid="{00000000-0005-0000-0000-0000D30D0000}"/>
    <cellStyle name="Normal 13 4 3 2" xfId="3540" xr:uid="{00000000-0005-0000-0000-0000D40D0000}"/>
    <cellStyle name="Normal 13 4 3 2 2" xfId="3541" xr:uid="{00000000-0005-0000-0000-0000D50D0000}"/>
    <cellStyle name="Normal 13 4 3 2 2 2" xfId="26524" xr:uid="{00000000-0005-0000-0000-00009D670000}"/>
    <cellStyle name="Normal 13 4 3 2 2 2 2" xfId="28734" xr:uid="{00000000-0005-0000-0000-00003F700000}"/>
    <cellStyle name="Normal 13 4 3 2 2 2 2 2" xfId="33897" xr:uid="{00000000-0005-0000-0000-00006A840000}"/>
    <cellStyle name="Normal 13 4 3 2 2 2 3" xfId="31737" xr:uid="{00000000-0005-0000-0000-0000FA7B0000}"/>
    <cellStyle name="Normal 13 4 3 2 2 3" xfId="27275" xr:uid="{00000000-0005-0000-0000-00008C6A0000}"/>
    <cellStyle name="Normal 13 4 3 2 2 3 2" xfId="32486" xr:uid="{00000000-0005-0000-0000-0000E77E0000}"/>
    <cellStyle name="Normal 13 4 3 2 2 4" xfId="30314" xr:uid="{00000000-0005-0000-0000-00006B760000}"/>
    <cellStyle name="Normal 13 4 3 2 2 5" xfId="18000" xr:uid="{00000000-0005-0000-0000-000051460000}"/>
    <cellStyle name="Normal 13 4 3 2 2 6" xfId="38716" xr:uid="{3F91F7D4-FBE6-4474-A0F4-81B039AC8D06}"/>
    <cellStyle name="Normal 13 4 3 2 3" xfId="26523" xr:uid="{00000000-0005-0000-0000-00009C670000}"/>
    <cellStyle name="Normal 13 4 3 2 3 2" xfId="28733" xr:uid="{00000000-0005-0000-0000-00003E700000}"/>
    <cellStyle name="Normal 13 4 3 2 3 2 2" xfId="33896" xr:uid="{00000000-0005-0000-0000-000069840000}"/>
    <cellStyle name="Normal 13 4 3 2 3 3" xfId="31736" xr:uid="{00000000-0005-0000-0000-0000F97B0000}"/>
    <cellStyle name="Normal 13 4 3 2 4" xfId="27274" xr:uid="{00000000-0005-0000-0000-00008B6A0000}"/>
    <cellStyle name="Normal 13 4 3 2 4 2" xfId="32485" xr:uid="{00000000-0005-0000-0000-0000E67E0000}"/>
    <cellStyle name="Normal 13 4 3 2 5" xfId="30313" xr:uid="{00000000-0005-0000-0000-00006A760000}"/>
    <cellStyle name="Normal 13 4 3 2 6" xfId="17999" xr:uid="{00000000-0005-0000-0000-000050460000}"/>
    <cellStyle name="Normal 13 4 3 2 7" xfId="38715" xr:uid="{A0EF5702-0177-4F4D-93EC-016A99E4888D}"/>
    <cellStyle name="Normal 13 4 3 3" xfId="3542" xr:uid="{00000000-0005-0000-0000-0000D60D0000}"/>
    <cellStyle name="Normal 13 4 3 3 2" xfId="3543" xr:uid="{00000000-0005-0000-0000-0000D70D0000}"/>
    <cellStyle name="Normal 13 4 3 3 2 2" xfId="26526" xr:uid="{00000000-0005-0000-0000-00009F670000}"/>
    <cellStyle name="Normal 13 4 3 3 2 2 2" xfId="28736" xr:uid="{00000000-0005-0000-0000-000041700000}"/>
    <cellStyle name="Normal 13 4 3 3 2 2 2 2" xfId="33899" xr:uid="{00000000-0005-0000-0000-00006C840000}"/>
    <cellStyle name="Normal 13 4 3 3 2 2 3" xfId="31739" xr:uid="{00000000-0005-0000-0000-0000FC7B0000}"/>
    <cellStyle name="Normal 13 4 3 3 2 3" xfId="27277" xr:uid="{00000000-0005-0000-0000-00008E6A0000}"/>
    <cellStyle name="Normal 13 4 3 3 2 3 2" xfId="32488" xr:uid="{00000000-0005-0000-0000-0000E97E0000}"/>
    <cellStyle name="Normal 13 4 3 3 2 4" xfId="30316" xr:uid="{00000000-0005-0000-0000-00006D760000}"/>
    <cellStyle name="Normal 13 4 3 3 2 5" xfId="18002" xr:uid="{00000000-0005-0000-0000-000053460000}"/>
    <cellStyle name="Normal 13 4 3 3 2 6" xfId="38718" xr:uid="{29E13A5F-2EF8-427B-952D-36FA74A25EBD}"/>
    <cellStyle name="Normal 13 4 3 3 3" xfId="26525" xr:uid="{00000000-0005-0000-0000-00009E670000}"/>
    <cellStyle name="Normal 13 4 3 3 3 2" xfId="28735" xr:uid="{00000000-0005-0000-0000-000040700000}"/>
    <cellStyle name="Normal 13 4 3 3 3 2 2" xfId="33898" xr:uid="{00000000-0005-0000-0000-00006B840000}"/>
    <cellStyle name="Normal 13 4 3 3 3 3" xfId="31738" xr:uid="{00000000-0005-0000-0000-0000FB7B0000}"/>
    <cellStyle name="Normal 13 4 3 3 4" xfId="27276" xr:uid="{00000000-0005-0000-0000-00008D6A0000}"/>
    <cellStyle name="Normal 13 4 3 3 4 2" xfId="32487" xr:uid="{00000000-0005-0000-0000-0000E87E0000}"/>
    <cellStyle name="Normal 13 4 3 3 5" xfId="30315" xr:uid="{00000000-0005-0000-0000-00006C760000}"/>
    <cellStyle name="Normal 13 4 3 3 6" xfId="18001" xr:uid="{00000000-0005-0000-0000-000052460000}"/>
    <cellStyle name="Normal 13 4 3 3 7" xfId="38717" xr:uid="{5A1CA4E9-967F-4ADC-A952-8E12E49759FF}"/>
    <cellStyle name="Normal 13 4 3 4" xfId="3544" xr:uid="{00000000-0005-0000-0000-0000D80D0000}"/>
    <cellStyle name="Normal 13 4 3 4 2" xfId="26527" xr:uid="{00000000-0005-0000-0000-0000A0670000}"/>
    <cellStyle name="Normal 13 4 3 4 2 2" xfId="28737" xr:uid="{00000000-0005-0000-0000-000042700000}"/>
    <cellStyle name="Normal 13 4 3 4 2 2 2" xfId="33900" xr:uid="{00000000-0005-0000-0000-00006D840000}"/>
    <cellStyle name="Normal 13 4 3 4 2 3" xfId="31740" xr:uid="{00000000-0005-0000-0000-0000FD7B0000}"/>
    <cellStyle name="Normal 13 4 3 4 3" xfId="27278" xr:uid="{00000000-0005-0000-0000-00008F6A0000}"/>
    <cellStyle name="Normal 13 4 3 4 3 2" xfId="32489" xr:uid="{00000000-0005-0000-0000-0000EA7E0000}"/>
    <cellStyle name="Normal 13 4 3 4 4" xfId="30317" xr:uid="{00000000-0005-0000-0000-00006E760000}"/>
    <cellStyle name="Normal 13 4 3 4 5" xfId="18003" xr:uid="{00000000-0005-0000-0000-000054460000}"/>
    <cellStyle name="Normal 13 4 3 4 6" xfId="38719" xr:uid="{7B18BD7C-035E-4E05-955C-EF97A7F87AFD}"/>
    <cellStyle name="Normal 13 4 3 5" xfId="26522" xr:uid="{00000000-0005-0000-0000-00009B670000}"/>
    <cellStyle name="Normal 13 4 3 5 2" xfId="28732" xr:uid="{00000000-0005-0000-0000-00003D700000}"/>
    <cellStyle name="Normal 13 4 3 5 2 2" xfId="33895" xr:uid="{00000000-0005-0000-0000-000068840000}"/>
    <cellStyle name="Normal 13 4 3 5 3" xfId="31735" xr:uid="{00000000-0005-0000-0000-0000F87B0000}"/>
    <cellStyle name="Normal 13 4 3 6" xfId="27273" xr:uid="{00000000-0005-0000-0000-00008A6A0000}"/>
    <cellStyle name="Normal 13 4 3 6 2" xfId="32484" xr:uid="{00000000-0005-0000-0000-0000E57E0000}"/>
    <cellStyle name="Normal 13 4 3 7" xfId="30312" xr:uid="{00000000-0005-0000-0000-000069760000}"/>
    <cellStyle name="Normal 13 4 3 8" xfId="17998" xr:uid="{00000000-0005-0000-0000-00004F460000}"/>
    <cellStyle name="Normal 13 4 3 9" xfId="38714" xr:uid="{81B8CC72-56D9-491F-9E90-9A3D328C5E0E}"/>
    <cellStyle name="Normal 13 4 4" xfId="3545" xr:uid="{00000000-0005-0000-0000-0000D90D0000}"/>
    <cellStyle name="Normal 13 4 4 2" xfId="3546" xr:uid="{00000000-0005-0000-0000-0000DA0D0000}"/>
    <cellStyle name="Normal 13 4 4 2 2" xfId="3547" xr:uid="{00000000-0005-0000-0000-0000DB0D0000}"/>
    <cellStyle name="Normal 13 4 4 2 2 2" xfId="26530" xr:uid="{00000000-0005-0000-0000-0000A3670000}"/>
    <cellStyle name="Normal 13 4 4 2 2 2 2" xfId="28740" xr:uid="{00000000-0005-0000-0000-000045700000}"/>
    <cellStyle name="Normal 13 4 4 2 2 2 2 2" xfId="33903" xr:uid="{00000000-0005-0000-0000-000070840000}"/>
    <cellStyle name="Normal 13 4 4 2 2 2 3" xfId="31743" xr:uid="{00000000-0005-0000-0000-0000007C0000}"/>
    <cellStyle name="Normal 13 4 4 2 2 3" xfId="27281" xr:uid="{00000000-0005-0000-0000-0000926A0000}"/>
    <cellStyle name="Normal 13 4 4 2 2 3 2" xfId="32492" xr:uid="{00000000-0005-0000-0000-0000ED7E0000}"/>
    <cellStyle name="Normal 13 4 4 2 2 4" xfId="30320" xr:uid="{00000000-0005-0000-0000-000071760000}"/>
    <cellStyle name="Normal 13 4 4 2 2 5" xfId="18006" xr:uid="{00000000-0005-0000-0000-000057460000}"/>
    <cellStyle name="Normal 13 4 4 2 2 6" xfId="38722" xr:uid="{2FF6C535-0225-4FBF-AC41-ACA5C572B3A0}"/>
    <cellStyle name="Normal 13 4 4 2 3" xfId="26529" xr:uid="{00000000-0005-0000-0000-0000A2670000}"/>
    <cellStyle name="Normal 13 4 4 2 3 2" xfId="28739" xr:uid="{00000000-0005-0000-0000-000044700000}"/>
    <cellStyle name="Normal 13 4 4 2 3 2 2" xfId="33902" xr:uid="{00000000-0005-0000-0000-00006F840000}"/>
    <cellStyle name="Normal 13 4 4 2 3 3" xfId="31742" xr:uid="{00000000-0005-0000-0000-0000FF7B0000}"/>
    <cellStyle name="Normal 13 4 4 2 4" xfId="27280" xr:uid="{00000000-0005-0000-0000-0000916A0000}"/>
    <cellStyle name="Normal 13 4 4 2 4 2" xfId="32491" xr:uid="{00000000-0005-0000-0000-0000EC7E0000}"/>
    <cellStyle name="Normal 13 4 4 2 5" xfId="30319" xr:uid="{00000000-0005-0000-0000-000070760000}"/>
    <cellStyle name="Normal 13 4 4 2 6" xfId="18005" xr:uid="{00000000-0005-0000-0000-000056460000}"/>
    <cellStyle name="Normal 13 4 4 2 7" xfId="38721" xr:uid="{96C62BE9-2CB5-4FB9-BF75-535F8B6D5060}"/>
    <cellStyle name="Normal 13 4 4 3" xfId="3548" xr:uid="{00000000-0005-0000-0000-0000DC0D0000}"/>
    <cellStyle name="Normal 13 4 4 3 2" xfId="26531" xr:uid="{00000000-0005-0000-0000-0000A4670000}"/>
    <cellStyle name="Normal 13 4 4 3 2 2" xfId="28741" xr:uid="{00000000-0005-0000-0000-000046700000}"/>
    <cellStyle name="Normal 13 4 4 3 2 2 2" xfId="33904" xr:uid="{00000000-0005-0000-0000-000071840000}"/>
    <cellStyle name="Normal 13 4 4 3 2 3" xfId="31744" xr:uid="{00000000-0005-0000-0000-0000017C0000}"/>
    <cellStyle name="Normal 13 4 4 3 3" xfId="27282" xr:uid="{00000000-0005-0000-0000-0000936A0000}"/>
    <cellStyle name="Normal 13 4 4 3 3 2" xfId="32493" xr:uid="{00000000-0005-0000-0000-0000EE7E0000}"/>
    <cellStyle name="Normal 13 4 4 3 4" xfId="30321" xr:uid="{00000000-0005-0000-0000-000072760000}"/>
    <cellStyle name="Normal 13 4 4 3 5" xfId="18007" xr:uid="{00000000-0005-0000-0000-000058460000}"/>
    <cellStyle name="Normal 13 4 4 3 6" xfId="38723" xr:uid="{CB4EAF74-577C-4FF9-BCB4-6A1222EDFBF0}"/>
    <cellStyle name="Normal 13 4 4 4" xfId="26528" xr:uid="{00000000-0005-0000-0000-0000A1670000}"/>
    <cellStyle name="Normal 13 4 4 4 2" xfId="28738" xr:uid="{00000000-0005-0000-0000-000043700000}"/>
    <cellStyle name="Normal 13 4 4 4 2 2" xfId="33901" xr:uid="{00000000-0005-0000-0000-00006E840000}"/>
    <cellStyle name="Normal 13 4 4 4 3" xfId="31741" xr:uid="{00000000-0005-0000-0000-0000FE7B0000}"/>
    <cellStyle name="Normal 13 4 4 5" xfId="27279" xr:uid="{00000000-0005-0000-0000-0000906A0000}"/>
    <cellStyle name="Normal 13 4 4 5 2" xfId="32490" xr:uid="{00000000-0005-0000-0000-0000EB7E0000}"/>
    <cellStyle name="Normal 13 4 4 6" xfId="30318" xr:uid="{00000000-0005-0000-0000-00006F760000}"/>
    <cellStyle name="Normal 13 4 4 7" xfId="18004" xr:uid="{00000000-0005-0000-0000-000055460000}"/>
    <cellStyle name="Normal 13 4 4 8" xfId="38720" xr:uid="{0229418C-0D3C-41FA-9F3F-A7666CD06A2B}"/>
    <cellStyle name="Normal 13 4 5" xfId="3549" xr:uid="{00000000-0005-0000-0000-0000DD0D0000}"/>
    <cellStyle name="Normal 13 4 6" xfId="3550" xr:uid="{00000000-0005-0000-0000-0000DE0D0000}"/>
    <cellStyle name="Normal 13 4 6 2" xfId="26532" xr:uid="{00000000-0005-0000-0000-0000A5670000}"/>
    <cellStyle name="Normal 13 4 6 2 2" xfId="28742" xr:uid="{00000000-0005-0000-0000-000047700000}"/>
    <cellStyle name="Normal 13 4 6 2 2 2" xfId="33905" xr:uid="{00000000-0005-0000-0000-000072840000}"/>
    <cellStyle name="Normal 13 4 6 2 3" xfId="31745" xr:uid="{00000000-0005-0000-0000-0000027C0000}"/>
    <cellStyle name="Normal 13 4 6 3" xfId="27283" xr:uid="{00000000-0005-0000-0000-0000946A0000}"/>
    <cellStyle name="Normal 13 4 6 3 2" xfId="32494" xr:uid="{00000000-0005-0000-0000-0000EF7E0000}"/>
    <cellStyle name="Normal 13 4 6 4" xfId="30322" xr:uid="{00000000-0005-0000-0000-000073760000}"/>
    <cellStyle name="Normal 13 4 6 5" xfId="18008" xr:uid="{00000000-0005-0000-0000-000059460000}"/>
    <cellStyle name="Normal 13 4 6 6" xfId="38724" xr:uid="{FCB9D231-B405-453D-ABEE-1E1E647EC407}"/>
    <cellStyle name="Normal 13 4 7" xfId="26509" xr:uid="{00000000-0005-0000-0000-00008E670000}"/>
    <cellStyle name="Normal 13 4 7 2" xfId="28719" xr:uid="{00000000-0005-0000-0000-000030700000}"/>
    <cellStyle name="Normal 13 4 7 2 2" xfId="33882" xr:uid="{00000000-0005-0000-0000-00005B840000}"/>
    <cellStyle name="Normal 13 4 7 3" xfId="31722" xr:uid="{00000000-0005-0000-0000-0000EB7B0000}"/>
    <cellStyle name="Normal 13 4 8" xfId="27260" xr:uid="{00000000-0005-0000-0000-00007D6A0000}"/>
    <cellStyle name="Normal 13 4 8 2" xfId="32471" xr:uid="{00000000-0005-0000-0000-0000D87E0000}"/>
    <cellStyle name="Normal 13 4 9" xfId="29183" xr:uid="{00000000-0005-0000-0000-000000720000}"/>
    <cellStyle name="Normal 13 4 9 2" xfId="34286" xr:uid="{00000000-0005-0000-0000-0000EF850000}"/>
    <cellStyle name="Normal 13 40" xfId="3551" xr:uid="{00000000-0005-0000-0000-0000DF0D0000}"/>
    <cellStyle name="Normal 13 40 2" xfId="3552" xr:uid="{00000000-0005-0000-0000-0000E00D0000}"/>
    <cellStyle name="Normal 13 40 2 2" xfId="3553" xr:uid="{00000000-0005-0000-0000-0000E10D0000}"/>
    <cellStyle name="Normal 13 40 2 2 2" xfId="26535" xr:uid="{00000000-0005-0000-0000-0000A8670000}"/>
    <cellStyle name="Normal 13 40 2 2 2 2" xfId="28745" xr:uid="{00000000-0005-0000-0000-00004A700000}"/>
    <cellStyle name="Normal 13 40 2 2 2 2 2" xfId="33908" xr:uid="{00000000-0005-0000-0000-000075840000}"/>
    <cellStyle name="Normal 13 40 2 2 2 3" xfId="31748" xr:uid="{00000000-0005-0000-0000-0000057C0000}"/>
    <cellStyle name="Normal 13 40 2 2 3" xfId="27286" xr:uid="{00000000-0005-0000-0000-0000976A0000}"/>
    <cellStyle name="Normal 13 40 2 2 3 2" xfId="32497" xr:uid="{00000000-0005-0000-0000-0000F27E0000}"/>
    <cellStyle name="Normal 13 40 2 2 4" xfId="30325" xr:uid="{00000000-0005-0000-0000-000076760000}"/>
    <cellStyle name="Normal 13 40 2 2 5" xfId="18011" xr:uid="{00000000-0005-0000-0000-00005C460000}"/>
    <cellStyle name="Normal 13 40 2 2 6" xfId="38727" xr:uid="{A12CF521-169F-4AA5-8FFD-FA1A2F42D328}"/>
    <cellStyle name="Normal 13 40 2 3" xfId="26534" xr:uid="{00000000-0005-0000-0000-0000A7670000}"/>
    <cellStyle name="Normal 13 40 2 3 2" xfId="28744" xr:uid="{00000000-0005-0000-0000-000049700000}"/>
    <cellStyle name="Normal 13 40 2 3 2 2" xfId="33907" xr:uid="{00000000-0005-0000-0000-000074840000}"/>
    <cellStyle name="Normal 13 40 2 3 3" xfId="31747" xr:uid="{00000000-0005-0000-0000-0000047C0000}"/>
    <cellStyle name="Normal 13 40 2 4" xfId="27285" xr:uid="{00000000-0005-0000-0000-0000966A0000}"/>
    <cellStyle name="Normal 13 40 2 4 2" xfId="32496" xr:uid="{00000000-0005-0000-0000-0000F17E0000}"/>
    <cellStyle name="Normal 13 40 2 5" xfId="30324" xr:uid="{00000000-0005-0000-0000-000075760000}"/>
    <cellStyle name="Normal 13 40 2 6" xfId="18010" xr:uid="{00000000-0005-0000-0000-00005B460000}"/>
    <cellStyle name="Normal 13 40 2 7" xfId="38726" xr:uid="{020F97AA-A151-4726-B112-9CBD913B5C66}"/>
    <cellStyle name="Normal 13 40 3" xfId="3554" xr:uid="{00000000-0005-0000-0000-0000E20D0000}"/>
    <cellStyle name="Normal 13 40 3 2" xfId="26536" xr:uid="{00000000-0005-0000-0000-0000A9670000}"/>
    <cellStyle name="Normal 13 40 3 2 2" xfId="28746" xr:uid="{00000000-0005-0000-0000-00004B700000}"/>
    <cellStyle name="Normal 13 40 3 2 2 2" xfId="33909" xr:uid="{00000000-0005-0000-0000-000076840000}"/>
    <cellStyle name="Normal 13 40 3 2 3" xfId="31749" xr:uid="{00000000-0005-0000-0000-0000067C0000}"/>
    <cellStyle name="Normal 13 40 3 3" xfId="27287" xr:uid="{00000000-0005-0000-0000-0000986A0000}"/>
    <cellStyle name="Normal 13 40 3 3 2" xfId="32498" xr:uid="{00000000-0005-0000-0000-0000F37E0000}"/>
    <cellStyle name="Normal 13 40 3 4" xfId="30326" xr:uid="{00000000-0005-0000-0000-000077760000}"/>
    <cellStyle name="Normal 13 40 3 5" xfId="18012" xr:uid="{00000000-0005-0000-0000-00005D460000}"/>
    <cellStyle name="Normal 13 40 3 6" xfId="38728" xr:uid="{2F7D4438-A341-4814-8208-BBAF5CBA9DD3}"/>
    <cellStyle name="Normal 13 40 4" xfId="26533" xr:uid="{00000000-0005-0000-0000-0000A6670000}"/>
    <cellStyle name="Normal 13 40 4 2" xfId="28743" xr:uid="{00000000-0005-0000-0000-000048700000}"/>
    <cellStyle name="Normal 13 40 4 2 2" xfId="33906" xr:uid="{00000000-0005-0000-0000-000073840000}"/>
    <cellStyle name="Normal 13 40 4 3" xfId="31746" xr:uid="{00000000-0005-0000-0000-0000037C0000}"/>
    <cellStyle name="Normal 13 40 5" xfId="27284" xr:uid="{00000000-0005-0000-0000-0000956A0000}"/>
    <cellStyle name="Normal 13 40 5 2" xfId="32495" xr:uid="{00000000-0005-0000-0000-0000F07E0000}"/>
    <cellStyle name="Normal 13 40 6" xfId="30323" xr:uid="{00000000-0005-0000-0000-000074760000}"/>
    <cellStyle name="Normal 13 40 7" xfId="18009" xr:uid="{00000000-0005-0000-0000-00005A460000}"/>
    <cellStyle name="Normal 13 40 8" xfId="38725" xr:uid="{6667900E-4D77-4C19-B7E2-EEF45C2DE137}"/>
    <cellStyle name="Normal 13 41" xfId="3555" xr:uid="{00000000-0005-0000-0000-0000E30D0000}"/>
    <cellStyle name="Normal 13 41 2" xfId="26537" xr:uid="{00000000-0005-0000-0000-0000AA670000}"/>
    <cellStyle name="Normal 13 41 2 2" xfId="28747" xr:uid="{00000000-0005-0000-0000-00004C700000}"/>
    <cellStyle name="Normal 13 41 2 2 2" xfId="33910" xr:uid="{00000000-0005-0000-0000-000077840000}"/>
    <cellStyle name="Normal 13 41 2 3" xfId="31750" xr:uid="{00000000-0005-0000-0000-0000077C0000}"/>
    <cellStyle name="Normal 13 41 3" xfId="27288" xr:uid="{00000000-0005-0000-0000-0000996A0000}"/>
    <cellStyle name="Normal 13 41 3 2" xfId="32499" xr:uid="{00000000-0005-0000-0000-0000F47E0000}"/>
    <cellStyle name="Normal 13 41 4" xfId="30327" xr:uid="{00000000-0005-0000-0000-000078760000}"/>
    <cellStyle name="Normal 13 41 5" xfId="18013" xr:uid="{00000000-0005-0000-0000-00005E460000}"/>
    <cellStyle name="Normal 13 41 6" xfId="38729" xr:uid="{49E15EF8-E929-44A1-883A-90B5A4A1BEAD}"/>
    <cellStyle name="Normal 13 42" xfId="26334" xr:uid="{00000000-0005-0000-0000-0000DF660000}"/>
    <cellStyle name="Normal 13 42 2" xfId="28544" xr:uid="{00000000-0005-0000-0000-0000816F0000}"/>
    <cellStyle name="Normal 13 42 2 2" xfId="33707" xr:uid="{00000000-0005-0000-0000-0000AC830000}"/>
    <cellStyle name="Normal 13 42 3" xfId="31547" xr:uid="{00000000-0005-0000-0000-00003C7B0000}"/>
    <cellStyle name="Normal 13 43" xfId="27085" xr:uid="{00000000-0005-0000-0000-0000CE690000}"/>
    <cellStyle name="Normal 13 43 2" xfId="32296" xr:uid="{00000000-0005-0000-0000-0000297E0000}"/>
    <cellStyle name="Normal 13 44" xfId="30124" xr:uid="{00000000-0005-0000-0000-0000AD750000}"/>
    <cellStyle name="Normal 13 45" xfId="17810" xr:uid="{00000000-0005-0000-0000-000093450000}"/>
    <cellStyle name="Normal 13 46" xfId="38508" xr:uid="{2BD68AEF-E30F-4B59-893B-C1C896CC8965}"/>
    <cellStyle name="Normal 13 5" xfId="3556" xr:uid="{00000000-0005-0000-0000-0000E40D0000}"/>
    <cellStyle name="Normal 13 6" xfId="3557" xr:uid="{00000000-0005-0000-0000-0000E50D0000}"/>
    <cellStyle name="Normal 13 7" xfId="3558" xr:uid="{00000000-0005-0000-0000-0000E60D0000}"/>
    <cellStyle name="Normal 13 8" xfId="3559" xr:uid="{00000000-0005-0000-0000-0000E70D0000}"/>
    <cellStyle name="Normal 13 9" xfId="3560" xr:uid="{00000000-0005-0000-0000-0000E80D0000}"/>
    <cellStyle name="Normal 13 9 10" xfId="29846" xr:uid="{00000000-0005-0000-0000-000097740000}"/>
    <cellStyle name="Normal 13 9 10 2" xfId="34538" xr:uid="{00000000-0005-0000-0000-0000EB860000}"/>
    <cellStyle name="Normal 13 9 11" xfId="30328" xr:uid="{00000000-0005-0000-0000-000079760000}"/>
    <cellStyle name="Normal 13 9 12" xfId="34658" xr:uid="{00000000-0005-0000-0000-000063870000}"/>
    <cellStyle name="Normal 13 9 13" xfId="34821" xr:uid="{00000000-0005-0000-0000-000006880000}"/>
    <cellStyle name="Normal 13 9 14" xfId="18014" xr:uid="{00000000-0005-0000-0000-00005F460000}"/>
    <cellStyle name="Normal 13 9 15" xfId="38730" xr:uid="{F6912FF1-E72E-4EDE-BE3E-4077C185F4DE}"/>
    <cellStyle name="Normal 13 9 2" xfId="3561" xr:uid="{00000000-0005-0000-0000-0000E90D0000}"/>
    <cellStyle name="Normal 13 9 2 10" xfId="38731" xr:uid="{7FED377D-BFCE-4BC1-ADCE-A4CD2F2F1B2F}"/>
    <cellStyle name="Normal 13 9 2 2" xfId="3562" xr:uid="{00000000-0005-0000-0000-0000EA0D0000}"/>
    <cellStyle name="Normal 13 9 2 2 2" xfId="3563" xr:uid="{00000000-0005-0000-0000-0000EB0D0000}"/>
    <cellStyle name="Normal 13 9 2 2 2 2" xfId="26541" xr:uid="{00000000-0005-0000-0000-0000AE670000}"/>
    <cellStyle name="Normal 13 9 2 2 2 2 2" xfId="28751" xr:uid="{00000000-0005-0000-0000-000050700000}"/>
    <cellStyle name="Normal 13 9 2 2 2 2 2 2" xfId="33914" xr:uid="{00000000-0005-0000-0000-00007B840000}"/>
    <cellStyle name="Normal 13 9 2 2 2 2 3" xfId="31754" xr:uid="{00000000-0005-0000-0000-00000B7C0000}"/>
    <cellStyle name="Normal 13 9 2 2 2 3" xfId="27292" xr:uid="{00000000-0005-0000-0000-00009D6A0000}"/>
    <cellStyle name="Normal 13 9 2 2 2 3 2" xfId="32503" xr:uid="{00000000-0005-0000-0000-0000F87E0000}"/>
    <cellStyle name="Normal 13 9 2 2 2 4" xfId="30331" xr:uid="{00000000-0005-0000-0000-00007C760000}"/>
    <cellStyle name="Normal 13 9 2 2 2 5" xfId="18017" xr:uid="{00000000-0005-0000-0000-000062460000}"/>
    <cellStyle name="Normal 13 9 2 2 2 6" xfId="38733" xr:uid="{93ED63A2-F3F5-4995-9532-45176498D1AB}"/>
    <cellStyle name="Normal 13 9 2 2 3" xfId="26540" xr:uid="{00000000-0005-0000-0000-0000AD670000}"/>
    <cellStyle name="Normal 13 9 2 2 3 2" xfId="28750" xr:uid="{00000000-0005-0000-0000-00004F700000}"/>
    <cellStyle name="Normal 13 9 2 2 3 2 2" xfId="33913" xr:uid="{00000000-0005-0000-0000-00007A840000}"/>
    <cellStyle name="Normal 13 9 2 2 3 3" xfId="31753" xr:uid="{00000000-0005-0000-0000-00000A7C0000}"/>
    <cellStyle name="Normal 13 9 2 2 4" xfId="27291" xr:uid="{00000000-0005-0000-0000-00009C6A0000}"/>
    <cellStyle name="Normal 13 9 2 2 4 2" xfId="32502" xr:uid="{00000000-0005-0000-0000-0000F77E0000}"/>
    <cellStyle name="Normal 13 9 2 2 5" xfId="30330" xr:uid="{00000000-0005-0000-0000-00007B760000}"/>
    <cellStyle name="Normal 13 9 2 2 6" xfId="18016" xr:uid="{00000000-0005-0000-0000-000061460000}"/>
    <cellStyle name="Normal 13 9 2 2 7" xfId="38732" xr:uid="{0A2054EA-455B-4D2B-A5F5-C48B12226165}"/>
    <cellStyle name="Normal 13 9 2 3" xfId="3564" xr:uid="{00000000-0005-0000-0000-0000EC0D0000}"/>
    <cellStyle name="Normal 13 9 2 3 2" xfId="3565" xr:uid="{00000000-0005-0000-0000-0000ED0D0000}"/>
    <cellStyle name="Normal 13 9 2 3 2 2" xfId="26543" xr:uid="{00000000-0005-0000-0000-0000B0670000}"/>
    <cellStyle name="Normal 13 9 2 3 2 2 2" xfId="28753" xr:uid="{00000000-0005-0000-0000-000052700000}"/>
    <cellStyle name="Normal 13 9 2 3 2 2 2 2" xfId="33916" xr:uid="{00000000-0005-0000-0000-00007D840000}"/>
    <cellStyle name="Normal 13 9 2 3 2 2 3" xfId="31756" xr:uid="{00000000-0005-0000-0000-00000D7C0000}"/>
    <cellStyle name="Normal 13 9 2 3 2 3" xfId="27294" xr:uid="{00000000-0005-0000-0000-00009F6A0000}"/>
    <cellStyle name="Normal 13 9 2 3 2 3 2" xfId="32505" xr:uid="{00000000-0005-0000-0000-0000FA7E0000}"/>
    <cellStyle name="Normal 13 9 2 3 2 4" xfId="30333" xr:uid="{00000000-0005-0000-0000-00007E760000}"/>
    <cellStyle name="Normal 13 9 2 3 2 5" xfId="18019" xr:uid="{00000000-0005-0000-0000-000064460000}"/>
    <cellStyle name="Normal 13 9 2 3 2 6" xfId="38735" xr:uid="{F3082A86-4C88-406E-B494-13FFD82D79DE}"/>
    <cellStyle name="Normal 13 9 2 3 3" xfId="26542" xr:uid="{00000000-0005-0000-0000-0000AF670000}"/>
    <cellStyle name="Normal 13 9 2 3 3 2" xfId="28752" xr:uid="{00000000-0005-0000-0000-000051700000}"/>
    <cellStyle name="Normal 13 9 2 3 3 2 2" xfId="33915" xr:uid="{00000000-0005-0000-0000-00007C840000}"/>
    <cellStyle name="Normal 13 9 2 3 3 3" xfId="31755" xr:uid="{00000000-0005-0000-0000-00000C7C0000}"/>
    <cellStyle name="Normal 13 9 2 3 4" xfId="27293" xr:uid="{00000000-0005-0000-0000-00009E6A0000}"/>
    <cellStyle name="Normal 13 9 2 3 4 2" xfId="32504" xr:uid="{00000000-0005-0000-0000-0000F97E0000}"/>
    <cellStyle name="Normal 13 9 2 3 5" xfId="30332" xr:uid="{00000000-0005-0000-0000-00007D760000}"/>
    <cellStyle name="Normal 13 9 2 3 6" xfId="18018" xr:uid="{00000000-0005-0000-0000-000063460000}"/>
    <cellStyle name="Normal 13 9 2 3 7" xfId="38734" xr:uid="{99A8FA5C-014C-4725-AD26-F4993DB40B87}"/>
    <cellStyle name="Normal 13 9 2 4" xfId="3566" xr:uid="{00000000-0005-0000-0000-0000EE0D0000}"/>
    <cellStyle name="Normal 13 9 2 4 2" xfId="26544" xr:uid="{00000000-0005-0000-0000-0000B1670000}"/>
    <cellStyle name="Normal 13 9 2 4 2 2" xfId="28754" xr:uid="{00000000-0005-0000-0000-000053700000}"/>
    <cellStyle name="Normal 13 9 2 4 2 2 2" xfId="33917" xr:uid="{00000000-0005-0000-0000-00007E840000}"/>
    <cellStyle name="Normal 13 9 2 4 2 3" xfId="31757" xr:uid="{00000000-0005-0000-0000-00000E7C0000}"/>
    <cellStyle name="Normal 13 9 2 4 3" xfId="27295" xr:uid="{00000000-0005-0000-0000-0000A06A0000}"/>
    <cellStyle name="Normal 13 9 2 4 3 2" xfId="32506" xr:uid="{00000000-0005-0000-0000-0000FB7E0000}"/>
    <cellStyle name="Normal 13 9 2 4 4" xfId="30334" xr:uid="{00000000-0005-0000-0000-00007F760000}"/>
    <cellStyle name="Normal 13 9 2 4 5" xfId="18020" xr:uid="{00000000-0005-0000-0000-000065460000}"/>
    <cellStyle name="Normal 13 9 2 4 6" xfId="38736" xr:uid="{7C5AA4B2-8EC7-4A61-9751-38F11A421319}"/>
    <cellStyle name="Normal 13 9 2 5" xfId="26539" xr:uid="{00000000-0005-0000-0000-0000AC670000}"/>
    <cellStyle name="Normal 13 9 2 5 2" xfId="28749" xr:uid="{00000000-0005-0000-0000-00004E700000}"/>
    <cellStyle name="Normal 13 9 2 5 2 2" xfId="33912" xr:uid="{00000000-0005-0000-0000-000079840000}"/>
    <cellStyle name="Normal 13 9 2 5 3" xfId="31752" xr:uid="{00000000-0005-0000-0000-0000097C0000}"/>
    <cellStyle name="Normal 13 9 2 6" xfId="27290" xr:uid="{00000000-0005-0000-0000-00009B6A0000}"/>
    <cellStyle name="Normal 13 9 2 6 2" xfId="32501" xr:uid="{00000000-0005-0000-0000-0000F67E0000}"/>
    <cellStyle name="Normal 13 9 2 7" xfId="30329" xr:uid="{00000000-0005-0000-0000-00007A760000}"/>
    <cellStyle name="Normal 13 9 2 8" xfId="35039" xr:uid="{00000000-0005-0000-0000-0000E0880000}"/>
    <cellStyle name="Normal 13 9 2 9" xfId="18015" xr:uid="{00000000-0005-0000-0000-000060460000}"/>
    <cellStyle name="Normal 13 9 3" xfId="3567" xr:uid="{00000000-0005-0000-0000-0000EF0D0000}"/>
    <cellStyle name="Normal 13 9 3 2" xfId="3568" xr:uid="{00000000-0005-0000-0000-0000F00D0000}"/>
    <cellStyle name="Normal 13 9 3 2 2" xfId="3569" xr:uid="{00000000-0005-0000-0000-0000F10D0000}"/>
    <cellStyle name="Normal 13 9 3 2 2 2" xfId="26547" xr:uid="{00000000-0005-0000-0000-0000B4670000}"/>
    <cellStyle name="Normal 13 9 3 2 2 2 2" xfId="28757" xr:uid="{00000000-0005-0000-0000-000056700000}"/>
    <cellStyle name="Normal 13 9 3 2 2 2 2 2" xfId="33920" xr:uid="{00000000-0005-0000-0000-000081840000}"/>
    <cellStyle name="Normal 13 9 3 2 2 2 3" xfId="31760" xr:uid="{00000000-0005-0000-0000-0000117C0000}"/>
    <cellStyle name="Normal 13 9 3 2 2 3" xfId="27298" xr:uid="{00000000-0005-0000-0000-0000A36A0000}"/>
    <cellStyle name="Normal 13 9 3 2 2 3 2" xfId="32509" xr:uid="{00000000-0005-0000-0000-0000FE7E0000}"/>
    <cellStyle name="Normal 13 9 3 2 2 4" xfId="30337" xr:uid="{00000000-0005-0000-0000-000082760000}"/>
    <cellStyle name="Normal 13 9 3 2 2 5" xfId="18023" xr:uid="{00000000-0005-0000-0000-000068460000}"/>
    <cellStyle name="Normal 13 9 3 2 2 6" xfId="38739" xr:uid="{48394FC2-618E-4C3D-9E68-0A4E47767E3D}"/>
    <cellStyle name="Normal 13 9 3 2 3" xfId="26546" xr:uid="{00000000-0005-0000-0000-0000B3670000}"/>
    <cellStyle name="Normal 13 9 3 2 3 2" xfId="28756" xr:uid="{00000000-0005-0000-0000-000055700000}"/>
    <cellStyle name="Normal 13 9 3 2 3 2 2" xfId="33919" xr:uid="{00000000-0005-0000-0000-000080840000}"/>
    <cellStyle name="Normal 13 9 3 2 3 3" xfId="31759" xr:uid="{00000000-0005-0000-0000-0000107C0000}"/>
    <cellStyle name="Normal 13 9 3 2 4" xfId="27297" xr:uid="{00000000-0005-0000-0000-0000A26A0000}"/>
    <cellStyle name="Normal 13 9 3 2 4 2" xfId="32508" xr:uid="{00000000-0005-0000-0000-0000FD7E0000}"/>
    <cellStyle name="Normal 13 9 3 2 5" xfId="30336" xr:uid="{00000000-0005-0000-0000-000081760000}"/>
    <cellStyle name="Normal 13 9 3 2 6" xfId="18022" xr:uid="{00000000-0005-0000-0000-000067460000}"/>
    <cellStyle name="Normal 13 9 3 2 7" xfId="38738" xr:uid="{3E81B3A2-CDBE-4B71-AA0F-5B52FCD2E130}"/>
    <cellStyle name="Normal 13 9 3 3" xfId="3570" xr:uid="{00000000-0005-0000-0000-0000F20D0000}"/>
    <cellStyle name="Normal 13 9 3 3 2" xfId="26548" xr:uid="{00000000-0005-0000-0000-0000B5670000}"/>
    <cellStyle name="Normal 13 9 3 3 2 2" xfId="28758" xr:uid="{00000000-0005-0000-0000-000057700000}"/>
    <cellStyle name="Normal 13 9 3 3 2 2 2" xfId="33921" xr:uid="{00000000-0005-0000-0000-000082840000}"/>
    <cellStyle name="Normal 13 9 3 3 2 3" xfId="31761" xr:uid="{00000000-0005-0000-0000-0000127C0000}"/>
    <cellStyle name="Normal 13 9 3 3 3" xfId="27299" xr:uid="{00000000-0005-0000-0000-0000A46A0000}"/>
    <cellStyle name="Normal 13 9 3 3 3 2" xfId="32510" xr:uid="{00000000-0005-0000-0000-0000FF7E0000}"/>
    <cellStyle name="Normal 13 9 3 3 4" xfId="30338" xr:uid="{00000000-0005-0000-0000-000083760000}"/>
    <cellStyle name="Normal 13 9 3 3 5" xfId="18024" xr:uid="{00000000-0005-0000-0000-000069460000}"/>
    <cellStyle name="Normal 13 9 3 3 6" xfId="38740" xr:uid="{9F9F7537-A42F-489B-98F2-3EDA22B8BAD3}"/>
    <cellStyle name="Normal 13 9 3 4" xfId="26545" xr:uid="{00000000-0005-0000-0000-0000B2670000}"/>
    <cellStyle name="Normal 13 9 3 4 2" xfId="28755" xr:uid="{00000000-0005-0000-0000-000054700000}"/>
    <cellStyle name="Normal 13 9 3 4 2 2" xfId="33918" xr:uid="{00000000-0005-0000-0000-00007F840000}"/>
    <cellStyle name="Normal 13 9 3 4 3" xfId="31758" xr:uid="{00000000-0005-0000-0000-00000F7C0000}"/>
    <cellStyle name="Normal 13 9 3 5" xfId="27296" xr:uid="{00000000-0005-0000-0000-0000A16A0000}"/>
    <cellStyle name="Normal 13 9 3 5 2" xfId="32507" xr:uid="{00000000-0005-0000-0000-0000FC7E0000}"/>
    <cellStyle name="Normal 13 9 3 6" xfId="30335" xr:uid="{00000000-0005-0000-0000-000080760000}"/>
    <cellStyle name="Normal 13 9 3 7" xfId="18021" xr:uid="{00000000-0005-0000-0000-000066460000}"/>
    <cellStyle name="Normal 13 9 3 8" xfId="38737" xr:uid="{559C1490-71FF-42D4-9065-2332671523FB}"/>
    <cellStyle name="Normal 13 9 4" xfId="3571" xr:uid="{00000000-0005-0000-0000-0000F30D0000}"/>
    <cellStyle name="Normal 13 9 5" xfId="3572" xr:uid="{00000000-0005-0000-0000-0000F40D0000}"/>
    <cellStyle name="Normal 13 9 5 2" xfId="26549" xr:uid="{00000000-0005-0000-0000-0000B6670000}"/>
    <cellStyle name="Normal 13 9 5 2 2" xfId="28759" xr:uid="{00000000-0005-0000-0000-000058700000}"/>
    <cellStyle name="Normal 13 9 5 2 2 2" xfId="33922" xr:uid="{00000000-0005-0000-0000-000083840000}"/>
    <cellStyle name="Normal 13 9 5 2 3" xfId="31762" xr:uid="{00000000-0005-0000-0000-0000137C0000}"/>
    <cellStyle name="Normal 13 9 5 3" xfId="27300" xr:uid="{00000000-0005-0000-0000-0000A56A0000}"/>
    <cellStyle name="Normal 13 9 5 3 2" xfId="32511" xr:uid="{00000000-0005-0000-0000-0000007F0000}"/>
    <cellStyle name="Normal 13 9 5 4" xfId="30339" xr:uid="{00000000-0005-0000-0000-000084760000}"/>
    <cellStyle name="Normal 13 9 5 5" xfId="18025" xr:uid="{00000000-0005-0000-0000-00006A460000}"/>
    <cellStyle name="Normal 13 9 5 6" xfId="38741" xr:uid="{03525510-F6AC-4FE4-A5C6-7258832EE765}"/>
    <cellStyle name="Normal 13 9 6" xfId="26538" xr:uid="{00000000-0005-0000-0000-0000AB670000}"/>
    <cellStyle name="Normal 13 9 6 2" xfId="28748" xr:uid="{00000000-0005-0000-0000-00004D700000}"/>
    <cellStyle name="Normal 13 9 6 2 2" xfId="33911" xr:uid="{00000000-0005-0000-0000-000078840000}"/>
    <cellStyle name="Normal 13 9 6 3" xfId="31751" xr:uid="{00000000-0005-0000-0000-0000087C0000}"/>
    <cellStyle name="Normal 13 9 7" xfId="27289" xr:uid="{00000000-0005-0000-0000-00009A6A0000}"/>
    <cellStyle name="Normal 13 9 7 2" xfId="32500" xr:uid="{00000000-0005-0000-0000-0000F57E0000}"/>
    <cellStyle name="Normal 13 9 8" xfId="29184" xr:uid="{00000000-0005-0000-0000-000001720000}"/>
    <cellStyle name="Normal 13 9 8 2" xfId="34287" xr:uid="{00000000-0005-0000-0000-0000F0850000}"/>
    <cellStyle name="Normal 13 9 9" xfId="29711" xr:uid="{00000000-0005-0000-0000-000010740000}"/>
    <cellStyle name="Normal 13 9 9 2" xfId="34408" xr:uid="{00000000-0005-0000-0000-000069860000}"/>
    <cellStyle name="Normal 14" xfId="3573" xr:uid="{00000000-0005-0000-0000-0000F50D0000}"/>
    <cellStyle name="Normal 14 10" xfId="3574" xr:uid="{00000000-0005-0000-0000-0000F60D0000}"/>
    <cellStyle name="Normal 14 10 10" xfId="29847" xr:uid="{00000000-0005-0000-0000-000098740000}"/>
    <cellStyle name="Normal 14 10 10 2" xfId="34539" xr:uid="{00000000-0005-0000-0000-0000EC860000}"/>
    <cellStyle name="Normal 14 10 11" xfId="30341" xr:uid="{00000000-0005-0000-0000-000086760000}"/>
    <cellStyle name="Normal 14 10 12" xfId="34659" xr:uid="{00000000-0005-0000-0000-000064870000}"/>
    <cellStyle name="Normal 14 10 13" xfId="34822" xr:uid="{00000000-0005-0000-0000-000007880000}"/>
    <cellStyle name="Normal 14 10 14" xfId="18027" xr:uid="{00000000-0005-0000-0000-00006C460000}"/>
    <cellStyle name="Normal 14 10 15" xfId="38743" xr:uid="{9F7A5310-083C-41BF-ADB9-D7199E36C378}"/>
    <cellStyle name="Normal 14 10 2" xfId="3575" xr:uid="{00000000-0005-0000-0000-0000F70D0000}"/>
    <cellStyle name="Normal 14 10 2 10" xfId="38744" xr:uid="{201C427D-65F3-4422-BA0D-9D3FD6ACBBF3}"/>
    <cellStyle name="Normal 14 10 2 2" xfId="3576" xr:uid="{00000000-0005-0000-0000-0000F80D0000}"/>
    <cellStyle name="Normal 14 10 2 2 2" xfId="3577" xr:uid="{00000000-0005-0000-0000-0000F90D0000}"/>
    <cellStyle name="Normal 14 10 2 2 2 2" xfId="26554" xr:uid="{00000000-0005-0000-0000-0000BB670000}"/>
    <cellStyle name="Normal 14 10 2 2 2 2 2" xfId="28764" xr:uid="{00000000-0005-0000-0000-00005D700000}"/>
    <cellStyle name="Normal 14 10 2 2 2 2 2 2" xfId="33927" xr:uid="{00000000-0005-0000-0000-000088840000}"/>
    <cellStyle name="Normal 14 10 2 2 2 2 3" xfId="31767" xr:uid="{00000000-0005-0000-0000-0000187C0000}"/>
    <cellStyle name="Normal 14 10 2 2 2 3" xfId="27305" xr:uid="{00000000-0005-0000-0000-0000AA6A0000}"/>
    <cellStyle name="Normal 14 10 2 2 2 3 2" xfId="32516" xr:uid="{00000000-0005-0000-0000-0000057F0000}"/>
    <cellStyle name="Normal 14 10 2 2 2 4" xfId="30344" xr:uid="{00000000-0005-0000-0000-000089760000}"/>
    <cellStyle name="Normal 14 10 2 2 2 5" xfId="18030" xr:uid="{00000000-0005-0000-0000-00006F460000}"/>
    <cellStyle name="Normal 14 10 2 2 2 6" xfId="38746" xr:uid="{0CA0C25E-6022-48DD-B1D2-A3D38280CAC4}"/>
    <cellStyle name="Normal 14 10 2 2 3" xfId="26553" xr:uid="{00000000-0005-0000-0000-0000BA670000}"/>
    <cellStyle name="Normal 14 10 2 2 3 2" xfId="28763" xr:uid="{00000000-0005-0000-0000-00005C700000}"/>
    <cellStyle name="Normal 14 10 2 2 3 2 2" xfId="33926" xr:uid="{00000000-0005-0000-0000-000087840000}"/>
    <cellStyle name="Normal 14 10 2 2 3 3" xfId="31766" xr:uid="{00000000-0005-0000-0000-0000177C0000}"/>
    <cellStyle name="Normal 14 10 2 2 4" xfId="27304" xr:uid="{00000000-0005-0000-0000-0000A96A0000}"/>
    <cellStyle name="Normal 14 10 2 2 4 2" xfId="32515" xr:uid="{00000000-0005-0000-0000-0000047F0000}"/>
    <cellStyle name="Normal 14 10 2 2 5" xfId="30343" xr:uid="{00000000-0005-0000-0000-000088760000}"/>
    <cellStyle name="Normal 14 10 2 2 6" xfId="18029" xr:uid="{00000000-0005-0000-0000-00006E460000}"/>
    <cellStyle name="Normal 14 10 2 2 7" xfId="38745" xr:uid="{2E4BD8E1-0D0E-407F-81FF-16CE42CE33D9}"/>
    <cellStyle name="Normal 14 10 2 3" xfId="3578" xr:uid="{00000000-0005-0000-0000-0000FA0D0000}"/>
    <cellStyle name="Normal 14 10 2 3 2" xfId="3579" xr:uid="{00000000-0005-0000-0000-0000FB0D0000}"/>
    <cellStyle name="Normal 14 10 2 3 2 2" xfId="26556" xr:uid="{00000000-0005-0000-0000-0000BD670000}"/>
    <cellStyle name="Normal 14 10 2 3 2 2 2" xfId="28766" xr:uid="{00000000-0005-0000-0000-00005F700000}"/>
    <cellStyle name="Normal 14 10 2 3 2 2 2 2" xfId="33929" xr:uid="{00000000-0005-0000-0000-00008A840000}"/>
    <cellStyle name="Normal 14 10 2 3 2 2 3" xfId="31769" xr:uid="{00000000-0005-0000-0000-00001A7C0000}"/>
    <cellStyle name="Normal 14 10 2 3 2 3" xfId="27307" xr:uid="{00000000-0005-0000-0000-0000AC6A0000}"/>
    <cellStyle name="Normal 14 10 2 3 2 3 2" xfId="32518" xr:uid="{00000000-0005-0000-0000-0000077F0000}"/>
    <cellStyle name="Normal 14 10 2 3 2 4" xfId="30346" xr:uid="{00000000-0005-0000-0000-00008B760000}"/>
    <cellStyle name="Normal 14 10 2 3 2 5" xfId="18032" xr:uid="{00000000-0005-0000-0000-000071460000}"/>
    <cellStyle name="Normal 14 10 2 3 2 6" xfId="38748" xr:uid="{959A1E50-64C5-42FC-B87F-FA3537EF61FC}"/>
    <cellStyle name="Normal 14 10 2 3 3" xfId="26555" xr:uid="{00000000-0005-0000-0000-0000BC670000}"/>
    <cellStyle name="Normal 14 10 2 3 3 2" xfId="28765" xr:uid="{00000000-0005-0000-0000-00005E700000}"/>
    <cellStyle name="Normal 14 10 2 3 3 2 2" xfId="33928" xr:uid="{00000000-0005-0000-0000-000089840000}"/>
    <cellStyle name="Normal 14 10 2 3 3 3" xfId="31768" xr:uid="{00000000-0005-0000-0000-0000197C0000}"/>
    <cellStyle name="Normal 14 10 2 3 4" xfId="27306" xr:uid="{00000000-0005-0000-0000-0000AB6A0000}"/>
    <cellStyle name="Normal 14 10 2 3 4 2" xfId="32517" xr:uid="{00000000-0005-0000-0000-0000067F0000}"/>
    <cellStyle name="Normal 14 10 2 3 5" xfId="30345" xr:uid="{00000000-0005-0000-0000-00008A760000}"/>
    <cellStyle name="Normal 14 10 2 3 6" xfId="18031" xr:uid="{00000000-0005-0000-0000-000070460000}"/>
    <cellStyle name="Normal 14 10 2 3 7" xfId="38747" xr:uid="{B63A727A-6E49-4071-BD19-597BC18C6981}"/>
    <cellStyle name="Normal 14 10 2 4" xfId="3580" xr:uid="{00000000-0005-0000-0000-0000FC0D0000}"/>
    <cellStyle name="Normal 14 10 2 4 2" xfId="26557" xr:uid="{00000000-0005-0000-0000-0000BE670000}"/>
    <cellStyle name="Normal 14 10 2 4 2 2" xfId="28767" xr:uid="{00000000-0005-0000-0000-000060700000}"/>
    <cellStyle name="Normal 14 10 2 4 2 2 2" xfId="33930" xr:uid="{00000000-0005-0000-0000-00008B840000}"/>
    <cellStyle name="Normal 14 10 2 4 2 3" xfId="31770" xr:uid="{00000000-0005-0000-0000-00001B7C0000}"/>
    <cellStyle name="Normal 14 10 2 4 3" xfId="27308" xr:uid="{00000000-0005-0000-0000-0000AD6A0000}"/>
    <cellStyle name="Normal 14 10 2 4 3 2" xfId="32519" xr:uid="{00000000-0005-0000-0000-0000087F0000}"/>
    <cellStyle name="Normal 14 10 2 4 4" xfId="30347" xr:uid="{00000000-0005-0000-0000-00008C760000}"/>
    <cellStyle name="Normal 14 10 2 4 5" xfId="18033" xr:uid="{00000000-0005-0000-0000-000072460000}"/>
    <cellStyle name="Normal 14 10 2 4 6" xfId="38749" xr:uid="{E8CA4C51-67C7-4488-A7F2-A1B3ACC1E199}"/>
    <cellStyle name="Normal 14 10 2 5" xfId="26552" xr:uid="{00000000-0005-0000-0000-0000B9670000}"/>
    <cellStyle name="Normal 14 10 2 5 2" xfId="28762" xr:uid="{00000000-0005-0000-0000-00005B700000}"/>
    <cellStyle name="Normal 14 10 2 5 2 2" xfId="33925" xr:uid="{00000000-0005-0000-0000-000086840000}"/>
    <cellStyle name="Normal 14 10 2 5 3" xfId="31765" xr:uid="{00000000-0005-0000-0000-0000167C0000}"/>
    <cellStyle name="Normal 14 10 2 6" xfId="27303" xr:uid="{00000000-0005-0000-0000-0000A86A0000}"/>
    <cellStyle name="Normal 14 10 2 6 2" xfId="32514" xr:uid="{00000000-0005-0000-0000-0000037F0000}"/>
    <cellStyle name="Normal 14 10 2 7" xfId="30342" xr:uid="{00000000-0005-0000-0000-000087760000}"/>
    <cellStyle name="Normal 14 10 2 8" xfId="35040" xr:uid="{00000000-0005-0000-0000-0000E1880000}"/>
    <cellStyle name="Normal 14 10 2 9" xfId="18028" xr:uid="{00000000-0005-0000-0000-00006D460000}"/>
    <cellStyle name="Normal 14 10 3" xfId="3581" xr:uid="{00000000-0005-0000-0000-0000FD0D0000}"/>
    <cellStyle name="Normal 14 10 3 2" xfId="3582" xr:uid="{00000000-0005-0000-0000-0000FE0D0000}"/>
    <cellStyle name="Normal 14 10 3 2 2" xfId="3583" xr:uid="{00000000-0005-0000-0000-0000FF0D0000}"/>
    <cellStyle name="Normal 14 10 3 2 2 2" xfId="26560" xr:uid="{00000000-0005-0000-0000-0000C1670000}"/>
    <cellStyle name="Normal 14 10 3 2 2 2 2" xfId="28770" xr:uid="{00000000-0005-0000-0000-000063700000}"/>
    <cellStyle name="Normal 14 10 3 2 2 2 2 2" xfId="33933" xr:uid="{00000000-0005-0000-0000-00008E840000}"/>
    <cellStyle name="Normal 14 10 3 2 2 2 3" xfId="31773" xr:uid="{00000000-0005-0000-0000-00001E7C0000}"/>
    <cellStyle name="Normal 14 10 3 2 2 3" xfId="27311" xr:uid="{00000000-0005-0000-0000-0000B06A0000}"/>
    <cellStyle name="Normal 14 10 3 2 2 3 2" xfId="32522" xr:uid="{00000000-0005-0000-0000-00000B7F0000}"/>
    <cellStyle name="Normal 14 10 3 2 2 4" xfId="30350" xr:uid="{00000000-0005-0000-0000-00008F760000}"/>
    <cellStyle name="Normal 14 10 3 2 2 5" xfId="18036" xr:uid="{00000000-0005-0000-0000-000075460000}"/>
    <cellStyle name="Normal 14 10 3 2 2 6" xfId="38752" xr:uid="{F2CE6F05-3457-4745-8CE8-874BA3AF1A01}"/>
    <cellStyle name="Normal 14 10 3 2 3" xfId="26559" xr:uid="{00000000-0005-0000-0000-0000C0670000}"/>
    <cellStyle name="Normal 14 10 3 2 3 2" xfId="28769" xr:uid="{00000000-0005-0000-0000-000062700000}"/>
    <cellStyle name="Normal 14 10 3 2 3 2 2" xfId="33932" xr:uid="{00000000-0005-0000-0000-00008D840000}"/>
    <cellStyle name="Normal 14 10 3 2 3 3" xfId="31772" xr:uid="{00000000-0005-0000-0000-00001D7C0000}"/>
    <cellStyle name="Normal 14 10 3 2 4" xfId="27310" xr:uid="{00000000-0005-0000-0000-0000AF6A0000}"/>
    <cellStyle name="Normal 14 10 3 2 4 2" xfId="32521" xr:uid="{00000000-0005-0000-0000-00000A7F0000}"/>
    <cellStyle name="Normal 14 10 3 2 5" xfId="30349" xr:uid="{00000000-0005-0000-0000-00008E760000}"/>
    <cellStyle name="Normal 14 10 3 2 6" xfId="18035" xr:uid="{00000000-0005-0000-0000-000074460000}"/>
    <cellStyle name="Normal 14 10 3 2 7" xfId="38751" xr:uid="{B02ED039-7928-4B0D-95AA-83A10B20F107}"/>
    <cellStyle name="Normal 14 10 3 3" xfId="3584" xr:uid="{00000000-0005-0000-0000-0000000E0000}"/>
    <cellStyle name="Normal 14 10 3 3 2" xfId="26561" xr:uid="{00000000-0005-0000-0000-0000C2670000}"/>
    <cellStyle name="Normal 14 10 3 3 2 2" xfId="28771" xr:uid="{00000000-0005-0000-0000-000064700000}"/>
    <cellStyle name="Normal 14 10 3 3 2 2 2" xfId="33934" xr:uid="{00000000-0005-0000-0000-00008F840000}"/>
    <cellStyle name="Normal 14 10 3 3 2 3" xfId="31774" xr:uid="{00000000-0005-0000-0000-00001F7C0000}"/>
    <cellStyle name="Normal 14 10 3 3 3" xfId="27312" xr:uid="{00000000-0005-0000-0000-0000B16A0000}"/>
    <cellStyle name="Normal 14 10 3 3 3 2" xfId="32523" xr:uid="{00000000-0005-0000-0000-00000C7F0000}"/>
    <cellStyle name="Normal 14 10 3 3 4" xfId="30351" xr:uid="{00000000-0005-0000-0000-000090760000}"/>
    <cellStyle name="Normal 14 10 3 3 5" xfId="18037" xr:uid="{00000000-0005-0000-0000-000076460000}"/>
    <cellStyle name="Normal 14 10 3 3 6" xfId="38753" xr:uid="{179DC60D-28F1-4737-ACB8-A8148822F391}"/>
    <cellStyle name="Normal 14 10 3 4" xfId="26558" xr:uid="{00000000-0005-0000-0000-0000BF670000}"/>
    <cellStyle name="Normal 14 10 3 4 2" xfId="28768" xr:uid="{00000000-0005-0000-0000-000061700000}"/>
    <cellStyle name="Normal 14 10 3 4 2 2" xfId="33931" xr:uid="{00000000-0005-0000-0000-00008C840000}"/>
    <cellStyle name="Normal 14 10 3 4 3" xfId="31771" xr:uid="{00000000-0005-0000-0000-00001C7C0000}"/>
    <cellStyle name="Normal 14 10 3 5" xfId="27309" xr:uid="{00000000-0005-0000-0000-0000AE6A0000}"/>
    <cellStyle name="Normal 14 10 3 5 2" xfId="32520" xr:uid="{00000000-0005-0000-0000-0000097F0000}"/>
    <cellStyle name="Normal 14 10 3 6" xfId="30348" xr:uid="{00000000-0005-0000-0000-00008D760000}"/>
    <cellStyle name="Normal 14 10 3 7" xfId="18034" xr:uid="{00000000-0005-0000-0000-000073460000}"/>
    <cellStyle name="Normal 14 10 3 8" xfId="38750" xr:uid="{C9937AC7-E95C-4CF8-BF2B-3E6C35AA4AD2}"/>
    <cellStyle name="Normal 14 10 4" xfId="3585" xr:uid="{00000000-0005-0000-0000-0000010E0000}"/>
    <cellStyle name="Normal 14 10 5" xfId="3586" xr:uid="{00000000-0005-0000-0000-0000020E0000}"/>
    <cellStyle name="Normal 14 10 5 2" xfId="26562" xr:uid="{00000000-0005-0000-0000-0000C3670000}"/>
    <cellStyle name="Normal 14 10 5 2 2" xfId="28772" xr:uid="{00000000-0005-0000-0000-000065700000}"/>
    <cellStyle name="Normal 14 10 5 2 2 2" xfId="33935" xr:uid="{00000000-0005-0000-0000-000090840000}"/>
    <cellStyle name="Normal 14 10 5 2 3" xfId="31775" xr:uid="{00000000-0005-0000-0000-0000207C0000}"/>
    <cellStyle name="Normal 14 10 5 3" xfId="27313" xr:uid="{00000000-0005-0000-0000-0000B26A0000}"/>
    <cellStyle name="Normal 14 10 5 3 2" xfId="32524" xr:uid="{00000000-0005-0000-0000-00000D7F0000}"/>
    <cellStyle name="Normal 14 10 5 4" xfId="30352" xr:uid="{00000000-0005-0000-0000-000091760000}"/>
    <cellStyle name="Normal 14 10 5 5" xfId="18038" xr:uid="{00000000-0005-0000-0000-000077460000}"/>
    <cellStyle name="Normal 14 10 5 6" xfId="38754" xr:uid="{06A5AFA5-8841-4413-80E6-801983B7242D}"/>
    <cellStyle name="Normal 14 10 6" xfId="26551" xr:uid="{00000000-0005-0000-0000-0000B8670000}"/>
    <cellStyle name="Normal 14 10 6 2" xfId="28761" xr:uid="{00000000-0005-0000-0000-00005A700000}"/>
    <cellStyle name="Normal 14 10 6 2 2" xfId="33924" xr:uid="{00000000-0005-0000-0000-000085840000}"/>
    <cellStyle name="Normal 14 10 6 3" xfId="31764" xr:uid="{00000000-0005-0000-0000-0000157C0000}"/>
    <cellStyle name="Normal 14 10 7" xfId="27302" xr:uid="{00000000-0005-0000-0000-0000A76A0000}"/>
    <cellStyle name="Normal 14 10 7 2" xfId="32513" xr:uid="{00000000-0005-0000-0000-0000027F0000}"/>
    <cellStyle name="Normal 14 10 8" xfId="29185" xr:uid="{00000000-0005-0000-0000-000002720000}"/>
    <cellStyle name="Normal 14 10 8 2" xfId="34288" xr:uid="{00000000-0005-0000-0000-0000F1850000}"/>
    <cellStyle name="Normal 14 10 9" xfId="29712" xr:uid="{00000000-0005-0000-0000-000011740000}"/>
    <cellStyle name="Normal 14 10 9 2" xfId="34409" xr:uid="{00000000-0005-0000-0000-00006A860000}"/>
    <cellStyle name="Normal 14 11" xfId="3587" xr:uid="{00000000-0005-0000-0000-0000030E0000}"/>
    <cellStyle name="Normal 14 11 10" xfId="29848" xr:uid="{00000000-0005-0000-0000-000099740000}"/>
    <cellStyle name="Normal 14 11 10 2" xfId="34540" xr:uid="{00000000-0005-0000-0000-0000ED860000}"/>
    <cellStyle name="Normal 14 11 11" xfId="30353" xr:uid="{00000000-0005-0000-0000-000092760000}"/>
    <cellStyle name="Normal 14 11 12" xfId="34660" xr:uid="{00000000-0005-0000-0000-000065870000}"/>
    <cellStyle name="Normal 14 11 13" xfId="34823" xr:uid="{00000000-0005-0000-0000-000008880000}"/>
    <cellStyle name="Normal 14 11 14" xfId="18039" xr:uid="{00000000-0005-0000-0000-000078460000}"/>
    <cellStyle name="Normal 14 11 15" xfId="38755" xr:uid="{45651334-0B23-4D09-93AB-C6CB99056835}"/>
    <cellStyle name="Normal 14 11 2" xfId="3588" xr:uid="{00000000-0005-0000-0000-0000040E0000}"/>
    <cellStyle name="Normal 14 11 2 10" xfId="38756" xr:uid="{D58C193D-309D-4789-8AD0-83A3EC6B612F}"/>
    <cellStyle name="Normal 14 11 2 2" xfId="3589" xr:uid="{00000000-0005-0000-0000-0000050E0000}"/>
    <cellStyle name="Normal 14 11 2 2 2" xfId="3590" xr:uid="{00000000-0005-0000-0000-0000060E0000}"/>
    <cellStyle name="Normal 14 11 2 2 2 2" xfId="26566" xr:uid="{00000000-0005-0000-0000-0000C7670000}"/>
    <cellStyle name="Normal 14 11 2 2 2 2 2" xfId="28776" xr:uid="{00000000-0005-0000-0000-000069700000}"/>
    <cellStyle name="Normal 14 11 2 2 2 2 2 2" xfId="33939" xr:uid="{00000000-0005-0000-0000-000094840000}"/>
    <cellStyle name="Normal 14 11 2 2 2 2 3" xfId="31779" xr:uid="{00000000-0005-0000-0000-0000247C0000}"/>
    <cellStyle name="Normal 14 11 2 2 2 3" xfId="27317" xr:uid="{00000000-0005-0000-0000-0000B66A0000}"/>
    <cellStyle name="Normal 14 11 2 2 2 3 2" xfId="32528" xr:uid="{00000000-0005-0000-0000-0000117F0000}"/>
    <cellStyle name="Normal 14 11 2 2 2 4" xfId="30356" xr:uid="{00000000-0005-0000-0000-000095760000}"/>
    <cellStyle name="Normal 14 11 2 2 2 5" xfId="18042" xr:uid="{00000000-0005-0000-0000-00007B460000}"/>
    <cellStyle name="Normal 14 11 2 2 2 6" xfId="38758" xr:uid="{FBDD0879-488B-46BD-8906-665BFBC45287}"/>
    <cellStyle name="Normal 14 11 2 2 3" xfId="26565" xr:uid="{00000000-0005-0000-0000-0000C6670000}"/>
    <cellStyle name="Normal 14 11 2 2 3 2" xfId="28775" xr:uid="{00000000-0005-0000-0000-000068700000}"/>
    <cellStyle name="Normal 14 11 2 2 3 2 2" xfId="33938" xr:uid="{00000000-0005-0000-0000-000093840000}"/>
    <cellStyle name="Normal 14 11 2 2 3 3" xfId="31778" xr:uid="{00000000-0005-0000-0000-0000237C0000}"/>
    <cellStyle name="Normal 14 11 2 2 4" xfId="27316" xr:uid="{00000000-0005-0000-0000-0000B56A0000}"/>
    <cellStyle name="Normal 14 11 2 2 4 2" xfId="32527" xr:uid="{00000000-0005-0000-0000-0000107F0000}"/>
    <cellStyle name="Normal 14 11 2 2 5" xfId="30355" xr:uid="{00000000-0005-0000-0000-000094760000}"/>
    <cellStyle name="Normal 14 11 2 2 6" xfId="18041" xr:uid="{00000000-0005-0000-0000-00007A460000}"/>
    <cellStyle name="Normal 14 11 2 2 7" xfId="38757" xr:uid="{9E7E68AC-961D-41AA-826F-45771E5BE959}"/>
    <cellStyle name="Normal 14 11 2 3" xfId="3591" xr:uid="{00000000-0005-0000-0000-0000070E0000}"/>
    <cellStyle name="Normal 14 11 2 3 2" xfId="3592" xr:uid="{00000000-0005-0000-0000-0000080E0000}"/>
    <cellStyle name="Normal 14 11 2 3 2 2" xfId="26568" xr:uid="{00000000-0005-0000-0000-0000C9670000}"/>
    <cellStyle name="Normal 14 11 2 3 2 2 2" xfId="28778" xr:uid="{00000000-0005-0000-0000-00006B700000}"/>
    <cellStyle name="Normal 14 11 2 3 2 2 2 2" xfId="33941" xr:uid="{00000000-0005-0000-0000-000096840000}"/>
    <cellStyle name="Normal 14 11 2 3 2 2 3" xfId="31781" xr:uid="{00000000-0005-0000-0000-0000267C0000}"/>
    <cellStyle name="Normal 14 11 2 3 2 3" xfId="27319" xr:uid="{00000000-0005-0000-0000-0000B86A0000}"/>
    <cellStyle name="Normal 14 11 2 3 2 3 2" xfId="32530" xr:uid="{00000000-0005-0000-0000-0000137F0000}"/>
    <cellStyle name="Normal 14 11 2 3 2 4" xfId="30358" xr:uid="{00000000-0005-0000-0000-000097760000}"/>
    <cellStyle name="Normal 14 11 2 3 2 5" xfId="18044" xr:uid="{00000000-0005-0000-0000-00007D460000}"/>
    <cellStyle name="Normal 14 11 2 3 2 6" xfId="38760" xr:uid="{3C11C5E4-8C9A-4FC1-A942-0DE021DA8550}"/>
    <cellStyle name="Normal 14 11 2 3 3" xfId="26567" xr:uid="{00000000-0005-0000-0000-0000C8670000}"/>
    <cellStyle name="Normal 14 11 2 3 3 2" xfId="28777" xr:uid="{00000000-0005-0000-0000-00006A700000}"/>
    <cellStyle name="Normal 14 11 2 3 3 2 2" xfId="33940" xr:uid="{00000000-0005-0000-0000-000095840000}"/>
    <cellStyle name="Normal 14 11 2 3 3 3" xfId="31780" xr:uid="{00000000-0005-0000-0000-0000257C0000}"/>
    <cellStyle name="Normal 14 11 2 3 4" xfId="27318" xr:uid="{00000000-0005-0000-0000-0000B76A0000}"/>
    <cellStyle name="Normal 14 11 2 3 4 2" xfId="32529" xr:uid="{00000000-0005-0000-0000-0000127F0000}"/>
    <cellStyle name="Normal 14 11 2 3 5" xfId="30357" xr:uid="{00000000-0005-0000-0000-000096760000}"/>
    <cellStyle name="Normal 14 11 2 3 6" xfId="18043" xr:uid="{00000000-0005-0000-0000-00007C460000}"/>
    <cellStyle name="Normal 14 11 2 3 7" xfId="38759" xr:uid="{8DA5CEF1-ED6C-477D-8125-CD70171B24C0}"/>
    <cellStyle name="Normal 14 11 2 4" xfId="3593" xr:uid="{00000000-0005-0000-0000-0000090E0000}"/>
    <cellStyle name="Normal 14 11 2 4 2" xfId="26569" xr:uid="{00000000-0005-0000-0000-0000CA670000}"/>
    <cellStyle name="Normal 14 11 2 4 2 2" xfId="28779" xr:uid="{00000000-0005-0000-0000-00006C700000}"/>
    <cellStyle name="Normal 14 11 2 4 2 2 2" xfId="33942" xr:uid="{00000000-0005-0000-0000-000097840000}"/>
    <cellStyle name="Normal 14 11 2 4 2 3" xfId="31782" xr:uid="{00000000-0005-0000-0000-0000277C0000}"/>
    <cellStyle name="Normal 14 11 2 4 3" xfId="27320" xr:uid="{00000000-0005-0000-0000-0000B96A0000}"/>
    <cellStyle name="Normal 14 11 2 4 3 2" xfId="32531" xr:uid="{00000000-0005-0000-0000-0000147F0000}"/>
    <cellStyle name="Normal 14 11 2 4 4" xfId="30359" xr:uid="{00000000-0005-0000-0000-000098760000}"/>
    <cellStyle name="Normal 14 11 2 4 5" xfId="18045" xr:uid="{00000000-0005-0000-0000-00007E460000}"/>
    <cellStyle name="Normal 14 11 2 4 6" xfId="38761" xr:uid="{52289808-B43F-4F40-BC1E-39140DAB0A0B}"/>
    <cellStyle name="Normal 14 11 2 5" xfId="26564" xr:uid="{00000000-0005-0000-0000-0000C5670000}"/>
    <cellStyle name="Normal 14 11 2 5 2" xfId="28774" xr:uid="{00000000-0005-0000-0000-000067700000}"/>
    <cellStyle name="Normal 14 11 2 5 2 2" xfId="33937" xr:uid="{00000000-0005-0000-0000-000092840000}"/>
    <cellStyle name="Normal 14 11 2 5 3" xfId="31777" xr:uid="{00000000-0005-0000-0000-0000227C0000}"/>
    <cellStyle name="Normal 14 11 2 6" xfId="27315" xr:uid="{00000000-0005-0000-0000-0000B46A0000}"/>
    <cellStyle name="Normal 14 11 2 6 2" xfId="32526" xr:uid="{00000000-0005-0000-0000-00000F7F0000}"/>
    <cellStyle name="Normal 14 11 2 7" xfId="30354" xr:uid="{00000000-0005-0000-0000-000093760000}"/>
    <cellStyle name="Normal 14 11 2 8" xfId="35041" xr:uid="{00000000-0005-0000-0000-0000E2880000}"/>
    <cellStyle name="Normal 14 11 2 9" xfId="18040" xr:uid="{00000000-0005-0000-0000-000079460000}"/>
    <cellStyle name="Normal 14 11 3" xfId="3594" xr:uid="{00000000-0005-0000-0000-00000A0E0000}"/>
    <cellStyle name="Normal 14 11 3 2" xfId="3595" xr:uid="{00000000-0005-0000-0000-00000B0E0000}"/>
    <cellStyle name="Normal 14 11 3 2 2" xfId="3596" xr:uid="{00000000-0005-0000-0000-00000C0E0000}"/>
    <cellStyle name="Normal 14 11 3 2 2 2" xfId="26572" xr:uid="{00000000-0005-0000-0000-0000CD670000}"/>
    <cellStyle name="Normal 14 11 3 2 2 2 2" xfId="28782" xr:uid="{00000000-0005-0000-0000-00006F700000}"/>
    <cellStyle name="Normal 14 11 3 2 2 2 2 2" xfId="33945" xr:uid="{00000000-0005-0000-0000-00009A840000}"/>
    <cellStyle name="Normal 14 11 3 2 2 2 3" xfId="31785" xr:uid="{00000000-0005-0000-0000-00002A7C0000}"/>
    <cellStyle name="Normal 14 11 3 2 2 3" xfId="27323" xr:uid="{00000000-0005-0000-0000-0000BC6A0000}"/>
    <cellStyle name="Normal 14 11 3 2 2 3 2" xfId="32534" xr:uid="{00000000-0005-0000-0000-0000177F0000}"/>
    <cellStyle name="Normal 14 11 3 2 2 4" xfId="30362" xr:uid="{00000000-0005-0000-0000-00009B760000}"/>
    <cellStyle name="Normal 14 11 3 2 2 5" xfId="18048" xr:uid="{00000000-0005-0000-0000-000081460000}"/>
    <cellStyle name="Normal 14 11 3 2 2 6" xfId="38764" xr:uid="{6C336284-8CFA-4431-8C0A-50C14F201048}"/>
    <cellStyle name="Normal 14 11 3 2 3" xfId="26571" xr:uid="{00000000-0005-0000-0000-0000CC670000}"/>
    <cellStyle name="Normal 14 11 3 2 3 2" xfId="28781" xr:uid="{00000000-0005-0000-0000-00006E700000}"/>
    <cellStyle name="Normal 14 11 3 2 3 2 2" xfId="33944" xr:uid="{00000000-0005-0000-0000-000099840000}"/>
    <cellStyle name="Normal 14 11 3 2 3 3" xfId="31784" xr:uid="{00000000-0005-0000-0000-0000297C0000}"/>
    <cellStyle name="Normal 14 11 3 2 4" xfId="27322" xr:uid="{00000000-0005-0000-0000-0000BB6A0000}"/>
    <cellStyle name="Normal 14 11 3 2 4 2" xfId="32533" xr:uid="{00000000-0005-0000-0000-0000167F0000}"/>
    <cellStyle name="Normal 14 11 3 2 5" xfId="30361" xr:uid="{00000000-0005-0000-0000-00009A760000}"/>
    <cellStyle name="Normal 14 11 3 2 6" xfId="18047" xr:uid="{00000000-0005-0000-0000-000080460000}"/>
    <cellStyle name="Normal 14 11 3 2 7" xfId="38763" xr:uid="{80B297A5-35B8-4CF4-AC86-FAF1A25C9C42}"/>
    <cellStyle name="Normal 14 11 3 3" xfId="3597" xr:uid="{00000000-0005-0000-0000-00000D0E0000}"/>
    <cellStyle name="Normal 14 11 3 3 2" xfId="26573" xr:uid="{00000000-0005-0000-0000-0000CE670000}"/>
    <cellStyle name="Normal 14 11 3 3 2 2" xfId="28783" xr:uid="{00000000-0005-0000-0000-000070700000}"/>
    <cellStyle name="Normal 14 11 3 3 2 2 2" xfId="33946" xr:uid="{00000000-0005-0000-0000-00009B840000}"/>
    <cellStyle name="Normal 14 11 3 3 2 3" xfId="31786" xr:uid="{00000000-0005-0000-0000-00002B7C0000}"/>
    <cellStyle name="Normal 14 11 3 3 3" xfId="27324" xr:uid="{00000000-0005-0000-0000-0000BD6A0000}"/>
    <cellStyle name="Normal 14 11 3 3 3 2" xfId="32535" xr:uid="{00000000-0005-0000-0000-0000187F0000}"/>
    <cellStyle name="Normal 14 11 3 3 4" xfId="30363" xr:uid="{00000000-0005-0000-0000-00009C760000}"/>
    <cellStyle name="Normal 14 11 3 3 5" xfId="18049" xr:uid="{00000000-0005-0000-0000-000082460000}"/>
    <cellStyle name="Normal 14 11 3 3 6" xfId="38765" xr:uid="{6BED9A61-A7AD-428B-9D95-8CF311D1B734}"/>
    <cellStyle name="Normal 14 11 3 4" xfId="26570" xr:uid="{00000000-0005-0000-0000-0000CB670000}"/>
    <cellStyle name="Normal 14 11 3 4 2" xfId="28780" xr:uid="{00000000-0005-0000-0000-00006D700000}"/>
    <cellStyle name="Normal 14 11 3 4 2 2" xfId="33943" xr:uid="{00000000-0005-0000-0000-000098840000}"/>
    <cellStyle name="Normal 14 11 3 4 3" xfId="31783" xr:uid="{00000000-0005-0000-0000-0000287C0000}"/>
    <cellStyle name="Normal 14 11 3 5" xfId="27321" xr:uid="{00000000-0005-0000-0000-0000BA6A0000}"/>
    <cellStyle name="Normal 14 11 3 5 2" xfId="32532" xr:uid="{00000000-0005-0000-0000-0000157F0000}"/>
    <cellStyle name="Normal 14 11 3 6" xfId="30360" xr:uid="{00000000-0005-0000-0000-000099760000}"/>
    <cellStyle name="Normal 14 11 3 7" xfId="18046" xr:uid="{00000000-0005-0000-0000-00007F460000}"/>
    <cellStyle name="Normal 14 11 3 8" xfId="38762" xr:uid="{BD254A22-7DB2-46A6-871E-A3AB00AD621B}"/>
    <cellStyle name="Normal 14 11 4" xfId="3598" xr:uid="{00000000-0005-0000-0000-00000E0E0000}"/>
    <cellStyle name="Normal 14 11 5" xfId="3599" xr:uid="{00000000-0005-0000-0000-00000F0E0000}"/>
    <cellStyle name="Normal 14 11 5 2" xfId="26574" xr:uid="{00000000-0005-0000-0000-0000CF670000}"/>
    <cellStyle name="Normal 14 11 5 2 2" xfId="28784" xr:uid="{00000000-0005-0000-0000-000071700000}"/>
    <cellStyle name="Normal 14 11 5 2 2 2" xfId="33947" xr:uid="{00000000-0005-0000-0000-00009C840000}"/>
    <cellStyle name="Normal 14 11 5 2 3" xfId="31787" xr:uid="{00000000-0005-0000-0000-00002C7C0000}"/>
    <cellStyle name="Normal 14 11 5 3" xfId="27325" xr:uid="{00000000-0005-0000-0000-0000BE6A0000}"/>
    <cellStyle name="Normal 14 11 5 3 2" xfId="32536" xr:uid="{00000000-0005-0000-0000-0000197F0000}"/>
    <cellStyle name="Normal 14 11 5 4" xfId="30364" xr:uid="{00000000-0005-0000-0000-00009D760000}"/>
    <cellStyle name="Normal 14 11 5 5" xfId="18050" xr:uid="{00000000-0005-0000-0000-000083460000}"/>
    <cellStyle name="Normal 14 11 5 6" xfId="38766" xr:uid="{F3842262-A302-4096-A17D-A072380E0FF7}"/>
    <cellStyle name="Normal 14 11 6" xfId="26563" xr:uid="{00000000-0005-0000-0000-0000C4670000}"/>
    <cellStyle name="Normal 14 11 6 2" xfId="28773" xr:uid="{00000000-0005-0000-0000-000066700000}"/>
    <cellStyle name="Normal 14 11 6 2 2" xfId="33936" xr:uid="{00000000-0005-0000-0000-000091840000}"/>
    <cellStyle name="Normal 14 11 6 3" xfId="31776" xr:uid="{00000000-0005-0000-0000-0000217C0000}"/>
    <cellStyle name="Normal 14 11 7" xfId="27314" xr:uid="{00000000-0005-0000-0000-0000B36A0000}"/>
    <cellStyle name="Normal 14 11 7 2" xfId="32525" xr:uid="{00000000-0005-0000-0000-00000E7F0000}"/>
    <cellStyle name="Normal 14 11 8" xfId="29186" xr:uid="{00000000-0005-0000-0000-000003720000}"/>
    <cellStyle name="Normal 14 11 8 2" xfId="34289" xr:uid="{00000000-0005-0000-0000-0000F2850000}"/>
    <cellStyle name="Normal 14 11 9" xfId="29713" xr:uid="{00000000-0005-0000-0000-000012740000}"/>
    <cellStyle name="Normal 14 11 9 2" xfId="34410" xr:uid="{00000000-0005-0000-0000-00006B860000}"/>
    <cellStyle name="Normal 14 12" xfId="3600" xr:uid="{00000000-0005-0000-0000-0000100E0000}"/>
    <cellStyle name="Normal 14 12 10" xfId="29849" xr:uid="{00000000-0005-0000-0000-00009A740000}"/>
    <cellStyle name="Normal 14 12 10 2" xfId="34541" xr:uid="{00000000-0005-0000-0000-0000EE860000}"/>
    <cellStyle name="Normal 14 12 11" xfId="30365" xr:uid="{00000000-0005-0000-0000-00009E760000}"/>
    <cellStyle name="Normal 14 12 12" xfId="34661" xr:uid="{00000000-0005-0000-0000-000066870000}"/>
    <cellStyle name="Normal 14 12 13" xfId="34824" xr:uid="{00000000-0005-0000-0000-000009880000}"/>
    <cellStyle name="Normal 14 12 14" xfId="18051" xr:uid="{00000000-0005-0000-0000-000084460000}"/>
    <cellStyle name="Normal 14 12 15" xfId="38767" xr:uid="{ED65F559-50C1-4F5E-8181-D4C519E86E35}"/>
    <cellStyle name="Normal 14 12 2" xfId="3601" xr:uid="{00000000-0005-0000-0000-0000110E0000}"/>
    <cellStyle name="Normal 14 12 2 10" xfId="38768" xr:uid="{FD6816AC-DED9-487B-AD15-90DB00E54589}"/>
    <cellStyle name="Normal 14 12 2 2" xfId="3602" xr:uid="{00000000-0005-0000-0000-0000120E0000}"/>
    <cellStyle name="Normal 14 12 2 2 2" xfId="3603" xr:uid="{00000000-0005-0000-0000-0000130E0000}"/>
    <cellStyle name="Normal 14 12 2 2 2 2" xfId="26578" xr:uid="{00000000-0005-0000-0000-0000D3670000}"/>
    <cellStyle name="Normal 14 12 2 2 2 2 2" xfId="28788" xr:uid="{00000000-0005-0000-0000-000075700000}"/>
    <cellStyle name="Normal 14 12 2 2 2 2 2 2" xfId="33951" xr:uid="{00000000-0005-0000-0000-0000A0840000}"/>
    <cellStyle name="Normal 14 12 2 2 2 2 3" xfId="31791" xr:uid="{00000000-0005-0000-0000-0000307C0000}"/>
    <cellStyle name="Normal 14 12 2 2 2 3" xfId="27329" xr:uid="{00000000-0005-0000-0000-0000C26A0000}"/>
    <cellStyle name="Normal 14 12 2 2 2 3 2" xfId="32540" xr:uid="{00000000-0005-0000-0000-00001D7F0000}"/>
    <cellStyle name="Normal 14 12 2 2 2 4" xfId="30368" xr:uid="{00000000-0005-0000-0000-0000A1760000}"/>
    <cellStyle name="Normal 14 12 2 2 2 5" xfId="18054" xr:uid="{00000000-0005-0000-0000-000087460000}"/>
    <cellStyle name="Normal 14 12 2 2 2 6" xfId="38770" xr:uid="{09A61B70-0B61-4C3C-AC2D-5F47F68E580B}"/>
    <cellStyle name="Normal 14 12 2 2 3" xfId="26577" xr:uid="{00000000-0005-0000-0000-0000D2670000}"/>
    <cellStyle name="Normal 14 12 2 2 3 2" xfId="28787" xr:uid="{00000000-0005-0000-0000-000074700000}"/>
    <cellStyle name="Normal 14 12 2 2 3 2 2" xfId="33950" xr:uid="{00000000-0005-0000-0000-00009F840000}"/>
    <cellStyle name="Normal 14 12 2 2 3 3" xfId="31790" xr:uid="{00000000-0005-0000-0000-00002F7C0000}"/>
    <cellStyle name="Normal 14 12 2 2 4" xfId="27328" xr:uid="{00000000-0005-0000-0000-0000C16A0000}"/>
    <cellStyle name="Normal 14 12 2 2 4 2" xfId="32539" xr:uid="{00000000-0005-0000-0000-00001C7F0000}"/>
    <cellStyle name="Normal 14 12 2 2 5" xfId="30367" xr:uid="{00000000-0005-0000-0000-0000A0760000}"/>
    <cellStyle name="Normal 14 12 2 2 6" xfId="18053" xr:uid="{00000000-0005-0000-0000-000086460000}"/>
    <cellStyle name="Normal 14 12 2 2 7" xfId="38769" xr:uid="{A0470A58-776E-41A6-9F4E-2FB2B23F51CF}"/>
    <cellStyle name="Normal 14 12 2 3" xfId="3604" xr:uid="{00000000-0005-0000-0000-0000140E0000}"/>
    <cellStyle name="Normal 14 12 2 3 2" xfId="3605" xr:uid="{00000000-0005-0000-0000-0000150E0000}"/>
    <cellStyle name="Normal 14 12 2 3 2 2" xfId="26580" xr:uid="{00000000-0005-0000-0000-0000D5670000}"/>
    <cellStyle name="Normal 14 12 2 3 2 2 2" xfId="28790" xr:uid="{00000000-0005-0000-0000-000077700000}"/>
    <cellStyle name="Normal 14 12 2 3 2 2 2 2" xfId="33953" xr:uid="{00000000-0005-0000-0000-0000A2840000}"/>
    <cellStyle name="Normal 14 12 2 3 2 2 3" xfId="31793" xr:uid="{00000000-0005-0000-0000-0000327C0000}"/>
    <cellStyle name="Normal 14 12 2 3 2 3" xfId="27331" xr:uid="{00000000-0005-0000-0000-0000C46A0000}"/>
    <cellStyle name="Normal 14 12 2 3 2 3 2" xfId="32542" xr:uid="{00000000-0005-0000-0000-00001F7F0000}"/>
    <cellStyle name="Normal 14 12 2 3 2 4" xfId="30370" xr:uid="{00000000-0005-0000-0000-0000A3760000}"/>
    <cellStyle name="Normal 14 12 2 3 2 5" xfId="18056" xr:uid="{00000000-0005-0000-0000-000089460000}"/>
    <cellStyle name="Normal 14 12 2 3 2 6" xfId="38772" xr:uid="{ECA69C7A-5ADC-41C2-B39A-45126CB9E955}"/>
    <cellStyle name="Normal 14 12 2 3 3" xfId="26579" xr:uid="{00000000-0005-0000-0000-0000D4670000}"/>
    <cellStyle name="Normal 14 12 2 3 3 2" xfId="28789" xr:uid="{00000000-0005-0000-0000-000076700000}"/>
    <cellStyle name="Normal 14 12 2 3 3 2 2" xfId="33952" xr:uid="{00000000-0005-0000-0000-0000A1840000}"/>
    <cellStyle name="Normal 14 12 2 3 3 3" xfId="31792" xr:uid="{00000000-0005-0000-0000-0000317C0000}"/>
    <cellStyle name="Normal 14 12 2 3 4" xfId="27330" xr:uid="{00000000-0005-0000-0000-0000C36A0000}"/>
    <cellStyle name="Normal 14 12 2 3 4 2" xfId="32541" xr:uid="{00000000-0005-0000-0000-00001E7F0000}"/>
    <cellStyle name="Normal 14 12 2 3 5" xfId="30369" xr:uid="{00000000-0005-0000-0000-0000A2760000}"/>
    <cellStyle name="Normal 14 12 2 3 6" xfId="18055" xr:uid="{00000000-0005-0000-0000-000088460000}"/>
    <cellStyle name="Normal 14 12 2 3 7" xfId="38771" xr:uid="{E3A7393B-0948-4DD6-982B-77556DFEF833}"/>
    <cellStyle name="Normal 14 12 2 4" xfId="3606" xr:uid="{00000000-0005-0000-0000-0000160E0000}"/>
    <cellStyle name="Normal 14 12 2 4 2" xfId="26581" xr:uid="{00000000-0005-0000-0000-0000D6670000}"/>
    <cellStyle name="Normal 14 12 2 4 2 2" xfId="28791" xr:uid="{00000000-0005-0000-0000-000078700000}"/>
    <cellStyle name="Normal 14 12 2 4 2 2 2" xfId="33954" xr:uid="{00000000-0005-0000-0000-0000A3840000}"/>
    <cellStyle name="Normal 14 12 2 4 2 3" xfId="31794" xr:uid="{00000000-0005-0000-0000-0000337C0000}"/>
    <cellStyle name="Normal 14 12 2 4 3" xfId="27332" xr:uid="{00000000-0005-0000-0000-0000C56A0000}"/>
    <cellStyle name="Normal 14 12 2 4 3 2" xfId="32543" xr:uid="{00000000-0005-0000-0000-0000207F0000}"/>
    <cellStyle name="Normal 14 12 2 4 4" xfId="30371" xr:uid="{00000000-0005-0000-0000-0000A4760000}"/>
    <cellStyle name="Normal 14 12 2 4 5" xfId="18057" xr:uid="{00000000-0005-0000-0000-00008A460000}"/>
    <cellStyle name="Normal 14 12 2 4 6" xfId="38773" xr:uid="{920378DA-DA69-4265-817E-A40E70B55EAE}"/>
    <cellStyle name="Normal 14 12 2 5" xfId="26576" xr:uid="{00000000-0005-0000-0000-0000D1670000}"/>
    <cellStyle name="Normal 14 12 2 5 2" xfId="28786" xr:uid="{00000000-0005-0000-0000-000073700000}"/>
    <cellStyle name="Normal 14 12 2 5 2 2" xfId="33949" xr:uid="{00000000-0005-0000-0000-00009E840000}"/>
    <cellStyle name="Normal 14 12 2 5 3" xfId="31789" xr:uid="{00000000-0005-0000-0000-00002E7C0000}"/>
    <cellStyle name="Normal 14 12 2 6" xfId="27327" xr:uid="{00000000-0005-0000-0000-0000C06A0000}"/>
    <cellStyle name="Normal 14 12 2 6 2" xfId="32538" xr:uid="{00000000-0005-0000-0000-00001B7F0000}"/>
    <cellStyle name="Normal 14 12 2 7" xfId="30366" xr:uid="{00000000-0005-0000-0000-00009F760000}"/>
    <cellStyle name="Normal 14 12 2 8" xfId="35042" xr:uid="{00000000-0005-0000-0000-0000E3880000}"/>
    <cellStyle name="Normal 14 12 2 9" xfId="18052" xr:uid="{00000000-0005-0000-0000-000085460000}"/>
    <cellStyle name="Normal 14 12 3" xfId="3607" xr:uid="{00000000-0005-0000-0000-0000170E0000}"/>
    <cellStyle name="Normal 14 12 3 2" xfId="3608" xr:uid="{00000000-0005-0000-0000-0000180E0000}"/>
    <cellStyle name="Normal 14 12 3 2 2" xfId="3609" xr:uid="{00000000-0005-0000-0000-0000190E0000}"/>
    <cellStyle name="Normal 14 12 3 2 2 2" xfId="26584" xr:uid="{00000000-0005-0000-0000-0000D9670000}"/>
    <cellStyle name="Normal 14 12 3 2 2 2 2" xfId="28794" xr:uid="{00000000-0005-0000-0000-00007B700000}"/>
    <cellStyle name="Normal 14 12 3 2 2 2 2 2" xfId="33957" xr:uid="{00000000-0005-0000-0000-0000A6840000}"/>
    <cellStyle name="Normal 14 12 3 2 2 2 3" xfId="31797" xr:uid="{00000000-0005-0000-0000-0000367C0000}"/>
    <cellStyle name="Normal 14 12 3 2 2 3" xfId="27335" xr:uid="{00000000-0005-0000-0000-0000C86A0000}"/>
    <cellStyle name="Normal 14 12 3 2 2 3 2" xfId="32546" xr:uid="{00000000-0005-0000-0000-0000237F0000}"/>
    <cellStyle name="Normal 14 12 3 2 2 4" xfId="30374" xr:uid="{00000000-0005-0000-0000-0000A7760000}"/>
    <cellStyle name="Normal 14 12 3 2 2 5" xfId="18060" xr:uid="{00000000-0005-0000-0000-00008D460000}"/>
    <cellStyle name="Normal 14 12 3 2 2 6" xfId="38776" xr:uid="{C614FE6A-4C13-4F30-987B-77DFA7F0C1DE}"/>
    <cellStyle name="Normal 14 12 3 2 3" xfId="26583" xr:uid="{00000000-0005-0000-0000-0000D8670000}"/>
    <cellStyle name="Normal 14 12 3 2 3 2" xfId="28793" xr:uid="{00000000-0005-0000-0000-00007A700000}"/>
    <cellStyle name="Normal 14 12 3 2 3 2 2" xfId="33956" xr:uid="{00000000-0005-0000-0000-0000A5840000}"/>
    <cellStyle name="Normal 14 12 3 2 3 3" xfId="31796" xr:uid="{00000000-0005-0000-0000-0000357C0000}"/>
    <cellStyle name="Normal 14 12 3 2 4" xfId="27334" xr:uid="{00000000-0005-0000-0000-0000C76A0000}"/>
    <cellStyle name="Normal 14 12 3 2 4 2" xfId="32545" xr:uid="{00000000-0005-0000-0000-0000227F0000}"/>
    <cellStyle name="Normal 14 12 3 2 5" xfId="30373" xr:uid="{00000000-0005-0000-0000-0000A6760000}"/>
    <cellStyle name="Normal 14 12 3 2 6" xfId="18059" xr:uid="{00000000-0005-0000-0000-00008C460000}"/>
    <cellStyle name="Normal 14 12 3 2 7" xfId="38775" xr:uid="{D767B25D-6012-42D6-B01B-41EAB3711CEE}"/>
    <cellStyle name="Normal 14 12 3 3" xfId="3610" xr:uid="{00000000-0005-0000-0000-00001A0E0000}"/>
    <cellStyle name="Normal 14 12 3 3 2" xfId="26585" xr:uid="{00000000-0005-0000-0000-0000DA670000}"/>
    <cellStyle name="Normal 14 12 3 3 2 2" xfId="28795" xr:uid="{00000000-0005-0000-0000-00007C700000}"/>
    <cellStyle name="Normal 14 12 3 3 2 2 2" xfId="33958" xr:uid="{00000000-0005-0000-0000-0000A7840000}"/>
    <cellStyle name="Normal 14 12 3 3 2 3" xfId="31798" xr:uid="{00000000-0005-0000-0000-0000377C0000}"/>
    <cellStyle name="Normal 14 12 3 3 3" xfId="27336" xr:uid="{00000000-0005-0000-0000-0000C96A0000}"/>
    <cellStyle name="Normal 14 12 3 3 3 2" xfId="32547" xr:uid="{00000000-0005-0000-0000-0000247F0000}"/>
    <cellStyle name="Normal 14 12 3 3 4" xfId="30375" xr:uid="{00000000-0005-0000-0000-0000A8760000}"/>
    <cellStyle name="Normal 14 12 3 3 5" xfId="18061" xr:uid="{00000000-0005-0000-0000-00008E460000}"/>
    <cellStyle name="Normal 14 12 3 3 6" xfId="38777" xr:uid="{8422A270-2DFE-44ED-A28A-933BC824E6A6}"/>
    <cellStyle name="Normal 14 12 3 4" xfId="26582" xr:uid="{00000000-0005-0000-0000-0000D7670000}"/>
    <cellStyle name="Normal 14 12 3 4 2" xfId="28792" xr:uid="{00000000-0005-0000-0000-000079700000}"/>
    <cellStyle name="Normal 14 12 3 4 2 2" xfId="33955" xr:uid="{00000000-0005-0000-0000-0000A4840000}"/>
    <cellStyle name="Normal 14 12 3 4 3" xfId="31795" xr:uid="{00000000-0005-0000-0000-0000347C0000}"/>
    <cellStyle name="Normal 14 12 3 5" xfId="27333" xr:uid="{00000000-0005-0000-0000-0000C66A0000}"/>
    <cellStyle name="Normal 14 12 3 5 2" xfId="32544" xr:uid="{00000000-0005-0000-0000-0000217F0000}"/>
    <cellStyle name="Normal 14 12 3 6" xfId="30372" xr:uid="{00000000-0005-0000-0000-0000A5760000}"/>
    <cellStyle name="Normal 14 12 3 7" xfId="18058" xr:uid="{00000000-0005-0000-0000-00008B460000}"/>
    <cellStyle name="Normal 14 12 3 8" xfId="38774" xr:uid="{875AE2C7-2B88-4805-AEA0-D52619ADD65F}"/>
    <cellStyle name="Normal 14 12 4" xfId="3611" xr:uid="{00000000-0005-0000-0000-00001B0E0000}"/>
    <cellStyle name="Normal 14 12 5" xfId="3612" xr:uid="{00000000-0005-0000-0000-00001C0E0000}"/>
    <cellStyle name="Normal 14 12 5 2" xfId="26586" xr:uid="{00000000-0005-0000-0000-0000DB670000}"/>
    <cellStyle name="Normal 14 12 5 2 2" xfId="28796" xr:uid="{00000000-0005-0000-0000-00007D700000}"/>
    <cellStyle name="Normal 14 12 5 2 2 2" xfId="33959" xr:uid="{00000000-0005-0000-0000-0000A8840000}"/>
    <cellStyle name="Normal 14 12 5 2 3" xfId="31799" xr:uid="{00000000-0005-0000-0000-0000387C0000}"/>
    <cellStyle name="Normal 14 12 5 3" xfId="27337" xr:uid="{00000000-0005-0000-0000-0000CA6A0000}"/>
    <cellStyle name="Normal 14 12 5 3 2" xfId="32548" xr:uid="{00000000-0005-0000-0000-0000257F0000}"/>
    <cellStyle name="Normal 14 12 5 4" xfId="30376" xr:uid="{00000000-0005-0000-0000-0000A9760000}"/>
    <cellStyle name="Normal 14 12 5 5" xfId="18062" xr:uid="{00000000-0005-0000-0000-00008F460000}"/>
    <cellStyle name="Normal 14 12 5 6" xfId="38778" xr:uid="{B763C0B3-8515-43AC-AC8B-F906821E92AE}"/>
    <cellStyle name="Normal 14 12 6" xfId="26575" xr:uid="{00000000-0005-0000-0000-0000D0670000}"/>
    <cellStyle name="Normal 14 12 6 2" xfId="28785" xr:uid="{00000000-0005-0000-0000-000072700000}"/>
    <cellStyle name="Normal 14 12 6 2 2" xfId="33948" xr:uid="{00000000-0005-0000-0000-00009D840000}"/>
    <cellStyle name="Normal 14 12 6 3" xfId="31788" xr:uid="{00000000-0005-0000-0000-00002D7C0000}"/>
    <cellStyle name="Normal 14 12 7" xfId="27326" xr:uid="{00000000-0005-0000-0000-0000BF6A0000}"/>
    <cellStyle name="Normal 14 12 7 2" xfId="32537" xr:uid="{00000000-0005-0000-0000-00001A7F0000}"/>
    <cellStyle name="Normal 14 12 8" xfId="29187" xr:uid="{00000000-0005-0000-0000-000004720000}"/>
    <cellStyle name="Normal 14 12 8 2" xfId="34290" xr:uid="{00000000-0005-0000-0000-0000F3850000}"/>
    <cellStyle name="Normal 14 12 9" xfId="29714" xr:uid="{00000000-0005-0000-0000-000013740000}"/>
    <cellStyle name="Normal 14 12 9 2" xfId="34411" xr:uid="{00000000-0005-0000-0000-00006C860000}"/>
    <cellStyle name="Normal 14 13" xfId="3613" xr:uid="{00000000-0005-0000-0000-00001D0E0000}"/>
    <cellStyle name="Normal 14 13 10" xfId="29850" xr:uid="{00000000-0005-0000-0000-00009B740000}"/>
    <cellStyle name="Normal 14 13 10 2" xfId="34542" xr:uid="{00000000-0005-0000-0000-0000EF860000}"/>
    <cellStyle name="Normal 14 13 11" xfId="30377" xr:uid="{00000000-0005-0000-0000-0000AA760000}"/>
    <cellStyle name="Normal 14 13 12" xfId="34662" xr:uid="{00000000-0005-0000-0000-000067870000}"/>
    <cellStyle name="Normal 14 13 13" xfId="34825" xr:uid="{00000000-0005-0000-0000-00000A880000}"/>
    <cellStyle name="Normal 14 13 14" xfId="18063" xr:uid="{00000000-0005-0000-0000-000090460000}"/>
    <cellStyle name="Normal 14 13 15" xfId="38779" xr:uid="{55A87789-3817-4377-A781-91E43F4E1D77}"/>
    <cellStyle name="Normal 14 13 2" xfId="3614" xr:uid="{00000000-0005-0000-0000-00001E0E0000}"/>
    <cellStyle name="Normal 14 13 2 10" xfId="38780" xr:uid="{D77D81BB-3C44-4CDF-925C-287D037B551F}"/>
    <cellStyle name="Normal 14 13 2 2" xfId="3615" xr:uid="{00000000-0005-0000-0000-00001F0E0000}"/>
    <cellStyle name="Normal 14 13 2 2 2" xfId="3616" xr:uid="{00000000-0005-0000-0000-0000200E0000}"/>
    <cellStyle name="Normal 14 13 2 2 2 2" xfId="26590" xr:uid="{00000000-0005-0000-0000-0000DF670000}"/>
    <cellStyle name="Normal 14 13 2 2 2 2 2" xfId="28800" xr:uid="{00000000-0005-0000-0000-000081700000}"/>
    <cellStyle name="Normal 14 13 2 2 2 2 2 2" xfId="33963" xr:uid="{00000000-0005-0000-0000-0000AC840000}"/>
    <cellStyle name="Normal 14 13 2 2 2 2 3" xfId="31803" xr:uid="{00000000-0005-0000-0000-00003C7C0000}"/>
    <cellStyle name="Normal 14 13 2 2 2 3" xfId="27341" xr:uid="{00000000-0005-0000-0000-0000CE6A0000}"/>
    <cellStyle name="Normal 14 13 2 2 2 3 2" xfId="32552" xr:uid="{00000000-0005-0000-0000-0000297F0000}"/>
    <cellStyle name="Normal 14 13 2 2 2 4" xfId="30380" xr:uid="{00000000-0005-0000-0000-0000AD760000}"/>
    <cellStyle name="Normal 14 13 2 2 2 5" xfId="18066" xr:uid="{00000000-0005-0000-0000-000093460000}"/>
    <cellStyle name="Normal 14 13 2 2 2 6" xfId="38782" xr:uid="{F8BD3A28-67DC-418B-B11D-E5666F5DE3F0}"/>
    <cellStyle name="Normal 14 13 2 2 3" xfId="26589" xr:uid="{00000000-0005-0000-0000-0000DE670000}"/>
    <cellStyle name="Normal 14 13 2 2 3 2" xfId="28799" xr:uid="{00000000-0005-0000-0000-000080700000}"/>
    <cellStyle name="Normal 14 13 2 2 3 2 2" xfId="33962" xr:uid="{00000000-0005-0000-0000-0000AB840000}"/>
    <cellStyle name="Normal 14 13 2 2 3 3" xfId="31802" xr:uid="{00000000-0005-0000-0000-00003B7C0000}"/>
    <cellStyle name="Normal 14 13 2 2 4" xfId="27340" xr:uid="{00000000-0005-0000-0000-0000CD6A0000}"/>
    <cellStyle name="Normal 14 13 2 2 4 2" xfId="32551" xr:uid="{00000000-0005-0000-0000-0000287F0000}"/>
    <cellStyle name="Normal 14 13 2 2 5" xfId="30379" xr:uid="{00000000-0005-0000-0000-0000AC760000}"/>
    <cellStyle name="Normal 14 13 2 2 6" xfId="18065" xr:uid="{00000000-0005-0000-0000-000092460000}"/>
    <cellStyle name="Normal 14 13 2 2 7" xfId="38781" xr:uid="{B4D94EAA-5F33-41F4-B802-CD01994E993F}"/>
    <cellStyle name="Normal 14 13 2 3" xfId="3617" xr:uid="{00000000-0005-0000-0000-0000210E0000}"/>
    <cellStyle name="Normal 14 13 2 3 2" xfId="3618" xr:uid="{00000000-0005-0000-0000-0000220E0000}"/>
    <cellStyle name="Normal 14 13 2 3 2 2" xfId="26592" xr:uid="{00000000-0005-0000-0000-0000E1670000}"/>
    <cellStyle name="Normal 14 13 2 3 2 2 2" xfId="28802" xr:uid="{00000000-0005-0000-0000-000083700000}"/>
    <cellStyle name="Normal 14 13 2 3 2 2 2 2" xfId="33965" xr:uid="{00000000-0005-0000-0000-0000AE840000}"/>
    <cellStyle name="Normal 14 13 2 3 2 2 3" xfId="31805" xr:uid="{00000000-0005-0000-0000-00003E7C0000}"/>
    <cellStyle name="Normal 14 13 2 3 2 3" xfId="27343" xr:uid="{00000000-0005-0000-0000-0000D06A0000}"/>
    <cellStyle name="Normal 14 13 2 3 2 3 2" xfId="32554" xr:uid="{00000000-0005-0000-0000-00002B7F0000}"/>
    <cellStyle name="Normal 14 13 2 3 2 4" xfId="30382" xr:uid="{00000000-0005-0000-0000-0000AF760000}"/>
    <cellStyle name="Normal 14 13 2 3 2 5" xfId="18068" xr:uid="{00000000-0005-0000-0000-000095460000}"/>
    <cellStyle name="Normal 14 13 2 3 2 6" xfId="38784" xr:uid="{45D7A7FB-4A11-4257-A80D-5F7B8B22C891}"/>
    <cellStyle name="Normal 14 13 2 3 3" xfId="26591" xr:uid="{00000000-0005-0000-0000-0000E0670000}"/>
    <cellStyle name="Normal 14 13 2 3 3 2" xfId="28801" xr:uid="{00000000-0005-0000-0000-000082700000}"/>
    <cellStyle name="Normal 14 13 2 3 3 2 2" xfId="33964" xr:uid="{00000000-0005-0000-0000-0000AD840000}"/>
    <cellStyle name="Normal 14 13 2 3 3 3" xfId="31804" xr:uid="{00000000-0005-0000-0000-00003D7C0000}"/>
    <cellStyle name="Normal 14 13 2 3 4" xfId="27342" xr:uid="{00000000-0005-0000-0000-0000CF6A0000}"/>
    <cellStyle name="Normal 14 13 2 3 4 2" xfId="32553" xr:uid="{00000000-0005-0000-0000-00002A7F0000}"/>
    <cellStyle name="Normal 14 13 2 3 5" xfId="30381" xr:uid="{00000000-0005-0000-0000-0000AE760000}"/>
    <cellStyle name="Normal 14 13 2 3 6" xfId="18067" xr:uid="{00000000-0005-0000-0000-000094460000}"/>
    <cellStyle name="Normal 14 13 2 3 7" xfId="38783" xr:uid="{5230405F-731B-4A1B-B85C-A690C4C2D3C0}"/>
    <cellStyle name="Normal 14 13 2 4" xfId="3619" xr:uid="{00000000-0005-0000-0000-0000230E0000}"/>
    <cellStyle name="Normal 14 13 2 4 2" xfId="26593" xr:uid="{00000000-0005-0000-0000-0000E2670000}"/>
    <cellStyle name="Normal 14 13 2 4 2 2" xfId="28803" xr:uid="{00000000-0005-0000-0000-000084700000}"/>
    <cellStyle name="Normal 14 13 2 4 2 2 2" xfId="33966" xr:uid="{00000000-0005-0000-0000-0000AF840000}"/>
    <cellStyle name="Normal 14 13 2 4 2 3" xfId="31806" xr:uid="{00000000-0005-0000-0000-00003F7C0000}"/>
    <cellStyle name="Normal 14 13 2 4 3" xfId="27344" xr:uid="{00000000-0005-0000-0000-0000D16A0000}"/>
    <cellStyle name="Normal 14 13 2 4 3 2" xfId="32555" xr:uid="{00000000-0005-0000-0000-00002C7F0000}"/>
    <cellStyle name="Normal 14 13 2 4 4" xfId="30383" xr:uid="{00000000-0005-0000-0000-0000B0760000}"/>
    <cellStyle name="Normal 14 13 2 4 5" xfId="18069" xr:uid="{00000000-0005-0000-0000-000096460000}"/>
    <cellStyle name="Normal 14 13 2 4 6" xfId="38785" xr:uid="{34101F50-5050-4C79-B9D7-CC8AC04E2170}"/>
    <cellStyle name="Normal 14 13 2 5" xfId="26588" xr:uid="{00000000-0005-0000-0000-0000DD670000}"/>
    <cellStyle name="Normal 14 13 2 5 2" xfId="28798" xr:uid="{00000000-0005-0000-0000-00007F700000}"/>
    <cellStyle name="Normal 14 13 2 5 2 2" xfId="33961" xr:uid="{00000000-0005-0000-0000-0000AA840000}"/>
    <cellStyle name="Normal 14 13 2 5 3" xfId="31801" xr:uid="{00000000-0005-0000-0000-00003A7C0000}"/>
    <cellStyle name="Normal 14 13 2 6" xfId="27339" xr:uid="{00000000-0005-0000-0000-0000CC6A0000}"/>
    <cellStyle name="Normal 14 13 2 6 2" xfId="32550" xr:uid="{00000000-0005-0000-0000-0000277F0000}"/>
    <cellStyle name="Normal 14 13 2 7" xfId="30378" xr:uid="{00000000-0005-0000-0000-0000AB760000}"/>
    <cellStyle name="Normal 14 13 2 8" xfId="35043" xr:uid="{00000000-0005-0000-0000-0000E4880000}"/>
    <cellStyle name="Normal 14 13 2 9" xfId="18064" xr:uid="{00000000-0005-0000-0000-000091460000}"/>
    <cellStyle name="Normal 14 13 3" xfId="3620" xr:uid="{00000000-0005-0000-0000-0000240E0000}"/>
    <cellStyle name="Normal 14 13 3 2" xfId="3621" xr:uid="{00000000-0005-0000-0000-0000250E0000}"/>
    <cellStyle name="Normal 14 13 3 2 2" xfId="3622" xr:uid="{00000000-0005-0000-0000-0000260E0000}"/>
    <cellStyle name="Normal 14 13 3 2 2 2" xfId="26596" xr:uid="{00000000-0005-0000-0000-0000E5670000}"/>
    <cellStyle name="Normal 14 13 3 2 2 2 2" xfId="28806" xr:uid="{00000000-0005-0000-0000-000087700000}"/>
    <cellStyle name="Normal 14 13 3 2 2 2 2 2" xfId="33969" xr:uid="{00000000-0005-0000-0000-0000B2840000}"/>
    <cellStyle name="Normal 14 13 3 2 2 2 3" xfId="31809" xr:uid="{00000000-0005-0000-0000-0000427C0000}"/>
    <cellStyle name="Normal 14 13 3 2 2 3" xfId="27347" xr:uid="{00000000-0005-0000-0000-0000D46A0000}"/>
    <cellStyle name="Normal 14 13 3 2 2 3 2" xfId="32558" xr:uid="{00000000-0005-0000-0000-00002F7F0000}"/>
    <cellStyle name="Normal 14 13 3 2 2 4" xfId="30386" xr:uid="{00000000-0005-0000-0000-0000B3760000}"/>
    <cellStyle name="Normal 14 13 3 2 2 5" xfId="18072" xr:uid="{00000000-0005-0000-0000-000099460000}"/>
    <cellStyle name="Normal 14 13 3 2 2 6" xfId="38788" xr:uid="{46336784-213A-447D-A6CA-3B1207D95D3C}"/>
    <cellStyle name="Normal 14 13 3 2 3" xfId="26595" xr:uid="{00000000-0005-0000-0000-0000E4670000}"/>
    <cellStyle name="Normal 14 13 3 2 3 2" xfId="28805" xr:uid="{00000000-0005-0000-0000-000086700000}"/>
    <cellStyle name="Normal 14 13 3 2 3 2 2" xfId="33968" xr:uid="{00000000-0005-0000-0000-0000B1840000}"/>
    <cellStyle name="Normal 14 13 3 2 3 3" xfId="31808" xr:uid="{00000000-0005-0000-0000-0000417C0000}"/>
    <cellStyle name="Normal 14 13 3 2 4" xfId="27346" xr:uid="{00000000-0005-0000-0000-0000D36A0000}"/>
    <cellStyle name="Normal 14 13 3 2 4 2" xfId="32557" xr:uid="{00000000-0005-0000-0000-00002E7F0000}"/>
    <cellStyle name="Normal 14 13 3 2 5" xfId="30385" xr:uid="{00000000-0005-0000-0000-0000B2760000}"/>
    <cellStyle name="Normal 14 13 3 2 6" xfId="18071" xr:uid="{00000000-0005-0000-0000-000098460000}"/>
    <cellStyle name="Normal 14 13 3 2 7" xfId="38787" xr:uid="{B2EFDB76-A5F9-4F50-8A6A-F8368E1B16CB}"/>
    <cellStyle name="Normal 14 13 3 3" xfId="3623" xr:uid="{00000000-0005-0000-0000-0000270E0000}"/>
    <cellStyle name="Normal 14 13 3 3 2" xfId="26597" xr:uid="{00000000-0005-0000-0000-0000E6670000}"/>
    <cellStyle name="Normal 14 13 3 3 2 2" xfId="28807" xr:uid="{00000000-0005-0000-0000-000088700000}"/>
    <cellStyle name="Normal 14 13 3 3 2 2 2" xfId="33970" xr:uid="{00000000-0005-0000-0000-0000B3840000}"/>
    <cellStyle name="Normal 14 13 3 3 2 3" xfId="31810" xr:uid="{00000000-0005-0000-0000-0000437C0000}"/>
    <cellStyle name="Normal 14 13 3 3 3" xfId="27348" xr:uid="{00000000-0005-0000-0000-0000D56A0000}"/>
    <cellStyle name="Normal 14 13 3 3 3 2" xfId="32559" xr:uid="{00000000-0005-0000-0000-0000307F0000}"/>
    <cellStyle name="Normal 14 13 3 3 4" xfId="30387" xr:uid="{00000000-0005-0000-0000-0000B4760000}"/>
    <cellStyle name="Normal 14 13 3 3 5" xfId="18073" xr:uid="{00000000-0005-0000-0000-00009A460000}"/>
    <cellStyle name="Normal 14 13 3 3 6" xfId="38789" xr:uid="{16EAB1AA-B428-405D-A004-6C10B51A077A}"/>
    <cellStyle name="Normal 14 13 3 4" xfId="26594" xr:uid="{00000000-0005-0000-0000-0000E3670000}"/>
    <cellStyle name="Normal 14 13 3 4 2" xfId="28804" xr:uid="{00000000-0005-0000-0000-000085700000}"/>
    <cellStyle name="Normal 14 13 3 4 2 2" xfId="33967" xr:uid="{00000000-0005-0000-0000-0000B0840000}"/>
    <cellStyle name="Normal 14 13 3 4 3" xfId="31807" xr:uid="{00000000-0005-0000-0000-0000407C0000}"/>
    <cellStyle name="Normal 14 13 3 5" xfId="27345" xr:uid="{00000000-0005-0000-0000-0000D26A0000}"/>
    <cellStyle name="Normal 14 13 3 5 2" xfId="32556" xr:uid="{00000000-0005-0000-0000-00002D7F0000}"/>
    <cellStyle name="Normal 14 13 3 6" xfId="30384" xr:uid="{00000000-0005-0000-0000-0000B1760000}"/>
    <cellStyle name="Normal 14 13 3 7" xfId="18070" xr:uid="{00000000-0005-0000-0000-000097460000}"/>
    <cellStyle name="Normal 14 13 3 8" xfId="38786" xr:uid="{964350C7-721B-4DE3-8C47-B5BAE5E4A3D7}"/>
    <cellStyle name="Normal 14 13 4" xfId="3624" xr:uid="{00000000-0005-0000-0000-0000280E0000}"/>
    <cellStyle name="Normal 14 13 5" xfId="3625" xr:uid="{00000000-0005-0000-0000-0000290E0000}"/>
    <cellStyle name="Normal 14 13 5 2" xfId="26598" xr:uid="{00000000-0005-0000-0000-0000E7670000}"/>
    <cellStyle name="Normal 14 13 5 2 2" xfId="28808" xr:uid="{00000000-0005-0000-0000-000089700000}"/>
    <cellStyle name="Normal 14 13 5 2 2 2" xfId="33971" xr:uid="{00000000-0005-0000-0000-0000B4840000}"/>
    <cellStyle name="Normal 14 13 5 2 3" xfId="31811" xr:uid="{00000000-0005-0000-0000-0000447C0000}"/>
    <cellStyle name="Normal 14 13 5 3" xfId="27349" xr:uid="{00000000-0005-0000-0000-0000D66A0000}"/>
    <cellStyle name="Normal 14 13 5 3 2" xfId="32560" xr:uid="{00000000-0005-0000-0000-0000317F0000}"/>
    <cellStyle name="Normal 14 13 5 4" xfId="30388" xr:uid="{00000000-0005-0000-0000-0000B5760000}"/>
    <cellStyle name="Normal 14 13 5 5" xfId="18074" xr:uid="{00000000-0005-0000-0000-00009B460000}"/>
    <cellStyle name="Normal 14 13 5 6" xfId="38790" xr:uid="{4DF43232-B7ED-46A2-9E58-A301395DDB36}"/>
    <cellStyle name="Normal 14 13 6" xfId="26587" xr:uid="{00000000-0005-0000-0000-0000DC670000}"/>
    <cellStyle name="Normal 14 13 6 2" xfId="28797" xr:uid="{00000000-0005-0000-0000-00007E700000}"/>
    <cellStyle name="Normal 14 13 6 2 2" xfId="33960" xr:uid="{00000000-0005-0000-0000-0000A9840000}"/>
    <cellStyle name="Normal 14 13 6 3" xfId="31800" xr:uid="{00000000-0005-0000-0000-0000397C0000}"/>
    <cellStyle name="Normal 14 13 7" xfId="27338" xr:uid="{00000000-0005-0000-0000-0000CB6A0000}"/>
    <cellStyle name="Normal 14 13 7 2" xfId="32549" xr:uid="{00000000-0005-0000-0000-0000267F0000}"/>
    <cellStyle name="Normal 14 13 8" xfId="29188" xr:uid="{00000000-0005-0000-0000-000005720000}"/>
    <cellStyle name="Normal 14 13 8 2" xfId="34291" xr:uid="{00000000-0005-0000-0000-0000F4850000}"/>
    <cellStyle name="Normal 14 13 9" xfId="29715" xr:uid="{00000000-0005-0000-0000-000014740000}"/>
    <cellStyle name="Normal 14 13 9 2" xfId="34412" xr:uid="{00000000-0005-0000-0000-00006D860000}"/>
    <cellStyle name="Normal 14 14" xfId="3626" xr:uid="{00000000-0005-0000-0000-00002A0E0000}"/>
    <cellStyle name="Normal 14 14 10" xfId="29851" xr:uid="{00000000-0005-0000-0000-00009C740000}"/>
    <cellStyle name="Normal 14 14 10 2" xfId="34543" xr:uid="{00000000-0005-0000-0000-0000F0860000}"/>
    <cellStyle name="Normal 14 14 11" xfId="30389" xr:uid="{00000000-0005-0000-0000-0000B6760000}"/>
    <cellStyle name="Normal 14 14 12" xfId="34663" xr:uid="{00000000-0005-0000-0000-000068870000}"/>
    <cellStyle name="Normal 14 14 13" xfId="34826" xr:uid="{00000000-0005-0000-0000-00000B880000}"/>
    <cellStyle name="Normal 14 14 14" xfId="18075" xr:uid="{00000000-0005-0000-0000-00009C460000}"/>
    <cellStyle name="Normal 14 14 15" xfId="38791" xr:uid="{6BF43618-89F5-482F-AEAF-0B80AD454371}"/>
    <cellStyle name="Normal 14 14 2" xfId="3627" xr:uid="{00000000-0005-0000-0000-00002B0E0000}"/>
    <cellStyle name="Normal 14 14 2 10" xfId="38792" xr:uid="{250BE524-C9D9-4A3A-8757-96D4294F5B59}"/>
    <cellStyle name="Normal 14 14 2 2" xfId="3628" xr:uid="{00000000-0005-0000-0000-00002C0E0000}"/>
    <cellStyle name="Normal 14 14 2 2 2" xfId="3629" xr:uid="{00000000-0005-0000-0000-00002D0E0000}"/>
    <cellStyle name="Normal 14 14 2 2 2 2" xfId="26602" xr:uid="{00000000-0005-0000-0000-0000EB670000}"/>
    <cellStyle name="Normal 14 14 2 2 2 2 2" xfId="28812" xr:uid="{00000000-0005-0000-0000-00008D700000}"/>
    <cellStyle name="Normal 14 14 2 2 2 2 2 2" xfId="33975" xr:uid="{00000000-0005-0000-0000-0000B8840000}"/>
    <cellStyle name="Normal 14 14 2 2 2 2 3" xfId="31815" xr:uid="{00000000-0005-0000-0000-0000487C0000}"/>
    <cellStyle name="Normal 14 14 2 2 2 3" xfId="27353" xr:uid="{00000000-0005-0000-0000-0000DA6A0000}"/>
    <cellStyle name="Normal 14 14 2 2 2 3 2" xfId="32564" xr:uid="{00000000-0005-0000-0000-0000357F0000}"/>
    <cellStyle name="Normal 14 14 2 2 2 4" xfId="30392" xr:uid="{00000000-0005-0000-0000-0000B9760000}"/>
    <cellStyle name="Normal 14 14 2 2 2 5" xfId="18078" xr:uid="{00000000-0005-0000-0000-00009F460000}"/>
    <cellStyle name="Normal 14 14 2 2 2 6" xfId="38794" xr:uid="{B7826A93-444C-4004-B9D6-D67B2D9660E0}"/>
    <cellStyle name="Normal 14 14 2 2 3" xfId="26601" xr:uid="{00000000-0005-0000-0000-0000EA670000}"/>
    <cellStyle name="Normal 14 14 2 2 3 2" xfId="28811" xr:uid="{00000000-0005-0000-0000-00008C700000}"/>
    <cellStyle name="Normal 14 14 2 2 3 2 2" xfId="33974" xr:uid="{00000000-0005-0000-0000-0000B7840000}"/>
    <cellStyle name="Normal 14 14 2 2 3 3" xfId="31814" xr:uid="{00000000-0005-0000-0000-0000477C0000}"/>
    <cellStyle name="Normal 14 14 2 2 4" xfId="27352" xr:uid="{00000000-0005-0000-0000-0000D96A0000}"/>
    <cellStyle name="Normal 14 14 2 2 4 2" xfId="32563" xr:uid="{00000000-0005-0000-0000-0000347F0000}"/>
    <cellStyle name="Normal 14 14 2 2 5" xfId="30391" xr:uid="{00000000-0005-0000-0000-0000B8760000}"/>
    <cellStyle name="Normal 14 14 2 2 6" xfId="18077" xr:uid="{00000000-0005-0000-0000-00009E460000}"/>
    <cellStyle name="Normal 14 14 2 2 7" xfId="38793" xr:uid="{268D08B2-8D65-431E-8807-330582A77EC7}"/>
    <cellStyle name="Normal 14 14 2 3" xfId="3630" xr:uid="{00000000-0005-0000-0000-00002E0E0000}"/>
    <cellStyle name="Normal 14 14 2 3 2" xfId="3631" xr:uid="{00000000-0005-0000-0000-00002F0E0000}"/>
    <cellStyle name="Normal 14 14 2 3 2 2" xfId="26604" xr:uid="{00000000-0005-0000-0000-0000ED670000}"/>
    <cellStyle name="Normal 14 14 2 3 2 2 2" xfId="28814" xr:uid="{00000000-0005-0000-0000-00008F700000}"/>
    <cellStyle name="Normal 14 14 2 3 2 2 2 2" xfId="33977" xr:uid="{00000000-0005-0000-0000-0000BA840000}"/>
    <cellStyle name="Normal 14 14 2 3 2 2 3" xfId="31817" xr:uid="{00000000-0005-0000-0000-00004A7C0000}"/>
    <cellStyle name="Normal 14 14 2 3 2 3" xfId="27355" xr:uid="{00000000-0005-0000-0000-0000DC6A0000}"/>
    <cellStyle name="Normal 14 14 2 3 2 3 2" xfId="32566" xr:uid="{00000000-0005-0000-0000-0000377F0000}"/>
    <cellStyle name="Normal 14 14 2 3 2 4" xfId="30394" xr:uid="{00000000-0005-0000-0000-0000BB760000}"/>
    <cellStyle name="Normal 14 14 2 3 2 5" xfId="18080" xr:uid="{00000000-0005-0000-0000-0000A1460000}"/>
    <cellStyle name="Normal 14 14 2 3 2 6" xfId="38796" xr:uid="{5C759801-8F51-4AA5-9789-F77FAB473A0A}"/>
    <cellStyle name="Normal 14 14 2 3 3" xfId="26603" xr:uid="{00000000-0005-0000-0000-0000EC670000}"/>
    <cellStyle name="Normal 14 14 2 3 3 2" xfId="28813" xr:uid="{00000000-0005-0000-0000-00008E700000}"/>
    <cellStyle name="Normal 14 14 2 3 3 2 2" xfId="33976" xr:uid="{00000000-0005-0000-0000-0000B9840000}"/>
    <cellStyle name="Normal 14 14 2 3 3 3" xfId="31816" xr:uid="{00000000-0005-0000-0000-0000497C0000}"/>
    <cellStyle name="Normal 14 14 2 3 4" xfId="27354" xr:uid="{00000000-0005-0000-0000-0000DB6A0000}"/>
    <cellStyle name="Normal 14 14 2 3 4 2" xfId="32565" xr:uid="{00000000-0005-0000-0000-0000367F0000}"/>
    <cellStyle name="Normal 14 14 2 3 5" xfId="30393" xr:uid="{00000000-0005-0000-0000-0000BA760000}"/>
    <cellStyle name="Normal 14 14 2 3 6" xfId="18079" xr:uid="{00000000-0005-0000-0000-0000A0460000}"/>
    <cellStyle name="Normal 14 14 2 3 7" xfId="38795" xr:uid="{7BA9A28D-5A75-4B4F-87D9-B4F3802C8E3F}"/>
    <cellStyle name="Normal 14 14 2 4" xfId="3632" xr:uid="{00000000-0005-0000-0000-0000300E0000}"/>
    <cellStyle name="Normal 14 14 2 4 2" xfId="26605" xr:uid="{00000000-0005-0000-0000-0000EE670000}"/>
    <cellStyle name="Normal 14 14 2 4 2 2" xfId="28815" xr:uid="{00000000-0005-0000-0000-000090700000}"/>
    <cellStyle name="Normal 14 14 2 4 2 2 2" xfId="33978" xr:uid="{00000000-0005-0000-0000-0000BB840000}"/>
    <cellStyle name="Normal 14 14 2 4 2 3" xfId="31818" xr:uid="{00000000-0005-0000-0000-00004B7C0000}"/>
    <cellStyle name="Normal 14 14 2 4 3" xfId="27356" xr:uid="{00000000-0005-0000-0000-0000DD6A0000}"/>
    <cellStyle name="Normal 14 14 2 4 3 2" xfId="32567" xr:uid="{00000000-0005-0000-0000-0000387F0000}"/>
    <cellStyle name="Normal 14 14 2 4 4" xfId="30395" xr:uid="{00000000-0005-0000-0000-0000BC760000}"/>
    <cellStyle name="Normal 14 14 2 4 5" xfId="18081" xr:uid="{00000000-0005-0000-0000-0000A2460000}"/>
    <cellStyle name="Normal 14 14 2 4 6" xfId="38797" xr:uid="{45A9A1EF-A245-4D62-91EC-78165B52F3F5}"/>
    <cellStyle name="Normal 14 14 2 5" xfId="26600" xr:uid="{00000000-0005-0000-0000-0000E9670000}"/>
    <cellStyle name="Normal 14 14 2 5 2" xfId="28810" xr:uid="{00000000-0005-0000-0000-00008B700000}"/>
    <cellStyle name="Normal 14 14 2 5 2 2" xfId="33973" xr:uid="{00000000-0005-0000-0000-0000B6840000}"/>
    <cellStyle name="Normal 14 14 2 5 3" xfId="31813" xr:uid="{00000000-0005-0000-0000-0000467C0000}"/>
    <cellStyle name="Normal 14 14 2 6" xfId="27351" xr:uid="{00000000-0005-0000-0000-0000D86A0000}"/>
    <cellStyle name="Normal 14 14 2 6 2" xfId="32562" xr:uid="{00000000-0005-0000-0000-0000337F0000}"/>
    <cellStyle name="Normal 14 14 2 7" xfId="30390" xr:uid="{00000000-0005-0000-0000-0000B7760000}"/>
    <cellStyle name="Normal 14 14 2 8" xfId="35044" xr:uid="{00000000-0005-0000-0000-0000E5880000}"/>
    <cellStyle name="Normal 14 14 2 9" xfId="18076" xr:uid="{00000000-0005-0000-0000-00009D460000}"/>
    <cellStyle name="Normal 14 14 3" xfId="3633" xr:uid="{00000000-0005-0000-0000-0000310E0000}"/>
    <cellStyle name="Normal 14 14 3 2" xfId="3634" xr:uid="{00000000-0005-0000-0000-0000320E0000}"/>
    <cellStyle name="Normal 14 14 3 2 2" xfId="3635" xr:uid="{00000000-0005-0000-0000-0000330E0000}"/>
    <cellStyle name="Normal 14 14 3 2 2 2" xfId="26608" xr:uid="{00000000-0005-0000-0000-0000F1670000}"/>
    <cellStyle name="Normal 14 14 3 2 2 2 2" xfId="28818" xr:uid="{00000000-0005-0000-0000-000093700000}"/>
    <cellStyle name="Normal 14 14 3 2 2 2 2 2" xfId="33981" xr:uid="{00000000-0005-0000-0000-0000BE840000}"/>
    <cellStyle name="Normal 14 14 3 2 2 2 3" xfId="31821" xr:uid="{00000000-0005-0000-0000-00004E7C0000}"/>
    <cellStyle name="Normal 14 14 3 2 2 3" xfId="27359" xr:uid="{00000000-0005-0000-0000-0000E06A0000}"/>
    <cellStyle name="Normal 14 14 3 2 2 3 2" xfId="32570" xr:uid="{00000000-0005-0000-0000-00003B7F0000}"/>
    <cellStyle name="Normal 14 14 3 2 2 4" xfId="30398" xr:uid="{00000000-0005-0000-0000-0000BF760000}"/>
    <cellStyle name="Normal 14 14 3 2 2 5" xfId="18084" xr:uid="{00000000-0005-0000-0000-0000A5460000}"/>
    <cellStyle name="Normal 14 14 3 2 2 6" xfId="38800" xr:uid="{D46AD1CD-112A-4D2B-B3DB-25F6C0234D74}"/>
    <cellStyle name="Normal 14 14 3 2 3" xfId="26607" xr:uid="{00000000-0005-0000-0000-0000F0670000}"/>
    <cellStyle name="Normal 14 14 3 2 3 2" xfId="28817" xr:uid="{00000000-0005-0000-0000-000092700000}"/>
    <cellStyle name="Normal 14 14 3 2 3 2 2" xfId="33980" xr:uid="{00000000-0005-0000-0000-0000BD840000}"/>
    <cellStyle name="Normal 14 14 3 2 3 3" xfId="31820" xr:uid="{00000000-0005-0000-0000-00004D7C0000}"/>
    <cellStyle name="Normal 14 14 3 2 4" xfId="27358" xr:uid="{00000000-0005-0000-0000-0000DF6A0000}"/>
    <cellStyle name="Normal 14 14 3 2 4 2" xfId="32569" xr:uid="{00000000-0005-0000-0000-00003A7F0000}"/>
    <cellStyle name="Normal 14 14 3 2 5" xfId="30397" xr:uid="{00000000-0005-0000-0000-0000BE760000}"/>
    <cellStyle name="Normal 14 14 3 2 6" xfId="18083" xr:uid="{00000000-0005-0000-0000-0000A4460000}"/>
    <cellStyle name="Normal 14 14 3 2 7" xfId="38799" xr:uid="{F18411EC-9E58-4974-9D0F-BC3D5E8C092D}"/>
    <cellStyle name="Normal 14 14 3 3" xfId="3636" xr:uid="{00000000-0005-0000-0000-0000340E0000}"/>
    <cellStyle name="Normal 14 14 3 3 2" xfId="26609" xr:uid="{00000000-0005-0000-0000-0000F2670000}"/>
    <cellStyle name="Normal 14 14 3 3 2 2" xfId="28819" xr:uid="{00000000-0005-0000-0000-000094700000}"/>
    <cellStyle name="Normal 14 14 3 3 2 2 2" xfId="33982" xr:uid="{00000000-0005-0000-0000-0000BF840000}"/>
    <cellStyle name="Normal 14 14 3 3 2 3" xfId="31822" xr:uid="{00000000-0005-0000-0000-00004F7C0000}"/>
    <cellStyle name="Normal 14 14 3 3 3" xfId="27360" xr:uid="{00000000-0005-0000-0000-0000E16A0000}"/>
    <cellStyle name="Normal 14 14 3 3 3 2" xfId="32571" xr:uid="{00000000-0005-0000-0000-00003C7F0000}"/>
    <cellStyle name="Normal 14 14 3 3 4" xfId="30399" xr:uid="{00000000-0005-0000-0000-0000C0760000}"/>
    <cellStyle name="Normal 14 14 3 3 5" xfId="18085" xr:uid="{00000000-0005-0000-0000-0000A6460000}"/>
    <cellStyle name="Normal 14 14 3 3 6" xfId="38801" xr:uid="{1D189AE0-D977-4AF1-A43B-8C11E3AFF2A2}"/>
    <cellStyle name="Normal 14 14 3 4" xfId="26606" xr:uid="{00000000-0005-0000-0000-0000EF670000}"/>
    <cellStyle name="Normal 14 14 3 4 2" xfId="28816" xr:uid="{00000000-0005-0000-0000-000091700000}"/>
    <cellStyle name="Normal 14 14 3 4 2 2" xfId="33979" xr:uid="{00000000-0005-0000-0000-0000BC840000}"/>
    <cellStyle name="Normal 14 14 3 4 3" xfId="31819" xr:uid="{00000000-0005-0000-0000-00004C7C0000}"/>
    <cellStyle name="Normal 14 14 3 5" xfId="27357" xr:uid="{00000000-0005-0000-0000-0000DE6A0000}"/>
    <cellStyle name="Normal 14 14 3 5 2" xfId="32568" xr:uid="{00000000-0005-0000-0000-0000397F0000}"/>
    <cellStyle name="Normal 14 14 3 6" xfId="30396" xr:uid="{00000000-0005-0000-0000-0000BD760000}"/>
    <cellStyle name="Normal 14 14 3 7" xfId="18082" xr:uid="{00000000-0005-0000-0000-0000A3460000}"/>
    <cellStyle name="Normal 14 14 3 8" xfId="38798" xr:uid="{E2300BCF-FB0C-4072-820A-EABF50002D69}"/>
    <cellStyle name="Normal 14 14 4" xfId="3637" xr:uid="{00000000-0005-0000-0000-0000350E0000}"/>
    <cellStyle name="Normal 14 14 5" xfId="3638" xr:uid="{00000000-0005-0000-0000-0000360E0000}"/>
    <cellStyle name="Normal 14 14 5 2" xfId="26610" xr:uid="{00000000-0005-0000-0000-0000F3670000}"/>
    <cellStyle name="Normal 14 14 5 2 2" xfId="28820" xr:uid="{00000000-0005-0000-0000-000095700000}"/>
    <cellStyle name="Normal 14 14 5 2 2 2" xfId="33983" xr:uid="{00000000-0005-0000-0000-0000C0840000}"/>
    <cellStyle name="Normal 14 14 5 2 3" xfId="31823" xr:uid="{00000000-0005-0000-0000-0000507C0000}"/>
    <cellStyle name="Normal 14 14 5 3" xfId="27361" xr:uid="{00000000-0005-0000-0000-0000E26A0000}"/>
    <cellStyle name="Normal 14 14 5 3 2" xfId="32572" xr:uid="{00000000-0005-0000-0000-00003D7F0000}"/>
    <cellStyle name="Normal 14 14 5 4" xfId="30400" xr:uid="{00000000-0005-0000-0000-0000C1760000}"/>
    <cellStyle name="Normal 14 14 5 5" xfId="18086" xr:uid="{00000000-0005-0000-0000-0000A7460000}"/>
    <cellStyle name="Normal 14 14 5 6" xfId="38802" xr:uid="{3FDC049E-45CA-44CC-A07E-F2CDBD88AF55}"/>
    <cellStyle name="Normal 14 14 6" xfId="26599" xr:uid="{00000000-0005-0000-0000-0000E8670000}"/>
    <cellStyle name="Normal 14 14 6 2" xfId="28809" xr:uid="{00000000-0005-0000-0000-00008A700000}"/>
    <cellStyle name="Normal 14 14 6 2 2" xfId="33972" xr:uid="{00000000-0005-0000-0000-0000B5840000}"/>
    <cellStyle name="Normal 14 14 6 3" xfId="31812" xr:uid="{00000000-0005-0000-0000-0000457C0000}"/>
    <cellStyle name="Normal 14 14 7" xfId="27350" xr:uid="{00000000-0005-0000-0000-0000D76A0000}"/>
    <cellStyle name="Normal 14 14 7 2" xfId="32561" xr:uid="{00000000-0005-0000-0000-0000327F0000}"/>
    <cellStyle name="Normal 14 14 8" xfId="29189" xr:uid="{00000000-0005-0000-0000-000006720000}"/>
    <cellStyle name="Normal 14 14 8 2" xfId="34292" xr:uid="{00000000-0005-0000-0000-0000F5850000}"/>
    <cellStyle name="Normal 14 14 9" xfId="29716" xr:uid="{00000000-0005-0000-0000-000015740000}"/>
    <cellStyle name="Normal 14 14 9 2" xfId="34413" xr:uid="{00000000-0005-0000-0000-00006E860000}"/>
    <cellStyle name="Normal 14 15" xfId="3639" xr:uid="{00000000-0005-0000-0000-0000370E0000}"/>
    <cellStyle name="Normal 14 15 10" xfId="29852" xr:uid="{00000000-0005-0000-0000-00009D740000}"/>
    <cellStyle name="Normal 14 15 10 2" xfId="34544" xr:uid="{00000000-0005-0000-0000-0000F1860000}"/>
    <cellStyle name="Normal 14 15 11" xfId="30401" xr:uid="{00000000-0005-0000-0000-0000C2760000}"/>
    <cellStyle name="Normal 14 15 12" xfId="34664" xr:uid="{00000000-0005-0000-0000-000069870000}"/>
    <cellStyle name="Normal 14 15 13" xfId="34827" xr:uid="{00000000-0005-0000-0000-00000C880000}"/>
    <cellStyle name="Normal 14 15 14" xfId="18087" xr:uid="{00000000-0005-0000-0000-0000A8460000}"/>
    <cellStyle name="Normal 14 15 15" xfId="38803" xr:uid="{BC4DA718-4876-42FF-AC9A-298903CCD787}"/>
    <cellStyle name="Normal 14 15 2" xfId="3640" xr:uid="{00000000-0005-0000-0000-0000380E0000}"/>
    <cellStyle name="Normal 14 15 2 10" xfId="38804" xr:uid="{4F5A23AD-850A-4037-8F29-D3F0245F8019}"/>
    <cellStyle name="Normal 14 15 2 2" xfId="3641" xr:uid="{00000000-0005-0000-0000-0000390E0000}"/>
    <cellStyle name="Normal 14 15 2 2 2" xfId="3642" xr:uid="{00000000-0005-0000-0000-00003A0E0000}"/>
    <cellStyle name="Normal 14 15 2 2 2 2" xfId="26614" xr:uid="{00000000-0005-0000-0000-0000F7670000}"/>
    <cellStyle name="Normal 14 15 2 2 2 2 2" xfId="28824" xr:uid="{00000000-0005-0000-0000-000099700000}"/>
    <cellStyle name="Normal 14 15 2 2 2 2 2 2" xfId="33987" xr:uid="{00000000-0005-0000-0000-0000C4840000}"/>
    <cellStyle name="Normal 14 15 2 2 2 2 3" xfId="31827" xr:uid="{00000000-0005-0000-0000-0000547C0000}"/>
    <cellStyle name="Normal 14 15 2 2 2 3" xfId="27365" xr:uid="{00000000-0005-0000-0000-0000E66A0000}"/>
    <cellStyle name="Normal 14 15 2 2 2 3 2" xfId="32576" xr:uid="{00000000-0005-0000-0000-0000417F0000}"/>
    <cellStyle name="Normal 14 15 2 2 2 4" xfId="30404" xr:uid="{00000000-0005-0000-0000-0000C5760000}"/>
    <cellStyle name="Normal 14 15 2 2 2 5" xfId="18090" xr:uid="{00000000-0005-0000-0000-0000AB460000}"/>
    <cellStyle name="Normal 14 15 2 2 2 6" xfId="38806" xr:uid="{A865D7E5-F634-445F-AEB3-33E5BECB4775}"/>
    <cellStyle name="Normal 14 15 2 2 3" xfId="26613" xr:uid="{00000000-0005-0000-0000-0000F6670000}"/>
    <cellStyle name="Normal 14 15 2 2 3 2" xfId="28823" xr:uid="{00000000-0005-0000-0000-000098700000}"/>
    <cellStyle name="Normal 14 15 2 2 3 2 2" xfId="33986" xr:uid="{00000000-0005-0000-0000-0000C3840000}"/>
    <cellStyle name="Normal 14 15 2 2 3 3" xfId="31826" xr:uid="{00000000-0005-0000-0000-0000537C0000}"/>
    <cellStyle name="Normal 14 15 2 2 4" xfId="27364" xr:uid="{00000000-0005-0000-0000-0000E56A0000}"/>
    <cellStyle name="Normal 14 15 2 2 4 2" xfId="32575" xr:uid="{00000000-0005-0000-0000-0000407F0000}"/>
    <cellStyle name="Normal 14 15 2 2 5" xfId="30403" xr:uid="{00000000-0005-0000-0000-0000C4760000}"/>
    <cellStyle name="Normal 14 15 2 2 6" xfId="18089" xr:uid="{00000000-0005-0000-0000-0000AA460000}"/>
    <cellStyle name="Normal 14 15 2 2 7" xfId="38805" xr:uid="{51C47C07-50D1-4A50-8EEF-3C287E299910}"/>
    <cellStyle name="Normal 14 15 2 3" xfId="3643" xr:uid="{00000000-0005-0000-0000-00003B0E0000}"/>
    <cellStyle name="Normal 14 15 2 3 2" xfId="3644" xr:uid="{00000000-0005-0000-0000-00003C0E0000}"/>
    <cellStyle name="Normal 14 15 2 3 2 2" xfId="26616" xr:uid="{00000000-0005-0000-0000-0000F9670000}"/>
    <cellStyle name="Normal 14 15 2 3 2 2 2" xfId="28826" xr:uid="{00000000-0005-0000-0000-00009B700000}"/>
    <cellStyle name="Normal 14 15 2 3 2 2 2 2" xfId="33989" xr:uid="{00000000-0005-0000-0000-0000C6840000}"/>
    <cellStyle name="Normal 14 15 2 3 2 2 3" xfId="31829" xr:uid="{00000000-0005-0000-0000-0000567C0000}"/>
    <cellStyle name="Normal 14 15 2 3 2 3" xfId="27367" xr:uid="{00000000-0005-0000-0000-0000E86A0000}"/>
    <cellStyle name="Normal 14 15 2 3 2 3 2" xfId="32578" xr:uid="{00000000-0005-0000-0000-0000437F0000}"/>
    <cellStyle name="Normal 14 15 2 3 2 4" xfId="30406" xr:uid="{00000000-0005-0000-0000-0000C7760000}"/>
    <cellStyle name="Normal 14 15 2 3 2 5" xfId="18092" xr:uid="{00000000-0005-0000-0000-0000AD460000}"/>
    <cellStyle name="Normal 14 15 2 3 2 6" xfId="38808" xr:uid="{2F4496D8-75FD-474B-92AD-1491BED15144}"/>
    <cellStyle name="Normal 14 15 2 3 3" xfId="26615" xr:uid="{00000000-0005-0000-0000-0000F8670000}"/>
    <cellStyle name="Normal 14 15 2 3 3 2" xfId="28825" xr:uid="{00000000-0005-0000-0000-00009A700000}"/>
    <cellStyle name="Normal 14 15 2 3 3 2 2" xfId="33988" xr:uid="{00000000-0005-0000-0000-0000C5840000}"/>
    <cellStyle name="Normal 14 15 2 3 3 3" xfId="31828" xr:uid="{00000000-0005-0000-0000-0000557C0000}"/>
    <cellStyle name="Normal 14 15 2 3 4" xfId="27366" xr:uid="{00000000-0005-0000-0000-0000E76A0000}"/>
    <cellStyle name="Normal 14 15 2 3 4 2" xfId="32577" xr:uid="{00000000-0005-0000-0000-0000427F0000}"/>
    <cellStyle name="Normal 14 15 2 3 5" xfId="30405" xr:uid="{00000000-0005-0000-0000-0000C6760000}"/>
    <cellStyle name="Normal 14 15 2 3 6" xfId="18091" xr:uid="{00000000-0005-0000-0000-0000AC460000}"/>
    <cellStyle name="Normal 14 15 2 3 7" xfId="38807" xr:uid="{0B25801B-7B0A-4463-9DC9-A02FD75D6A76}"/>
    <cellStyle name="Normal 14 15 2 4" xfId="3645" xr:uid="{00000000-0005-0000-0000-00003D0E0000}"/>
    <cellStyle name="Normal 14 15 2 4 2" xfId="26617" xr:uid="{00000000-0005-0000-0000-0000FA670000}"/>
    <cellStyle name="Normal 14 15 2 4 2 2" xfId="28827" xr:uid="{00000000-0005-0000-0000-00009C700000}"/>
    <cellStyle name="Normal 14 15 2 4 2 2 2" xfId="33990" xr:uid="{00000000-0005-0000-0000-0000C7840000}"/>
    <cellStyle name="Normal 14 15 2 4 2 3" xfId="31830" xr:uid="{00000000-0005-0000-0000-0000577C0000}"/>
    <cellStyle name="Normal 14 15 2 4 3" xfId="27368" xr:uid="{00000000-0005-0000-0000-0000E96A0000}"/>
    <cellStyle name="Normal 14 15 2 4 3 2" xfId="32579" xr:uid="{00000000-0005-0000-0000-0000447F0000}"/>
    <cellStyle name="Normal 14 15 2 4 4" xfId="30407" xr:uid="{00000000-0005-0000-0000-0000C8760000}"/>
    <cellStyle name="Normal 14 15 2 4 5" xfId="18093" xr:uid="{00000000-0005-0000-0000-0000AE460000}"/>
    <cellStyle name="Normal 14 15 2 4 6" xfId="38809" xr:uid="{004BDC6F-640C-4B96-BAED-CF12EC69E804}"/>
    <cellStyle name="Normal 14 15 2 5" xfId="26612" xr:uid="{00000000-0005-0000-0000-0000F5670000}"/>
    <cellStyle name="Normal 14 15 2 5 2" xfId="28822" xr:uid="{00000000-0005-0000-0000-000097700000}"/>
    <cellStyle name="Normal 14 15 2 5 2 2" xfId="33985" xr:uid="{00000000-0005-0000-0000-0000C2840000}"/>
    <cellStyle name="Normal 14 15 2 5 3" xfId="31825" xr:uid="{00000000-0005-0000-0000-0000527C0000}"/>
    <cellStyle name="Normal 14 15 2 6" xfId="27363" xr:uid="{00000000-0005-0000-0000-0000E46A0000}"/>
    <cellStyle name="Normal 14 15 2 6 2" xfId="32574" xr:uid="{00000000-0005-0000-0000-00003F7F0000}"/>
    <cellStyle name="Normal 14 15 2 7" xfId="30402" xr:uid="{00000000-0005-0000-0000-0000C3760000}"/>
    <cellStyle name="Normal 14 15 2 8" xfId="35045" xr:uid="{00000000-0005-0000-0000-0000E6880000}"/>
    <cellStyle name="Normal 14 15 2 9" xfId="18088" xr:uid="{00000000-0005-0000-0000-0000A9460000}"/>
    <cellStyle name="Normal 14 15 3" xfId="3646" xr:uid="{00000000-0005-0000-0000-00003E0E0000}"/>
    <cellStyle name="Normal 14 15 3 2" xfId="3647" xr:uid="{00000000-0005-0000-0000-00003F0E0000}"/>
    <cellStyle name="Normal 14 15 3 2 2" xfId="3648" xr:uid="{00000000-0005-0000-0000-0000400E0000}"/>
    <cellStyle name="Normal 14 15 3 2 2 2" xfId="26620" xr:uid="{00000000-0005-0000-0000-0000FD670000}"/>
    <cellStyle name="Normal 14 15 3 2 2 2 2" xfId="28830" xr:uid="{00000000-0005-0000-0000-00009F700000}"/>
    <cellStyle name="Normal 14 15 3 2 2 2 2 2" xfId="33993" xr:uid="{00000000-0005-0000-0000-0000CA840000}"/>
    <cellStyle name="Normal 14 15 3 2 2 2 3" xfId="31833" xr:uid="{00000000-0005-0000-0000-00005A7C0000}"/>
    <cellStyle name="Normal 14 15 3 2 2 3" xfId="27371" xr:uid="{00000000-0005-0000-0000-0000EC6A0000}"/>
    <cellStyle name="Normal 14 15 3 2 2 3 2" xfId="32582" xr:uid="{00000000-0005-0000-0000-0000477F0000}"/>
    <cellStyle name="Normal 14 15 3 2 2 4" xfId="30410" xr:uid="{00000000-0005-0000-0000-0000CB760000}"/>
    <cellStyle name="Normal 14 15 3 2 2 5" xfId="18096" xr:uid="{00000000-0005-0000-0000-0000B1460000}"/>
    <cellStyle name="Normal 14 15 3 2 2 6" xfId="38812" xr:uid="{3B18F649-33B3-4F28-8FDC-73F3B94DABAD}"/>
    <cellStyle name="Normal 14 15 3 2 3" xfId="26619" xr:uid="{00000000-0005-0000-0000-0000FC670000}"/>
    <cellStyle name="Normal 14 15 3 2 3 2" xfId="28829" xr:uid="{00000000-0005-0000-0000-00009E700000}"/>
    <cellStyle name="Normal 14 15 3 2 3 2 2" xfId="33992" xr:uid="{00000000-0005-0000-0000-0000C9840000}"/>
    <cellStyle name="Normal 14 15 3 2 3 3" xfId="31832" xr:uid="{00000000-0005-0000-0000-0000597C0000}"/>
    <cellStyle name="Normal 14 15 3 2 4" xfId="27370" xr:uid="{00000000-0005-0000-0000-0000EB6A0000}"/>
    <cellStyle name="Normal 14 15 3 2 4 2" xfId="32581" xr:uid="{00000000-0005-0000-0000-0000467F0000}"/>
    <cellStyle name="Normal 14 15 3 2 5" xfId="30409" xr:uid="{00000000-0005-0000-0000-0000CA760000}"/>
    <cellStyle name="Normal 14 15 3 2 6" xfId="18095" xr:uid="{00000000-0005-0000-0000-0000B0460000}"/>
    <cellStyle name="Normal 14 15 3 2 7" xfId="38811" xr:uid="{5B82C46A-7362-4B5C-B603-E92EE20D38BF}"/>
    <cellStyle name="Normal 14 15 3 3" xfId="3649" xr:uid="{00000000-0005-0000-0000-0000410E0000}"/>
    <cellStyle name="Normal 14 15 3 3 2" xfId="26621" xr:uid="{00000000-0005-0000-0000-0000FE670000}"/>
    <cellStyle name="Normal 14 15 3 3 2 2" xfId="28831" xr:uid="{00000000-0005-0000-0000-0000A0700000}"/>
    <cellStyle name="Normal 14 15 3 3 2 2 2" xfId="33994" xr:uid="{00000000-0005-0000-0000-0000CB840000}"/>
    <cellStyle name="Normal 14 15 3 3 2 3" xfId="31834" xr:uid="{00000000-0005-0000-0000-00005B7C0000}"/>
    <cellStyle name="Normal 14 15 3 3 3" xfId="27372" xr:uid="{00000000-0005-0000-0000-0000ED6A0000}"/>
    <cellStyle name="Normal 14 15 3 3 3 2" xfId="32583" xr:uid="{00000000-0005-0000-0000-0000487F0000}"/>
    <cellStyle name="Normal 14 15 3 3 4" xfId="30411" xr:uid="{00000000-0005-0000-0000-0000CC760000}"/>
    <cellStyle name="Normal 14 15 3 3 5" xfId="18097" xr:uid="{00000000-0005-0000-0000-0000B2460000}"/>
    <cellStyle name="Normal 14 15 3 3 6" xfId="38813" xr:uid="{AE8B5450-8E5C-4FCB-B9FF-5505080D0F78}"/>
    <cellStyle name="Normal 14 15 3 4" xfId="26618" xr:uid="{00000000-0005-0000-0000-0000FB670000}"/>
    <cellStyle name="Normal 14 15 3 4 2" xfId="28828" xr:uid="{00000000-0005-0000-0000-00009D700000}"/>
    <cellStyle name="Normal 14 15 3 4 2 2" xfId="33991" xr:uid="{00000000-0005-0000-0000-0000C8840000}"/>
    <cellStyle name="Normal 14 15 3 4 3" xfId="31831" xr:uid="{00000000-0005-0000-0000-0000587C0000}"/>
    <cellStyle name="Normal 14 15 3 5" xfId="27369" xr:uid="{00000000-0005-0000-0000-0000EA6A0000}"/>
    <cellStyle name="Normal 14 15 3 5 2" xfId="32580" xr:uid="{00000000-0005-0000-0000-0000457F0000}"/>
    <cellStyle name="Normal 14 15 3 6" xfId="30408" xr:uid="{00000000-0005-0000-0000-0000C9760000}"/>
    <cellStyle name="Normal 14 15 3 7" xfId="18094" xr:uid="{00000000-0005-0000-0000-0000AF460000}"/>
    <cellStyle name="Normal 14 15 3 8" xfId="38810" xr:uid="{7C61A024-835C-4E68-A6DD-64D8ADB63B01}"/>
    <cellStyle name="Normal 14 15 4" xfId="3650" xr:uid="{00000000-0005-0000-0000-0000420E0000}"/>
    <cellStyle name="Normal 14 15 5" xfId="3651" xr:uid="{00000000-0005-0000-0000-0000430E0000}"/>
    <cellStyle name="Normal 14 15 5 2" xfId="26622" xr:uid="{00000000-0005-0000-0000-0000FF670000}"/>
    <cellStyle name="Normal 14 15 5 2 2" xfId="28832" xr:uid="{00000000-0005-0000-0000-0000A1700000}"/>
    <cellStyle name="Normal 14 15 5 2 2 2" xfId="33995" xr:uid="{00000000-0005-0000-0000-0000CC840000}"/>
    <cellStyle name="Normal 14 15 5 2 3" xfId="31835" xr:uid="{00000000-0005-0000-0000-00005C7C0000}"/>
    <cellStyle name="Normal 14 15 5 3" xfId="27373" xr:uid="{00000000-0005-0000-0000-0000EE6A0000}"/>
    <cellStyle name="Normal 14 15 5 3 2" xfId="32584" xr:uid="{00000000-0005-0000-0000-0000497F0000}"/>
    <cellStyle name="Normal 14 15 5 4" xfId="30412" xr:uid="{00000000-0005-0000-0000-0000CD760000}"/>
    <cellStyle name="Normal 14 15 5 5" xfId="18098" xr:uid="{00000000-0005-0000-0000-0000B3460000}"/>
    <cellStyle name="Normal 14 15 5 6" xfId="38814" xr:uid="{037650D8-CD0F-4553-B7B6-DAF0E0A44554}"/>
    <cellStyle name="Normal 14 15 6" xfId="26611" xr:uid="{00000000-0005-0000-0000-0000F4670000}"/>
    <cellStyle name="Normal 14 15 6 2" xfId="28821" xr:uid="{00000000-0005-0000-0000-000096700000}"/>
    <cellStyle name="Normal 14 15 6 2 2" xfId="33984" xr:uid="{00000000-0005-0000-0000-0000C1840000}"/>
    <cellStyle name="Normal 14 15 6 3" xfId="31824" xr:uid="{00000000-0005-0000-0000-0000517C0000}"/>
    <cellStyle name="Normal 14 15 7" xfId="27362" xr:uid="{00000000-0005-0000-0000-0000E36A0000}"/>
    <cellStyle name="Normal 14 15 7 2" xfId="32573" xr:uid="{00000000-0005-0000-0000-00003E7F0000}"/>
    <cellStyle name="Normal 14 15 8" xfId="29190" xr:uid="{00000000-0005-0000-0000-000007720000}"/>
    <cellStyle name="Normal 14 15 8 2" xfId="34293" xr:uid="{00000000-0005-0000-0000-0000F6850000}"/>
    <cellStyle name="Normal 14 15 9" xfId="29717" xr:uid="{00000000-0005-0000-0000-000016740000}"/>
    <cellStyle name="Normal 14 15 9 2" xfId="34414" xr:uid="{00000000-0005-0000-0000-00006F860000}"/>
    <cellStyle name="Normal 14 16" xfId="3652" xr:uid="{00000000-0005-0000-0000-0000440E0000}"/>
    <cellStyle name="Normal 14 17" xfId="3653" xr:uid="{00000000-0005-0000-0000-0000450E0000}"/>
    <cellStyle name="Normal 14 17 2" xfId="3654" xr:uid="{00000000-0005-0000-0000-0000460E0000}"/>
    <cellStyle name="Normal 14 17 2 2" xfId="3655" xr:uid="{00000000-0005-0000-0000-0000470E0000}"/>
    <cellStyle name="Normal 14 17 2 2 2" xfId="26625" xr:uid="{00000000-0005-0000-0000-000002680000}"/>
    <cellStyle name="Normal 14 17 2 2 2 2" xfId="28835" xr:uid="{00000000-0005-0000-0000-0000A4700000}"/>
    <cellStyle name="Normal 14 17 2 2 2 2 2" xfId="33998" xr:uid="{00000000-0005-0000-0000-0000CF840000}"/>
    <cellStyle name="Normal 14 17 2 2 2 3" xfId="31838" xr:uid="{00000000-0005-0000-0000-00005F7C0000}"/>
    <cellStyle name="Normal 14 17 2 2 3" xfId="27376" xr:uid="{00000000-0005-0000-0000-0000F16A0000}"/>
    <cellStyle name="Normal 14 17 2 2 3 2" xfId="32587" xr:uid="{00000000-0005-0000-0000-00004C7F0000}"/>
    <cellStyle name="Normal 14 17 2 2 4" xfId="30415" xr:uid="{00000000-0005-0000-0000-0000D0760000}"/>
    <cellStyle name="Normal 14 17 2 2 5" xfId="18101" xr:uid="{00000000-0005-0000-0000-0000B6460000}"/>
    <cellStyle name="Normal 14 17 2 2 6" xfId="38817" xr:uid="{D4D8406A-A517-468E-B61E-77EC15AC73FA}"/>
    <cellStyle name="Normal 14 17 2 3" xfId="26624" xr:uid="{00000000-0005-0000-0000-000001680000}"/>
    <cellStyle name="Normal 14 17 2 3 2" xfId="28834" xr:uid="{00000000-0005-0000-0000-0000A3700000}"/>
    <cellStyle name="Normal 14 17 2 3 2 2" xfId="33997" xr:uid="{00000000-0005-0000-0000-0000CE840000}"/>
    <cellStyle name="Normal 14 17 2 3 3" xfId="31837" xr:uid="{00000000-0005-0000-0000-00005E7C0000}"/>
    <cellStyle name="Normal 14 17 2 4" xfId="27375" xr:uid="{00000000-0005-0000-0000-0000F06A0000}"/>
    <cellStyle name="Normal 14 17 2 4 2" xfId="32586" xr:uid="{00000000-0005-0000-0000-00004B7F0000}"/>
    <cellStyle name="Normal 14 17 2 5" xfId="30414" xr:uid="{00000000-0005-0000-0000-0000CF760000}"/>
    <cellStyle name="Normal 14 17 2 6" xfId="18100" xr:uid="{00000000-0005-0000-0000-0000B5460000}"/>
    <cellStyle name="Normal 14 17 2 7" xfId="38816" xr:uid="{7EE26BFD-CE5F-4050-BC7C-FA877B3AA531}"/>
    <cellStyle name="Normal 14 17 3" xfId="3656" xr:uid="{00000000-0005-0000-0000-0000480E0000}"/>
    <cellStyle name="Normal 14 17 3 2" xfId="3657" xr:uid="{00000000-0005-0000-0000-0000490E0000}"/>
    <cellStyle name="Normal 14 17 3 2 2" xfId="26627" xr:uid="{00000000-0005-0000-0000-000004680000}"/>
    <cellStyle name="Normal 14 17 3 2 2 2" xfId="28837" xr:uid="{00000000-0005-0000-0000-0000A6700000}"/>
    <cellStyle name="Normal 14 17 3 2 2 2 2" xfId="34000" xr:uid="{00000000-0005-0000-0000-0000D1840000}"/>
    <cellStyle name="Normal 14 17 3 2 2 3" xfId="31840" xr:uid="{00000000-0005-0000-0000-0000617C0000}"/>
    <cellStyle name="Normal 14 17 3 2 3" xfId="27378" xr:uid="{00000000-0005-0000-0000-0000F36A0000}"/>
    <cellStyle name="Normal 14 17 3 2 3 2" xfId="32589" xr:uid="{00000000-0005-0000-0000-00004E7F0000}"/>
    <cellStyle name="Normal 14 17 3 2 4" xfId="30417" xr:uid="{00000000-0005-0000-0000-0000D2760000}"/>
    <cellStyle name="Normal 14 17 3 2 5" xfId="18103" xr:uid="{00000000-0005-0000-0000-0000B8460000}"/>
    <cellStyle name="Normal 14 17 3 2 6" xfId="38819" xr:uid="{FD1A5F47-1441-47A0-B261-E9A6FE2C7E7B}"/>
    <cellStyle name="Normal 14 17 3 3" xfId="26626" xr:uid="{00000000-0005-0000-0000-000003680000}"/>
    <cellStyle name="Normal 14 17 3 3 2" xfId="28836" xr:uid="{00000000-0005-0000-0000-0000A5700000}"/>
    <cellStyle name="Normal 14 17 3 3 2 2" xfId="33999" xr:uid="{00000000-0005-0000-0000-0000D0840000}"/>
    <cellStyle name="Normal 14 17 3 3 3" xfId="31839" xr:uid="{00000000-0005-0000-0000-0000607C0000}"/>
    <cellStyle name="Normal 14 17 3 4" xfId="27377" xr:uid="{00000000-0005-0000-0000-0000F26A0000}"/>
    <cellStyle name="Normal 14 17 3 4 2" xfId="32588" xr:uid="{00000000-0005-0000-0000-00004D7F0000}"/>
    <cellStyle name="Normal 14 17 3 5" xfId="30416" xr:uid="{00000000-0005-0000-0000-0000D1760000}"/>
    <cellStyle name="Normal 14 17 3 6" xfId="18102" xr:uid="{00000000-0005-0000-0000-0000B7460000}"/>
    <cellStyle name="Normal 14 17 3 7" xfId="38818" xr:uid="{684F1847-6864-4ED2-8D7E-8E30AFDBB38B}"/>
    <cellStyle name="Normal 14 17 4" xfId="3658" xr:uid="{00000000-0005-0000-0000-00004A0E0000}"/>
    <cellStyle name="Normal 14 17 4 2" xfId="26628" xr:uid="{00000000-0005-0000-0000-000005680000}"/>
    <cellStyle name="Normal 14 17 4 2 2" xfId="28838" xr:uid="{00000000-0005-0000-0000-0000A7700000}"/>
    <cellStyle name="Normal 14 17 4 2 2 2" xfId="34001" xr:uid="{00000000-0005-0000-0000-0000D2840000}"/>
    <cellStyle name="Normal 14 17 4 2 3" xfId="31841" xr:uid="{00000000-0005-0000-0000-0000627C0000}"/>
    <cellStyle name="Normal 14 17 4 3" xfId="27379" xr:uid="{00000000-0005-0000-0000-0000F46A0000}"/>
    <cellStyle name="Normal 14 17 4 3 2" xfId="32590" xr:uid="{00000000-0005-0000-0000-00004F7F0000}"/>
    <cellStyle name="Normal 14 17 4 4" xfId="30418" xr:uid="{00000000-0005-0000-0000-0000D3760000}"/>
    <cellStyle name="Normal 14 17 4 5" xfId="18104" xr:uid="{00000000-0005-0000-0000-0000B9460000}"/>
    <cellStyle name="Normal 14 17 4 6" xfId="38820" xr:uid="{6BE3B09A-FD0C-4E67-8F72-D6B708D090B7}"/>
    <cellStyle name="Normal 14 17 5" xfId="26623" xr:uid="{00000000-0005-0000-0000-000000680000}"/>
    <cellStyle name="Normal 14 17 5 2" xfId="28833" xr:uid="{00000000-0005-0000-0000-0000A2700000}"/>
    <cellStyle name="Normal 14 17 5 2 2" xfId="33996" xr:uid="{00000000-0005-0000-0000-0000CD840000}"/>
    <cellStyle name="Normal 14 17 5 3" xfId="31836" xr:uid="{00000000-0005-0000-0000-00005D7C0000}"/>
    <cellStyle name="Normal 14 17 6" xfId="27374" xr:uid="{00000000-0005-0000-0000-0000EF6A0000}"/>
    <cellStyle name="Normal 14 17 6 2" xfId="32585" xr:uid="{00000000-0005-0000-0000-00004A7F0000}"/>
    <cellStyle name="Normal 14 17 7" xfId="30413" xr:uid="{00000000-0005-0000-0000-0000CE760000}"/>
    <cellStyle name="Normal 14 17 8" xfId="18099" xr:uid="{00000000-0005-0000-0000-0000B4460000}"/>
    <cellStyle name="Normal 14 17 9" xfId="38815" xr:uid="{23148133-10C1-40F4-8B86-A7AF6766A013}"/>
    <cellStyle name="Normal 14 18" xfId="3659" xr:uid="{00000000-0005-0000-0000-00004B0E0000}"/>
    <cellStyle name="Normal 14 18 2" xfId="3660" xr:uid="{00000000-0005-0000-0000-00004C0E0000}"/>
    <cellStyle name="Normal 14 18 2 2" xfId="3661" xr:uid="{00000000-0005-0000-0000-00004D0E0000}"/>
    <cellStyle name="Normal 14 18 2 2 2" xfId="26631" xr:uid="{00000000-0005-0000-0000-000008680000}"/>
    <cellStyle name="Normal 14 18 2 2 2 2" xfId="28841" xr:uid="{00000000-0005-0000-0000-0000AA700000}"/>
    <cellStyle name="Normal 14 18 2 2 2 2 2" xfId="34004" xr:uid="{00000000-0005-0000-0000-0000D5840000}"/>
    <cellStyle name="Normal 14 18 2 2 2 3" xfId="31844" xr:uid="{00000000-0005-0000-0000-0000657C0000}"/>
    <cellStyle name="Normal 14 18 2 2 3" xfId="27382" xr:uid="{00000000-0005-0000-0000-0000F76A0000}"/>
    <cellStyle name="Normal 14 18 2 2 3 2" xfId="32593" xr:uid="{00000000-0005-0000-0000-0000527F0000}"/>
    <cellStyle name="Normal 14 18 2 2 4" xfId="30421" xr:uid="{00000000-0005-0000-0000-0000D6760000}"/>
    <cellStyle name="Normal 14 18 2 2 5" xfId="18107" xr:uid="{00000000-0005-0000-0000-0000BC460000}"/>
    <cellStyle name="Normal 14 18 2 2 6" xfId="38823" xr:uid="{24914D7A-5B9C-4C28-860C-2AF2BE94DC5F}"/>
    <cellStyle name="Normal 14 18 2 3" xfId="26630" xr:uid="{00000000-0005-0000-0000-000007680000}"/>
    <cellStyle name="Normal 14 18 2 3 2" xfId="28840" xr:uid="{00000000-0005-0000-0000-0000A9700000}"/>
    <cellStyle name="Normal 14 18 2 3 2 2" xfId="34003" xr:uid="{00000000-0005-0000-0000-0000D4840000}"/>
    <cellStyle name="Normal 14 18 2 3 3" xfId="31843" xr:uid="{00000000-0005-0000-0000-0000647C0000}"/>
    <cellStyle name="Normal 14 18 2 4" xfId="27381" xr:uid="{00000000-0005-0000-0000-0000F66A0000}"/>
    <cellStyle name="Normal 14 18 2 4 2" xfId="32592" xr:uid="{00000000-0005-0000-0000-0000517F0000}"/>
    <cellStyle name="Normal 14 18 2 5" xfId="30420" xr:uid="{00000000-0005-0000-0000-0000D5760000}"/>
    <cellStyle name="Normal 14 18 2 6" xfId="18106" xr:uid="{00000000-0005-0000-0000-0000BB460000}"/>
    <cellStyle name="Normal 14 18 2 7" xfId="38822" xr:uid="{1CCD1F86-81CE-4B83-B7D8-4FFB2AF8DC72}"/>
    <cellStyle name="Normal 14 18 3" xfId="3662" xr:uid="{00000000-0005-0000-0000-00004E0E0000}"/>
    <cellStyle name="Normal 14 18 3 2" xfId="26632" xr:uid="{00000000-0005-0000-0000-000009680000}"/>
    <cellStyle name="Normal 14 18 3 2 2" xfId="28842" xr:uid="{00000000-0005-0000-0000-0000AB700000}"/>
    <cellStyle name="Normal 14 18 3 2 2 2" xfId="34005" xr:uid="{00000000-0005-0000-0000-0000D6840000}"/>
    <cellStyle name="Normal 14 18 3 2 3" xfId="31845" xr:uid="{00000000-0005-0000-0000-0000667C0000}"/>
    <cellStyle name="Normal 14 18 3 3" xfId="27383" xr:uid="{00000000-0005-0000-0000-0000F86A0000}"/>
    <cellStyle name="Normal 14 18 3 3 2" xfId="32594" xr:uid="{00000000-0005-0000-0000-0000537F0000}"/>
    <cellStyle name="Normal 14 18 3 4" xfId="30422" xr:uid="{00000000-0005-0000-0000-0000D7760000}"/>
    <cellStyle name="Normal 14 18 3 5" xfId="18108" xr:uid="{00000000-0005-0000-0000-0000BD460000}"/>
    <cellStyle name="Normal 14 18 3 6" xfId="38824" xr:uid="{CF6CAF07-13E0-4E0B-AB49-B39A2F740DD6}"/>
    <cellStyle name="Normal 14 18 4" xfId="26629" xr:uid="{00000000-0005-0000-0000-000006680000}"/>
    <cellStyle name="Normal 14 18 4 2" xfId="28839" xr:uid="{00000000-0005-0000-0000-0000A8700000}"/>
    <cellStyle name="Normal 14 18 4 2 2" xfId="34002" xr:uid="{00000000-0005-0000-0000-0000D3840000}"/>
    <cellStyle name="Normal 14 18 4 3" xfId="31842" xr:uid="{00000000-0005-0000-0000-0000637C0000}"/>
    <cellStyle name="Normal 14 18 5" xfId="27380" xr:uid="{00000000-0005-0000-0000-0000F56A0000}"/>
    <cellStyle name="Normal 14 18 5 2" xfId="32591" xr:uid="{00000000-0005-0000-0000-0000507F0000}"/>
    <cellStyle name="Normal 14 18 6" xfId="30419" xr:uid="{00000000-0005-0000-0000-0000D4760000}"/>
    <cellStyle name="Normal 14 18 7" xfId="18105" xr:uid="{00000000-0005-0000-0000-0000BA460000}"/>
    <cellStyle name="Normal 14 18 8" xfId="38821" xr:uid="{E672AF1C-5E71-4CD2-9C60-78A53E78849D}"/>
    <cellStyle name="Normal 14 19" xfId="3663" xr:uid="{00000000-0005-0000-0000-00004F0E0000}"/>
    <cellStyle name="Normal 14 19 2" xfId="26633" xr:uid="{00000000-0005-0000-0000-00000A680000}"/>
    <cellStyle name="Normal 14 19 2 2" xfId="28843" xr:uid="{00000000-0005-0000-0000-0000AC700000}"/>
    <cellStyle name="Normal 14 19 2 2 2" xfId="34006" xr:uid="{00000000-0005-0000-0000-0000D7840000}"/>
    <cellStyle name="Normal 14 19 2 3" xfId="31846" xr:uid="{00000000-0005-0000-0000-0000677C0000}"/>
    <cellStyle name="Normal 14 19 3" xfId="27384" xr:uid="{00000000-0005-0000-0000-0000F96A0000}"/>
    <cellStyle name="Normal 14 19 3 2" xfId="32595" xr:uid="{00000000-0005-0000-0000-0000547F0000}"/>
    <cellStyle name="Normal 14 19 4" xfId="30423" xr:uid="{00000000-0005-0000-0000-0000D8760000}"/>
    <cellStyle name="Normal 14 19 5" xfId="18109" xr:uid="{00000000-0005-0000-0000-0000BE460000}"/>
    <cellStyle name="Normal 14 19 6" xfId="38825" xr:uid="{C4F48DD8-424D-40AE-93D6-C17350BDE71A}"/>
    <cellStyle name="Normal 14 2" xfId="3664" xr:uid="{00000000-0005-0000-0000-0000500E0000}"/>
    <cellStyle name="Normal 14 2 10" xfId="29191" xr:uid="{00000000-0005-0000-0000-000008720000}"/>
    <cellStyle name="Normal 14 2 10 2" xfId="34294" xr:uid="{00000000-0005-0000-0000-0000F7850000}"/>
    <cellStyle name="Normal 14 2 11" xfId="29718" xr:uid="{00000000-0005-0000-0000-000017740000}"/>
    <cellStyle name="Normal 14 2 11 2" xfId="34415" xr:uid="{00000000-0005-0000-0000-000070860000}"/>
    <cellStyle name="Normal 14 2 12" xfId="29853" xr:uid="{00000000-0005-0000-0000-00009E740000}"/>
    <cellStyle name="Normal 14 2 12 2" xfId="34545" xr:uid="{00000000-0005-0000-0000-0000F2860000}"/>
    <cellStyle name="Normal 14 2 13" xfId="34665" xr:uid="{00000000-0005-0000-0000-00006A870000}"/>
    <cellStyle name="Normal 14 2 14" xfId="34828" xr:uid="{00000000-0005-0000-0000-00000D880000}"/>
    <cellStyle name="Normal 14 2 2" xfId="3665" xr:uid="{00000000-0005-0000-0000-0000510E0000}"/>
    <cellStyle name="Normal 14 2 2 2" xfId="38826" xr:uid="{FBD6268D-00D7-4924-98F7-B8371C363B5E}"/>
    <cellStyle name="Normal 14 2 3" xfId="3666" xr:uid="{00000000-0005-0000-0000-0000520E0000}"/>
    <cellStyle name="Normal 14 2 3 2" xfId="38827" xr:uid="{1B697B5B-FF3B-4839-A5E0-BD2FD69821CD}"/>
    <cellStyle name="Normal 14 2 4" xfId="3667" xr:uid="{00000000-0005-0000-0000-0000530E0000}"/>
    <cellStyle name="Normal 14 2 4 2" xfId="38828" xr:uid="{B8D25B00-929C-423F-AE05-6D2832AE1B0F}"/>
    <cellStyle name="Normal 14 2 5" xfId="3668" xr:uid="{00000000-0005-0000-0000-0000540E0000}"/>
    <cellStyle name="Normal 14 2 5 2" xfId="38829" xr:uid="{36EBC876-E291-46C1-892B-1574F85ACE27}"/>
    <cellStyle name="Normal 14 2 6" xfId="3669" xr:uid="{00000000-0005-0000-0000-0000550E0000}"/>
    <cellStyle name="Normal 14 2 6 2" xfId="38830" xr:uid="{AC5E46BD-AE88-4980-A849-C87FE599C959}"/>
    <cellStyle name="Normal 14 2 7" xfId="3670" xr:uid="{00000000-0005-0000-0000-0000560E0000}"/>
    <cellStyle name="Normal 14 2 7 2" xfId="38831" xr:uid="{236E860C-BEFE-4DA3-A8E0-5D3038F276F8}"/>
    <cellStyle name="Normal 14 2 8" xfId="3671" xr:uid="{00000000-0005-0000-0000-0000570E0000}"/>
    <cellStyle name="Normal 14 2 8 10" xfId="18110" xr:uid="{00000000-0005-0000-0000-0000BF460000}"/>
    <cellStyle name="Normal 14 2 8 11" xfId="38832" xr:uid="{5556FDAA-CAA1-49C6-A730-BD58F924D0BE}"/>
    <cellStyle name="Normal 14 2 8 2" xfId="3672" xr:uid="{00000000-0005-0000-0000-0000580E0000}"/>
    <cellStyle name="Normal 14 2 8 2 2" xfId="3673" xr:uid="{00000000-0005-0000-0000-0000590E0000}"/>
    <cellStyle name="Normal 14 2 8 2 2 2" xfId="3674" xr:uid="{00000000-0005-0000-0000-00005A0E0000}"/>
    <cellStyle name="Normal 14 2 8 2 2 2 2" xfId="26637" xr:uid="{00000000-0005-0000-0000-00000E680000}"/>
    <cellStyle name="Normal 14 2 8 2 2 2 2 2" xfId="28847" xr:uid="{00000000-0005-0000-0000-0000B0700000}"/>
    <cellStyle name="Normal 14 2 8 2 2 2 2 2 2" xfId="34010" xr:uid="{00000000-0005-0000-0000-0000DB840000}"/>
    <cellStyle name="Normal 14 2 8 2 2 2 2 3" xfId="31850" xr:uid="{00000000-0005-0000-0000-00006B7C0000}"/>
    <cellStyle name="Normal 14 2 8 2 2 2 3" xfId="27388" xr:uid="{00000000-0005-0000-0000-0000FD6A0000}"/>
    <cellStyle name="Normal 14 2 8 2 2 2 3 2" xfId="32599" xr:uid="{00000000-0005-0000-0000-0000587F0000}"/>
    <cellStyle name="Normal 14 2 8 2 2 2 4" xfId="30427" xr:uid="{00000000-0005-0000-0000-0000DC760000}"/>
    <cellStyle name="Normal 14 2 8 2 2 2 5" xfId="18113" xr:uid="{00000000-0005-0000-0000-0000C2460000}"/>
    <cellStyle name="Normal 14 2 8 2 2 2 6" xfId="38835" xr:uid="{E4F0D7F8-7519-4B06-A125-DCAED1D1292A}"/>
    <cellStyle name="Normal 14 2 8 2 2 3" xfId="26636" xr:uid="{00000000-0005-0000-0000-00000D680000}"/>
    <cellStyle name="Normal 14 2 8 2 2 3 2" xfId="28846" xr:uid="{00000000-0005-0000-0000-0000AF700000}"/>
    <cellStyle name="Normal 14 2 8 2 2 3 2 2" xfId="34009" xr:uid="{00000000-0005-0000-0000-0000DA840000}"/>
    <cellStyle name="Normal 14 2 8 2 2 3 3" xfId="31849" xr:uid="{00000000-0005-0000-0000-00006A7C0000}"/>
    <cellStyle name="Normal 14 2 8 2 2 4" xfId="27387" xr:uid="{00000000-0005-0000-0000-0000FC6A0000}"/>
    <cellStyle name="Normal 14 2 8 2 2 4 2" xfId="32598" xr:uid="{00000000-0005-0000-0000-0000577F0000}"/>
    <cellStyle name="Normal 14 2 8 2 2 5" xfId="30426" xr:uid="{00000000-0005-0000-0000-0000DB760000}"/>
    <cellStyle name="Normal 14 2 8 2 2 6" xfId="18112" xr:uid="{00000000-0005-0000-0000-0000C1460000}"/>
    <cellStyle name="Normal 14 2 8 2 2 7" xfId="38834" xr:uid="{2F675927-F768-4221-A463-15D3209DCA34}"/>
    <cellStyle name="Normal 14 2 8 2 3" xfId="3675" xr:uid="{00000000-0005-0000-0000-00005B0E0000}"/>
    <cellStyle name="Normal 14 2 8 2 3 2" xfId="3676" xr:uid="{00000000-0005-0000-0000-00005C0E0000}"/>
    <cellStyle name="Normal 14 2 8 2 3 2 2" xfId="26639" xr:uid="{00000000-0005-0000-0000-000010680000}"/>
    <cellStyle name="Normal 14 2 8 2 3 2 2 2" xfId="28849" xr:uid="{00000000-0005-0000-0000-0000B2700000}"/>
    <cellStyle name="Normal 14 2 8 2 3 2 2 2 2" xfId="34012" xr:uid="{00000000-0005-0000-0000-0000DD840000}"/>
    <cellStyle name="Normal 14 2 8 2 3 2 2 3" xfId="31852" xr:uid="{00000000-0005-0000-0000-00006D7C0000}"/>
    <cellStyle name="Normal 14 2 8 2 3 2 3" xfId="27390" xr:uid="{00000000-0005-0000-0000-0000FF6A0000}"/>
    <cellStyle name="Normal 14 2 8 2 3 2 3 2" xfId="32601" xr:uid="{00000000-0005-0000-0000-00005A7F0000}"/>
    <cellStyle name="Normal 14 2 8 2 3 2 4" xfId="30429" xr:uid="{00000000-0005-0000-0000-0000DE760000}"/>
    <cellStyle name="Normal 14 2 8 2 3 2 5" xfId="18115" xr:uid="{00000000-0005-0000-0000-0000C4460000}"/>
    <cellStyle name="Normal 14 2 8 2 3 2 6" xfId="38837" xr:uid="{3DBF74D2-F1DB-4F32-BAC7-0AC5CFDA8ECD}"/>
    <cellStyle name="Normal 14 2 8 2 3 3" xfId="26638" xr:uid="{00000000-0005-0000-0000-00000F680000}"/>
    <cellStyle name="Normal 14 2 8 2 3 3 2" xfId="28848" xr:uid="{00000000-0005-0000-0000-0000B1700000}"/>
    <cellStyle name="Normal 14 2 8 2 3 3 2 2" xfId="34011" xr:uid="{00000000-0005-0000-0000-0000DC840000}"/>
    <cellStyle name="Normal 14 2 8 2 3 3 3" xfId="31851" xr:uid="{00000000-0005-0000-0000-00006C7C0000}"/>
    <cellStyle name="Normal 14 2 8 2 3 4" xfId="27389" xr:uid="{00000000-0005-0000-0000-0000FE6A0000}"/>
    <cellStyle name="Normal 14 2 8 2 3 4 2" xfId="32600" xr:uid="{00000000-0005-0000-0000-0000597F0000}"/>
    <cellStyle name="Normal 14 2 8 2 3 5" xfId="30428" xr:uid="{00000000-0005-0000-0000-0000DD760000}"/>
    <cellStyle name="Normal 14 2 8 2 3 6" xfId="18114" xr:uid="{00000000-0005-0000-0000-0000C3460000}"/>
    <cellStyle name="Normal 14 2 8 2 3 7" xfId="38836" xr:uid="{EBCA065C-7E87-4625-9B37-2A7427BA80B5}"/>
    <cellStyle name="Normal 14 2 8 2 4" xfId="3677" xr:uid="{00000000-0005-0000-0000-00005D0E0000}"/>
    <cellStyle name="Normal 14 2 8 2 4 2" xfId="26640" xr:uid="{00000000-0005-0000-0000-000011680000}"/>
    <cellStyle name="Normal 14 2 8 2 4 2 2" xfId="28850" xr:uid="{00000000-0005-0000-0000-0000B3700000}"/>
    <cellStyle name="Normal 14 2 8 2 4 2 2 2" xfId="34013" xr:uid="{00000000-0005-0000-0000-0000DE840000}"/>
    <cellStyle name="Normal 14 2 8 2 4 2 3" xfId="31853" xr:uid="{00000000-0005-0000-0000-00006E7C0000}"/>
    <cellStyle name="Normal 14 2 8 2 4 3" xfId="27391" xr:uid="{00000000-0005-0000-0000-0000006B0000}"/>
    <cellStyle name="Normal 14 2 8 2 4 3 2" xfId="32602" xr:uid="{00000000-0005-0000-0000-00005B7F0000}"/>
    <cellStyle name="Normal 14 2 8 2 4 4" xfId="30430" xr:uid="{00000000-0005-0000-0000-0000DF760000}"/>
    <cellStyle name="Normal 14 2 8 2 4 5" xfId="18116" xr:uid="{00000000-0005-0000-0000-0000C5460000}"/>
    <cellStyle name="Normal 14 2 8 2 4 6" xfId="38838" xr:uid="{66624F16-44B2-49D5-9CE9-65F840F5A5EE}"/>
    <cellStyle name="Normal 14 2 8 2 5" xfId="26635" xr:uid="{00000000-0005-0000-0000-00000C680000}"/>
    <cellStyle name="Normal 14 2 8 2 5 2" xfId="28845" xr:uid="{00000000-0005-0000-0000-0000AE700000}"/>
    <cellStyle name="Normal 14 2 8 2 5 2 2" xfId="34008" xr:uid="{00000000-0005-0000-0000-0000D9840000}"/>
    <cellStyle name="Normal 14 2 8 2 5 3" xfId="31848" xr:uid="{00000000-0005-0000-0000-0000697C0000}"/>
    <cellStyle name="Normal 14 2 8 2 6" xfId="27386" xr:uid="{00000000-0005-0000-0000-0000FB6A0000}"/>
    <cellStyle name="Normal 14 2 8 2 6 2" xfId="32597" xr:uid="{00000000-0005-0000-0000-0000567F0000}"/>
    <cellStyle name="Normal 14 2 8 2 7" xfId="30425" xr:uid="{00000000-0005-0000-0000-0000DA760000}"/>
    <cellStyle name="Normal 14 2 8 2 8" xfId="18111" xr:uid="{00000000-0005-0000-0000-0000C0460000}"/>
    <cellStyle name="Normal 14 2 8 2 9" xfId="38833" xr:uid="{8066F90B-FA40-4611-82BA-885DAFAAB33C}"/>
    <cellStyle name="Normal 14 2 8 3" xfId="3678" xr:uid="{00000000-0005-0000-0000-00005E0E0000}"/>
    <cellStyle name="Normal 14 2 8 3 2" xfId="3679" xr:uid="{00000000-0005-0000-0000-00005F0E0000}"/>
    <cellStyle name="Normal 14 2 8 3 2 2" xfId="26642" xr:uid="{00000000-0005-0000-0000-000013680000}"/>
    <cellStyle name="Normal 14 2 8 3 2 2 2" xfId="28852" xr:uid="{00000000-0005-0000-0000-0000B5700000}"/>
    <cellStyle name="Normal 14 2 8 3 2 2 2 2" xfId="34015" xr:uid="{00000000-0005-0000-0000-0000E0840000}"/>
    <cellStyle name="Normal 14 2 8 3 2 2 3" xfId="31855" xr:uid="{00000000-0005-0000-0000-0000707C0000}"/>
    <cellStyle name="Normal 14 2 8 3 2 3" xfId="27393" xr:uid="{00000000-0005-0000-0000-0000026B0000}"/>
    <cellStyle name="Normal 14 2 8 3 2 3 2" xfId="32604" xr:uid="{00000000-0005-0000-0000-00005D7F0000}"/>
    <cellStyle name="Normal 14 2 8 3 2 4" xfId="30432" xr:uid="{00000000-0005-0000-0000-0000E1760000}"/>
    <cellStyle name="Normal 14 2 8 3 2 5" xfId="18118" xr:uid="{00000000-0005-0000-0000-0000C7460000}"/>
    <cellStyle name="Normal 14 2 8 3 2 6" xfId="38840" xr:uid="{CCCAE5E9-9035-41E5-82E3-58AC06FA673B}"/>
    <cellStyle name="Normal 14 2 8 3 3" xfId="26641" xr:uid="{00000000-0005-0000-0000-000012680000}"/>
    <cellStyle name="Normal 14 2 8 3 3 2" xfId="28851" xr:uid="{00000000-0005-0000-0000-0000B4700000}"/>
    <cellStyle name="Normal 14 2 8 3 3 2 2" xfId="34014" xr:uid="{00000000-0005-0000-0000-0000DF840000}"/>
    <cellStyle name="Normal 14 2 8 3 3 3" xfId="31854" xr:uid="{00000000-0005-0000-0000-00006F7C0000}"/>
    <cellStyle name="Normal 14 2 8 3 4" xfId="27392" xr:uid="{00000000-0005-0000-0000-0000016B0000}"/>
    <cellStyle name="Normal 14 2 8 3 4 2" xfId="32603" xr:uid="{00000000-0005-0000-0000-00005C7F0000}"/>
    <cellStyle name="Normal 14 2 8 3 5" xfId="30431" xr:uid="{00000000-0005-0000-0000-0000E0760000}"/>
    <cellStyle name="Normal 14 2 8 3 6" xfId="18117" xr:uid="{00000000-0005-0000-0000-0000C6460000}"/>
    <cellStyle name="Normal 14 2 8 3 7" xfId="38839" xr:uid="{FAE5BC23-0146-420E-BCD0-C02E80614832}"/>
    <cellStyle name="Normal 14 2 8 4" xfId="3680" xr:uid="{00000000-0005-0000-0000-0000600E0000}"/>
    <cellStyle name="Normal 14 2 8 4 2" xfId="3681" xr:uid="{00000000-0005-0000-0000-0000610E0000}"/>
    <cellStyle name="Normal 14 2 8 4 2 2" xfId="26644" xr:uid="{00000000-0005-0000-0000-000015680000}"/>
    <cellStyle name="Normal 14 2 8 4 2 2 2" xfId="28854" xr:uid="{00000000-0005-0000-0000-0000B7700000}"/>
    <cellStyle name="Normal 14 2 8 4 2 2 2 2" xfId="34017" xr:uid="{00000000-0005-0000-0000-0000E2840000}"/>
    <cellStyle name="Normal 14 2 8 4 2 2 3" xfId="31857" xr:uid="{00000000-0005-0000-0000-0000727C0000}"/>
    <cellStyle name="Normal 14 2 8 4 2 3" xfId="27395" xr:uid="{00000000-0005-0000-0000-0000046B0000}"/>
    <cellStyle name="Normal 14 2 8 4 2 3 2" xfId="32606" xr:uid="{00000000-0005-0000-0000-00005F7F0000}"/>
    <cellStyle name="Normal 14 2 8 4 2 4" xfId="30434" xr:uid="{00000000-0005-0000-0000-0000E3760000}"/>
    <cellStyle name="Normal 14 2 8 4 2 5" xfId="18120" xr:uid="{00000000-0005-0000-0000-0000C9460000}"/>
    <cellStyle name="Normal 14 2 8 4 2 6" xfId="38842" xr:uid="{CCE8F6BD-C8B0-41DF-9EBE-707C7904A5B4}"/>
    <cellStyle name="Normal 14 2 8 4 3" xfId="26643" xr:uid="{00000000-0005-0000-0000-000014680000}"/>
    <cellStyle name="Normal 14 2 8 4 3 2" xfId="28853" xr:uid="{00000000-0005-0000-0000-0000B6700000}"/>
    <cellStyle name="Normal 14 2 8 4 3 2 2" xfId="34016" xr:uid="{00000000-0005-0000-0000-0000E1840000}"/>
    <cellStyle name="Normal 14 2 8 4 3 3" xfId="31856" xr:uid="{00000000-0005-0000-0000-0000717C0000}"/>
    <cellStyle name="Normal 14 2 8 4 4" xfId="27394" xr:uid="{00000000-0005-0000-0000-0000036B0000}"/>
    <cellStyle name="Normal 14 2 8 4 4 2" xfId="32605" xr:uid="{00000000-0005-0000-0000-00005E7F0000}"/>
    <cellStyle name="Normal 14 2 8 4 5" xfId="30433" xr:uid="{00000000-0005-0000-0000-0000E2760000}"/>
    <cellStyle name="Normal 14 2 8 4 6" xfId="18119" xr:uid="{00000000-0005-0000-0000-0000C8460000}"/>
    <cellStyle name="Normal 14 2 8 4 7" xfId="38841" xr:uid="{024BF5CC-5205-4C32-A56A-6B4060CFC057}"/>
    <cellStyle name="Normal 14 2 8 5" xfId="3682" xr:uid="{00000000-0005-0000-0000-0000620E0000}"/>
    <cellStyle name="Normal 14 2 8 5 2" xfId="26645" xr:uid="{00000000-0005-0000-0000-000016680000}"/>
    <cellStyle name="Normal 14 2 8 5 2 2" xfId="28855" xr:uid="{00000000-0005-0000-0000-0000B8700000}"/>
    <cellStyle name="Normal 14 2 8 5 2 2 2" xfId="34018" xr:uid="{00000000-0005-0000-0000-0000E3840000}"/>
    <cellStyle name="Normal 14 2 8 5 2 3" xfId="31858" xr:uid="{00000000-0005-0000-0000-0000737C0000}"/>
    <cellStyle name="Normal 14 2 8 5 3" xfId="27396" xr:uid="{00000000-0005-0000-0000-0000056B0000}"/>
    <cellStyle name="Normal 14 2 8 5 3 2" xfId="32607" xr:uid="{00000000-0005-0000-0000-0000607F0000}"/>
    <cellStyle name="Normal 14 2 8 5 4" xfId="30435" xr:uid="{00000000-0005-0000-0000-0000E4760000}"/>
    <cellStyle name="Normal 14 2 8 5 5" xfId="18121" xr:uid="{00000000-0005-0000-0000-0000CA460000}"/>
    <cellStyle name="Normal 14 2 8 5 6" xfId="38843" xr:uid="{FA63D7EB-9071-4443-908B-CC2D96DDFC17}"/>
    <cellStyle name="Normal 14 2 8 6" xfId="26634" xr:uid="{00000000-0005-0000-0000-00000B680000}"/>
    <cellStyle name="Normal 14 2 8 6 2" xfId="28844" xr:uid="{00000000-0005-0000-0000-0000AD700000}"/>
    <cellStyle name="Normal 14 2 8 6 2 2" xfId="34007" xr:uid="{00000000-0005-0000-0000-0000D8840000}"/>
    <cellStyle name="Normal 14 2 8 6 3" xfId="31847" xr:uid="{00000000-0005-0000-0000-0000687C0000}"/>
    <cellStyle name="Normal 14 2 8 7" xfId="27385" xr:uid="{00000000-0005-0000-0000-0000FA6A0000}"/>
    <cellStyle name="Normal 14 2 8 7 2" xfId="32596" xr:uid="{00000000-0005-0000-0000-0000557F0000}"/>
    <cellStyle name="Normal 14 2 8 8" xfId="30424" xr:uid="{00000000-0005-0000-0000-0000D9760000}"/>
    <cellStyle name="Normal 14 2 8 9" xfId="35046" xr:uid="{00000000-0005-0000-0000-0000E7880000}"/>
    <cellStyle name="Normal 14 2 9" xfId="3683" xr:uid="{00000000-0005-0000-0000-0000630E0000}"/>
    <cellStyle name="Normal 14 20" xfId="26550" xr:uid="{00000000-0005-0000-0000-0000B7670000}"/>
    <cellStyle name="Normal 14 20 2" xfId="28760" xr:uid="{00000000-0005-0000-0000-000059700000}"/>
    <cellStyle name="Normal 14 20 2 2" xfId="33923" xr:uid="{00000000-0005-0000-0000-000084840000}"/>
    <cellStyle name="Normal 14 20 3" xfId="31763" xr:uid="{00000000-0005-0000-0000-0000147C0000}"/>
    <cellStyle name="Normal 14 21" xfId="27301" xr:uid="{00000000-0005-0000-0000-0000A66A0000}"/>
    <cellStyle name="Normal 14 21 2" xfId="32512" xr:uid="{00000000-0005-0000-0000-0000017F0000}"/>
    <cellStyle name="Normal 14 22" xfId="30340" xr:uid="{00000000-0005-0000-0000-000085760000}"/>
    <cellStyle name="Normal 14 23" xfId="18026" xr:uid="{00000000-0005-0000-0000-00006B460000}"/>
    <cellStyle name="Normal 14 24" xfId="38742" xr:uid="{C5FF11C1-B6BB-477E-AAF7-2B0973F314C1}"/>
    <cellStyle name="Normal 14 3" xfId="3684" xr:uid="{00000000-0005-0000-0000-0000640E0000}"/>
    <cellStyle name="Normal 14 3 2" xfId="38844" xr:uid="{BB55BBB5-A270-42B1-9D4D-F7A915294785}"/>
    <cellStyle name="Normal 14 4" xfId="3685" xr:uid="{00000000-0005-0000-0000-0000650E0000}"/>
    <cellStyle name="Normal 14 4 10" xfId="29854" xr:uid="{00000000-0005-0000-0000-00009F740000}"/>
    <cellStyle name="Normal 14 4 10 2" xfId="34546" xr:uid="{00000000-0005-0000-0000-0000F3860000}"/>
    <cellStyle name="Normal 14 4 11" xfId="30436" xr:uid="{00000000-0005-0000-0000-0000E5760000}"/>
    <cellStyle name="Normal 14 4 12" xfId="34666" xr:uid="{00000000-0005-0000-0000-00006B870000}"/>
    <cellStyle name="Normal 14 4 13" xfId="34829" xr:uid="{00000000-0005-0000-0000-00000E880000}"/>
    <cellStyle name="Normal 14 4 14" xfId="18122" xr:uid="{00000000-0005-0000-0000-0000CB460000}"/>
    <cellStyle name="Normal 14 4 15" xfId="38845" xr:uid="{CFD914A7-51D6-421A-8B77-92ECC21EEF3A}"/>
    <cellStyle name="Normal 14 4 2" xfId="3686" xr:uid="{00000000-0005-0000-0000-0000660E0000}"/>
    <cellStyle name="Normal 14 4 2 10" xfId="38846" xr:uid="{12A5D415-999C-49E8-B26B-3A0A12D128C4}"/>
    <cellStyle name="Normal 14 4 2 2" xfId="3687" xr:uid="{00000000-0005-0000-0000-0000670E0000}"/>
    <cellStyle name="Normal 14 4 2 2 2" xfId="3688" xr:uid="{00000000-0005-0000-0000-0000680E0000}"/>
    <cellStyle name="Normal 14 4 2 2 2 2" xfId="26649" xr:uid="{00000000-0005-0000-0000-00001A680000}"/>
    <cellStyle name="Normal 14 4 2 2 2 2 2" xfId="28859" xr:uid="{00000000-0005-0000-0000-0000BC700000}"/>
    <cellStyle name="Normal 14 4 2 2 2 2 2 2" xfId="34022" xr:uid="{00000000-0005-0000-0000-0000E7840000}"/>
    <cellStyle name="Normal 14 4 2 2 2 2 3" xfId="31862" xr:uid="{00000000-0005-0000-0000-0000777C0000}"/>
    <cellStyle name="Normal 14 4 2 2 2 3" xfId="27400" xr:uid="{00000000-0005-0000-0000-0000096B0000}"/>
    <cellStyle name="Normal 14 4 2 2 2 3 2" xfId="32611" xr:uid="{00000000-0005-0000-0000-0000647F0000}"/>
    <cellStyle name="Normal 14 4 2 2 2 4" xfId="30439" xr:uid="{00000000-0005-0000-0000-0000E8760000}"/>
    <cellStyle name="Normal 14 4 2 2 2 5" xfId="18125" xr:uid="{00000000-0005-0000-0000-0000CE460000}"/>
    <cellStyle name="Normal 14 4 2 2 2 6" xfId="38848" xr:uid="{5CC83B1D-99B2-4596-ADE3-FD8766EA6C19}"/>
    <cellStyle name="Normal 14 4 2 2 3" xfId="26648" xr:uid="{00000000-0005-0000-0000-000019680000}"/>
    <cellStyle name="Normal 14 4 2 2 3 2" xfId="28858" xr:uid="{00000000-0005-0000-0000-0000BB700000}"/>
    <cellStyle name="Normal 14 4 2 2 3 2 2" xfId="34021" xr:uid="{00000000-0005-0000-0000-0000E6840000}"/>
    <cellStyle name="Normal 14 4 2 2 3 3" xfId="31861" xr:uid="{00000000-0005-0000-0000-0000767C0000}"/>
    <cellStyle name="Normal 14 4 2 2 4" xfId="27399" xr:uid="{00000000-0005-0000-0000-0000086B0000}"/>
    <cellStyle name="Normal 14 4 2 2 4 2" xfId="32610" xr:uid="{00000000-0005-0000-0000-0000637F0000}"/>
    <cellStyle name="Normal 14 4 2 2 5" xfId="30438" xr:uid="{00000000-0005-0000-0000-0000E7760000}"/>
    <cellStyle name="Normal 14 4 2 2 6" xfId="18124" xr:uid="{00000000-0005-0000-0000-0000CD460000}"/>
    <cellStyle name="Normal 14 4 2 2 7" xfId="38847" xr:uid="{786AD4FA-FBA2-4F70-A6EE-3352C59B4E92}"/>
    <cellStyle name="Normal 14 4 2 3" xfId="3689" xr:uid="{00000000-0005-0000-0000-0000690E0000}"/>
    <cellStyle name="Normal 14 4 2 3 2" xfId="3690" xr:uid="{00000000-0005-0000-0000-00006A0E0000}"/>
    <cellStyle name="Normal 14 4 2 3 2 2" xfId="26651" xr:uid="{00000000-0005-0000-0000-00001C680000}"/>
    <cellStyle name="Normal 14 4 2 3 2 2 2" xfId="28861" xr:uid="{00000000-0005-0000-0000-0000BE700000}"/>
    <cellStyle name="Normal 14 4 2 3 2 2 2 2" xfId="34024" xr:uid="{00000000-0005-0000-0000-0000E9840000}"/>
    <cellStyle name="Normal 14 4 2 3 2 2 3" xfId="31864" xr:uid="{00000000-0005-0000-0000-0000797C0000}"/>
    <cellStyle name="Normal 14 4 2 3 2 3" xfId="27402" xr:uid="{00000000-0005-0000-0000-00000B6B0000}"/>
    <cellStyle name="Normal 14 4 2 3 2 3 2" xfId="32613" xr:uid="{00000000-0005-0000-0000-0000667F0000}"/>
    <cellStyle name="Normal 14 4 2 3 2 4" xfId="30441" xr:uid="{00000000-0005-0000-0000-0000EA760000}"/>
    <cellStyle name="Normal 14 4 2 3 2 5" xfId="18127" xr:uid="{00000000-0005-0000-0000-0000D0460000}"/>
    <cellStyle name="Normal 14 4 2 3 2 6" xfId="38850" xr:uid="{2C72E4A2-3696-42FB-B5B1-EDF51C951C08}"/>
    <cellStyle name="Normal 14 4 2 3 3" xfId="26650" xr:uid="{00000000-0005-0000-0000-00001B680000}"/>
    <cellStyle name="Normal 14 4 2 3 3 2" xfId="28860" xr:uid="{00000000-0005-0000-0000-0000BD700000}"/>
    <cellStyle name="Normal 14 4 2 3 3 2 2" xfId="34023" xr:uid="{00000000-0005-0000-0000-0000E8840000}"/>
    <cellStyle name="Normal 14 4 2 3 3 3" xfId="31863" xr:uid="{00000000-0005-0000-0000-0000787C0000}"/>
    <cellStyle name="Normal 14 4 2 3 4" xfId="27401" xr:uid="{00000000-0005-0000-0000-00000A6B0000}"/>
    <cellStyle name="Normal 14 4 2 3 4 2" xfId="32612" xr:uid="{00000000-0005-0000-0000-0000657F0000}"/>
    <cellStyle name="Normal 14 4 2 3 5" xfId="30440" xr:uid="{00000000-0005-0000-0000-0000E9760000}"/>
    <cellStyle name="Normal 14 4 2 3 6" xfId="18126" xr:uid="{00000000-0005-0000-0000-0000CF460000}"/>
    <cellStyle name="Normal 14 4 2 3 7" xfId="38849" xr:uid="{0422337A-07DC-4D36-8693-C10E0F9CAF61}"/>
    <cellStyle name="Normal 14 4 2 4" xfId="3691" xr:uid="{00000000-0005-0000-0000-00006B0E0000}"/>
    <cellStyle name="Normal 14 4 2 4 2" xfId="26652" xr:uid="{00000000-0005-0000-0000-00001D680000}"/>
    <cellStyle name="Normal 14 4 2 4 2 2" xfId="28862" xr:uid="{00000000-0005-0000-0000-0000BF700000}"/>
    <cellStyle name="Normal 14 4 2 4 2 2 2" xfId="34025" xr:uid="{00000000-0005-0000-0000-0000EA840000}"/>
    <cellStyle name="Normal 14 4 2 4 2 3" xfId="31865" xr:uid="{00000000-0005-0000-0000-00007A7C0000}"/>
    <cellStyle name="Normal 14 4 2 4 3" xfId="27403" xr:uid="{00000000-0005-0000-0000-00000C6B0000}"/>
    <cellStyle name="Normal 14 4 2 4 3 2" xfId="32614" xr:uid="{00000000-0005-0000-0000-0000677F0000}"/>
    <cellStyle name="Normal 14 4 2 4 4" xfId="30442" xr:uid="{00000000-0005-0000-0000-0000EB760000}"/>
    <cellStyle name="Normal 14 4 2 4 5" xfId="18128" xr:uid="{00000000-0005-0000-0000-0000D1460000}"/>
    <cellStyle name="Normal 14 4 2 4 6" xfId="38851" xr:uid="{B0A96DDE-A7CC-467E-8E4E-4A49B9573DDA}"/>
    <cellStyle name="Normal 14 4 2 5" xfId="26647" xr:uid="{00000000-0005-0000-0000-000018680000}"/>
    <cellStyle name="Normal 14 4 2 5 2" xfId="28857" xr:uid="{00000000-0005-0000-0000-0000BA700000}"/>
    <cellStyle name="Normal 14 4 2 5 2 2" xfId="34020" xr:uid="{00000000-0005-0000-0000-0000E5840000}"/>
    <cellStyle name="Normal 14 4 2 5 3" xfId="31860" xr:uid="{00000000-0005-0000-0000-0000757C0000}"/>
    <cellStyle name="Normal 14 4 2 6" xfId="27398" xr:uid="{00000000-0005-0000-0000-0000076B0000}"/>
    <cellStyle name="Normal 14 4 2 6 2" xfId="32609" xr:uid="{00000000-0005-0000-0000-0000627F0000}"/>
    <cellStyle name="Normal 14 4 2 7" xfId="30437" xr:uid="{00000000-0005-0000-0000-0000E6760000}"/>
    <cellStyle name="Normal 14 4 2 8" xfId="35047" xr:uid="{00000000-0005-0000-0000-0000E8880000}"/>
    <cellStyle name="Normal 14 4 2 9" xfId="18123" xr:uid="{00000000-0005-0000-0000-0000CC460000}"/>
    <cellStyle name="Normal 14 4 3" xfId="3692" xr:uid="{00000000-0005-0000-0000-00006C0E0000}"/>
    <cellStyle name="Normal 14 4 3 2" xfId="3693" xr:uid="{00000000-0005-0000-0000-00006D0E0000}"/>
    <cellStyle name="Normal 14 4 3 2 2" xfId="3694" xr:uid="{00000000-0005-0000-0000-00006E0E0000}"/>
    <cellStyle name="Normal 14 4 3 2 2 2" xfId="26655" xr:uid="{00000000-0005-0000-0000-000020680000}"/>
    <cellStyle name="Normal 14 4 3 2 2 2 2" xfId="28865" xr:uid="{00000000-0005-0000-0000-0000C2700000}"/>
    <cellStyle name="Normal 14 4 3 2 2 2 2 2" xfId="34028" xr:uid="{00000000-0005-0000-0000-0000ED840000}"/>
    <cellStyle name="Normal 14 4 3 2 2 2 3" xfId="31868" xr:uid="{00000000-0005-0000-0000-00007D7C0000}"/>
    <cellStyle name="Normal 14 4 3 2 2 3" xfId="27406" xr:uid="{00000000-0005-0000-0000-00000F6B0000}"/>
    <cellStyle name="Normal 14 4 3 2 2 3 2" xfId="32617" xr:uid="{00000000-0005-0000-0000-00006A7F0000}"/>
    <cellStyle name="Normal 14 4 3 2 2 4" xfId="30445" xr:uid="{00000000-0005-0000-0000-0000EE760000}"/>
    <cellStyle name="Normal 14 4 3 2 2 5" xfId="18131" xr:uid="{00000000-0005-0000-0000-0000D4460000}"/>
    <cellStyle name="Normal 14 4 3 2 2 6" xfId="38854" xr:uid="{49C5F0F8-5FBB-4CF6-B754-B813D5EB6CD1}"/>
    <cellStyle name="Normal 14 4 3 2 3" xfId="26654" xr:uid="{00000000-0005-0000-0000-00001F680000}"/>
    <cellStyle name="Normal 14 4 3 2 3 2" xfId="28864" xr:uid="{00000000-0005-0000-0000-0000C1700000}"/>
    <cellStyle name="Normal 14 4 3 2 3 2 2" xfId="34027" xr:uid="{00000000-0005-0000-0000-0000EC840000}"/>
    <cellStyle name="Normal 14 4 3 2 3 3" xfId="31867" xr:uid="{00000000-0005-0000-0000-00007C7C0000}"/>
    <cellStyle name="Normal 14 4 3 2 4" xfId="27405" xr:uid="{00000000-0005-0000-0000-00000E6B0000}"/>
    <cellStyle name="Normal 14 4 3 2 4 2" xfId="32616" xr:uid="{00000000-0005-0000-0000-0000697F0000}"/>
    <cellStyle name="Normal 14 4 3 2 5" xfId="30444" xr:uid="{00000000-0005-0000-0000-0000ED760000}"/>
    <cellStyle name="Normal 14 4 3 2 6" xfId="18130" xr:uid="{00000000-0005-0000-0000-0000D3460000}"/>
    <cellStyle name="Normal 14 4 3 2 7" xfId="38853" xr:uid="{A6546328-0A3C-441D-9998-6FD3114D6EB4}"/>
    <cellStyle name="Normal 14 4 3 3" xfId="3695" xr:uid="{00000000-0005-0000-0000-00006F0E0000}"/>
    <cellStyle name="Normal 14 4 3 3 2" xfId="26656" xr:uid="{00000000-0005-0000-0000-000021680000}"/>
    <cellStyle name="Normal 14 4 3 3 2 2" xfId="28866" xr:uid="{00000000-0005-0000-0000-0000C3700000}"/>
    <cellStyle name="Normal 14 4 3 3 2 2 2" xfId="34029" xr:uid="{00000000-0005-0000-0000-0000EE840000}"/>
    <cellStyle name="Normal 14 4 3 3 2 3" xfId="31869" xr:uid="{00000000-0005-0000-0000-00007E7C0000}"/>
    <cellStyle name="Normal 14 4 3 3 3" xfId="27407" xr:uid="{00000000-0005-0000-0000-0000106B0000}"/>
    <cellStyle name="Normal 14 4 3 3 3 2" xfId="32618" xr:uid="{00000000-0005-0000-0000-00006B7F0000}"/>
    <cellStyle name="Normal 14 4 3 3 4" xfId="30446" xr:uid="{00000000-0005-0000-0000-0000EF760000}"/>
    <cellStyle name="Normal 14 4 3 3 5" xfId="18132" xr:uid="{00000000-0005-0000-0000-0000D5460000}"/>
    <cellStyle name="Normal 14 4 3 3 6" xfId="38855" xr:uid="{DA304DB4-8C26-491E-89FF-3B3912B86B5C}"/>
    <cellStyle name="Normal 14 4 3 4" xfId="26653" xr:uid="{00000000-0005-0000-0000-00001E680000}"/>
    <cellStyle name="Normal 14 4 3 4 2" xfId="28863" xr:uid="{00000000-0005-0000-0000-0000C0700000}"/>
    <cellStyle name="Normal 14 4 3 4 2 2" xfId="34026" xr:uid="{00000000-0005-0000-0000-0000EB840000}"/>
    <cellStyle name="Normal 14 4 3 4 3" xfId="31866" xr:uid="{00000000-0005-0000-0000-00007B7C0000}"/>
    <cellStyle name="Normal 14 4 3 5" xfId="27404" xr:uid="{00000000-0005-0000-0000-00000D6B0000}"/>
    <cellStyle name="Normal 14 4 3 5 2" xfId="32615" xr:uid="{00000000-0005-0000-0000-0000687F0000}"/>
    <cellStyle name="Normal 14 4 3 6" xfId="30443" xr:uid="{00000000-0005-0000-0000-0000EC760000}"/>
    <cellStyle name="Normal 14 4 3 7" xfId="18129" xr:uid="{00000000-0005-0000-0000-0000D2460000}"/>
    <cellStyle name="Normal 14 4 3 8" xfId="38852" xr:uid="{0C83FD1A-283E-47CB-B6B0-752A229BBBAC}"/>
    <cellStyle name="Normal 14 4 4" xfId="3696" xr:uid="{00000000-0005-0000-0000-0000700E0000}"/>
    <cellStyle name="Normal 14 4 5" xfId="3697" xr:uid="{00000000-0005-0000-0000-0000710E0000}"/>
    <cellStyle name="Normal 14 4 5 2" xfId="26657" xr:uid="{00000000-0005-0000-0000-000022680000}"/>
    <cellStyle name="Normal 14 4 5 2 2" xfId="28867" xr:uid="{00000000-0005-0000-0000-0000C4700000}"/>
    <cellStyle name="Normal 14 4 5 2 2 2" xfId="34030" xr:uid="{00000000-0005-0000-0000-0000EF840000}"/>
    <cellStyle name="Normal 14 4 5 2 3" xfId="31870" xr:uid="{00000000-0005-0000-0000-00007F7C0000}"/>
    <cellStyle name="Normal 14 4 5 3" xfId="27408" xr:uid="{00000000-0005-0000-0000-0000116B0000}"/>
    <cellStyle name="Normal 14 4 5 3 2" xfId="32619" xr:uid="{00000000-0005-0000-0000-00006C7F0000}"/>
    <cellStyle name="Normal 14 4 5 4" xfId="30447" xr:uid="{00000000-0005-0000-0000-0000F0760000}"/>
    <cellStyle name="Normal 14 4 5 5" xfId="18133" xr:uid="{00000000-0005-0000-0000-0000D6460000}"/>
    <cellStyle name="Normal 14 4 5 6" xfId="38856" xr:uid="{8A2D6877-E09F-4ADC-9330-414A5282BDEE}"/>
    <cellStyle name="Normal 14 4 6" xfId="26646" xr:uid="{00000000-0005-0000-0000-000017680000}"/>
    <cellStyle name="Normal 14 4 6 2" xfId="28856" xr:uid="{00000000-0005-0000-0000-0000B9700000}"/>
    <cellStyle name="Normal 14 4 6 2 2" xfId="34019" xr:uid="{00000000-0005-0000-0000-0000E4840000}"/>
    <cellStyle name="Normal 14 4 6 3" xfId="31859" xr:uid="{00000000-0005-0000-0000-0000747C0000}"/>
    <cellStyle name="Normal 14 4 7" xfId="27397" xr:uid="{00000000-0005-0000-0000-0000066B0000}"/>
    <cellStyle name="Normal 14 4 7 2" xfId="32608" xr:uid="{00000000-0005-0000-0000-0000617F0000}"/>
    <cellStyle name="Normal 14 4 8" xfId="29192" xr:uid="{00000000-0005-0000-0000-000009720000}"/>
    <cellStyle name="Normal 14 4 8 2" xfId="34295" xr:uid="{00000000-0005-0000-0000-0000F8850000}"/>
    <cellStyle name="Normal 14 4 9" xfId="29719" xr:uid="{00000000-0005-0000-0000-000018740000}"/>
    <cellStyle name="Normal 14 4 9 2" xfId="34416" xr:uid="{00000000-0005-0000-0000-000071860000}"/>
    <cellStyle name="Normal 14 5" xfId="3698" xr:uid="{00000000-0005-0000-0000-0000720E0000}"/>
    <cellStyle name="Normal 14 5 10" xfId="29855" xr:uid="{00000000-0005-0000-0000-0000A0740000}"/>
    <cellStyle name="Normal 14 5 10 2" xfId="34547" xr:uid="{00000000-0005-0000-0000-0000F4860000}"/>
    <cellStyle name="Normal 14 5 11" xfId="30448" xr:uid="{00000000-0005-0000-0000-0000F1760000}"/>
    <cellStyle name="Normal 14 5 12" xfId="34667" xr:uid="{00000000-0005-0000-0000-00006C870000}"/>
    <cellStyle name="Normal 14 5 13" xfId="34830" xr:uid="{00000000-0005-0000-0000-00000F880000}"/>
    <cellStyle name="Normal 14 5 14" xfId="18134" xr:uid="{00000000-0005-0000-0000-0000D7460000}"/>
    <cellStyle name="Normal 14 5 15" xfId="38857" xr:uid="{911703CD-C69B-4AB1-A8A2-2BAA521942E3}"/>
    <cellStyle name="Normal 14 5 2" xfId="3699" xr:uid="{00000000-0005-0000-0000-0000730E0000}"/>
    <cellStyle name="Normal 14 5 2 10" xfId="38858" xr:uid="{800CED12-605F-4C35-9113-FE97B635EC2D}"/>
    <cellStyle name="Normal 14 5 2 2" xfId="3700" xr:uid="{00000000-0005-0000-0000-0000740E0000}"/>
    <cellStyle name="Normal 14 5 2 2 2" xfId="3701" xr:uid="{00000000-0005-0000-0000-0000750E0000}"/>
    <cellStyle name="Normal 14 5 2 2 2 2" xfId="26661" xr:uid="{00000000-0005-0000-0000-000026680000}"/>
    <cellStyle name="Normal 14 5 2 2 2 2 2" xfId="28871" xr:uid="{00000000-0005-0000-0000-0000C8700000}"/>
    <cellStyle name="Normal 14 5 2 2 2 2 2 2" xfId="34034" xr:uid="{00000000-0005-0000-0000-0000F3840000}"/>
    <cellStyle name="Normal 14 5 2 2 2 2 3" xfId="31874" xr:uid="{00000000-0005-0000-0000-0000837C0000}"/>
    <cellStyle name="Normal 14 5 2 2 2 3" xfId="27412" xr:uid="{00000000-0005-0000-0000-0000156B0000}"/>
    <cellStyle name="Normal 14 5 2 2 2 3 2" xfId="32623" xr:uid="{00000000-0005-0000-0000-0000707F0000}"/>
    <cellStyle name="Normal 14 5 2 2 2 4" xfId="30451" xr:uid="{00000000-0005-0000-0000-0000F4760000}"/>
    <cellStyle name="Normal 14 5 2 2 2 5" xfId="18137" xr:uid="{00000000-0005-0000-0000-0000DA460000}"/>
    <cellStyle name="Normal 14 5 2 2 2 6" xfId="38860" xr:uid="{227396C4-537B-45E7-9E7A-700DF5E58A58}"/>
    <cellStyle name="Normal 14 5 2 2 3" xfId="26660" xr:uid="{00000000-0005-0000-0000-000025680000}"/>
    <cellStyle name="Normal 14 5 2 2 3 2" xfId="28870" xr:uid="{00000000-0005-0000-0000-0000C7700000}"/>
    <cellStyle name="Normal 14 5 2 2 3 2 2" xfId="34033" xr:uid="{00000000-0005-0000-0000-0000F2840000}"/>
    <cellStyle name="Normal 14 5 2 2 3 3" xfId="31873" xr:uid="{00000000-0005-0000-0000-0000827C0000}"/>
    <cellStyle name="Normal 14 5 2 2 4" xfId="27411" xr:uid="{00000000-0005-0000-0000-0000146B0000}"/>
    <cellStyle name="Normal 14 5 2 2 4 2" xfId="32622" xr:uid="{00000000-0005-0000-0000-00006F7F0000}"/>
    <cellStyle name="Normal 14 5 2 2 5" xfId="30450" xr:uid="{00000000-0005-0000-0000-0000F3760000}"/>
    <cellStyle name="Normal 14 5 2 2 6" xfId="18136" xr:uid="{00000000-0005-0000-0000-0000D9460000}"/>
    <cellStyle name="Normal 14 5 2 2 7" xfId="38859" xr:uid="{970753DD-293E-4920-9F87-DD15FE8A5781}"/>
    <cellStyle name="Normal 14 5 2 3" xfId="3702" xr:uid="{00000000-0005-0000-0000-0000760E0000}"/>
    <cellStyle name="Normal 14 5 2 3 2" xfId="3703" xr:uid="{00000000-0005-0000-0000-0000770E0000}"/>
    <cellStyle name="Normal 14 5 2 3 2 2" xfId="26663" xr:uid="{00000000-0005-0000-0000-000028680000}"/>
    <cellStyle name="Normal 14 5 2 3 2 2 2" xfId="28873" xr:uid="{00000000-0005-0000-0000-0000CA700000}"/>
    <cellStyle name="Normal 14 5 2 3 2 2 2 2" xfId="34036" xr:uid="{00000000-0005-0000-0000-0000F5840000}"/>
    <cellStyle name="Normal 14 5 2 3 2 2 3" xfId="31876" xr:uid="{00000000-0005-0000-0000-0000857C0000}"/>
    <cellStyle name="Normal 14 5 2 3 2 3" xfId="27414" xr:uid="{00000000-0005-0000-0000-0000176B0000}"/>
    <cellStyle name="Normal 14 5 2 3 2 3 2" xfId="32625" xr:uid="{00000000-0005-0000-0000-0000727F0000}"/>
    <cellStyle name="Normal 14 5 2 3 2 4" xfId="30453" xr:uid="{00000000-0005-0000-0000-0000F6760000}"/>
    <cellStyle name="Normal 14 5 2 3 2 5" xfId="18139" xr:uid="{00000000-0005-0000-0000-0000DC460000}"/>
    <cellStyle name="Normal 14 5 2 3 2 6" xfId="38862" xr:uid="{A36D706F-7883-4D4E-8289-C84B6512F5E6}"/>
    <cellStyle name="Normal 14 5 2 3 3" xfId="26662" xr:uid="{00000000-0005-0000-0000-000027680000}"/>
    <cellStyle name="Normal 14 5 2 3 3 2" xfId="28872" xr:uid="{00000000-0005-0000-0000-0000C9700000}"/>
    <cellStyle name="Normal 14 5 2 3 3 2 2" xfId="34035" xr:uid="{00000000-0005-0000-0000-0000F4840000}"/>
    <cellStyle name="Normal 14 5 2 3 3 3" xfId="31875" xr:uid="{00000000-0005-0000-0000-0000847C0000}"/>
    <cellStyle name="Normal 14 5 2 3 4" xfId="27413" xr:uid="{00000000-0005-0000-0000-0000166B0000}"/>
    <cellStyle name="Normal 14 5 2 3 4 2" xfId="32624" xr:uid="{00000000-0005-0000-0000-0000717F0000}"/>
    <cellStyle name="Normal 14 5 2 3 5" xfId="30452" xr:uid="{00000000-0005-0000-0000-0000F5760000}"/>
    <cellStyle name="Normal 14 5 2 3 6" xfId="18138" xr:uid="{00000000-0005-0000-0000-0000DB460000}"/>
    <cellStyle name="Normal 14 5 2 3 7" xfId="38861" xr:uid="{D2C14538-037D-4E62-BF0D-ECF5D410A41B}"/>
    <cellStyle name="Normal 14 5 2 4" xfId="3704" xr:uid="{00000000-0005-0000-0000-0000780E0000}"/>
    <cellStyle name="Normal 14 5 2 4 2" xfId="26664" xr:uid="{00000000-0005-0000-0000-000029680000}"/>
    <cellStyle name="Normal 14 5 2 4 2 2" xfId="28874" xr:uid="{00000000-0005-0000-0000-0000CB700000}"/>
    <cellStyle name="Normal 14 5 2 4 2 2 2" xfId="34037" xr:uid="{00000000-0005-0000-0000-0000F6840000}"/>
    <cellStyle name="Normal 14 5 2 4 2 3" xfId="31877" xr:uid="{00000000-0005-0000-0000-0000867C0000}"/>
    <cellStyle name="Normal 14 5 2 4 3" xfId="27415" xr:uid="{00000000-0005-0000-0000-0000186B0000}"/>
    <cellStyle name="Normal 14 5 2 4 3 2" xfId="32626" xr:uid="{00000000-0005-0000-0000-0000737F0000}"/>
    <cellStyle name="Normal 14 5 2 4 4" xfId="30454" xr:uid="{00000000-0005-0000-0000-0000F7760000}"/>
    <cellStyle name="Normal 14 5 2 4 5" xfId="18140" xr:uid="{00000000-0005-0000-0000-0000DD460000}"/>
    <cellStyle name="Normal 14 5 2 4 6" xfId="38863" xr:uid="{74A53CEA-2011-492A-9BA3-5786F116D49A}"/>
    <cellStyle name="Normal 14 5 2 5" xfId="26659" xr:uid="{00000000-0005-0000-0000-000024680000}"/>
    <cellStyle name="Normal 14 5 2 5 2" xfId="28869" xr:uid="{00000000-0005-0000-0000-0000C6700000}"/>
    <cellStyle name="Normal 14 5 2 5 2 2" xfId="34032" xr:uid="{00000000-0005-0000-0000-0000F1840000}"/>
    <cellStyle name="Normal 14 5 2 5 3" xfId="31872" xr:uid="{00000000-0005-0000-0000-0000817C0000}"/>
    <cellStyle name="Normal 14 5 2 6" xfId="27410" xr:uid="{00000000-0005-0000-0000-0000136B0000}"/>
    <cellStyle name="Normal 14 5 2 6 2" xfId="32621" xr:uid="{00000000-0005-0000-0000-00006E7F0000}"/>
    <cellStyle name="Normal 14 5 2 7" xfId="30449" xr:uid="{00000000-0005-0000-0000-0000F2760000}"/>
    <cellStyle name="Normal 14 5 2 8" xfId="35048" xr:uid="{00000000-0005-0000-0000-0000E9880000}"/>
    <cellStyle name="Normal 14 5 2 9" xfId="18135" xr:uid="{00000000-0005-0000-0000-0000D8460000}"/>
    <cellStyle name="Normal 14 5 3" xfId="3705" xr:uid="{00000000-0005-0000-0000-0000790E0000}"/>
    <cellStyle name="Normal 14 5 3 2" xfId="3706" xr:uid="{00000000-0005-0000-0000-00007A0E0000}"/>
    <cellStyle name="Normal 14 5 3 2 2" xfId="3707" xr:uid="{00000000-0005-0000-0000-00007B0E0000}"/>
    <cellStyle name="Normal 14 5 3 2 2 2" xfId="26667" xr:uid="{00000000-0005-0000-0000-00002C680000}"/>
    <cellStyle name="Normal 14 5 3 2 2 2 2" xfId="28877" xr:uid="{00000000-0005-0000-0000-0000CE700000}"/>
    <cellStyle name="Normal 14 5 3 2 2 2 2 2" xfId="34040" xr:uid="{00000000-0005-0000-0000-0000F9840000}"/>
    <cellStyle name="Normal 14 5 3 2 2 2 3" xfId="31880" xr:uid="{00000000-0005-0000-0000-0000897C0000}"/>
    <cellStyle name="Normal 14 5 3 2 2 3" xfId="27418" xr:uid="{00000000-0005-0000-0000-00001B6B0000}"/>
    <cellStyle name="Normal 14 5 3 2 2 3 2" xfId="32629" xr:uid="{00000000-0005-0000-0000-0000767F0000}"/>
    <cellStyle name="Normal 14 5 3 2 2 4" xfId="30457" xr:uid="{00000000-0005-0000-0000-0000FA760000}"/>
    <cellStyle name="Normal 14 5 3 2 2 5" xfId="18143" xr:uid="{00000000-0005-0000-0000-0000E0460000}"/>
    <cellStyle name="Normal 14 5 3 2 2 6" xfId="38866" xr:uid="{6E9DB94B-3729-4658-BC5C-EE9C61105476}"/>
    <cellStyle name="Normal 14 5 3 2 3" xfId="26666" xr:uid="{00000000-0005-0000-0000-00002B680000}"/>
    <cellStyle name="Normal 14 5 3 2 3 2" xfId="28876" xr:uid="{00000000-0005-0000-0000-0000CD700000}"/>
    <cellStyle name="Normal 14 5 3 2 3 2 2" xfId="34039" xr:uid="{00000000-0005-0000-0000-0000F8840000}"/>
    <cellStyle name="Normal 14 5 3 2 3 3" xfId="31879" xr:uid="{00000000-0005-0000-0000-0000887C0000}"/>
    <cellStyle name="Normal 14 5 3 2 4" xfId="27417" xr:uid="{00000000-0005-0000-0000-00001A6B0000}"/>
    <cellStyle name="Normal 14 5 3 2 4 2" xfId="32628" xr:uid="{00000000-0005-0000-0000-0000757F0000}"/>
    <cellStyle name="Normal 14 5 3 2 5" xfId="30456" xr:uid="{00000000-0005-0000-0000-0000F9760000}"/>
    <cellStyle name="Normal 14 5 3 2 6" xfId="18142" xr:uid="{00000000-0005-0000-0000-0000DF460000}"/>
    <cellStyle name="Normal 14 5 3 2 7" xfId="38865" xr:uid="{EAE0DDCE-B6E5-48BB-B86F-1AE3BB9EF56B}"/>
    <cellStyle name="Normal 14 5 3 3" xfId="3708" xr:uid="{00000000-0005-0000-0000-00007C0E0000}"/>
    <cellStyle name="Normal 14 5 3 3 2" xfId="26668" xr:uid="{00000000-0005-0000-0000-00002D680000}"/>
    <cellStyle name="Normal 14 5 3 3 2 2" xfId="28878" xr:uid="{00000000-0005-0000-0000-0000CF700000}"/>
    <cellStyle name="Normal 14 5 3 3 2 2 2" xfId="34041" xr:uid="{00000000-0005-0000-0000-0000FA840000}"/>
    <cellStyle name="Normal 14 5 3 3 2 3" xfId="31881" xr:uid="{00000000-0005-0000-0000-00008A7C0000}"/>
    <cellStyle name="Normal 14 5 3 3 3" xfId="27419" xr:uid="{00000000-0005-0000-0000-00001C6B0000}"/>
    <cellStyle name="Normal 14 5 3 3 3 2" xfId="32630" xr:uid="{00000000-0005-0000-0000-0000777F0000}"/>
    <cellStyle name="Normal 14 5 3 3 4" xfId="30458" xr:uid="{00000000-0005-0000-0000-0000FB760000}"/>
    <cellStyle name="Normal 14 5 3 3 5" xfId="18144" xr:uid="{00000000-0005-0000-0000-0000E1460000}"/>
    <cellStyle name="Normal 14 5 3 3 6" xfId="38867" xr:uid="{62B909F2-5DC3-4FBA-8D8E-F4952C35831A}"/>
    <cellStyle name="Normal 14 5 3 4" xfId="26665" xr:uid="{00000000-0005-0000-0000-00002A680000}"/>
    <cellStyle name="Normal 14 5 3 4 2" xfId="28875" xr:uid="{00000000-0005-0000-0000-0000CC700000}"/>
    <cellStyle name="Normal 14 5 3 4 2 2" xfId="34038" xr:uid="{00000000-0005-0000-0000-0000F7840000}"/>
    <cellStyle name="Normal 14 5 3 4 3" xfId="31878" xr:uid="{00000000-0005-0000-0000-0000877C0000}"/>
    <cellStyle name="Normal 14 5 3 5" xfId="27416" xr:uid="{00000000-0005-0000-0000-0000196B0000}"/>
    <cellStyle name="Normal 14 5 3 5 2" xfId="32627" xr:uid="{00000000-0005-0000-0000-0000747F0000}"/>
    <cellStyle name="Normal 14 5 3 6" xfId="30455" xr:uid="{00000000-0005-0000-0000-0000F8760000}"/>
    <cellStyle name="Normal 14 5 3 7" xfId="18141" xr:uid="{00000000-0005-0000-0000-0000DE460000}"/>
    <cellStyle name="Normal 14 5 3 8" xfId="38864" xr:uid="{D39E1FF9-E9C7-4EB7-8D33-C425D14F2152}"/>
    <cellStyle name="Normal 14 5 4" xfId="3709" xr:uid="{00000000-0005-0000-0000-00007D0E0000}"/>
    <cellStyle name="Normal 14 5 5" xfId="3710" xr:uid="{00000000-0005-0000-0000-00007E0E0000}"/>
    <cellStyle name="Normal 14 5 5 2" xfId="26669" xr:uid="{00000000-0005-0000-0000-00002E680000}"/>
    <cellStyle name="Normal 14 5 5 2 2" xfId="28879" xr:uid="{00000000-0005-0000-0000-0000D0700000}"/>
    <cellStyle name="Normal 14 5 5 2 2 2" xfId="34042" xr:uid="{00000000-0005-0000-0000-0000FB840000}"/>
    <cellStyle name="Normal 14 5 5 2 3" xfId="31882" xr:uid="{00000000-0005-0000-0000-00008B7C0000}"/>
    <cellStyle name="Normal 14 5 5 3" xfId="27420" xr:uid="{00000000-0005-0000-0000-00001D6B0000}"/>
    <cellStyle name="Normal 14 5 5 3 2" xfId="32631" xr:uid="{00000000-0005-0000-0000-0000787F0000}"/>
    <cellStyle name="Normal 14 5 5 4" xfId="30459" xr:uid="{00000000-0005-0000-0000-0000FC760000}"/>
    <cellStyle name="Normal 14 5 5 5" xfId="18145" xr:uid="{00000000-0005-0000-0000-0000E2460000}"/>
    <cellStyle name="Normal 14 5 5 6" xfId="38868" xr:uid="{BB9B9B1D-A58A-41E9-A49F-A5293ED4FDB3}"/>
    <cellStyle name="Normal 14 5 6" xfId="26658" xr:uid="{00000000-0005-0000-0000-000023680000}"/>
    <cellStyle name="Normal 14 5 6 2" xfId="28868" xr:uid="{00000000-0005-0000-0000-0000C5700000}"/>
    <cellStyle name="Normal 14 5 6 2 2" xfId="34031" xr:uid="{00000000-0005-0000-0000-0000F0840000}"/>
    <cellStyle name="Normal 14 5 6 3" xfId="31871" xr:uid="{00000000-0005-0000-0000-0000807C0000}"/>
    <cellStyle name="Normal 14 5 7" xfId="27409" xr:uid="{00000000-0005-0000-0000-0000126B0000}"/>
    <cellStyle name="Normal 14 5 7 2" xfId="32620" xr:uid="{00000000-0005-0000-0000-00006D7F0000}"/>
    <cellStyle name="Normal 14 5 8" xfId="29193" xr:uid="{00000000-0005-0000-0000-00000A720000}"/>
    <cellStyle name="Normal 14 5 8 2" xfId="34296" xr:uid="{00000000-0005-0000-0000-0000F9850000}"/>
    <cellStyle name="Normal 14 5 9" xfId="29720" xr:uid="{00000000-0005-0000-0000-000019740000}"/>
    <cellStyle name="Normal 14 5 9 2" xfId="34417" xr:uid="{00000000-0005-0000-0000-000072860000}"/>
    <cellStyle name="Normal 14 6" xfId="3711" xr:uid="{00000000-0005-0000-0000-00007F0E0000}"/>
    <cellStyle name="Normal 14 6 2" xfId="38869" xr:uid="{D90D524E-1D1A-4293-8ED2-B062040B9290}"/>
    <cellStyle name="Normal 14 7" xfId="3712" xr:uid="{00000000-0005-0000-0000-0000800E0000}"/>
    <cellStyle name="Normal 14 7 2" xfId="38870" xr:uid="{29070A94-E4C2-4FFD-B2FC-8A1F9082AE3C}"/>
    <cellStyle name="Normal 14 8" xfId="3713" xr:uid="{00000000-0005-0000-0000-0000810E0000}"/>
    <cellStyle name="Normal 14 8 2" xfId="38871" xr:uid="{0F390EFB-611E-4EAA-A9E4-CF8F43F237C3}"/>
    <cellStyle name="Normal 14 9" xfId="3714" xr:uid="{00000000-0005-0000-0000-0000820E0000}"/>
    <cellStyle name="Normal 14 9 2" xfId="38872" xr:uid="{621A4ECF-9E92-4B1A-A1E3-C52D47381584}"/>
    <cellStyle name="Normal 15" xfId="3715" xr:uid="{00000000-0005-0000-0000-0000830E0000}"/>
    <cellStyle name="Normal 15 2" xfId="3716" xr:uid="{00000000-0005-0000-0000-0000840E0000}"/>
    <cellStyle name="Normal 15 2 2" xfId="3717" xr:uid="{00000000-0005-0000-0000-0000850E0000}"/>
    <cellStyle name="Normal 15 2 2 2" xfId="38874" xr:uid="{12205F6D-1E25-44DB-8E76-2DAB47CC8ADE}"/>
    <cellStyle name="Normal 15 2 3" xfId="3718" xr:uid="{00000000-0005-0000-0000-0000860E0000}"/>
    <cellStyle name="Normal 15 3" xfId="3719" xr:uid="{00000000-0005-0000-0000-0000870E0000}"/>
    <cellStyle name="Normal 15 3 2" xfId="38875" xr:uid="{253C6772-1FD1-4D56-A870-97A80991C6E5}"/>
    <cellStyle name="Normal 15 4" xfId="3720" xr:uid="{00000000-0005-0000-0000-0000880E0000}"/>
    <cellStyle name="Normal 15 4 2" xfId="38876" xr:uid="{A5D717EC-A29A-4A58-9F94-E9C30E1A76BB}"/>
    <cellStyle name="Normal 15 5" xfId="3721" xr:uid="{00000000-0005-0000-0000-0000890E0000}"/>
    <cellStyle name="Normal 15 5 2" xfId="38877" xr:uid="{A150C4F8-602D-48BD-A880-BEB75E2424A6}"/>
    <cellStyle name="Normal 15 6" xfId="3722" xr:uid="{00000000-0005-0000-0000-00008A0E0000}"/>
    <cellStyle name="Normal 15 6 2" xfId="38878" xr:uid="{010B7DF1-C92F-4E92-A5ED-A45C11B12FD0}"/>
    <cellStyle name="Normal 15 7" xfId="3723" xr:uid="{00000000-0005-0000-0000-00008B0E0000}"/>
    <cellStyle name="Normal 15 8" xfId="38873" xr:uid="{836E3669-8A22-4AD9-8628-B228574EFCC7}"/>
    <cellStyle name="Normal 16" xfId="3724" xr:uid="{00000000-0005-0000-0000-00008C0E0000}"/>
    <cellStyle name="Normal 16 10" xfId="29721" xr:uid="{00000000-0005-0000-0000-00001A740000}"/>
    <cellStyle name="Normal 16 10 2" xfId="34418" xr:uid="{00000000-0005-0000-0000-000073860000}"/>
    <cellStyle name="Normal 16 11" xfId="29856" xr:uid="{00000000-0005-0000-0000-0000A1740000}"/>
    <cellStyle name="Normal 16 11 2" xfId="34548" xr:uid="{00000000-0005-0000-0000-0000F5860000}"/>
    <cellStyle name="Normal 16 12" xfId="34668" xr:uid="{00000000-0005-0000-0000-00006D870000}"/>
    <cellStyle name="Normal 16 13" xfId="34831" xr:uid="{00000000-0005-0000-0000-000010880000}"/>
    <cellStyle name="Normal 16 14" xfId="38879" xr:uid="{59B7E90D-8031-489C-93A1-581605E38AD9}"/>
    <cellStyle name="Normal 16 2" xfId="3725" xr:uid="{00000000-0005-0000-0000-00008D0E0000}"/>
    <cellStyle name="Normal 16 2 2" xfId="3726" xr:uid="{00000000-0005-0000-0000-00008E0E0000}"/>
    <cellStyle name="Normal 16 2 2 2" xfId="38880" xr:uid="{72245743-D10C-4E40-9B11-4593D3E8BC37}"/>
    <cellStyle name="Normal 16 2 3" xfId="3727" xr:uid="{00000000-0005-0000-0000-00008F0E0000}"/>
    <cellStyle name="Normal 16 3" xfId="3728" xr:uid="{00000000-0005-0000-0000-0000900E0000}"/>
    <cellStyle name="Normal 16 3 2" xfId="24574" xr:uid="{00000000-0005-0000-0000-0000FF5F0000}"/>
    <cellStyle name="Normal 16 3 2 2" xfId="27830" xr:uid="{00000000-0005-0000-0000-0000B76C0000}"/>
    <cellStyle name="Normal 16 3 2 2 2" xfId="33023" xr:uid="{00000000-0005-0000-0000-000000810000}"/>
    <cellStyle name="Normal 16 3 2 3" xfId="30856" xr:uid="{00000000-0005-0000-0000-000089780000}"/>
    <cellStyle name="Normal 16 3 3" xfId="25519" xr:uid="{00000000-0005-0000-0000-0000B0630000}"/>
    <cellStyle name="Normal 16 3 3 2" xfId="27963" xr:uid="{00000000-0005-0000-0000-00003C6D0000}"/>
    <cellStyle name="Normal 16 3 3 2 2" xfId="33156" xr:uid="{00000000-0005-0000-0000-000085810000}"/>
    <cellStyle name="Normal 16 3 3 3" xfId="30989" xr:uid="{00000000-0005-0000-0000-00000E790000}"/>
    <cellStyle name="Normal 16 3 4" xfId="25652" xr:uid="{00000000-0005-0000-0000-000035640000}"/>
    <cellStyle name="Normal 16 3 4 2" xfId="28096" xr:uid="{00000000-0005-0000-0000-0000C16D0000}"/>
    <cellStyle name="Normal 16 3 4 2 2" xfId="33289" xr:uid="{00000000-0005-0000-0000-00000A820000}"/>
    <cellStyle name="Normal 16 3 4 3" xfId="31122" xr:uid="{00000000-0005-0000-0000-000093790000}"/>
    <cellStyle name="Normal 16 3 5" xfId="22491" xr:uid="{00000000-0005-0000-0000-0000DC570000}"/>
    <cellStyle name="Normal 16 3 5 2" xfId="27707" xr:uid="{00000000-0005-0000-0000-00003C6C0000}"/>
    <cellStyle name="Normal 16 3 5 2 2" xfId="32915" xr:uid="{00000000-0005-0000-0000-000094800000}"/>
    <cellStyle name="Normal 16 3 5 3" xfId="30744" xr:uid="{00000000-0005-0000-0000-000019780000}"/>
    <cellStyle name="Normal 16 3 6" xfId="38881" xr:uid="{FB73A9F3-8F76-4E51-86BE-251E9724739E}"/>
    <cellStyle name="Normal 16 4" xfId="3729" xr:uid="{00000000-0005-0000-0000-0000910E0000}"/>
    <cellStyle name="Normal 16 4 2" xfId="24573" xr:uid="{00000000-0005-0000-0000-0000FE5F0000}"/>
    <cellStyle name="Normal 16 4 2 2" xfId="27829" xr:uid="{00000000-0005-0000-0000-0000B66C0000}"/>
    <cellStyle name="Normal 16 4 2 2 2" xfId="33022" xr:uid="{00000000-0005-0000-0000-0000FF800000}"/>
    <cellStyle name="Normal 16 4 2 3" xfId="30855" xr:uid="{00000000-0005-0000-0000-000088780000}"/>
    <cellStyle name="Normal 16 4 3" xfId="38882" xr:uid="{80DF946C-5B7A-4216-A583-74C28B97D50F}"/>
    <cellStyle name="Normal 16 5" xfId="3730" xr:uid="{00000000-0005-0000-0000-0000920E0000}"/>
    <cellStyle name="Normal 16 5 2" xfId="25518" xr:uid="{00000000-0005-0000-0000-0000AF630000}"/>
    <cellStyle name="Normal 16 5 2 2" xfId="27962" xr:uid="{00000000-0005-0000-0000-00003B6D0000}"/>
    <cellStyle name="Normal 16 5 2 2 2" xfId="33155" xr:uid="{00000000-0005-0000-0000-000084810000}"/>
    <cellStyle name="Normal 16 5 2 3" xfId="30988" xr:uid="{00000000-0005-0000-0000-00000D790000}"/>
    <cellStyle name="Normal 16 5 3" xfId="38883" xr:uid="{6C1068B4-80B7-4DEF-A434-9606F3C179A5}"/>
    <cellStyle name="Normal 16 6" xfId="3731" xr:uid="{00000000-0005-0000-0000-0000930E0000}"/>
    <cellStyle name="Normal 16 6 2" xfId="25651" xr:uid="{00000000-0005-0000-0000-000034640000}"/>
    <cellStyle name="Normal 16 6 2 2" xfId="28095" xr:uid="{00000000-0005-0000-0000-0000C06D0000}"/>
    <cellStyle name="Normal 16 6 2 2 2" xfId="33288" xr:uid="{00000000-0005-0000-0000-000009820000}"/>
    <cellStyle name="Normal 16 6 2 3" xfId="31121" xr:uid="{00000000-0005-0000-0000-000092790000}"/>
    <cellStyle name="Normal 16 6 3" xfId="38884" xr:uid="{DCE3152B-D582-46DC-B0A9-B6741ED2B82B}"/>
    <cellStyle name="Normal 16 7" xfId="3732" xr:uid="{00000000-0005-0000-0000-0000940E0000}"/>
    <cellStyle name="Normal 16 7 10" xfId="18146" xr:uid="{00000000-0005-0000-0000-0000E3460000}"/>
    <cellStyle name="Normal 16 7 11" xfId="38885" xr:uid="{C5F1AB28-34FD-4711-B861-18408CF75B48}"/>
    <cellStyle name="Normal 16 7 2" xfId="3733" xr:uid="{00000000-0005-0000-0000-0000950E0000}"/>
    <cellStyle name="Normal 16 7 2 2" xfId="3734" xr:uid="{00000000-0005-0000-0000-0000960E0000}"/>
    <cellStyle name="Normal 16 7 2 2 2" xfId="3735" xr:uid="{00000000-0005-0000-0000-0000970E0000}"/>
    <cellStyle name="Normal 16 7 2 2 2 2" xfId="26673" xr:uid="{00000000-0005-0000-0000-000032680000}"/>
    <cellStyle name="Normal 16 7 2 2 2 2 2" xfId="28883" xr:uid="{00000000-0005-0000-0000-0000D4700000}"/>
    <cellStyle name="Normal 16 7 2 2 2 2 2 2" xfId="34046" xr:uid="{00000000-0005-0000-0000-0000FF840000}"/>
    <cellStyle name="Normal 16 7 2 2 2 2 3" xfId="31886" xr:uid="{00000000-0005-0000-0000-00008F7C0000}"/>
    <cellStyle name="Normal 16 7 2 2 2 3" xfId="27424" xr:uid="{00000000-0005-0000-0000-0000216B0000}"/>
    <cellStyle name="Normal 16 7 2 2 2 3 2" xfId="32635" xr:uid="{00000000-0005-0000-0000-00007C7F0000}"/>
    <cellStyle name="Normal 16 7 2 2 2 4" xfId="30463" xr:uid="{00000000-0005-0000-0000-000000770000}"/>
    <cellStyle name="Normal 16 7 2 2 2 5" xfId="18149" xr:uid="{00000000-0005-0000-0000-0000E6460000}"/>
    <cellStyle name="Normal 16 7 2 2 2 6" xfId="38888" xr:uid="{C712CA73-C294-49E7-9393-C755C6A16878}"/>
    <cellStyle name="Normal 16 7 2 2 3" xfId="26672" xr:uid="{00000000-0005-0000-0000-000031680000}"/>
    <cellStyle name="Normal 16 7 2 2 3 2" xfId="28882" xr:uid="{00000000-0005-0000-0000-0000D3700000}"/>
    <cellStyle name="Normal 16 7 2 2 3 2 2" xfId="34045" xr:uid="{00000000-0005-0000-0000-0000FE840000}"/>
    <cellStyle name="Normal 16 7 2 2 3 3" xfId="31885" xr:uid="{00000000-0005-0000-0000-00008E7C0000}"/>
    <cellStyle name="Normal 16 7 2 2 4" xfId="27423" xr:uid="{00000000-0005-0000-0000-0000206B0000}"/>
    <cellStyle name="Normal 16 7 2 2 4 2" xfId="32634" xr:uid="{00000000-0005-0000-0000-00007B7F0000}"/>
    <cellStyle name="Normal 16 7 2 2 5" xfId="30462" xr:uid="{00000000-0005-0000-0000-0000FF760000}"/>
    <cellStyle name="Normal 16 7 2 2 6" xfId="18148" xr:uid="{00000000-0005-0000-0000-0000E5460000}"/>
    <cellStyle name="Normal 16 7 2 2 7" xfId="38887" xr:uid="{E012CA86-F00E-44D1-B4DC-AA90D900448C}"/>
    <cellStyle name="Normal 16 7 2 3" xfId="3736" xr:uid="{00000000-0005-0000-0000-0000980E0000}"/>
    <cellStyle name="Normal 16 7 2 3 2" xfId="3737" xr:uid="{00000000-0005-0000-0000-0000990E0000}"/>
    <cellStyle name="Normal 16 7 2 3 2 2" xfId="26675" xr:uid="{00000000-0005-0000-0000-000034680000}"/>
    <cellStyle name="Normal 16 7 2 3 2 2 2" xfId="28885" xr:uid="{00000000-0005-0000-0000-0000D6700000}"/>
    <cellStyle name="Normal 16 7 2 3 2 2 2 2" xfId="34048" xr:uid="{00000000-0005-0000-0000-000001850000}"/>
    <cellStyle name="Normal 16 7 2 3 2 2 3" xfId="31888" xr:uid="{00000000-0005-0000-0000-0000917C0000}"/>
    <cellStyle name="Normal 16 7 2 3 2 3" xfId="27426" xr:uid="{00000000-0005-0000-0000-0000236B0000}"/>
    <cellStyle name="Normal 16 7 2 3 2 3 2" xfId="32637" xr:uid="{00000000-0005-0000-0000-00007E7F0000}"/>
    <cellStyle name="Normal 16 7 2 3 2 4" xfId="30465" xr:uid="{00000000-0005-0000-0000-000002770000}"/>
    <cellStyle name="Normal 16 7 2 3 2 5" xfId="18151" xr:uid="{00000000-0005-0000-0000-0000E8460000}"/>
    <cellStyle name="Normal 16 7 2 3 2 6" xfId="38890" xr:uid="{3A8591AF-9D71-49C9-9056-4C6123037A48}"/>
    <cellStyle name="Normal 16 7 2 3 3" xfId="26674" xr:uid="{00000000-0005-0000-0000-000033680000}"/>
    <cellStyle name="Normal 16 7 2 3 3 2" xfId="28884" xr:uid="{00000000-0005-0000-0000-0000D5700000}"/>
    <cellStyle name="Normal 16 7 2 3 3 2 2" xfId="34047" xr:uid="{00000000-0005-0000-0000-000000850000}"/>
    <cellStyle name="Normal 16 7 2 3 3 3" xfId="31887" xr:uid="{00000000-0005-0000-0000-0000907C0000}"/>
    <cellStyle name="Normal 16 7 2 3 4" xfId="27425" xr:uid="{00000000-0005-0000-0000-0000226B0000}"/>
    <cellStyle name="Normal 16 7 2 3 4 2" xfId="32636" xr:uid="{00000000-0005-0000-0000-00007D7F0000}"/>
    <cellStyle name="Normal 16 7 2 3 5" xfId="30464" xr:uid="{00000000-0005-0000-0000-000001770000}"/>
    <cellStyle name="Normal 16 7 2 3 6" xfId="18150" xr:uid="{00000000-0005-0000-0000-0000E7460000}"/>
    <cellStyle name="Normal 16 7 2 3 7" xfId="38889" xr:uid="{A84748DC-A1DD-4F2F-8A3D-241DF55496FE}"/>
    <cellStyle name="Normal 16 7 2 4" xfId="3738" xr:uid="{00000000-0005-0000-0000-00009A0E0000}"/>
    <cellStyle name="Normal 16 7 2 4 2" xfId="26676" xr:uid="{00000000-0005-0000-0000-000035680000}"/>
    <cellStyle name="Normal 16 7 2 4 2 2" xfId="28886" xr:uid="{00000000-0005-0000-0000-0000D7700000}"/>
    <cellStyle name="Normal 16 7 2 4 2 2 2" xfId="34049" xr:uid="{00000000-0005-0000-0000-000002850000}"/>
    <cellStyle name="Normal 16 7 2 4 2 3" xfId="31889" xr:uid="{00000000-0005-0000-0000-0000927C0000}"/>
    <cellStyle name="Normal 16 7 2 4 3" xfId="27427" xr:uid="{00000000-0005-0000-0000-0000246B0000}"/>
    <cellStyle name="Normal 16 7 2 4 3 2" xfId="32638" xr:uid="{00000000-0005-0000-0000-00007F7F0000}"/>
    <cellStyle name="Normal 16 7 2 4 4" xfId="30466" xr:uid="{00000000-0005-0000-0000-000003770000}"/>
    <cellStyle name="Normal 16 7 2 4 5" xfId="18152" xr:uid="{00000000-0005-0000-0000-0000E9460000}"/>
    <cellStyle name="Normal 16 7 2 4 6" xfId="38891" xr:uid="{F6C778A3-404D-45FF-B234-7E9C1650DD4E}"/>
    <cellStyle name="Normal 16 7 2 5" xfId="26671" xr:uid="{00000000-0005-0000-0000-000030680000}"/>
    <cellStyle name="Normal 16 7 2 5 2" xfId="28881" xr:uid="{00000000-0005-0000-0000-0000D2700000}"/>
    <cellStyle name="Normal 16 7 2 5 2 2" xfId="34044" xr:uid="{00000000-0005-0000-0000-0000FD840000}"/>
    <cellStyle name="Normal 16 7 2 5 3" xfId="31884" xr:uid="{00000000-0005-0000-0000-00008D7C0000}"/>
    <cellStyle name="Normal 16 7 2 6" xfId="27422" xr:uid="{00000000-0005-0000-0000-00001F6B0000}"/>
    <cellStyle name="Normal 16 7 2 6 2" xfId="32633" xr:uid="{00000000-0005-0000-0000-00007A7F0000}"/>
    <cellStyle name="Normal 16 7 2 7" xfId="30461" xr:uid="{00000000-0005-0000-0000-0000FE760000}"/>
    <cellStyle name="Normal 16 7 2 8" xfId="18147" xr:uid="{00000000-0005-0000-0000-0000E4460000}"/>
    <cellStyle name="Normal 16 7 2 9" xfId="38886" xr:uid="{418D7EEC-242E-4028-BB94-454E85D88C2A}"/>
    <cellStyle name="Normal 16 7 3" xfId="3739" xr:uid="{00000000-0005-0000-0000-00009B0E0000}"/>
    <cellStyle name="Normal 16 7 3 2" xfId="3740" xr:uid="{00000000-0005-0000-0000-00009C0E0000}"/>
    <cellStyle name="Normal 16 7 3 2 2" xfId="26678" xr:uid="{00000000-0005-0000-0000-000037680000}"/>
    <cellStyle name="Normal 16 7 3 2 2 2" xfId="28888" xr:uid="{00000000-0005-0000-0000-0000D9700000}"/>
    <cellStyle name="Normal 16 7 3 2 2 2 2" xfId="34051" xr:uid="{00000000-0005-0000-0000-000004850000}"/>
    <cellStyle name="Normal 16 7 3 2 2 3" xfId="31891" xr:uid="{00000000-0005-0000-0000-0000947C0000}"/>
    <cellStyle name="Normal 16 7 3 2 3" xfId="27429" xr:uid="{00000000-0005-0000-0000-0000266B0000}"/>
    <cellStyle name="Normal 16 7 3 2 3 2" xfId="32640" xr:uid="{00000000-0005-0000-0000-0000817F0000}"/>
    <cellStyle name="Normal 16 7 3 2 4" xfId="30468" xr:uid="{00000000-0005-0000-0000-000005770000}"/>
    <cellStyle name="Normal 16 7 3 2 5" xfId="18154" xr:uid="{00000000-0005-0000-0000-0000EB460000}"/>
    <cellStyle name="Normal 16 7 3 2 6" xfId="38893" xr:uid="{E9407AA6-1F80-44F1-B1F9-8410AB6DF93B}"/>
    <cellStyle name="Normal 16 7 3 3" xfId="26677" xr:uid="{00000000-0005-0000-0000-000036680000}"/>
    <cellStyle name="Normal 16 7 3 3 2" xfId="28887" xr:uid="{00000000-0005-0000-0000-0000D8700000}"/>
    <cellStyle name="Normal 16 7 3 3 2 2" xfId="34050" xr:uid="{00000000-0005-0000-0000-000003850000}"/>
    <cellStyle name="Normal 16 7 3 3 3" xfId="31890" xr:uid="{00000000-0005-0000-0000-0000937C0000}"/>
    <cellStyle name="Normal 16 7 3 4" xfId="27428" xr:uid="{00000000-0005-0000-0000-0000256B0000}"/>
    <cellStyle name="Normal 16 7 3 4 2" xfId="32639" xr:uid="{00000000-0005-0000-0000-0000807F0000}"/>
    <cellStyle name="Normal 16 7 3 5" xfId="30467" xr:uid="{00000000-0005-0000-0000-000004770000}"/>
    <cellStyle name="Normal 16 7 3 6" xfId="18153" xr:uid="{00000000-0005-0000-0000-0000EA460000}"/>
    <cellStyle name="Normal 16 7 3 7" xfId="38892" xr:uid="{DC8D8D78-DA77-4412-A548-3CB23E3EA8E0}"/>
    <cellStyle name="Normal 16 7 4" xfId="3741" xr:uid="{00000000-0005-0000-0000-00009D0E0000}"/>
    <cellStyle name="Normal 16 7 4 2" xfId="3742" xr:uid="{00000000-0005-0000-0000-00009E0E0000}"/>
    <cellStyle name="Normal 16 7 4 2 2" xfId="26680" xr:uid="{00000000-0005-0000-0000-000039680000}"/>
    <cellStyle name="Normal 16 7 4 2 2 2" xfId="28890" xr:uid="{00000000-0005-0000-0000-0000DB700000}"/>
    <cellStyle name="Normal 16 7 4 2 2 2 2" xfId="34053" xr:uid="{00000000-0005-0000-0000-000006850000}"/>
    <cellStyle name="Normal 16 7 4 2 2 3" xfId="31893" xr:uid="{00000000-0005-0000-0000-0000967C0000}"/>
    <cellStyle name="Normal 16 7 4 2 3" xfId="27431" xr:uid="{00000000-0005-0000-0000-0000286B0000}"/>
    <cellStyle name="Normal 16 7 4 2 3 2" xfId="32642" xr:uid="{00000000-0005-0000-0000-0000837F0000}"/>
    <cellStyle name="Normal 16 7 4 2 4" xfId="30470" xr:uid="{00000000-0005-0000-0000-000007770000}"/>
    <cellStyle name="Normal 16 7 4 2 5" xfId="18156" xr:uid="{00000000-0005-0000-0000-0000ED460000}"/>
    <cellStyle name="Normal 16 7 4 2 6" xfId="38895" xr:uid="{F5D7BEE2-F4A5-4388-A401-91B0E3533210}"/>
    <cellStyle name="Normal 16 7 4 3" xfId="26679" xr:uid="{00000000-0005-0000-0000-000038680000}"/>
    <cellStyle name="Normal 16 7 4 3 2" xfId="28889" xr:uid="{00000000-0005-0000-0000-0000DA700000}"/>
    <cellStyle name="Normal 16 7 4 3 2 2" xfId="34052" xr:uid="{00000000-0005-0000-0000-000005850000}"/>
    <cellStyle name="Normal 16 7 4 3 3" xfId="31892" xr:uid="{00000000-0005-0000-0000-0000957C0000}"/>
    <cellStyle name="Normal 16 7 4 4" xfId="27430" xr:uid="{00000000-0005-0000-0000-0000276B0000}"/>
    <cellStyle name="Normal 16 7 4 4 2" xfId="32641" xr:uid="{00000000-0005-0000-0000-0000827F0000}"/>
    <cellStyle name="Normal 16 7 4 5" xfId="30469" xr:uid="{00000000-0005-0000-0000-000006770000}"/>
    <cellStyle name="Normal 16 7 4 6" xfId="18155" xr:uid="{00000000-0005-0000-0000-0000EC460000}"/>
    <cellStyle name="Normal 16 7 4 7" xfId="38894" xr:uid="{F83FBB84-1E70-449B-828D-554F8CAE8540}"/>
    <cellStyle name="Normal 16 7 5" xfId="3743" xr:uid="{00000000-0005-0000-0000-00009F0E0000}"/>
    <cellStyle name="Normal 16 7 5 2" xfId="26681" xr:uid="{00000000-0005-0000-0000-00003A680000}"/>
    <cellStyle name="Normal 16 7 5 2 2" xfId="28891" xr:uid="{00000000-0005-0000-0000-0000DC700000}"/>
    <cellStyle name="Normal 16 7 5 2 2 2" xfId="34054" xr:uid="{00000000-0005-0000-0000-000007850000}"/>
    <cellStyle name="Normal 16 7 5 2 3" xfId="31894" xr:uid="{00000000-0005-0000-0000-0000977C0000}"/>
    <cellStyle name="Normal 16 7 5 3" xfId="27432" xr:uid="{00000000-0005-0000-0000-0000296B0000}"/>
    <cellStyle name="Normal 16 7 5 3 2" xfId="32643" xr:uid="{00000000-0005-0000-0000-0000847F0000}"/>
    <cellStyle name="Normal 16 7 5 4" xfId="30471" xr:uid="{00000000-0005-0000-0000-000008770000}"/>
    <cellStyle name="Normal 16 7 5 5" xfId="18157" xr:uid="{00000000-0005-0000-0000-0000EE460000}"/>
    <cellStyle name="Normal 16 7 5 6" xfId="38896" xr:uid="{C4186E53-8AB0-49D0-9177-55AE4507C6B1}"/>
    <cellStyle name="Normal 16 7 6" xfId="26670" xr:uid="{00000000-0005-0000-0000-00002F680000}"/>
    <cellStyle name="Normal 16 7 6 2" xfId="28880" xr:uid="{00000000-0005-0000-0000-0000D1700000}"/>
    <cellStyle name="Normal 16 7 6 2 2" xfId="34043" xr:uid="{00000000-0005-0000-0000-0000FC840000}"/>
    <cellStyle name="Normal 16 7 6 3" xfId="31883" xr:uid="{00000000-0005-0000-0000-00008C7C0000}"/>
    <cellStyle name="Normal 16 7 7" xfId="27421" xr:uid="{00000000-0005-0000-0000-00001E6B0000}"/>
    <cellStyle name="Normal 16 7 7 2" xfId="32632" xr:uid="{00000000-0005-0000-0000-0000797F0000}"/>
    <cellStyle name="Normal 16 7 8" xfId="30460" xr:uid="{00000000-0005-0000-0000-0000FD760000}"/>
    <cellStyle name="Normal 16 7 9" xfId="35049" xr:uid="{00000000-0005-0000-0000-0000EA880000}"/>
    <cellStyle name="Normal 16 8" xfId="22490" xr:uid="{00000000-0005-0000-0000-0000DB570000}"/>
    <cellStyle name="Normal 16 8 2" xfId="27706" xr:uid="{00000000-0005-0000-0000-00003B6C0000}"/>
    <cellStyle name="Normal 16 8 2 2" xfId="32914" xr:uid="{00000000-0005-0000-0000-000093800000}"/>
    <cellStyle name="Normal 16 8 3" xfId="30743" xr:uid="{00000000-0005-0000-0000-000018780000}"/>
    <cellStyle name="Normal 16 9" xfId="29194" xr:uid="{00000000-0005-0000-0000-00000B720000}"/>
    <cellStyle name="Normal 16 9 2" xfId="34297" xr:uid="{00000000-0005-0000-0000-0000FA850000}"/>
    <cellStyle name="Normal 17" xfId="3744" xr:uid="{00000000-0005-0000-0000-0000A00E0000}"/>
    <cellStyle name="Normal 17 10" xfId="3745" xr:uid="{00000000-0005-0000-0000-0000A10E0000}"/>
    <cellStyle name="Normal 17 10 2" xfId="38898" xr:uid="{9C0349A9-7665-44C4-AF90-332F171BB5CF}"/>
    <cellStyle name="Normal 17 11" xfId="3746" xr:uid="{00000000-0005-0000-0000-0000A20E0000}"/>
    <cellStyle name="Normal 17 11 2" xfId="38899" xr:uid="{ACA49949-B397-4435-9236-439C89883CC5}"/>
    <cellStyle name="Normal 17 12" xfId="3747" xr:uid="{00000000-0005-0000-0000-0000A30E0000}"/>
    <cellStyle name="Normal 17 12 2" xfId="38900" xr:uid="{45EE5F67-1DAA-4D88-9F78-51BA1BA8F876}"/>
    <cellStyle name="Normal 17 13" xfId="3748" xr:uid="{00000000-0005-0000-0000-0000A40E0000}"/>
    <cellStyle name="Normal 17 13 2" xfId="38901" xr:uid="{DCE37931-10D5-4F66-AD59-5885E2FEB161}"/>
    <cellStyle name="Normal 17 14" xfId="3749" xr:uid="{00000000-0005-0000-0000-0000A50E0000}"/>
    <cellStyle name="Normal 17 14 10" xfId="18158" xr:uid="{00000000-0005-0000-0000-0000EF460000}"/>
    <cellStyle name="Normal 17 14 11" xfId="38902" xr:uid="{C278300B-4DDD-44B1-9F66-3C84A0D07228}"/>
    <cellStyle name="Normal 17 14 2" xfId="3750" xr:uid="{00000000-0005-0000-0000-0000A60E0000}"/>
    <cellStyle name="Normal 17 14 2 2" xfId="3751" xr:uid="{00000000-0005-0000-0000-0000A70E0000}"/>
    <cellStyle name="Normal 17 14 2 2 2" xfId="3752" xr:uid="{00000000-0005-0000-0000-0000A80E0000}"/>
    <cellStyle name="Normal 17 14 2 2 2 2" xfId="26685" xr:uid="{00000000-0005-0000-0000-00003E680000}"/>
    <cellStyle name="Normal 17 14 2 2 2 2 2" xfId="28895" xr:uid="{00000000-0005-0000-0000-0000E0700000}"/>
    <cellStyle name="Normal 17 14 2 2 2 2 2 2" xfId="34058" xr:uid="{00000000-0005-0000-0000-00000B850000}"/>
    <cellStyle name="Normal 17 14 2 2 2 2 3" xfId="31898" xr:uid="{00000000-0005-0000-0000-00009B7C0000}"/>
    <cellStyle name="Normal 17 14 2 2 2 3" xfId="27436" xr:uid="{00000000-0005-0000-0000-00002D6B0000}"/>
    <cellStyle name="Normal 17 14 2 2 2 3 2" xfId="32647" xr:uid="{00000000-0005-0000-0000-0000887F0000}"/>
    <cellStyle name="Normal 17 14 2 2 2 4" xfId="30475" xr:uid="{00000000-0005-0000-0000-00000C770000}"/>
    <cellStyle name="Normal 17 14 2 2 2 5" xfId="18161" xr:uid="{00000000-0005-0000-0000-0000F2460000}"/>
    <cellStyle name="Normal 17 14 2 2 2 6" xfId="38905" xr:uid="{5CB0461F-603E-4110-8DA4-057BABFE1BDC}"/>
    <cellStyle name="Normal 17 14 2 2 3" xfId="26684" xr:uid="{00000000-0005-0000-0000-00003D680000}"/>
    <cellStyle name="Normal 17 14 2 2 3 2" xfId="28894" xr:uid="{00000000-0005-0000-0000-0000DF700000}"/>
    <cellStyle name="Normal 17 14 2 2 3 2 2" xfId="34057" xr:uid="{00000000-0005-0000-0000-00000A850000}"/>
    <cellStyle name="Normal 17 14 2 2 3 3" xfId="31897" xr:uid="{00000000-0005-0000-0000-00009A7C0000}"/>
    <cellStyle name="Normal 17 14 2 2 4" xfId="27435" xr:uid="{00000000-0005-0000-0000-00002C6B0000}"/>
    <cellStyle name="Normal 17 14 2 2 4 2" xfId="32646" xr:uid="{00000000-0005-0000-0000-0000877F0000}"/>
    <cellStyle name="Normal 17 14 2 2 5" xfId="30474" xr:uid="{00000000-0005-0000-0000-00000B770000}"/>
    <cellStyle name="Normal 17 14 2 2 6" xfId="18160" xr:uid="{00000000-0005-0000-0000-0000F1460000}"/>
    <cellStyle name="Normal 17 14 2 2 7" xfId="38904" xr:uid="{51565A01-16EC-4368-813F-AFEF5EC3F762}"/>
    <cellStyle name="Normal 17 14 2 3" xfId="3753" xr:uid="{00000000-0005-0000-0000-0000A90E0000}"/>
    <cellStyle name="Normal 17 14 2 3 2" xfId="3754" xr:uid="{00000000-0005-0000-0000-0000AA0E0000}"/>
    <cellStyle name="Normal 17 14 2 3 2 2" xfId="26687" xr:uid="{00000000-0005-0000-0000-000040680000}"/>
    <cellStyle name="Normal 17 14 2 3 2 2 2" xfId="28897" xr:uid="{00000000-0005-0000-0000-0000E2700000}"/>
    <cellStyle name="Normal 17 14 2 3 2 2 2 2" xfId="34060" xr:uid="{00000000-0005-0000-0000-00000D850000}"/>
    <cellStyle name="Normal 17 14 2 3 2 2 3" xfId="31900" xr:uid="{00000000-0005-0000-0000-00009D7C0000}"/>
    <cellStyle name="Normal 17 14 2 3 2 3" xfId="27438" xr:uid="{00000000-0005-0000-0000-00002F6B0000}"/>
    <cellStyle name="Normal 17 14 2 3 2 3 2" xfId="32649" xr:uid="{00000000-0005-0000-0000-00008A7F0000}"/>
    <cellStyle name="Normal 17 14 2 3 2 4" xfId="30477" xr:uid="{00000000-0005-0000-0000-00000E770000}"/>
    <cellStyle name="Normal 17 14 2 3 2 5" xfId="18163" xr:uid="{00000000-0005-0000-0000-0000F4460000}"/>
    <cellStyle name="Normal 17 14 2 3 2 6" xfId="38907" xr:uid="{9F10F874-4B58-47D2-96FA-390AF29B6CF9}"/>
    <cellStyle name="Normal 17 14 2 3 3" xfId="26686" xr:uid="{00000000-0005-0000-0000-00003F680000}"/>
    <cellStyle name="Normal 17 14 2 3 3 2" xfId="28896" xr:uid="{00000000-0005-0000-0000-0000E1700000}"/>
    <cellStyle name="Normal 17 14 2 3 3 2 2" xfId="34059" xr:uid="{00000000-0005-0000-0000-00000C850000}"/>
    <cellStyle name="Normal 17 14 2 3 3 3" xfId="31899" xr:uid="{00000000-0005-0000-0000-00009C7C0000}"/>
    <cellStyle name="Normal 17 14 2 3 4" xfId="27437" xr:uid="{00000000-0005-0000-0000-00002E6B0000}"/>
    <cellStyle name="Normal 17 14 2 3 4 2" xfId="32648" xr:uid="{00000000-0005-0000-0000-0000897F0000}"/>
    <cellStyle name="Normal 17 14 2 3 5" xfId="30476" xr:uid="{00000000-0005-0000-0000-00000D770000}"/>
    <cellStyle name="Normal 17 14 2 3 6" xfId="18162" xr:uid="{00000000-0005-0000-0000-0000F3460000}"/>
    <cellStyle name="Normal 17 14 2 3 7" xfId="38906" xr:uid="{310F9FDB-CA0D-496E-B034-DEEED353D5E5}"/>
    <cellStyle name="Normal 17 14 2 4" xfId="3755" xr:uid="{00000000-0005-0000-0000-0000AB0E0000}"/>
    <cellStyle name="Normal 17 14 2 4 2" xfId="26688" xr:uid="{00000000-0005-0000-0000-000041680000}"/>
    <cellStyle name="Normal 17 14 2 4 2 2" xfId="28898" xr:uid="{00000000-0005-0000-0000-0000E3700000}"/>
    <cellStyle name="Normal 17 14 2 4 2 2 2" xfId="34061" xr:uid="{00000000-0005-0000-0000-00000E850000}"/>
    <cellStyle name="Normal 17 14 2 4 2 3" xfId="31901" xr:uid="{00000000-0005-0000-0000-00009E7C0000}"/>
    <cellStyle name="Normal 17 14 2 4 3" xfId="27439" xr:uid="{00000000-0005-0000-0000-0000306B0000}"/>
    <cellStyle name="Normal 17 14 2 4 3 2" xfId="32650" xr:uid="{00000000-0005-0000-0000-00008B7F0000}"/>
    <cellStyle name="Normal 17 14 2 4 4" xfId="30478" xr:uid="{00000000-0005-0000-0000-00000F770000}"/>
    <cellStyle name="Normal 17 14 2 4 5" xfId="18164" xr:uid="{00000000-0005-0000-0000-0000F5460000}"/>
    <cellStyle name="Normal 17 14 2 4 6" xfId="38908" xr:uid="{80ACA8DC-18C9-4081-AE2D-A4B2F53DA450}"/>
    <cellStyle name="Normal 17 14 2 5" xfId="26683" xr:uid="{00000000-0005-0000-0000-00003C680000}"/>
    <cellStyle name="Normal 17 14 2 5 2" xfId="28893" xr:uid="{00000000-0005-0000-0000-0000DE700000}"/>
    <cellStyle name="Normal 17 14 2 5 2 2" xfId="34056" xr:uid="{00000000-0005-0000-0000-000009850000}"/>
    <cellStyle name="Normal 17 14 2 5 3" xfId="31896" xr:uid="{00000000-0005-0000-0000-0000997C0000}"/>
    <cellStyle name="Normal 17 14 2 6" xfId="27434" xr:uid="{00000000-0005-0000-0000-00002B6B0000}"/>
    <cellStyle name="Normal 17 14 2 6 2" xfId="32645" xr:uid="{00000000-0005-0000-0000-0000867F0000}"/>
    <cellStyle name="Normal 17 14 2 7" xfId="30473" xr:uid="{00000000-0005-0000-0000-00000A770000}"/>
    <cellStyle name="Normal 17 14 2 8" xfId="18159" xr:uid="{00000000-0005-0000-0000-0000F0460000}"/>
    <cellStyle name="Normal 17 14 2 9" xfId="38903" xr:uid="{5B87E8D1-7B66-4116-8766-073A9308C7DF}"/>
    <cellStyle name="Normal 17 14 3" xfId="3756" xr:uid="{00000000-0005-0000-0000-0000AC0E0000}"/>
    <cellStyle name="Normal 17 14 3 2" xfId="3757" xr:uid="{00000000-0005-0000-0000-0000AD0E0000}"/>
    <cellStyle name="Normal 17 14 3 2 2" xfId="26690" xr:uid="{00000000-0005-0000-0000-000043680000}"/>
    <cellStyle name="Normal 17 14 3 2 2 2" xfId="28900" xr:uid="{00000000-0005-0000-0000-0000E5700000}"/>
    <cellStyle name="Normal 17 14 3 2 2 2 2" xfId="34063" xr:uid="{00000000-0005-0000-0000-000010850000}"/>
    <cellStyle name="Normal 17 14 3 2 2 3" xfId="31903" xr:uid="{00000000-0005-0000-0000-0000A07C0000}"/>
    <cellStyle name="Normal 17 14 3 2 3" xfId="27441" xr:uid="{00000000-0005-0000-0000-0000326B0000}"/>
    <cellStyle name="Normal 17 14 3 2 3 2" xfId="32652" xr:uid="{00000000-0005-0000-0000-00008D7F0000}"/>
    <cellStyle name="Normal 17 14 3 2 4" xfId="30480" xr:uid="{00000000-0005-0000-0000-000011770000}"/>
    <cellStyle name="Normal 17 14 3 2 5" xfId="18166" xr:uid="{00000000-0005-0000-0000-0000F7460000}"/>
    <cellStyle name="Normal 17 14 3 2 6" xfId="38910" xr:uid="{159610A3-732D-4EF0-80B9-36F5159375AA}"/>
    <cellStyle name="Normal 17 14 3 3" xfId="26689" xr:uid="{00000000-0005-0000-0000-000042680000}"/>
    <cellStyle name="Normal 17 14 3 3 2" xfId="28899" xr:uid="{00000000-0005-0000-0000-0000E4700000}"/>
    <cellStyle name="Normal 17 14 3 3 2 2" xfId="34062" xr:uid="{00000000-0005-0000-0000-00000F850000}"/>
    <cellStyle name="Normal 17 14 3 3 3" xfId="31902" xr:uid="{00000000-0005-0000-0000-00009F7C0000}"/>
    <cellStyle name="Normal 17 14 3 4" xfId="27440" xr:uid="{00000000-0005-0000-0000-0000316B0000}"/>
    <cellStyle name="Normal 17 14 3 4 2" xfId="32651" xr:uid="{00000000-0005-0000-0000-00008C7F0000}"/>
    <cellStyle name="Normal 17 14 3 5" xfId="30479" xr:uid="{00000000-0005-0000-0000-000010770000}"/>
    <cellStyle name="Normal 17 14 3 6" xfId="18165" xr:uid="{00000000-0005-0000-0000-0000F6460000}"/>
    <cellStyle name="Normal 17 14 3 7" xfId="38909" xr:uid="{BA88E965-5D91-46A7-896C-F3579126A172}"/>
    <cellStyle name="Normal 17 14 4" xfId="3758" xr:uid="{00000000-0005-0000-0000-0000AE0E0000}"/>
    <cellStyle name="Normal 17 14 4 2" xfId="3759" xr:uid="{00000000-0005-0000-0000-0000AF0E0000}"/>
    <cellStyle name="Normal 17 14 4 2 2" xfId="26692" xr:uid="{00000000-0005-0000-0000-000045680000}"/>
    <cellStyle name="Normal 17 14 4 2 2 2" xfId="28902" xr:uid="{00000000-0005-0000-0000-0000E7700000}"/>
    <cellStyle name="Normal 17 14 4 2 2 2 2" xfId="34065" xr:uid="{00000000-0005-0000-0000-000012850000}"/>
    <cellStyle name="Normal 17 14 4 2 2 3" xfId="31905" xr:uid="{00000000-0005-0000-0000-0000A27C0000}"/>
    <cellStyle name="Normal 17 14 4 2 3" xfId="27443" xr:uid="{00000000-0005-0000-0000-0000346B0000}"/>
    <cellStyle name="Normal 17 14 4 2 3 2" xfId="32654" xr:uid="{00000000-0005-0000-0000-00008F7F0000}"/>
    <cellStyle name="Normal 17 14 4 2 4" xfId="30482" xr:uid="{00000000-0005-0000-0000-000013770000}"/>
    <cellStyle name="Normal 17 14 4 2 5" xfId="18168" xr:uid="{00000000-0005-0000-0000-0000F9460000}"/>
    <cellStyle name="Normal 17 14 4 2 6" xfId="38912" xr:uid="{A4F4FEF9-B995-4242-AA52-0C223788EDD3}"/>
    <cellStyle name="Normal 17 14 4 3" xfId="26691" xr:uid="{00000000-0005-0000-0000-000044680000}"/>
    <cellStyle name="Normal 17 14 4 3 2" xfId="28901" xr:uid="{00000000-0005-0000-0000-0000E6700000}"/>
    <cellStyle name="Normal 17 14 4 3 2 2" xfId="34064" xr:uid="{00000000-0005-0000-0000-000011850000}"/>
    <cellStyle name="Normal 17 14 4 3 3" xfId="31904" xr:uid="{00000000-0005-0000-0000-0000A17C0000}"/>
    <cellStyle name="Normal 17 14 4 4" xfId="27442" xr:uid="{00000000-0005-0000-0000-0000336B0000}"/>
    <cellStyle name="Normal 17 14 4 4 2" xfId="32653" xr:uid="{00000000-0005-0000-0000-00008E7F0000}"/>
    <cellStyle name="Normal 17 14 4 5" xfId="30481" xr:uid="{00000000-0005-0000-0000-000012770000}"/>
    <cellStyle name="Normal 17 14 4 6" xfId="18167" xr:uid="{00000000-0005-0000-0000-0000F8460000}"/>
    <cellStyle name="Normal 17 14 4 7" xfId="38911" xr:uid="{B8808354-EFDF-413A-A11A-9BA039829131}"/>
    <cellStyle name="Normal 17 14 5" xfId="3760" xr:uid="{00000000-0005-0000-0000-0000B00E0000}"/>
    <cellStyle name="Normal 17 14 5 2" xfId="26693" xr:uid="{00000000-0005-0000-0000-000046680000}"/>
    <cellStyle name="Normal 17 14 5 2 2" xfId="28903" xr:uid="{00000000-0005-0000-0000-0000E8700000}"/>
    <cellStyle name="Normal 17 14 5 2 2 2" xfId="34066" xr:uid="{00000000-0005-0000-0000-000013850000}"/>
    <cellStyle name="Normal 17 14 5 2 3" xfId="31906" xr:uid="{00000000-0005-0000-0000-0000A37C0000}"/>
    <cellStyle name="Normal 17 14 5 3" xfId="27444" xr:uid="{00000000-0005-0000-0000-0000356B0000}"/>
    <cellStyle name="Normal 17 14 5 3 2" xfId="32655" xr:uid="{00000000-0005-0000-0000-0000907F0000}"/>
    <cellStyle name="Normal 17 14 5 4" xfId="30483" xr:uid="{00000000-0005-0000-0000-000014770000}"/>
    <cellStyle name="Normal 17 14 5 5" xfId="18169" xr:uid="{00000000-0005-0000-0000-0000FA460000}"/>
    <cellStyle name="Normal 17 14 5 6" xfId="38913" xr:uid="{40636763-7D57-4906-AA0B-5560243F5317}"/>
    <cellStyle name="Normal 17 14 6" xfId="26682" xr:uid="{00000000-0005-0000-0000-00003B680000}"/>
    <cellStyle name="Normal 17 14 6 2" xfId="28892" xr:uid="{00000000-0005-0000-0000-0000DD700000}"/>
    <cellStyle name="Normal 17 14 6 2 2" xfId="34055" xr:uid="{00000000-0005-0000-0000-000008850000}"/>
    <cellStyle name="Normal 17 14 6 3" xfId="31895" xr:uid="{00000000-0005-0000-0000-0000987C0000}"/>
    <cellStyle name="Normal 17 14 7" xfId="27433" xr:uid="{00000000-0005-0000-0000-00002A6B0000}"/>
    <cellStyle name="Normal 17 14 7 2" xfId="32644" xr:uid="{00000000-0005-0000-0000-0000857F0000}"/>
    <cellStyle name="Normal 17 14 8" xfId="30472" xr:uid="{00000000-0005-0000-0000-000009770000}"/>
    <cellStyle name="Normal 17 14 9" xfId="35050" xr:uid="{00000000-0005-0000-0000-0000EB880000}"/>
    <cellStyle name="Normal 17 15" xfId="29195" xr:uid="{00000000-0005-0000-0000-00000C720000}"/>
    <cellStyle name="Normal 17 15 2" xfId="34298" xr:uid="{00000000-0005-0000-0000-0000FB850000}"/>
    <cellStyle name="Normal 17 16" xfId="29722" xr:uid="{00000000-0005-0000-0000-00001B740000}"/>
    <cellStyle name="Normal 17 16 2" xfId="34419" xr:uid="{00000000-0005-0000-0000-000074860000}"/>
    <cellStyle name="Normal 17 17" xfId="29857" xr:uid="{00000000-0005-0000-0000-0000A2740000}"/>
    <cellStyle name="Normal 17 17 2" xfId="34549" xr:uid="{00000000-0005-0000-0000-0000F6860000}"/>
    <cellStyle name="Normal 17 18" xfId="34669" xr:uid="{00000000-0005-0000-0000-00006E870000}"/>
    <cellStyle name="Normal 17 19" xfId="34832" xr:uid="{00000000-0005-0000-0000-000011880000}"/>
    <cellStyle name="Normal 17 2" xfId="3761" xr:uid="{00000000-0005-0000-0000-0000B10E0000}"/>
    <cellStyle name="Normal 17 2 2" xfId="3762" xr:uid="{00000000-0005-0000-0000-0000B20E0000}"/>
    <cellStyle name="Normal 17 2 2 2" xfId="38914" xr:uid="{012D9091-90EE-4F7C-8571-8043550BA258}"/>
    <cellStyle name="Normal 17 2 3" xfId="3763" xr:uid="{00000000-0005-0000-0000-0000B30E0000}"/>
    <cellStyle name="Normal 17 20" xfId="38897" xr:uid="{93DA0751-C70E-4354-A8FB-A0C3B8E2C45A}"/>
    <cellStyle name="Normal 17 3" xfId="3764" xr:uid="{00000000-0005-0000-0000-0000B40E0000}"/>
    <cellStyle name="Normal 17 3 2" xfId="38915" xr:uid="{FECA09B1-981F-499F-8EB3-C22CBF98F9DD}"/>
    <cellStyle name="Normal 17 4" xfId="3765" xr:uid="{00000000-0005-0000-0000-0000B50E0000}"/>
    <cellStyle name="Normal 17 4 2" xfId="38916" xr:uid="{92F564CF-FD73-4B83-B3DE-50F95CE533FA}"/>
    <cellStyle name="Normal 17 5" xfId="3766" xr:uid="{00000000-0005-0000-0000-0000B60E0000}"/>
    <cellStyle name="Normal 17 5 2" xfId="38917" xr:uid="{3750A110-2165-4185-907B-4852BCCBE0F2}"/>
    <cellStyle name="Normal 17 6" xfId="3767" xr:uid="{00000000-0005-0000-0000-0000B70E0000}"/>
    <cellStyle name="Normal 17 6 2" xfId="38918" xr:uid="{5CEEF7A0-08C1-484F-AF52-8358B1F77CBE}"/>
    <cellStyle name="Normal 17 7" xfId="3768" xr:uid="{00000000-0005-0000-0000-0000B80E0000}"/>
    <cellStyle name="Normal 17 7 2" xfId="38919" xr:uid="{98C90431-492D-4F73-BB12-B56534158F42}"/>
    <cellStyle name="Normal 17 8" xfId="3769" xr:uid="{00000000-0005-0000-0000-0000B90E0000}"/>
    <cellStyle name="Normal 17 8 2" xfId="38920" xr:uid="{28C587FD-CB8A-4B31-9DD3-8EA8606E7BDC}"/>
    <cellStyle name="Normal 17 9" xfId="3770" xr:uid="{00000000-0005-0000-0000-0000BA0E0000}"/>
    <cellStyle name="Normal 17 9 2" xfId="38921" xr:uid="{B7723EE1-84C4-4F3A-A65D-13B0C6ECD6C4}"/>
    <cellStyle name="Normal 18" xfId="3771" xr:uid="{00000000-0005-0000-0000-0000BB0E0000}"/>
    <cellStyle name="Normal 18 10" xfId="38922" xr:uid="{997EC43A-9D18-4337-B115-8A41E9B1F5B0}"/>
    <cellStyle name="Normal 18 2" xfId="3772" xr:uid="{00000000-0005-0000-0000-0000BC0E0000}"/>
    <cellStyle name="Normal 18 2 2" xfId="22492" xr:uid="{00000000-0005-0000-0000-0000DD570000}"/>
    <cellStyle name="Normal 18 2 3" xfId="35051" xr:uid="{00000000-0005-0000-0000-0000EC880000}"/>
    <cellStyle name="Normal 18 3" xfId="3773" xr:uid="{00000000-0005-0000-0000-0000BD0E0000}"/>
    <cellStyle name="Normal 18 3 10" xfId="38923" xr:uid="{5747DB21-FE43-4939-95F1-EEDEFF820F10}"/>
    <cellStyle name="Normal 18 3 2" xfId="3774" xr:uid="{00000000-0005-0000-0000-0000BE0E0000}"/>
    <cellStyle name="Normal 18 3 2 2" xfId="3775" xr:uid="{00000000-0005-0000-0000-0000BF0E0000}"/>
    <cellStyle name="Normal 18 3 2 2 2" xfId="3776" xr:uid="{00000000-0005-0000-0000-0000C00E0000}"/>
    <cellStyle name="Normal 18 3 2 2 2 2" xfId="26697" xr:uid="{00000000-0005-0000-0000-00004A680000}"/>
    <cellStyle name="Normal 18 3 2 2 2 2 2" xfId="28907" xr:uid="{00000000-0005-0000-0000-0000EC700000}"/>
    <cellStyle name="Normal 18 3 2 2 2 2 2 2" xfId="34070" xr:uid="{00000000-0005-0000-0000-000017850000}"/>
    <cellStyle name="Normal 18 3 2 2 2 2 3" xfId="31910" xr:uid="{00000000-0005-0000-0000-0000A77C0000}"/>
    <cellStyle name="Normal 18 3 2 2 2 3" xfId="27448" xr:uid="{00000000-0005-0000-0000-0000396B0000}"/>
    <cellStyle name="Normal 18 3 2 2 2 3 2" xfId="32659" xr:uid="{00000000-0005-0000-0000-0000947F0000}"/>
    <cellStyle name="Normal 18 3 2 2 2 4" xfId="30487" xr:uid="{00000000-0005-0000-0000-000018770000}"/>
    <cellStyle name="Normal 18 3 2 2 2 5" xfId="18173" xr:uid="{00000000-0005-0000-0000-0000FE460000}"/>
    <cellStyle name="Normal 18 3 2 2 2 6" xfId="38926" xr:uid="{386A4AA4-172F-4CA5-8D6E-08C1439E398E}"/>
    <cellStyle name="Normal 18 3 2 2 3" xfId="26696" xr:uid="{00000000-0005-0000-0000-000049680000}"/>
    <cellStyle name="Normal 18 3 2 2 3 2" xfId="28906" xr:uid="{00000000-0005-0000-0000-0000EB700000}"/>
    <cellStyle name="Normal 18 3 2 2 3 2 2" xfId="34069" xr:uid="{00000000-0005-0000-0000-000016850000}"/>
    <cellStyle name="Normal 18 3 2 2 3 3" xfId="31909" xr:uid="{00000000-0005-0000-0000-0000A67C0000}"/>
    <cellStyle name="Normal 18 3 2 2 4" xfId="27447" xr:uid="{00000000-0005-0000-0000-0000386B0000}"/>
    <cellStyle name="Normal 18 3 2 2 4 2" xfId="32658" xr:uid="{00000000-0005-0000-0000-0000937F0000}"/>
    <cellStyle name="Normal 18 3 2 2 5" xfId="30486" xr:uid="{00000000-0005-0000-0000-000017770000}"/>
    <cellStyle name="Normal 18 3 2 2 6" xfId="18172" xr:uid="{00000000-0005-0000-0000-0000FD460000}"/>
    <cellStyle name="Normal 18 3 2 2 7" xfId="38925" xr:uid="{757FD983-3390-4FCF-BD29-7468D9A78F99}"/>
    <cellStyle name="Normal 18 3 2 3" xfId="3777" xr:uid="{00000000-0005-0000-0000-0000C10E0000}"/>
    <cellStyle name="Normal 18 3 2 3 2" xfId="3778" xr:uid="{00000000-0005-0000-0000-0000C20E0000}"/>
    <cellStyle name="Normal 18 3 2 3 2 2" xfId="26699" xr:uid="{00000000-0005-0000-0000-00004C680000}"/>
    <cellStyle name="Normal 18 3 2 3 2 2 2" xfId="28909" xr:uid="{00000000-0005-0000-0000-0000EE700000}"/>
    <cellStyle name="Normal 18 3 2 3 2 2 2 2" xfId="34072" xr:uid="{00000000-0005-0000-0000-000019850000}"/>
    <cellStyle name="Normal 18 3 2 3 2 2 3" xfId="31912" xr:uid="{00000000-0005-0000-0000-0000A97C0000}"/>
    <cellStyle name="Normal 18 3 2 3 2 3" xfId="27450" xr:uid="{00000000-0005-0000-0000-00003B6B0000}"/>
    <cellStyle name="Normal 18 3 2 3 2 3 2" xfId="32661" xr:uid="{00000000-0005-0000-0000-0000967F0000}"/>
    <cellStyle name="Normal 18 3 2 3 2 4" xfId="30489" xr:uid="{00000000-0005-0000-0000-00001A770000}"/>
    <cellStyle name="Normal 18 3 2 3 2 5" xfId="18175" xr:uid="{00000000-0005-0000-0000-000000470000}"/>
    <cellStyle name="Normal 18 3 2 3 2 6" xfId="38928" xr:uid="{317FFF53-093C-4228-B0C3-426DF3BF6B3A}"/>
    <cellStyle name="Normal 18 3 2 3 3" xfId="26698" xr:uid="{00000000-0005-0000-0000-00004B680000}"/>
    <cellStyle name="Normal 18 3 2 3 3 2" xfId="28908" xr:uid="{00000000-0005-0000-0000-0000ED700000}"/>
    <cellStyle name="Normal 18 3 2 3 3 2 2" xfId="34071" xr:uid="{00000000-0005-0000-0000-000018850000}"/>
    <cellStyle name="Normal 18 3 2 3 3 3" xfId="31911" xr:uid="{00000000-0005-0000-0000-0000A87C0000}"/>
    <cellStyle name="Normal 18 3 2 3 4" xfId="27449" xr:uid="{00000000-0005-0000-0000-00003A6B0000}"/>
    <cellStyle name="Normal 18 3 2 3 4 2" xfId="32660" xr:uid="{00000000-0005-0000-0000-0000957F0000}"/>
    <cellStyle name="Normal 18 3 2 3 5" xfId="30488" xr:uid="{00000000-0005-0000-0000-000019770000}"/>
    <cellStyle name="Normal 18 3 2 3 6" xfId="18174" xr:uid="{00000000-0005-0000-0000-0000FF460000}"/>
    <cellStyle name="Normal 18 3 2 3 7" xfId="38927" xr:uid="{A776E43A-0C05-47DA-A4FC-B9CA0B6BA1F4}"/>
    <cellStyle name="Normal 18 3 2 4" xfId="3779" xr:uid="{00000000-0005-0000-0000-0000C30E0000}"/>
    <cellStyle name="Normal 18 3 2 4 2" xfId="26700" xr:uid="{00000000-0005-0000-0000-00004D680000}"/>
    <cellStyle name="Normal 18 3 2 4 2 2" xfId="28910" xr:uid="{00000000-0005-0000-0000-0000EF700000}"/>
    <cellStyle name="Normal 18 3 2 4 2 2 2" xfId="34073" xr:uid="{00000000-0005-0000-0000-00001A850000}"/>
    <cellStyle name="Normal 18 3 2 4 2 3" xfId="31913" xr:uid="{00000000-0005-0000-0000-0000AA7C0000}"/>
    <cellStyle name="Normal 18 3 2 4 3" xfId="27451" xr:uid="{00000000-0005-0000-0000-00003C6B0000}"/>
    <cellStyle name="Normal 18 3 2 4 3 2" xfId="32662" xr:uid="{00000000-0005-0000-0000-0000977F0000}"/>
    <cellStyle name="Normal 18 3 2 4 4" xfId="30490" xr:uid="{00000000-0005-0000-0000-00001B770000}"/>
    <cellStyle name="Normal 18 3 2 4 5" xfId="18176" xr:uid="{00000000-0005-0000-0000-000001470000}"/>
    <cellStyle name="Normal 18 3 2 4 6" xfId="38929" xr:uid="{1B95A6BF-9E4F-4790-B387-A4B697113439}"/>
    <cellStyle name="Normal 18 3 2 5" xfId="26695" xr:uid="{00000000-0005-0000-0000-000048680000}"/>
    <cellStyle name="Normal 18 3 2 5 2" xfId="28905" xr:uid="{00000000-0005-0000-0000-0000EA700000}"/>
    <cellStyle name="Normal 18 3 2 5 2 2" xfId="34068" xr:uid="{00000000-0005-0000-0000-000015850000}"/>
    <cellStyle name="Normal 18 3 2 5 3" xfId="31908" xr:uid="{00000000-0005-0000-0000-0000A57C0000}"/>
    <cellStyle name="Normal 18 3 2 6" xfId="27446" xr:uid="{00000000-0005-0000-0000-0000376B0000}"/>
    <cellStyle name="Normal 18 3 2 6 2" xfId="32657" xr:uid="{00000000-0005-0000-0000-0000927F0000}"/>
    <cellStyle name="Normal 18 3 2 7" xfId="30485" xr:uid="{00000000-0005-0000-0000-000016770000}"/>
    <cellStyle name="Normal 18 3 2 8" xfId="18171" xr:uid="{00000000-0005-0000-0000-0000FC460000}"/>
    <cellStyle name="Normal 18 3 2 9" xfId="38924" xr:uid="{B45010A8-CA21-4B9C-B1A8-15758CF96BC6}"/>
    <cellStyle name="Normal 18 3 3" xfId="3780" xr:uid="{00000000-0005-0000-0000-0000C40E0000}"/>
    <cellStyle name="Normal 18 3 3 2" xfId="3781" xr:uid="{00000000-0005-0000-0000-0000C50E0000}"/>
    <cellStyle name="Normal 18 3 3 2 2" xfId="26702" xr:uid="{00000000-0005-0000-0000-00004F680000}"/>
    <cellStyle name="Normal 18 3 3 2 2 2" xfId="28912" xr:uid="{00000000-0005-0000-0000-0000F1700000}"/>
    <cellStyle name="Normal 18 3 3 2 2 2 2" xfId="34075" xr:uid="{00000000-0005-0000-0000-00001C850000}"/>
    <cellStyle name="Normal 18 3 3 2 2 3" xfId="31915" xr:uid="{00000000-0005-0000-0000-0000AC7C0000}"/>
    <cellStyle name="Normal 18 3 3 2 3" xfId="27453" xr:uid="{00000000-0005-0000-0000-00003E6B0000}"/>
    <cellStyle name="Normal 18 3 3 2 3 2" xfId="32664" xr:uid="{00000000-0005-0000-0000-0000997F0000}"/>
    <cellStyle name="Normal 18 3 3 2 4" xfId="30492" xr:uid="{00000000-0005-0000-0000-00001D770000}"/>
    <cellStyle name="Normal 18 3 3 2 5" xfId="18178" xr:uid="{00000000-0005-0000-0000-000003470000}"/>
    <cellStyle name="Normal 18 3 3 2 6" xfId="38931" xr:uid="{C87E3C0A-F19D-4E6E-9AEF-DA9AC6D42867}"/>
    <cellStyle name="Normal 18 3 3 3" xfId="26701" xr:uid="{00000000-0005-0000-0000-00004E680000}"/>
    <cellStyle name="Normal 18 3 3 3 2" xfId="28911" xr:uid="{00000000-0005-0000-0000-0000F0700000}"/>
    <cellStyle name="Normal 18 3 3 3 2 2" xfId="34074" xr:uid="{00000000-0005-0000-0000-00001B850000}"/>
    <cellStyle name="Normal 18 3 3 3 3" xfId="31914" xr:uid="{00000000-0005-0000-0000-0000AB7C0000}"/>
    <cellStyle name="Normal 18 3 3 4" xfId="27452" xr:uid="{00000000-0005-0000-0000-00003D6B0000}"/>
    <cellStyle name="Normal 18 3 3 4 2" xfId="32663" xr:uid="{00000000-0005-0000-0000-0000987F0000}"/>
    <cellStyle name="Normal 18 3 3 5" xfId="30491" xr:uid="{00000000-0005-0000-0000-00001C770000}"/>
    <cellStyle name="Normal 18 3 3 6" xfId="18177" xr:uid="{00000000-0005-0000-0000-000002470000}"/>
    <cellStyle name="Normal 18 3 3 7" xfId="38930" xr:uid="{E5E708F0-D7B8-447C-B143-C3D93A2DF142}"/>
    <cellStyle name="Normal 18 3 4" xfId="3782" xr:uid="{00000000-0005-0000-0000-0000C60E0000}"/>
    <cellStyle name="Normal 18 3 4 2" xfId="3783" xr:uid="{00000000-0005-0000-0000-0000C70E0000}"/>
    <cellStyle name="Normal 18 3 4 2 2" xfId="26704" xr:uid="{00000000-0005-0000-0000-000051680000}"/>
    <cellStyle name="Normal 18 3 4 2 2 2" xfId="28914" xr:uid="{00000000-0005-0000-0000-0000F3700000}"/>
    <cellStyle name="Normal 18 3 4 2 2 2 2" xfId="34077" xr:uid="{00000000-0005-0000-0000-00001E850000}"/>
    <cellStyle name="Normal 18 3 4 2 2 3" xfId="31917" xr:uid="{00000000-0005-0000-0000-0000AE7C0000}"/>
    <cellStyle name="Normal 18 3 4 2 3" xfId="27455" xr:uid="{00000000-0005-0000-0000-0000406B0000}"/>
    <cellStyle name="Normal 18 3 4 2 3 2" xfId="32666" xr:uid="{00000000-0005-0000-0000-00009B7F0000}"/>
    <cellStyle name="Normal 18 3 4 2 4" xfId="30494" xr:uid="{00000000-0005-0000-0000-00001F770000}"/>
    <cellStyle name="Normal 18 3 4 2 5" xfId="18180" xr:uid="{00000000-0005-0000-0000-000005470000}"/>
    <cellStyle name="Normal 18 3 4 2 6" xfId="38933" xr:uid="{34F80592-F563-4D65-88F5-1CD0218214B8}"/>
    <cellStyle name="Normal 18 3 4 3" xfId="26703" xr:uid="{00000000-0005-0000-0000-000050680000}"/>
    <cellStyle name="Normal 18 3 4 3 2" xfId="28913" xr:uid="{00000000-0005-0000-0000-0000F2700000}"/>
    <cellStyle name="Normal 18 3 4 3 2 2" xfId="34076" xr:uid="{00000000-0005-0000-0000-00001D850000}"/>
    <cellStyle name="Normal 18 3 4 3 3" xfId="31916" xr:uid="{00000000-0005-0000-0000-0000AD7C0000}"/>
    <cellStyle name="Normal 18 3 4 4" xfId="27454" xr:uid="{00000000-0005-0000-0000-00003F6B0000}"/>
    <cellStyle name="Normal 18 3 4 4 2" xfId="32665" xr:uid="{00000000-0005-0000-0000-00009A7F0000}"/>
    <cellStyle name="Normal 18 3 4 5" xfId="30493" xr:uid="{00000000-0005-0000-0000-00001E770000}"/>
    <cellStyle name="Normal 18 3 4 6" xfId="18179" xr:uid="{00000000-0005-0000-0000-000004470000}"/>
    <cellStyle name="Normal 18 3 4 7" xfId="38932" xr:uid="{9A5080A7-BDC9-4DF7-93FF-EE9721DF3649}"/>
    <cellStyle name="Normal 18 3 5" xfId="3784" xr:uid="{00000000-0005-0000-0000-0000C80E0000}"/>
    <cellStyle name="Normal 18 3 5 2" xfId="26705" xr:uid="{00000000-0005-0000-0000-000052680000}"/>
    <cellStyle name="Normal 18 3 5 2 2" xfId="28915" xr:uid="{00000000-0005-0000-0000-0000F4700000}"/>
    <cellStyle name="Normal 18 3 5 2 2 2" xfId="34078" xr:uid="{00000000-0005-0000-0000-00001F850000}"/>
    <cellStyle name="Normal 18 3 5 2 3" xfId="31918" xr:uid="{00000000-0005-0000-0000-0000AF7C0000}"/>
    <cellStyle name="Normal 18 3 5 3" xfId="27456" xr:uid="{00000000-0005-0000-0000-0000416B0000}"/>
    <cellStyle name="Normal 18 3 5 3 2" xfId="32667" xr:uid="{00000000-0005-0000-0000-00009C7F0000}"/>
    <cellStyle name="Normal 18 3 5 4" xfId="30495" xr:uid="{00000000-0005-0000-0000-000020770000}"/>
    <cellStyle name="Normal 18 3 5 5" xfId="18181" xr:uid="{00000000-0005-0000-0000-000006470000}"/>
    <cellStyle name="Normal 18 3 5 6" xfId="38934" xr:uid="{F02C87D1-8CED-49BE-8540-79DFB5424ECD}"/>
    <cellStyle name="Normal 18 3 6" xfId="26694" xr:uid="{00000000-0005-0000-0000-000047680000}"/>
    <cellStyle name="Normal 18 3 6 2" xfId="28904" xr:uid="{00000000-0005-0000-0000-0000E9700000}"/>
    <cellStyle name="Normal 18 3 6 2 2" xfId="34067" xr:uid="{00000000-0005-0000-0000-000014850000}"/>
    <cellStyle name="Normal 18 3 6 3" xfId="31907" xr:uid="{00000000-0005-0000-0000-0000A47C0000}"/>
    <cellStyle name="Normal 18 3 7" xfId="27445" xr:uid="{00000000-0005-0000-0000-0000366B0000}"/>
    <cellStyle name="Normal 18 3 7 2" xfId="32656" xr:uid="{00000000-0005-0000-0000-0000917F0000}"/>
    <cellStyle name="Normal 18 3 8" xfId="30484" xr:uid="{00000000-0005-0000-0000-000015770000}"/>
    <cellStyle name="Normal 18 3 9" xfId="18170" xr:uid="{00000000-0005-0000-0000-0000FB460000}"/>
    <cellStyle name="Normal 18 4" xfId="3785" xr:uid="{00000000-0005-0000-0000-0000C90E0000}"/>
    <cellStyle name="Normal 18 4 2" xfId="38935" xr:uid="{22DB981A-936F-4A9B-9B17-CFB69A8ECBCC}"/>
    <cellStyle name="Normal 18 5" xfId="29196" xr:uid="{00000000-0005-0000-0000-00000D720000}"/>
    <cellStyle name="Normal 18 5 2" xfId="34299" xr:uid="{00000000-0005-0000-0000-0000FC850000}"/>
    <cellStyle name="Normal 18 6" xfId="29723" xr:uid="{00000000-0005-0000-0000-00001C740000}"/>
    <cellStyle name="Normal 18 6 2" xfId="34420" xr:uid="{00000000-0005-0000-0000-000075860000}"/>
    <cellStyle name="Normal 18 7" xfId="29858" xr:uid="{00000000-0005-0000-0000-0000A3740000}"/>
    <cellStyle name="Normal 18 7 2" xfId="34550" xr:uid="{00000000-0005-0000-0000-0000F7860000}"/>
    <cellStyle name="Normal 18 8" xfId="34670" xr:uid="{00000000-0005-0000-0000-00006F870000}"/>
    <cellStyle name="Normal 18 9" xfId="34833" xr:uid="{00000000-0005-0000-0000-000012880000}"/>
    <cellStyle name="Normal 19" xfId="3786" xr:uid="{00000000-0005-0000-0000-0000CA0E0000}"/>
    <cellStyle name="Normal 19 2" xfId="3787" xr:uid="{00000000-0005-0000-0000-0000CB0E0000}"/>
    <cellStyle name="Normal 19 2 2" xfId="38937" xr:uid="{3DD76947-5C63-444E-9E97-25C6078892A6}"/>
    <cellStyle name="Normal 19 3" xfId="22494" xr:uid="{00000000-0005-0000-0000-0000DF570000}"/>
    <cellStyle name="Normal 19 3 2" xfId="24576" xr:uid="{00000000-0005-0000-0000-000001600000}"/>
    <cellStyle name="Normal 19 3 2 2" xfId="27832" xr:uid="{00000000-0005-0000-0000-0000B96C0000}"/>
    <cellStyle name="Normal 19 3 2 2 2" xfId="33025" xr:uid="{00000000-0005-0000-0000-000002810000}"/>
    <cellStyle name="Normal 19 3 2 3" xfId="30858" xr:uid="{00000000-0005-0000-0000-00008B780000}"/>
    <cellStyle name="Normal 19 3 3" xfId="25521" xr:uid="{00000000-0005-0000-0000-0000B2630000}"/>
    <cellStyle name="Normal 19 3 3 2" xfId="27965" xr:uid="{00000000-0005-0000-0000-00003E6D0000}"/>
    <cellStyle name="Normal 19 3 3 2 2" xfId="33158" xr:uid="{00000000-0005-0000-0000-000087810000}"/>
    <cellStyle name="Normal 19 3 3 3" xfId="30991" xr:uid="{00000000-0005-0000-0000-000010790000}"/>
    <cellStyle name="Normal 19 3 4" xfId="25654" xr:uid="{00000000-0005-0000-0000-000037640000}"/>
    <cellStyle name="Normal 19 3 4 2" xfId="28098" xr:uid="{00000000-0005-0000-0000-0000C36D0000}"/>
    <cellStyle name="Normal 19 3 4 2 2" xfId="33291" xr:uid="{00000000-0005-0000-0000-00000C820000}"/>
    <cellStyle name="Normal 19 3 4 3" xfId="31124" xr:uid="{00000000-0005-0000-0000-000095790000}"/>
    <cellStyle name="Normal 19 3 5" xfId="27709" xr:uid="{00000000-0005-0000-0000-00003E6C0000}"/>
    <cellStyle name="Normal 19 3 5 2" xfId="32917" xr:uid="{00000000-0005-0000-0000-000096800000}"/>
    <cellStyle name="Normal 19 3 6" xfId="30746" xr:uid="{00000000-0005-0000-0000-00001B780000}"/>
    <cellStyle name="Normal 19 4" xfId="24575" xr:uid="{00000000-0005-0000-0000-000000600000}"/>
    <cellStyle name="Normal 19 4 2" xfId="27831" xr:uid="{00000000-0005-0000-0000-0000B86C0000}"/>
    <cellStyle name="Normal 19 4 2 2" xfId="33024" xr:uid="{00000000-0005-0000-0000-000001810000}"/>
    <cellStyle name="Normal 19 4 3" xfId="30857" xr:uid="{00000000-0005-0000-0000-00008A780000}"/>
    <cellStyle name="Normal 19 5" xfId="25520" xr:uid="{00000000-0005-0000-0000-0000B1630000}"/>
    <cellStyle name="Normal 19 5 2" xfId="27964" xr:uid="{00000000-0005-0000-0000-00003D6D0000}"/>
    <cellStyle name="Normal 19 5 2 2" xfId="33157" xr:uid="{00000000-0005-0000-0000-000086810000}"/>
    <cellStyle name="Normal 19 5 3" xfId="30990" xr:uid="{00000000-0005-0000-0000-00000F790000}"/>
    <cellStyle name="Normal 19 6" xfId="25653" xr:uid="{00000000-0005-0000-0000-000036640000}"/>
    <cellStyle name="Normal 19 6 2" xfId="28097" xr:uid="{00000000-0005-0000-0000-0000C26D0000}"/>
    <cellStyle name="Normal 19 6 2 2" xfId="33290" xr:uid="{00000000-0005-0000-0000-00000B820000}"/>
    <cellStyle name="Normal 19 6 3" xfId="31123" xr:uid="{00000000-0005-0000-0000-000094790000}"/>
    <cellStyle name="Normal 19 7" xfId="22493" xr:uid="{00000000-0005-0000-0000-0000DE570000}"/>
    <cellStyle name="Normal 19 7 2" xfId="27708" xr:uid="{00000000-0005-0000-0000-00003D6C0000}"/>
    <cellStyle name="Normal 19 7 2 2" xfId="32916" xr:uid="{00000000-0005-0000-0000-000095800000}"/>
    <cellStyle name="Normal 19 7 3" xfId="30745" xr:uid="{00000000-0005-0000-0000-00001A780000}"/>
    <cellStyle name="Normal 19 8" xfId="38936" xr:uid="{2332AAB1-E778-45BE-88F8-48C40BB11F98}"/>
    <cellStyle name="Normal 2" xfId="1" xr:uid="{00000000-0005-0000-0000-000001000000}"/>
    <cellStyle name="Normal 2 10" xfId="3789" xr:uid="{00000000-0005-0000-0000-0000CD0E0000}"/>
    <cellStyle name="Normal 2 10 10" xfId="38939" xr:uid="{30F45F16-3BBD-4F89-883D-59FAE9F1EDBA}"/>
    <cellStyle name="Normal 2 10 2" xfId="3790" xr:uid="{00000000-0005-0000-0000-0000CE0E0000}"/>
    <cellStyle name="Normal 2 10 2 2" xfId="38940" xr:uid="{D8920FF9-4550-46C0-A235-1A90B6B8C932}"/>
    <cellStyle name="Normal 2 10 3" xfId="3791" xr:uid="{00000000-0005-0000-0000-0000CF0E0000}"/>
    <cellStyle name="Normal 2 10 3 2" xfId="3792" xr:uid="{00000000-0005-0000-0000-0000D00E0000}"/>
    <cellStyle name="Normal 2 10 3 2 2" xfId="3793" xr:uid="{00000000-0005-0000-0000-0000D10E0000}"/>
    <cellStyle name="Normal 2 10 3 2 2 2" xfId="26710" xr:uid="{00000000-0005-0000-0000-000057680000}"/>
    <cellStyle name="Normal 2 10 3 2 2 2 2" xfId="28920" xr:uid="{00000000-0005-0000-0000-0000F9700000}"/>
    <cellStyle name="Normal 2 10 3 2 2 2 2 2" xfId="34083" xr:uid="{00000000-0005-0000-0000-000024850000}"/>
    <cellStyle name="Normal 2 10 3 2 2 2 3" xfId="31923" xr:uid="{00000000-0005-0000-0000-0000B47C0000}"/>
    <cellStyle name="Normal 2 10 3 2 2 3" xfId="27461" xr:uid="{00000000-0005-0000-0000-0000466B0000}"/>
    <cellStyle name="Normal 2 10 3 2 2 3 2" xfId="32672" xr:uid="{00000000-0005-0000-0000-0000A17F0000}"/>
    <cellStyle name="Normal 2 10 3 2 2 4" xfId="30500" xr:uid="{00000000-0005-0000-0000-000025770000}"/>
    <cellStyle name="Normal 2 10 3 2 2 5" xfId="18186" xr:uid="{00000000-0005-0000-0000-00000B470000}"/>
    <cellStyle name="Normal 2 10 3 2 2 6" xfId="38943" xr:uid="{BC271C45-BF9D-4A4D-87A8-E0806DE59D47}"/>
    <cellStyle name="Normal 2 10 3 2 3" xfId="26709" xr:uid="{00000000-0005-0000-0000-000056680000}"/>
    <cellStyle name="Normal 2 10 3 2 3 2" xfId="28919" xr:uid="{00000000-0005-0000-0000-0000F8700000}"/>
    <cellStyle name="Normal 2 10 3 2 3 2 2" xfId="34082" xr:uid="{00000000-0005-0000-0000-000023850000}"/>
    <cellStyle name="Normal 2 10 3 2 3 3" xfId="31922" xr:uid="{00000000-0005-0000-0000-0000B37C0000}"/>
    <cellStyle name="Normal 2 10 3 2 4" xfId="27460" xr:uid="{00000000-0005-0000-0000-0000456B0000}"/>
    <cellStyle name="Normal 2 10 3 2 4 2" xfId="32671" xr:uid="{00000000-0005-0000-0000-0000A07F0000}"/>
    <cellStyle name="Normal 2 10 3 2 5" xfId="30499" xr:uid="{00000000-0005-0000-0000-000024770000}"/>
    <cellStyle name="Normal 2 10 3 2 6" xfId="18185" xr:uid="{00000000-0005-0000-0000-00000A470000}"/>
    <cellStyle name="Normal 2 10 3 2 7" xfId="38942" xr:uid="{7109B007-F5C7-420D-8A4C-A70DEC02D010}"/>
    <cellStyle name="Normal 2 10 3 3" xfId="3794" xr:uid="{00000000-0005-0000-0000-0000D20E0000}"/>
    <cellStyle name="Normal 2 10 3 3 2" xfId="3795" xr:uid="{00000000-0005-0000-0000-0000D30E0000}"/>
    <cellStyle name="Normal 2 10 3 3 2 2" xfId="26712" xr:uid="{00000000-0005-0000-0000-000059680000}"/>
    <cellStyle name="Normal 2 10 3 3 2 2 2" xfId="28922" xr:uid="{00000000-0005-0000-0000-0000FB700000}"/>
    <cellStyle name="Normal 2 10 3 3 2 2 2 2" xfId="34085" xr:uid="{00000000-0005-0000-0000-000026850000}"/>
    <cellStyle name="Normal 2 10 3 3 2 2 3" xfId="31925" xr:uid="{00000000-0005-0000-0000-0000B67C0000}"/>
    <cellStyle name="Normal 2 10 3 3 2 3" xfId="27463" xr:uid="{00000000-0005-0000-0000-0000486B0000}"/>
    <cellStyle name="Normal 2 10 3 3 2 3 2" xfId="32674" xr:uid="{00000000-0005-0000-0000-0000A37F0000}"/>
    <cellStyle name="Normal 2 10 3 3 2 4" xfId="30502" xr:uid="{00000000-0005-0000-0000-000027770000}"/>
    <cellStyle name="Normal 2 10 3 3 2 5" xfId="18188" xr:uid="{00000000-0005-0000-0000-00000D470000}"/>
    <cellStyle name="Normal 2 10 3 3 2 6" xfId="38945" xr:uid="{3723145F-A114-4640-8820-75548310B9BE}"/>
    <cellStyle name="Normal 2 10 3 3 3" xfId="26711" xr:uid="{00000000-0005-0000-0000-000058680000}"/>
    <cellStyle name="Normal 2 10 3 3 3 2" xfId="28921" xr:uid="{00000000-0005-0000-0000-0000FA700000}"/>
    <cellStyle name="Normal 2 10 3 3 3 2 2" xfId="34084" xr:uid="{00000000-0005-0000-0000-000025850000}"/>
    <cellStyle name="Normal 2 10 3 3 3 3" xfId="31924" xr:uid="{00000000-0005-0000-0000-0000B57C0000}"/>
    <cellStyle name="Normal 2 10 3 3 4" xfId="27462" xr:uid="{00000000-0005-0000-0000-0000476B0000}"/>
    <cellStyle name="Normal 2 10 3 3 4 2" xfId="32673" xr:uid="{00000000-0005-0000-0000-0000A27F0000}"/>
    <cellStyle name="Normal 2 10 3 3 5" xfId="30501" xr:uid="{00000000-0005-0000-0000-000026770000}"/>
    <cellStyle name="Normal 2 10 3 3 6" xfId="18187" xr:uid="{00000000-0005-0000-0000-00000C470000}"/>
    <cellStyle name="Normal 2 10 3 3 7" xfId="38944" xr:uid="{4605226B-E0D2-47AA-96EE-CB30B479230B}"/>
    <cellStyle name="Normal 2 10 3 4" xfId="3796" xr:uid="{00000000-0005-0000-0000-0000D40E0000}"/>
    <cellStyle name="Normal 2 10 3 4 2" xfId="26713" xr:uid="{00000000-0005-0000-0000-00005A680000}"/>
    <cellStyle name="Normal 2 10 3 4 2 2" xfId="28923" xr:uid="{00000000-0005-0000-0000-0000FC700000}"/>
    <cellStyle name="Normal 2 10 3 4 2 2 2" xfId="34086" xr:uid="{00000000-0005-0000-0000-000027850000}"/>
    <cellStyle name="Normal 2 10 3 4 2 3" xfId="31926" xr:uid="{00000000-0005-0000-0000-0000B77C0000}"/>
    <cellStyle name="Normal 2 10 3 4 3" xfId="27464" xr:uid="{00000000-0005-0000-0000-0000496B0000}"/>
    <cellStyle name="Normal 2 10 3 4 3 2" xfId="32675" xr:uid="{00000000-0005-0000-0000-0000A47F0000}"/>
    <cellStyle name="Normal 2 10 3 4 4" xfId="30503" xr:uid="{00000000-0005-0000-0000-000028770000}"/>
    <cellStyle name="Normal 2 10 3 4 5" xfId="18189" xr:uid="{00000000-0005-0000-0000-00000E470000}"/>
    <cellStyle name="Normal 2 10 3 4 6" xfId="38946" xr:uid="{41F52FCF-42BA-4190-82E9-E743CF96B22B}"/>
    <cellStyle name="Normal 2 10 3 5" xfId="26708" xr:uid="{00000000-0005-0000-0000-000055680000}"/>
    <cellStyle name="Normal 2 10 3 5 2" xfId="28918" xr:uid="{00000000-0005-0000-0000-0000F7700000}"/>
    <cellStyle name="Normal 2 10 3 5 2 2" xfId="34081" xr:uid="{00000000-0005-0000-0000-000022850000}"/>
    <cellStyle name="Normal 2 10 3 5 3" xfId="31921" xr:uid="{00000000-0005-0000-0000-0000B27C0000}"/>
    <cellStyle name="Normal 2 10 3 6" xfId="27459" xr:uid="{00000000-0005-0000-0000-0000446B0000}"/>
    <cellStyle name="Normal 2 10 3 6 2" xfId="32670" xr:uid="{00000000-0005-0000-0000-00009F7F0000}"/>
    <cellStyle name="Normal 2 10 3 7" xfId="30498" xr:uid="{00000000-0005-0000-0000-000023770000}"/>
    <cellStyle name="Normal 2 10 3 8" xfId="18184" xr:uid="{00000000-0005-0000-0000-000009470000}"/>
    <cellStyle name="Normal 2 10 3 9" xfId="38941" xr:uid="{8CEAC011-B10F-40BF-9CB9-4F64E59FB816}"/>
    <cellStyle name="Normal 2 10 4" xfId="3797" xr:uid="{00000000-0005-0000-0000-0000D50E0000}"/>
    <cellStyle name="Normal 2 10 4 2" xfId="3798" xr:uid="{00000000-0005-0000-0000-0000D60E0000}"/>
    <cellStyle name="Normal 2 10 4 2 2" xfId="3799" xr:uid="{00000000-0005-0000-0000-0000D70E0000}"/>
    <cellStyle name="Normal 2 10 4 2 2 2" xfId="26716" xr:uid="{00000000-0005-0000-0000-00005D680000}"/>
    <cellStyle name="Normal 2 10 4 2 2 2 2" xfId="28926" xr:uid="{00000000-0005-0000-0000-0000FF700000}"/>
    <cellStyle name="Normal 2 10 4 2 2 2 2 2" xfId="34089" xr:uid="{00000000-0005-0000-0000-00002A850000}"/>
    <cellStyle name="Normal 2 10 4 2 2 2 3" xfId="31929" xr:uid="{00000000-0005-0000-0000-0000BA7C0000}"/>
    <cellStyle name="Normal 2 10 4 2 2 3" xfId="27467" xr:uid="{00000000-0005-0000-0000-00004C6B0000}"/>
    <cellStyle name="Normal 2 10 4 2 2 3 2" xfId="32678" xr:uid="{00000000-0005-0000-0000-0000A77F0000}"/>
    <cellStyle name="Normal 2 10 4 2 2 4" xfId="30506" xr:uid="{00000000-0005-0000-0000-00002B770000}"/>
    <cellStyle name="Normal 2 10 4 2 2 5" xfId="18192" xr:uid="{00000000-0005-0000-0000-000011470000}"/>
    <cellStyle name="Normal 2 10 4 2 2 6" xfId="38949" xr:uid="{63EFD4AA-B7A1-4EE8-9146-C8605A7349A1}"/>
    <cellStyle name="Normal 2 10 4 2 3" xfId="26715" xr:uid="{00000000-0005-0000-0000-00005C680000}"/>
    <cellStyle name="Normal 2 10 4 2 3 2" xfId="28925" xr:uid="{00000000-0005-0000-0000-0000FE700000}"/>
    <cellStyle name="Normal 2 10 4 2 3 2 2" xfId="34088" xr:uid="{00000000-0005-0000-0000-000029850000}"/>
    <cellStyle name="Normal 2 10 4 2 3 3" xfId="31928" xr:uid="{00000000-0005-0000-0000-0000B97C0000}"/>
    <cellStyle name="Normal 2 10 4 2 4" xfId="27466" xr:uid="{00000000-0005-0000-0000-00004B6B0000}"/>
    <cellStyle name="Normal 2 10 4 2 4 2" xfId="32677" xr:uid="{00000000-0005-0000-0000-0000A67F0000}"/>
    <cellStyle name="Normal 2 10 4 2 5" xfId="30505" xr:uid="{00000000-0005-0000-0000-00002A770000}"/>
    <cellStyle name="Normal 2 10 4 2 6" xfId="18191" xr:uid="{00000000-0005-0000-0000-000010470000}"/>
    <cellStyle name="Normal 2 10 4 2 7" xfId="38948" xr:uid="{A63C8EC0-D367-4465-8D07-7EB714267791}"/>
    <cellStyle name="Normal 2 10 4 3" xfId="3800" xr:uid="{00000000-0005-0000-0000-0000D80E0000}"/>
    <cellStyle name="Normal 2 10 4 3 2" xfId="26717" xr:uid="{00000000-0005-0000-0000-00005E680000}"/>
    <cellStyle name="Normal 2 10 4 3 2 2" xfId="28927" xr:uid="{00000000-0005-0000-0000-000000710000}"/>
    <cellStyle name="Normal 2 10 4 3 2 2 2" xfId="34090" xr:uid="{00000000-0005-0000-0000-00002B850000}"/>
    <cellStyle name="Normal 2 10 4 3 2 3" xfId="31930" xr:uid="{00000000-0005-0000-0000-0000BB7C0000}"/>
    <cellStyle name="Normal 2 10 4 3 3" xfId="27468" xr:uid="{00000000-0005-0000-0000-00004D6B0000}"/>
    <cellStyle name="Normal 2 10 4 3 3 2" xfId="32679" xr:uid="{00000000-0005-0000-0000-0000A87F0000}"/>
    <cellStyle name="Normal 2 10 4 3 4" xfId="30507" xr:uid="{00000000-0005-0000-0000-00002C770000}"/>
    <cellStyle name="Normal 2 10 4 3 5" xfId="18193" xr:uid="{00000000-0005-0000-0000-000012470000}"/>
    <cellStyle name="Normal 2 10 4 3 6" xfId="38950" xr:uid="{F0B9186F-7D94-4B5E-98DB-55FA6B44C806}"/>
    <cellStyle name="Normal 2 10 4 4" xfId="26714" xr:uid="{00000000-0005-0000-0000-00005B680000}"/>
    <cellStyle name="Normal 2 10 4 4 2" xfId="28924" xr:uid="{00000000-0005-0000-0000-0000FD700000}"/>
    <cellStyle name="Normal 2 10 4 4 2 2" xfId="34087" xr:uid="{00000000-0005-0000-0000-000028850000}"/>
    <cellStyle name="Normal 2 10 4 4 3" xfId="31927" xr:uid="{00000000-0005-0000-0000-0000B87C0000}"/>
    <cellStyle name="Normal 2 10 4 5" xfId="27465" xr:uid="{00000000-0005-0000-0000-00004A6B0000}"/>
    <cellStyle name="Normal 2 10 4 5 2" xfId="32676" xr:uid="{00000000-0005-0000-0000-0000A57F0000}"/>
    <cellStyle name="Normal 2 10 4 6" xfId="30504" xr:uid="{00000000-0005-0000-0000-000029770000}"/>
    <cellStyle name="Normal 2 10 4 7" xfId="18190" xr:uid="{00000000-0005-0000-0000-00000F470000}"/>
    <cellStyle name="Normal 2 10 4 8" xfId="38947" xr:uid="{14B3EC68-7FF8-4AD4-9548-B6B8F847C5BC}"/>
    <cellStyle name="Normal 2 10 5" xfId="3801" xr:uid="{00000000-0005-0000-0000-0000D90E0000}"/>
    <cellStyle name="Normal 2 10 5 2" xfId="26718" xr:uid="{00000000-0005-0000-0000-00005F680000}"/>
    <cellStyle name="Normal 2 10 5 2 2" xfId="28928" xr:uid="{00000000-0005-0000-0000-000001710000}"/>
    <cellStyle name="Normal 2 10 5 2 2 2" xfId="34091" xr:uid="{00000000-0005-0000-0000-00002C850000}"/>
    <cellStyle name="Normal 2 10 5 2 3" xfId="31931" xr:uid="{00000000-0005-0000-0000-0000BC7C0000}"/>
    <cellStyle name="Normal 2 10 5 3" xfId="27469" xr:uid="{00000000-0005-0000-0000-00004E6B0000}"/>
    <cellStyle name="Normal 2 10 5 3 2" xfId="32680" xr:uid="{00000000-0005-0000-0000-0000A97F0000}"/>
    <cellStyle name="Normal 2 10 5 4" xfId="30508" xr:uid="{00000000-0005-0000-0000-00002D770000}"/>
    <cellStyle name="Normal 2 10 5 5" xfId="18194" xr:uid="{00000000-0005-0000-0000-000013470000}"/>
    <cellStyle name="Normal 2 10 5 6" xfId="38951" xr:uid="{0B4C496C-59A4-4F2E-ADF0-2CA7E7031B6B}"/>
    <cellStyle name="Normal 2 10 6" xfId="26707" xr:uid="{00000000-0005-0000-0000-000054680000}"/>
    <cellStyle name="Normal 2 10 6 2" xfId="28917" xr:uid="{00000000-0005-0000-0000-0000F6700000}"/>
    <cellStyle name="Normal 2 10 6 2 2" xfId="34080" xr:uid="{00000000-0005-0000-0000-000021850000}"/>
    <cellStyle name="Normal 2 10 6 3" xfId="31920" xr:uid="{00000000-0005-0000-0000-0000B17C0000}"/>
    <cellStyle name="Normal 2 10 7" xfId="27458" xr:uid="{00000000-0005-0000-0000-0000436B0000}"/>
    <cellStyle name="Normal 2 10 7 2" xfId="32669" xr:uid="{00000000-0005-0000-0000-00009E7F0000}"/>
    <cellStyle name="Normal 2 10 8" xfId="30497" xr:uid="{00000000-0005-0000-0000-000022770000}"/>
    <cellStyle name="Normal 2 10 9" xfId="18183" xr:uid="{00000000-0005-0000-0000-000008470000}"/>
    <cellStyle name="Normal 2 11" xfId="3802" xr:uid="{00000000-0005-0000-0000-0000DA0E0000}"/>
    <cellStyle name="Normal 2 11 2" xfId="38952" xr:uid="{D2740525-E7C1-4B3C-A9A5-BFE955097F8F}"/>
    <cellStyle name="Normal 2 12" xfId="3803" xr:uid="{00000000-0005-0000-0000-0000DB0E0000}"/>
    <cellStyle name="Normal 2 12 2" xfId="38953" xr:uid="{29B49815-921C-4CC1-9671-3AF4A0CDDA66}"/>
    <cellStyle name="Normal 2 13" xfId="3804" xr:uid="{00000000-0005-0000-0000-0000DC0E0000}"/>
    <cellStyle name="Normal 2 13 2" xfId="38954" xr:uid="{44BF9668-3E78-469F-8CBE-C6B12DA02CBE}"/>
    <cellStyle name="Normal 2 14" xfId="3805" xr:uid="{00000000-0005-0000-0000-0000DD0E0000}"/>
    <cellStyle name="Normal 2 14 2" xfId="38955" xr:uid="{2CA3017E-A50B-4A8D-B16C-8CD86AFA314D}"/>
    <cellStyle name="Normal 2 15" xfId="3806" xr:uid="{00000000-0005-0000-0000-0000DE0E0000}"/>
    <cellStyle name="Normal 2 15 2" xfId="38956" xr:uid="{8970CCC2-1C1E-4500-8044-56CD5518589D}"/>
    <cellStyle name="Normal 2 16" xfId="3807" xr:uid="{00000000-0005-0000-0000-0000DF0E0000}"/>
    <cellStyle name="Normal 2 16 2" xfId="38957" xr:uid="{B9FE5290-AB19-44E3-B905-C640104E2AF7}"/>
    <cellStyle name="Normal 2 17" xfId="3808" xr:uid="{00000000-0005-0000-0000-0000E00E0000}"/>
    <cellStyle name="Normal 2 17 2" xfId="38958" xr:uid="{F14B6A71-F37A-4F3A-9D4D-9A47ADF17692}"/>
    <cellStyle name="Normal 2 18" xfId="3809" xr:uid="{00000000-0005-0000-0000-0000E10E0000}"/>
    <cellStyle name="Normal 2 18 2" xfId="3810" xr:uid="{00000000-0005-0000-0000-0000E20E0000}"/>
    <cellStyle name="Normal 2 18 2 10" xfId="38960" xr:uid="{5011AB6F-32C0-4FC6-A4A9-FE45C971B47C}"/>
    <cellStyle name="Normal 2 18 2 2" xfId="3811" xr:uid="{00000000-0005-0000-0000-0000E30E0000}"/>
    <cellStyle name="Normal 2 18 2 2 2" xfId="3812" xr:uid="{00000000-0005-0000-0000-0000E40E0000}"/>
    <cellStyle name="Normal 2 18 2 2 2 2" xfId="3813" xr:uid="{00000000-0005-0000-0000-0000E50E0000}"/>
    <cellStyle name="Normal 2 18 2 2 2 2 2" xfId="26722" xr:uid="{00000000-0005-0000-0000-000063680000}"/>
    <cellStyle name="Normal 2 18 2 2 2 2 2 2" xfId="28932" xr:uid="{00000000-0005-0000-0000-000005710000}"/>
    <cellStyle name="Normal 2 18 2 2 2 2 2 2 2" xfId="34095" xr:uid="{00000000-0005-0000-0000-000030850000}"/>
    <cellStyle name="Normal 2 18 2 2 2 2 2 3" xfId="31935" xr:uid="{00000000-0005-0000-0000-0000C07C0000}"/>
    <cellStyle name="Normal 2 18 2 2 2 2 3" xfId="27473" xr:uid="{00000000-0005-0000-0000-0000526B0000}"/>
    <cellStyle name="Normal 2 18 2 2 2 2 3 2" xfId="32684" xr:uid="{00000000-0005-0000-0000-0000AD7F0000}"/>
    <cellStyle name="Normal 2 18 2 2 2 2 4" xfId="30512" xr:uid="{00000000-0005-0000-0000-000031770000}"/>
    <cellStyle name="Normal 2 18 2 2 2 2 5" xfId="18198" xr:uid="{00000000-0005-0000-0000-000017470000}"/>
    <cellStyle name="Normal 2 18 2 2 2 2 6" xfId="38963" xr:uid="{55E1BDFA-CFF9-4B5A-B442-E1A6C3E6CF95}"/>
    <cellStyle name="Normal 2 18 2 2 2 3" xfId="26721" xr:uid="{00000000-0005-0000-0000-000062680000}"/>
    <cellStyle name="Normal 2 18 2 2 2 3 2" xfId="28931" xr:uid="{00000000-0005-0000-0000-000004710000}"/>
    <cellStyle name="Normal 2 18 2 2 2 3 2 2" xfId="34094" xr:uid="{00000000-0005-0000-0000-00002F850000}"/>
    <cellStyle name="Normal 2 18 2 2 2 3 3" xfId="31934" xr:uid="{00000000-0005-0000-0000-0000BF7C0000}"/>
    <cellStyle name="Normal 2 18 2 2 2 4" xfId="27472" xr:uid="{00000000-0005-0000-0000-0000516B0000}"/>
    <cellStyle name="Normal 2 18 2 2 2 4 2" xfId="32683" xr:uid="{00000000-0005-0000-0000-0000AC7F0000}"/>
    <cellStyle name="Normal 2 18 2 2 2 5" xfId="30511" xr:uid="{00000000-0005-0000-0000-000030770000}"/>
    <cellStyle name="Normal 2 18 2 2 2 6" xfId="18197" xr:uid="{00000000-0005-0000-0000-000016470000}"/>
    <cellStyle name="Normal 2 18 2 2 2 7" xfId="38962" xr:uid="{EAA88065-ECC2-4AB9-B5BB-D18F0FF65248}"/>
    <cellStyle name="Normal 2 18 2 2 3" xfId="3814" xr:uid="{00000000-0005-0000-0000-0000E60E0000}"/>
    <cellStyle name="Normal 2 18 2 2 3 2" xfId="3815" xr:uid="{00000000-0005-0000-0000-0000E70E0000}"/>
    <cellStyle name="Normal 2 18 2 2 3 2 2" xfId="26724" xr:uid="{00000000-0005-0000-0000-000065680000}"/>
    <cellStyle name="Normal 2 18 2 2 3 2 2 2" xfId="28934" xr:uid="{00000000-0005-0000-0000-000007710000}"/>
    <cellStyle name="Normal 2 18 2 2 3 2 2 2 2" xfId="34097" xr:uid="{00000000-0005-0000-0000-000032850000}"/>
    <cellStyle name="Normal 2 18 2 2 3 2 2 3" xfId="31937" xr:uid="{00000000-0005-0000-0000-0000C27C0000}"/>
    <cellStyle name="Normal 2 18 2 2 3 2 3" xfId="27475" xr:uid="{00000000-0005-0000-0000-0000546B0000}"/>
    <cellStyle name="Normal 2 18 2 2 3 2 3 2" xfId="32686" xr:uid="{00000000-0005-0000-0000-0000AF7F0000}"/>
    <cellStyle name="Normal 2 18 2 2 3 2 4" xfId="30514" xr:uid="{00000000-0005-0000-0000-000033770000}"/>
    <cellStyle name="Normal 2 18 2 2 3 2 5" xfId="18200" xr:uid="{00000000-0005-0000-0000-000019470000}"/>
    <cellStyle name="Normal 2 18 2 2 3 2 6" xfId="38965" xr:uid="{07304B18-EC1E-41DF-A049-F0A2631978D3}"/>
    <cellStyle name="Normal 2 18 2 2 3 3" xfId="26723" xr:uid="{00000000-0005-0000-0000-000064680000}"/>
    <cellStyle name="Normal 2 18 2 2 3 3 2" xfId="28933" xr:uid="{00000000-0005-0000-0000-000006710000}"/>
    <cellStyle name="Normal 2 18 2 2 3 3 2 2" xfId="34096" xr:uid="{00000000-0005-0000-0000-000031850000}"/>
    <cellStyle name="Normal 2 18 2 2 3 3 3" xfId="31936" xr:uid="{00000000-0005-0000-0000-0000C17C0000}"/>
    <cellStyle name="Normal 2 18 2 2 3 4" xfId="27474" xr:uid="{00000000-0005-0000-0000-0000536B0000}"/>
    <cellStyle name="Normal 2 18 2 2 3 4 2" xfId="32685" xr:uid="{00000000-0005-0000-0000-0000AE7F0000}"/>
    <cellStyle name="Normal 2 18 2 2 3 5" xfId="30513" xr:uid="{00000000-0005-0000-0000-000032770000}"/>
    <cellStyle name="Normal 2 18 2 2 3 6" xfId="18199" xr:uid="{00000000-0005-0000-0000-000018470000}"/>
    <cellStyle name="Normal 2 18 2 2 3 7" xfId="38964" xr:uid="{C6F6DBE6-A2E2-44E4-8F53-A59B126A8789}"/>
    <cellStyle name="Normal 2 18 2 2 4" xfId="3816" xr:uid="{00000000-0005-0000-0000-0000E80E0000}"/>
    <cellStyle name="Normal 2 18 2 2 4 2" xfId="26725" xr:uid="{00000000-0005-0000-0000-000066680000}"/>
    <cellStyle name="Normal 2 18 2 2 4 2 2" xfId="28935" xr:uid="{00000000-0005-0000-0000-000008710000}"/>
    <cellStyle name="Normal 2 18 2 2 4 2 2 2" xfId="34098" xr:uid="{00000000-0005-0000-0000-000033850000}"/>
    <cellStyle name="Normal 2 18 2 2 4 2 3" xfId="31938" xr:uid="{00000000-0005-0000-0000-0000C37C0000}"/>
    <cellStyle name="Normal 2 18 2 2 4 3" xfId="27476" xr:uid="{00000000-0005-0000-0000-0000556B0000}"/>
    <cellStyle name="Normal 2 18 2 2 4 3 2" xfId="32687" xr:uid="{00000000-0005-0000-0000-0000B07F0000}"/>
    <cellStyle name="Normal 2 18 2 2 4 4" xfId="30515" xr:uid="{00000000-0005-0000-0000-000034770000}"/>
    <cellStyle name="Normal 2 18 2 2 4 5" xfId="18201" xr:uid="{00000000-0005-0000-0000-00001A470000}"/>
    <cellStyle name="Normal 2 18 2 2 4 6" xfId="38966" xr:uid="{1FA393E6-413C-44AE-A608-7BB454B0292C}"/>
    <cellStyle name="Normal 2 18 2 2 5" xfId="26720" xr:uid="{00000000-0005-0000-0000-000061680000}"/>
    <cellStyle name="Normal 2 18 2 2 5 2" xfId="28930" xr:uid="{00000000-0005-0000-0000-000003710000}"/>
    <cellStyle name="Normal 2 18 2 2 5 2 2" xfId="34093" xr:uid="{00000000-0005-0000-0000-00002E850000}"/>
    <cellStyle name="Normal 2 18 2 2 5 3" xfId="31933" xr:uid="{00000000-0005-0000-0000-0000BE7C0000}"/>
    <cellStyle name="Normal 2 18 2 2 6" xfId="27471" xr:uid="{00000000-0005-0000-0000-0000506B0000}"/>
    <cellStyle name="Normal 2 18 2 2 6 2" xfId="32682" xr:uid="{00000000-0005-0000-0000-0000AB7F0000}"/>
    <cellStyle name="Normal 2 18 2 2 7" xfId="30510" xr:uid="{00000000-0005-0000-0000-00002F770000}"/>
    <cellStyle name="Normal 2 18 2 2 8" xfId="18196" xr:uid="{00000000-0005-0000-0000-000015470000}"/>
    <cellStyle name="Normal 2 18 2 2 9" xfId="38961" xr:uid="{59A099B1-B7D7-4311-9AE5-E30B5C4C6706}"/>
    <cellStyle name="Normal 2 18 2 3" xfId="3817" xr:uid="{00000000-0005-0000-0000-0000E90E0000}"/>
    <cellStyle name="Normal 2 18 2 3 2" xfId="3818" xr:uid="{00000000-0005-0000-0000-0000EA0E0000}"/>
    <cellStyle name="Normal 2 18 2 3 2 2" xfId="26727" xr:uid="{00000000-0005-0000-0000-000068680000}"/>
    <cellStyle name="Normal 2 18 2 3 2 2 2" xfId="28937" xr:uid="{00000000-0005-0000-0000-00000A710000}"/>
    <cellStyle name="Normal 2 18 2 3 2 2 2 2" xfId="34100" xr:uid="{00000000-0005-0000-0000-000035850000}"/>
    <cellStyle name="Normal 2 18 2 3 2 2 3" xfId="31940" xr:uid="{00000000-0005-0000-0000-0000C57C0000}"/>
    <cellStyle name="Normal 2 18 2 3 2 3" xfId="27478" xr:uid="{00000000-0005-0000-0000-0000576B0000}"/>
    <cellStyle name="Normal 2 18 2 3 2 3 2" xfId="32689" xr:uid="{00000000-0005-0000-0000-0000B27F0000}"/>
    <cellStyle name="Normal 2 18 2 3 2 4" xfId="30517" xr:uid="{00000000-0005-0000-0000-000036770000}"/>
    <cellStyle name="Normal 2 18 2 3 2 5" xfId="18203" xr:uid="{00000000-0005-0000-0000-00001C470000}"/>
    <cellStyle name="Normal 2 18 2 3 2 6" xfId="38968" xr:uid="{49D91D6E-EAEA-4EBB-80E6-586443265A7E}"/>
    <cellStyle name="Normal 2 18 2 3 3" xfId="26726" xr:uid="{00000000-0005-0000-0000-000067680000}"/>
    <cellStyle name="Normal 2 18 2 3 3 2" xfId="28936" xr:uid="{00000000-0005-0000-0000-000009710000}"/>
    <cellStyle name="Normal 2 18 2 3 3 2 2" xfId="34099" xr:uid="{00000000-0005-0000-0000-000034850000}"/>
    <cellStyle name="Normal 2 18 2 3 3 3" xfId="31939" xr:uid="{00000000-0005-0000-0000-0000C47C0000}"/>
    <cellStyle name="Normal 2 18 2 3 4" xfId="27477" xr:uid="{00000000-0005-0000-0000-0000566B0000}"/>
    <cellStyle name="Normal 2 18 2 3 4 2" xfId="32688" xr:uid="{00000000-0005-0000-0000-0000B17F0000}"/>
    <cellStyle name="Normal 2 18 2 3 5" xfId="30516" xr:uid="{00000000-0005-0000-0000-000035770000}"/>
    <cellStyle name="Normal 2 18 2 3 6" xfId="18202" xr:uid="{00000000-0005-0000-0000-00001B470000}"/>
    <cellStyle name="Normal 2 18 2 3 7" xfId="38967" xr:uid="{C71FDE39-0279-42C7-A5BF-C401F4F8BB0A}"/>
    <cellStyle name="Normal 2 18 2 4" xfId="3819" xr:uid="{00000000-0005-0000-0000-0000EB0E0000}"/>
    <cellStyle name="Normal 2 18 2 4 2" xfId="3820" xr:uid="{00000000-0005-0000-0000-0000EC0E0000}"/>
    <cellStyle name="Normal 2 18 2 4 2 2" xfId="26729" xr:uid="{00000000-0005-0000-0000-00006A680000}"/>
    <cellStyle name="Normal 2 18 2 4 2 2 2" xfId="28939" xr:uid="{00000000-0005-0000-0000-00000C710000}"/>
    <cellStyle name="Normal 2 18 2 4 2 2 2 2" xfId="34102" xr:uid="{00000000-0005-0000-0000-000037850000}"/>
    <cellStyle name="Normal 2 18 2 4 2 2 3" xfId="31942" xr:uid="{00000000-0005-0000-0000-0000C77C0000}"/>
    <cellStyle name="Normal 2 18 2 4 2 3" xfId="27480" xr:uid="{00000000-0005-0000-0000-0000596B0000}"/>
    <cellStyle name="Normal 2 18 2 4 2 3 2" xfId="32691" xr:uid="{00000000-0005-0000-0000-0000B47F0000}"/>
    <cellStyle name="Normal 2 18 2 4 2 4" xfId="30519" xr:uid="{00000000-0005-0000-0000-000038770000}"/>
    <cellStyle name="Normal 2 18 2 4 2 5" xfId="18205" xr:uid="{00000000-0005-0000-0000-00001E470000}"/>
    <cellStyle name="Normal 2 18 2 4 2 6" xfId="38970" xr:uid="{90616BA1-5897-4865-A533-61A51EF20833}"/>
    <cellStyle name="Normal 2 18 2 4 3" xfId="26728" xr:uid="{00000000-0005-0000-0000-000069680000}"/>
    <cellStyle name="Normal 2 18 2 4 3 2" xfId="28938" xr:uid="{00000000-0005-0000-0000-00000B710000}"/>
    <cellStyle name="Normal 2 18 2 4 3 2 2" xfId="34101" xr:uid="{00000000-0005-0000-0000-000036850000}"/>
    <cellStyle name="Normal 2 18 2 4 3 3" xfId="31941" xr:uid="{00000000-0005-0000-0000-0000C67C0000}"/>
    <cellStyle name="Normal 2 18 2 4 4" xfId="27479" xr:uid="{00000000-0005-0000-0000-0000586B0000}"/>
    <cellStyle name="Normal 2 18 2 4 4 2" xfId="32690" xr:uid="{00000000-0005-0000-0000-0000B37F0000}"/>
    <cellStyle name="Normal 2 18 2 4 5" xfId="30518" xr:uid="{00000000-0005-0000-0000-000037770000}"/>
    <cellStyle name="Normal 2 18 2 4 6" xfId="18204" xr:uid="{00000000-0005-0000-0000-00001D470000}"/>
    <cellStyle name="Normal 2 18 2 4 7" xfId="38969" xr:uid="{B6B9B7E7-AA8A-40EA-87C2-4E9BA41FB579}"/>
    <cellStyle name="Normal 2 18 2 5" xfId="3821" xr:uid="{00000000-0005-0000-0000-0000ED0E0000}"/>
    <cellStyle name="Normal 2 18 2 5 2" xfId="26730" xr:uid="{00000000-0005-0000-0000-00006B680000}"/>
    <cellStyle name="Normal 2 18 2 5 2 2" xfId="28940" xr:uid="{00000000-0005-0000-0000-00000D710000}"/>
    <cellStyle name="Normal 2 18 2 5 2 2 2" xfId="34103" xr:uid="{00000000-0005-0000-0000-000038850000}"/>
    <cellStyle name="Normal 2 18 2 5 2 3" xfId="31943" xr:uid="{00000000-0005-0000-0000-0000C87C0000}"/>
    <cellStyle name="Normal 2 18 2 5 3" xfId="27481" xr:uid="{00000000-0005-0000-0000-00005A6B0000}"/>
    <cellStyle name="Normal 2 18 2 5 3 2" xfId="32692" xr:uid="{00000000-0005-0000-0000-0000B57F0000}"/>
    <cellStyle name="Normal 2 18 2 5 4" xfId="30520" xr:uid="{00000000-0005-0000-0000-000039770000}"/>
    <cellStyle name="Normal 2 18 2 5 5" xfId="18206" xr:uid="{00000000-0005-0000-0000-00001F470000}"/>
    <cellStyle name="Normal 2 18 2 5 6" xfId="38971" xr:uid="{B3BBD06F-6EFD-4EEE-9FC0-CBB0C2E1D18B}"/>
    <cellStyle name="Normal 2 18 2 6" xfId="26719" xr:uid="{00000000-0005-0000-0000-000060680000}"/>
    <cellStyle name="Normal 2 18 2 6 2" xfId="28929" xr:uid="{00000000-0005-0000-0000-000002710000}"/>
    <cellStyle name="Normal 2 18 2 6 2 2" xfId="34092" xr:uid="{00000000-0005-0000-0000-00002D850000}"/>
    <cellStyle name="Normal 2 18 2 6 3" xfId="31932" xr:uid="{00000000-0005-0000-0000-0000BD7C0000}"/>
    <cellStyle name="Normal 2 18 2 7" xfId="27470" xr:uid="{00000000-0005-0000-0000-00004F6B0000}"/>
    <cellStyle name="Normal 2 18 2 7 2" xfId="32681" xr:uid="{00000000-0005-0000-0000-0000AA7F0000}"/>
    <cellStyle name="Normal 2 18 2 8" xfId="30509" xr:uid="{00000000-0005-0000-0000-00002E770000}"/>
    <cellStyle name="Normal 2 18 2 9" xfId="18195" xr:uid="{00000000-0005-0000-0000-000014470000}"/>
    <cellStyle name="Normal 2 18 3" xfId="3822" xr:uid="{00000000-0005-0000-0000-0000EE0E0000}"/>
    <cellStyle name="Normal 2 18 3 2" xfId="3823" xr:uid="{00000000-0005-0000-0000-0000EF0E0000}"/>
    <cellStyle name="Normal 2 18 3 2 2" xfId="38973" xr:uid="{74E02B54-68AE-40A7-9C8D-2909E3081528}"/>
    <cellStyle name="Normal 2 18 3 3" xfId="38972" xr:uid="{9FD42685-2421-4832-AB22-AD2A59E7C761}"/>
    <cellStyle name="Normal 2 18 4" xfId="29684" xr:uid="{00000000-0005-0000-0000-0000F5730000}"/>
    <cellStyle name="Normal 2 18 5" xfId="38959" xr:uid="{2B85F890-C3BB-4487-BF87-EEB3F3D61391}"/>
    <cellStyle name="Normal 2 19" xfId="3824" xr:uid="{00000000-0005-0000-0000-0000F00E0000}"/>
    <cellStyle name="Normal 2 19 2" xfId="38974" xr:uid="{B1613839-47A7-4A5F-9272-80E5E9D0B79A}"/>
    <cellStyle name="Normal 2 2" xfId="3825" xr:uid="{00000000-0005-0000-0000-0000F10E0000}"/>
    <cellStyle name="Normal 2 2 10" xfId="3826" xr:uid="{00000000-0005-0000-0000-0000F20E0000}"/>
    <cellStyle name="Normal 2 2 10 10" xfId="29859" xr:uid="{00000000-0005-0000-0000-0000A4740000}"/>
    <cellStyle name="Normal 2 2 10 10 2" xfId="34551" xr:uid="{00000000-0005-0000-0000-0000F8860000}"/>
    <cellStyle name="Normal 2 2 10 11" xfId="30521" xr:uid="{00000000-0005-0000-0000-00003A770000}"/>
    <cellStyle name="Normal 2 2 10 12" xfId="34671" xr:uid="{00000000-0005-0000-0000-000070870000}"/>
    <cellStyle name="Normal 2 2 10 13" xfId="34834" xr:uid="{00000000-0005-0000-0000-000013880000}"/>
    <cellStyle name="Normal 2 2 10 14" xfId="18207" xr:uid="{00000000-0005-0000-0000-000020470000}"/>
    <cellStyle name="Normal 2 2 10 15" xfId="38975" xr:uid="{DEC669B7-9581-47F4-B740-4FAB74767F32}"/>
    <cellStyle name="Normal 2 2 10 2" xfId="3827" xr:uid="{00000000-0005-0000-0000-0000F30E0000}"/>
    <cellStyle name="Normal 2 2 10 2 10" xfId="38976" xr:uid="{EE77863B-E19D-4751-AED3-5747A91EDD0F}"/>
    <cellStyle name="Normal 2 2 10 2 2" xfId="3828" xr:uid="{00000000-0005-0000-0000-0000F40E0000}"/>
    <cellStyle name="Normal 2 2 10 2 2 2" xfId="3829" xr:uid="{00000000-0005-0000-0000-0000F50E0000}"/>
    <cellStyle name="Normal 2 2 10 2 2 2 2" xfId="26734" xr:uid="{00000000-0005-0000-0000-00006F680000}"/>
    <cellStyle name="Normal 2 2 10 2 2 2 2 2" xfId="28944" xr:uid="{00000000-0005-0000-0000-000011710000}"/>
    <cellStyle name="Normal 2 2 10 2 2 2 2 2 2" xfId="34107" xr:uid="{00000000-0005-0000-0000-00003C850000}"/>
    <cellStyle name="Normal 2 2 10 2 2 2 2 3" xfId="31947" xr:uid="{00000000-0005-0000-0000-0000CC7C0000}"/>
    <cellStyle name="Normal 2 2 10 2 2 2 3" xfId="27485" xr:uid="{00000000-0005-0000-0000-00005E6B0000}"/>
    <cellStyle name="Normal 2 2 10 2 2 2 3 2" xfId="32696" xr:uid="{00000000-0005-0000-0000-0000B97F0000}"/>
    <cellStyle name="Normal 2 2 10 2 2 2 4" xfId="30524" xr:uid="{00000000-0005-0000-0000-00003D770000}"/>
    <cellStyle name="Normal 2 2 10 2 2 2 5" xfId="18210" xr:uid="{00000000-0005-0000-0000-000023470000}"/>
    <cellStyle name="Normal 2 2 10 2 2 2 6" xfId="38978" xr:uid="{39E22B50-A5A3-450E-BC53-02184CA0B1AB}"/>
    <cellStyle name="Normal 2 2 10 2 2 3" xfId="26733" xr:uid="{00000000-0005-0000-0000-00006E680000}"/>
    <cellStyle name="Normal 2 2 10 2 2 3 2" xfId="28943" xr:uid="{00000000-0005-0000-0000-000010710000}"/>
    <cellStyle name="Normal 2 2 10 2 2 3 2 2" xfId="34106" xr:uid="{00000000-0005-0000-0000-00003B850000}"/>
    <cellStyle name="Normal 2 2 10 2 2 3 3" xfId="31946" xr:uid="{00000000-0005-0000-0000-0000CB7C0000}"/>
    <cellStyle name="Normal 2 2 10 2 2 4" xfId="27484" xr:uid="{00000000-0005-0000-0000-00005D6B0000}"/>
    <cellStyle name="Normal 2 2 10 2 2 4 2" xfId="32695" xr:uid="{00000000-0005-0000-0000-0000B87F0000}"/>
    <cellStyle name="Normal 2 2 10 2 2 5" xfId="30523" xr:uid="{00000000-0005-0000-0000-00003C770000}"/>
    <cellStyle name="Normal 2 2 10 2 2 6" xfId="18209" xr:uid="{00000000-0005-0000-0000-000022470000}"/>
    <cellStyle name="Normal 2 2 10 2 2 7" xfId="38977" xr:uid="{0450DB9C-8C3E-4BFA-802A-5AF897FAC2DA}"/>
    <cellStyle name="Normal 2 2 10 2 3" xfId="3830" xr:uid="{00000000-0005-0000-0000-0000F60E0000}"/>
    <cellStyle name="Normal 2 2 10 2 3 2" xfId="3831" xr:uid="{00000000-0005-0000-0000-0000F70E0000}"/>
    <cellStyle name="Normal 2 2 10 2 3 2 2" xfId="26736" xr:uid="{00000000-0005-0000-0000-000071680000}"/>
    <cellStyle name="Normal 2 2 10 2 3 2 2 2" xfId="28946" xr:uid="{00000000-0005-0000-0000-000013710000}"/>
    <cellStyle name="Normal 2 2 10 2 3 2 2 2 2" xfId="34109" xr:uid="{00000000-0005-0000-0000-00003E850000}"/>
    <cellStyle name="Normal 2 2 10 2 3 2 2 3" xfId="31949" xr:uid="{00000000-0005-0000-0000-0000CE7C0000}"/>
    <cellStyle name="Normal 2 2 10 2 3 2 3" xfId="27487" xr:uid="{00000000-0005-0000-0000-0000606B0000}"/>
    <cellStyle name="Normal 2 2 10 2 3 2 3 2" xfId="32698" xr:uid="{00000000-0005-0000-0000-0000BB7F0000}"/>
    <cellStyle name="Normal 2 2 10 2 3 2 4" xfId="30526" xr:uid="{00000000-0005-0000-0000-00003F770000}"/>
    <cellStyle name="Normal 2 2 10 2 3 2 5" xfId="18212" xr:uid="{00000000-0005-0000-0000-000025470000}"/>
    <cellStyle name="Normal 2 2 10 2 3 2 6" xfId="38980" xr:uid="{D28AD8C9-4F85-4A27-A363-A60839A9BB6A}"/>
    <cellStyle name="Normal 2 2 10 2 3 3" xfId="26735" xr:uid="{00000000-0005-0000-0000-000070680000}"/>
    <cellStyle name="Normal 2 2 10 2 3 3 2" xfId="28945" xr:uid="{00000000-0005-0000-0000-000012710000}"/>
    <cellStyle name="Normal 2 2 10 2 3 3 2 2" xfId="34108" xr:uid="{00000000-0005-0000-0000-00003D850000}"/>
    <cellStyle name="Normal 2 2 10 2 3 3 3" xfId="31948" xr:uid="{00000000-0005-0000-0000-0000CD7C0000}"/>
    <cellStyle name="Normal 2 2 10 2 3 4" xfId="27486" xr:uid="{00000000-0005-0000-0000-00005F6B0000}"/>
    <cellStyle name="Normal 2 2 10 2 3 4 2" xfId="32697" xr:uid="{00000000-0005-0000-0000-0000BA7F0000}"/>
    <cellStyle name="Normal 2 2 10 2 3 5" xfId="30525" xr:uid="{00000000-0005-0000-0000-00003E770000}"/>
    <cellStyle name="Normal 2 2 10 2 3 6" xfId="18211" xr:uid="{00000000-0005-0000-0000-000024470000}"/>
    <cellStyle name="Normal 2 2 10 2 3 7" xfId="38979" xr:uid="{9F161EED-08D4-4880-AC17-5231BCC93E91}"/>
    <cellStyle name="Normal 2 2 10 2 4" xfId="3832" xr:uid="{00000000-0005-0000-0000-0000F80E0000}"/>
    <cellStyle name="Normal 2 2 10 2 4 2" xfId="26737" xr:uid="{00000000-0005-0000-0000-000072680000}"/>
    <cellStyle name="Normal 2 2 10 2 4 2 2" xfId="28947" xr:uid="{00000000-0005-0000-0000-000014710000}"/>
    <cellStyle name="Normal 2 2 10 2 4 2 2 2" xfId="34110" xr:uid="{00000000-0005-0000-0000-00003F850000}"/>
    <cellStyle name="Normal 2 2 10 2 4 2 3" xfId="31950" xr:uid="{00000000-0005-0000-0000-0000CF7C0000}"/>
    <cellStyle name="Normal 2 2 10 2 4 3" xfId="27488" xr:uid="{00000000-0005-0000-0000-0000616B0000}"/>
    <cellStyle name="Normal 2 2 10 2 4 3 2" xfId="32699" xr:uid="{00000000-0005-0000-0000-0000BC7F0000}"/>
    <cellStyle name="Normal 2 2 10 2 4 4" xfId="30527" xr:uid="{00000000-0005-0000-0000-000040770000}"/>
    <cellStyle name="Normal 2 2 10 2 4 5" xfId="18213" xr:uid="{00000000-0005-0000-0000-000026470000}"/>
    <cellStyle name="Normal 2 2 10 2 4 6" xfId="38981" xr:uid="{23825705-8322-4D74-AC13-6E7E08AF6F0A}"/>
    <cellStyle name="Normal 2 2 10 2 5" xfId="26732" xr:uid="{00000000-0005-0000-0000-00006D680000}"/>
    <cellStyle name="Normal 2 2 10 2 5 2" xfId="28942" xr:uid="{00000000-0005-0000-0000-00000F710000}"/>
    <cellStyle name="Normal 2 2 10 2 5 2 2" xfId="34105" xr:uid="{00000000-0005-0000-0000-00003A850000}"/>
    <cellStyle name="Normal 2 2 10 2 5 3" xfId="31945" xr:uid="{00000000-0005-0000-0000-0000CA7C0000}"/>
    <cellStyle name="Normal 2 2 10 2 6" xfId="27483" xr:uid="{00000000-0005-0000-0000-00005C6B0000}"/>
    <cellStyle name="Normal 2 2 10 2 6 2" xfId="32694" xr:uid="{00000000-0005-0000-0000-0000B77F0000}"/>
    <cellStyle name="Normal 2 2 10 2 7" xfId="30522" xr:uid="{00000000-0005-0000-0000-00003B770000}"/>
    <cellStyle name="Normal 2 2 10 2 8" xfId="35052" xr:uid="{00000000-0005-0000-0000-0000ED880000}"/>
    <cellStyle name="Normal 2 2 10 2 9" xfId="18208" xr:uid="{00000000-0005-0000-0000-000021470000}"/>
    <cellStyle name="Normal 2 2 10 3" xfId="3833" xr:uid="{00000000-0005-0000-0000-0000F90E0000}"/>
    <cellStyle name="Normal 2 2 10 3 2" xfId="3834" xr:uid="{00000000-0005-0000-0000-0000FA0E0000}"/>
    <cellStyle name="Normal 2 2 10 3 2 2" xfId="3835" xr:uid="{00000000-0005-0000-0000-0000FB0E0000}"/>
    <cellStyle name="Normal 2 2 10 3 2 2 2" xfId="26740" xr:uid="{00000000-0005-0000-0000-000075680000}"/>
    <cellStyle name="Normal 2 2 10 3 2 2 2 2" xfId="28950" xr:uid="{00000000-0005-0000-0000-000017710000}"/>
    <cellStyle name="Normal 2 2 10 3 2 2 2 2 2" xfId="34113" xr:uid="{00000000-0005-0000-0000-000042850000}"/>
    <cellStyle name="Normal 2 2 10 3 2 2 2 3" xfId="31953" xr:uid="{00000000-0005-0000-0000-0000D27C0000}"/>
    <cellStyle name="Normal 2 2 10 3 2 2 3" xfId="27491" xr:uid="{00000000-0005-0000-0000-0000646B0000}"/>
    <cellStyle name="Normal 2 2 10 3 2 2 3 2" xfId="32702" xr:uid="{00000000-0005-0000-0000-0000BF7F0000}"/>
    <cellStyle name="Normal 2 2 10 3 2 2 4" xfId="30530" xr:uid="{00000000-0005-0000-0000-000043770000}"/>
    <cellStyle name="Normal 2 2 10 3 2 2 5" xfId="18216" xr:uid="{00000000-0005-0000-0000-000029470000}"/>
    <cellStyle name="Normal 2 2 10 3 2 2 6" xfId="38984" xr:uid="{6EAA57AA-4AF8-4F93-ACE1-C9DA460E70DA}"/>
    <cellStyle name="Normal 2 2 10 3 2 3" xfId="26739" xr:uid="{00000000-0005-0000-0000-000074680000}"/>
    <cellStyle name="Normal 2 2 10 3 2 3 2" xfId="28949" xr:uid="{00000000-0005-0000-0000-000016710000}"/>
    <cellStyle name="Normal 2 2 10 3 2 3 2 2" xfId="34112" xr:uid="{00000000-0005-0000-0000-000041850000}"/>
    <cellStyle name="Normal 2 2 10 3 2 3 3" xfId="31952" xr:uid="{00000000-0005-0000-0000-0000D17C0000}"/>
    <cellStyle name="Normal 2 2 10 3 2 4" xfId="27490" xr:uid="{00000000-0005-0000-0000-0000636B0000}"/>
    <cellStyle name="Normal 2 2 10 3 2 4 2" xfId="32701" xr:uid="{00000000-0005-0000-0000-0000BE7F0000}"/>
    <cellStyle name="Normal 2 2 10 3 2 5" xfId="30529" xr:uid="{00000000-0005-0000-0000-000042770000}"/>
    <cellStyle name="Normal 2 2 10 3 2 6" xfId="18215" xr:uid="{00000000-0005-0000-0000-000028470000}"/>
    <cellStyle name="Normal 2 2 10 3 2 7" xfId="38983" xr:uid="{22DBD8C9-8C26-41A4-82DA-72715F6EEA29}"/>
    <cellStyle name="Normal 2 2 10 3 3" xfId="3836" xr:uid="{00000000-0005-0000-0000-0000FC0E0000}"/>
    <cellStyle name="Normal 2 2 10 3 3 2" xfId="26741" xr:uid="{00000000-0005-0000-0000-000076680000}"/>
    <cellStyle name="Normal 2 2 10 3 3 2 2" xfId="28951" xr:uid="{00000000-0005-0000-0000-000018710000}"/>
    <cellStyle name="Normal 2 2 10 3 3 2 2 2" xfId="34114" xr:uid="{00000000-0005-0000-0000-000043850000}"/>
    <cellStyle name="Normal 2 2 10 3 3 2 3" xfId="31954" xr:uid="{00000000-0005-0000-0000-0000D37C0000}"/>
    <cellStyle name="Normal 2 2 10 3 3 3" xfId="27492" xr:uid="{00000000-0005-0000-0000-0000656B0000}"/>
    <cellStyle name="Normal 2 2 10 3 3 3 2" xfId="32703" xr:uid="{00000000-0005-0000-0000-0000C07F0000}"/>
    <cellStyle name="Normal 2 2 10 3 3 4" xfId="30531" xr:uid="{00000000-0005-0000-0000-000044770000}"/>
    <cellStyle name="Normal 2 2 10 3 3 5" xfId="18217" xr:uid="{00000000-0005-0000-0000-00002A470000}"/>
    <cellStyle name="Normal 2 2 10 3 3 6" xfId="38985" xr:uid="{380846C3-FF78-40E1-BDB9-68BB858455AE}"/>
    <cellStyle name="Normal 2 2 10 3 4" xfId="26738" xr:uid="{00000000-0005-0000-0000-000073680000}"/>
    <cellStyle name="Normal 2 2 10 3 4 2" xfId="28948" xr:uid="{00000000-0005-0000-0000-000015710000}"/>
    <cellStyle name="Normal 2 2 10 3 4 2 2" xfId="34111" xr:uid="{00000000-0005-0000-0000-000040850000}"/>
    <cellStyle name="Normal 2 2 10 3 4 3" xfId="31951" xr:uid="{00000000-0005-0000-0000-0000D07C0000}"/>
    <cellStyle name="Normal 2 2 10 3 5" xfId="27489" xr:uid="{00000000-0005-0000-0000-0000626B0000}"/>
    <cellStyle name="Normal 2 2 10 3 5 2" xfId="32700" xr:uid="{00000000-0005-0000-0000-0000BD7F0000}"/>
    <cellStyle name="Normal 2 2 10 3 6" xfId="30528" xr:uid="{00000000-0005-0000-0000-000041770000}"/>
    <cellStyle name="Normal 2 2 10 3 7" xfId="18214" xr:uid="{00000000-0005-0000-0000-000027470000}"/>
    <cellStyle name="Normal 2 2 10 3 8" xfId="38982" xr:uid="{0EB5860E-3074-4E14-86E7-421EAF40DA6E}"/>
    <cellStyle name="Normal 2 2 10 4" xfId="3837" xr:uid="{00000000-0005-0000-0000-0000FD0E0000}"/>
    <cellStyle name="Normal 2 2 10 5" xfId="3838" xr:uid="{00000000-0005-0000-0000-0000FE0E0000}"/>
    <cellStyle name="Normal 2 2 10 5 2" xfId="26742" xr:uid="{00000000-0005-0000-0000-000077680000}"/>
    <cellStyle name="Normal 2 2 10 5 2 2" xfId="28952" xr:uid="{00000000-0005-0000-0000-000019710000}"/>
    <cellStyle name="Normal 2 2 10 5 2 2 2" xfId="34115" xr:uid="{00000000-0005-0000-0000-000044850000}"/>
    <cellStyle name="Normal 2 2 10 5 2 3" xfId="31955" xr:uid="{00000000-0005-0000-0000-0000D47C0000}"/>
    <cellStyle name="Normal 2 2 10 5 3" xfId="27493" xr:uid="{00000000-0005-0000-0000-0000666B0000}"/>
    <cellStyle name="Normal 2 2 10 5 3 2" xfId="32704" xr:uid="{00000000-0005-0000-0000-0000C17F0000}"/>
    <cellStyle name="Normal 2 2 10 5 4" xfId="30532" xr:uid="{00000000-0005-0000-0000-000045770000}"/>
    <cellStyle name="Normal 2 2 10 5 5" xfId="18218" xr:uid="{00000000-0005-0000-0000-00002B470000}"/>
    <cellStyle name="Normal 2 2 10 5 6" xfId="38986" xr:uid="{4FF50AEE-49DC-46D3-983B-F8525EB728B3}"/>
    <cellStyle name="Normal 2 2 10 6" xfId="26731" xr:uid="{00000000-0005-0000-0000-00006C680000}"/>
    <cellStyle name="Normal 2 2 10 6 2" xfId="28941" xr:uid="{00000000-0005-0000-0000-00000E710000}"/>
    <cellStyle name="Normal 2 2 10 6 2 2" xfId="34104" xr:uid="{00000000-0005-0000-0000-000039850000}"/>
    <cellStyle name="Normal 2 2 10 6 3" xfId="31944" xr:uid="{00000000-0005-0000-0000-0000C97C0000}"/>
    <cellStyle name="Normal 2 2 10 7" xfId="27482" xr:uid="{00000000-0005-0000-0000-00005B6B0000}"/>
    <cellStyle name="Normal 2 2 10 7 2" xfId="32693" xr:uid="{00000000-0005-0000-0000-0000B67F0000}"/>
    <cellStyle name="Normal 2 2 10 8" xfId="29197" xr:uid="{00000000-0005-0000-0000-00000E720000}"/>
    <cellStyle name="Normal 2 2 10 8 2" xfId="34300" xr:uid="{00000000-0005-0000-0000-0000FD850000}"/>
    <cellStyle name="Normal 2 2 10 9" xfId="29724" xr:uid="{00000000-0005-0000-0000-00001D740000}"/>
    <cellStyle name="Normal 2 2 10 9 2" xfId="34421" xr:uid="{00000000-0005-0000-0000-000076860000}"/>
    <cellStyle name="Normal 2 2 11" xfId="3839" xr:uid="{00000000-0005-0000-0000-0000FF0E0000}"/>
    <cellStyle name="Normal 2 2 11 10" xfId="29860" xr:uid="{00000000-0005-0000-0000-0000A5740000}"/>
    <cellStyle name="Normal 2 2 11 10 2" xfId="34552" xr:uid="{00000000-0005-0000-0000-0000F9860000}"/>
    <cellStyle name="Normal 2 2 11 11" xfId="30533" xr:uid="{00000000-0005-0000-0000-000046770000}"/>
    <cellStyle name="Normal 2 2 11 12" xfId="34672" xr:uid="{00000000-0005-0000-0000-000071870000}"/>
    <cellStyle name="Normal 2 2 11 13" xfId="34835" xr:uid="{00000000-0005-0000-0000-000014880000}"/>
    <cellStyle name="Normal 2 2 11 14" xfId="18219" xr:uid="{00000000-0005-0000-0000-00002C470000}"/>
    <cellStyle name="Normal 2 2 11 15" xfId="38987" xr:uid="{70FB66F4-5F80-4ED2-BAA5-4AA65AE40147}"/>
    <cellStyle name="Normal 2 2 11 2" xfId="3840" xr:uid="{00000000-0005-0000-0000-0000000F0000}"/>
    <cellStyle name="Normal 2 2 11 2 10" xfId="38988" xr:uid="{0EE60497-BCE5-436D-8F36-9FCB7AFC6F90}"/>
    <cellStyle name="Normal 2 2 11 2 2" xfId="3841" xr:uid="{00000000-0005-0000-0000-0000010F0000}"/>
    <cellStyle name="Normal 2 2 11 2 2 2" xfId="3842" xr:uid="{00000000-0005-0000-0000-0000020F0000}"/>
    <cellStyle name="Normal 2 2 11 2 2 2 2" xfId="26746" xr:uid="{00000000-0005-0000-0000-00007B680000}"/>
    <cellStyle name="Normal 2 2 11 2 2 2 2 2" xfId="28956" xr:uid="{00000000-0005-0000-0000-00001D710000}"/>
    <cellStyle name="Normal 2 2 11 2 2 2 2 2 2" xfId="34119" xr:uid="{00000000-0005-0000-0000-000048850000}"/>
    <cellStyle name="Normal 2 2 11 2 2 2 2 3" xfId="31959" xr:uid="{00000000-0005-0000-0000-0000D87C0000}"/>
    <cellStyle name="Normal 2 2 11 2 2 2 3" xfId="27497" xr:uid="{00000000-0005-0000-0000-00006A6B0000}"/>
    <cellStyle name="Normal 2 2 11 2 2 2 3 2" xfId="32708" xr:uid="{00000000-0005-0000-0000-0000C57F0000}"/>
    <cellStyle name="Normal 2 2 11 2 2 2 4" xfId="30536" xr:uid="{00000000-0005-0000-0000-000049770000}"/>
    <cellStyle name="Normal 2 2 11 2 2 2 5" xfId="18222" xr:uid="{00000000-0005-0000-0000-00002F470000}"/>
    <cellStyle name="Normal 2 2 11 2 2 2 6" xfId="38990" xr:uid="{BF4E937C-E32B-4C34-9B08-BC6C8EC13053}"/>
    <cellStyle name="Normal 2 2 11 2 2 3" xfId="26745" xr:uid="{00000000-0005-0000-0000-00007A680000}"/>
    <cellStyle name="Normal 2 2 11 2 2 3 2" xfId="28955" xr:uid="{00000000-0005-0000-0000-00001C710000}"/>
    <cellStyle name="Normal 2 2 11 2 2 3 2 2" xfId="34118" xr:uid="{00000000-0005-0000-0000-000047850000}"/>
    <cellStyle name="Normal 2 2 11 2 2 3 3" xfId="31958" xr:uid="{00000000-0005-0000-0000-0000D77C0000}"/>
    <cellStyle name="Normal 2 2 11 2 2 4" xfId="27496" xr:uid="{00000000-0005-0000-0000-0000696B0000}"/>
    <cellStyle name="Normal 2 2 11 2 2 4 2" xfId="32707" xr:uid="{00000000-0005-0000-0000-0000C47F0000}"/>
    <cellStyle name="Normal 2 2 11 2 2 5" xfId="30535" xr:uid="{00000000-0005-0000-0000-000048770000}"/>
    <cellStyle name="Normal 2 2 11 2 2 6" xfId="18221" xr:uid="{00000000-0005-0000-0000-00002E470000}"/>
    <cellStyle name="Normal 2 2 11 2 2 7" xfId="38989" xr:uid="{64014F74-3D87-4058-91A9-B7548B5C09FE}"/>
    <cellStyle name="Normal 2 2 11 2 3" xfId="3843" xr:uid="{00000000-0005-0000-0000-0000030F0000}"/>
    <cellStyle name="Normal 2 2 11 2 3 2" xfId="3844" xr:uid="{00000000-0005-0000-0000-0000040F0000}"/>
    <cellStyle name="Normal 2 2 11 2 3 2 2" xfId="26748" xr:uid="{00000000-0005-0000-0000-00007D680000}"/>
    <cellStyle name="Normal 2 2 11 2 3 2 2 2" xfId="28958" xr:uid="{00000000-0005-0000-0000-00001F710000}"/>
    <cellStyle name="Normal 2 2 11 2 3 2 2 2 2" xfId="34121" xr:uid="{00000000-0005-0000-0000-00004A850000}"/>
    <cellStyle name="Normal 2 2 11 2 3 2 2 3" xfId="31961" xr:uid="{00000000-0005-0000-0000-0000DA7C0000}"/>
    <cellStyle name="Normal 2 2 11 2 3 2 3" xfId="27499" xr:uid="{00000000-0005-0000-0000-00006C6B0000}"/>
    <cellStyle name="Normal 2 2 11 2 3 2 3 2" xfId="32710" xr:uid="{00000000-0005-0000-0000-0000C77F0000}"/>
    <cellStyle name="Normal 2 2 11 2 3 2 4" xfId="30538" xr:uid="{00000000-0005-0000-0000-00004B770000}"/>
    <cellStyle name="Normal 2 2 11 2 3 2 5" xfId="18224" xr:uid="{00000000-0005-0000-0000-000031470000}"/>
    <cellStyle name="Normal 2 2 11 2 3 2 6" xfId="38992" xr:uid="{B93D36F9-38D8-4459-B13F-B757CF9E06C0}"/>
    <cellStyle name="Normal 2 2 11 2 3 3" xfId="26747" xr:uid="{00000000-0005-0000-0000-00007C680000}"/>
    <cellStyle name="Normal 2 2 11 2 3 3 2" xfId="28957" xr:uid="{00000000-0005-0000-0000-00001E710000}"/>
    <cellStyle name="Normal 2 2 11 2 3 3 2 2" xfId="34120" xr:uid="{00000000-0005-0000-0000-000049850000}"/>
    <cellStyle name="Normal 2 2 11 2 3 3 3" xfId="31960" xr:uid="{00000000-0005-0000-0000-0000D97C0000}"/>
    <cellStyle name="Normal 2 2 11 2 3 4" xfId="27498" xr:uid="{00000000-0005-0000-0000-00006B6B0000}"/>
    <cellStyle name="Normal 2 2 11 2 3 4 2" xfId="32709" xr:uid="{00000000-0005-0000-0000-0000C67F0000}"/>
    <cellStyle name="Normal 2 2 11 2 3 5" xfId="30537" xr:uid="{00000000-0005-0000-0000-00004A770000}"/>
    <cellStyle name="Normal 2 2 11 2 3 6" xfId="18223" xr:uid="{00000000-0005-0000-0000-000030470000}"/>
    <cellStyle name="Normal 2 2 11 2 3 7" xfId="38991" xr:uid="{ACA759E1-3101-456D-A802-742DE22C26F5}"/>
    <cellStyle name="Normal 2 2 11 2 4" xfId="3845" xr:uid="{00000000-0005-0000-0000-0000050F0000}"/>
    <cellStyle name="Normal 2 2 11 2 4 2" xfId="26749" xr:uid="{00000000-0005-0000-0000-00007E680000}"/>
    <cellStyle name="Normal 2 2 11 2 4 2 2" xfId="28959" xr:uid="{00000000-0005-0000-0000-000020710000}"/>
    <cellStyle name="Normal 2 2 11 2 4 2 2 2" xfId="34122" xr:uid="{00000000-0005-0000-0000-00004B850000}"/>
    <cellStyle name="Normal 2 2 11 2 4 2 3" xfId="31962" xr:uid="{00000000-0005-0000-0000-0000DB7C0000}"/>
    <cellStyle name="Normal 2 2 11 2 4 3" xfId="27500" xr:uid="{00000000-0005-0000-0000-00006D6B0000}"/>
    <cellStyle name="Normal 2 2 11 2 4 3 2" xfId="32711" xr:uid="{00000000-0005-0000-0000-0000C87F0000}"/>
    <cellStyle name="Normal 2 2 11 2 4 4" xfId="30539" xr:uid="{00000000-0005-0000-0000-00004C770000}"/>
    <cellStyle name="Normal 2 2 11 2 4 5" xfId="18225" xr:uid="{00000000-0005-0000-0000-000032470000}"/>
    <cellStyle name="Normal 2 2 11 2 4 6" xfId="38993" xr:uid="{0424C02A-A65D-434A-B61A-6BA852D2FCC6}"/>
    <cellStyle name="Normal 2 2 11 2 5" xfId="26744" xr:uid="{00000000-0005-0000-0000-000079680000}"/>
    <cellStyle name="Normal 2 2 11 2 5 2" xfId="28954" xr:uid="{00000000-0005-0000-0000-00001B710000}"/>
    <cellStyle name="Normal 2 2 11 2 5 2 2" xfId="34117" xr:uid="{00000000-0005-0000-0000-000046850000}"/>
    <cellStyle name="Normal 2 2 11 2 5 3" xfId="31957" xr:uid="{00000000-0005-0000-0000-0000D67C0000}"/>
    <cellStyle name="Normal 2 2 11 2 6" xfId="27495" xr:uid="{00000000-0005-0000-0000-0000686B0000}"/>
    <cellStyle name="Normal 2 2 11 2 6 2" xfId="32706" xr:uid="{00000000-0005-0000-0000-0000C37F0000}"/>
    <cellStyle name="Normal 2 2 11 2 7" xfId="30534" xr:uid="{00000000-0005-0000-0000-000047770000}"/>
    <cellStyle name="Normal 2 2 11 2 8" xfId="35053" xr:uid="{00000000-0005-0000-0000-0000EE880000}"/>
    <cellStyle name="Normal 2 2 11 2 9" xfId="18220" xr:uid="{00000000-0005-0000-0000-00002D470000}"/>
    <cellStyle name="Normal 2 2 11 3" xfId="3846" xr:uid="{00000000-0005-0000-0000-0000060F0000}"/>
    <cellStyle name="Normal 2 2 11 3 2" xfId="3847" xr:uid="{00000000-0005-0000-0000-0000070F0000}"/>
    <cellStyle name="Normal 2 2 11 3 2 2" xfId="3848" xr:uid="{00000000-0005-0000-0000-0000080F0000}"/>
    <cellStyle name="Normal 2 2 11 3 2 2 2" xfId="26752" xr:uid="{00000000-0005-0000-0000-000081680000}"/>
    <cellStyle name="Normal 2 2 11 3 2 2 2 2" xfId="28962" xr:uid="{00000000-0005-0000-0000-000023710000}"/>
    <cellStyle name="Normal 2 2 11 3 2 2 2 2 2" xfId="34125" xr:uid="{00000000-0005-0000-0000-00004E850000}"/>
    <cellStyle name="Normal 2 2 11 3 2 2 2 3" xfId="31965" xr:uid="{00000000-0005-0000-0000-0000DE7C0000}"/>
    <cellStyle name="Normal 2 2 11 3 2 2 3" xfId="27503" xr:uid="{00000000-0005-0000-0000-0000706B0000}"/>
    <cellStyle name="Normal 2 2 11 3 2 2 3 2" xfId="32714" xr:uid="{00000000-0005-0000-0000-0000CB7F0000}"/>
    <cellStyle name="Normal 2 2 11 3 2 2 4" xfId="30542" xr:uid="{00000000-0005-0000-0000-00004F770000}"/>
    <cellStyle name="Normal 2 2 11 3 2 2 5" xfId="18228" xr:uid="{00000000-0005-0000-0000-000035470000}"/>
    <cellStyle name="Normal 2 2 11 3 2 2 6" xfId="38996" xr:uid="{B6F808B1-B8A8-4882-BF26-91D2F386F130}"/>
    <cellStyle name="Normal 2 2 11 3 2 3" xfId="26751" xr:uid="{00000000-0005-0000-0000-000080680000}"/>
    <cellStyle name="Normal 2 2 11 3 2 3 2" xfId="28961" xr:uid="{00000000-0005-0000-0000-000022710000}"/>
    <cellStyle name="Normal 2 2 11 3 2 3 2 2" xfId="34124" xr:uid="{00000000-0005-0000-0000-00004D850000}"/>
    <cellStyle name="Normal 2 2 11 3 2 3 3" xfId="31964" xr:uid="{00000000-0005-0000-0000-0000DD7C0000}"/>
    <cellStyle name="Normal 2 2 11 3 2 4" xfId="27502" xr:uid="{00000000-0005-0000-0000-00006F6B0000}"/>
    <cellStyle name="Normal 2 2 11 3 2 4 2" xfId="32713" xr:uid="{00000000-0005-0000-0000-0000CA7F0000}"/>
    <cellStyle name="Normal 2 2 11 3 2 5" xfId="30541" xr:uid="{00000000-0005-0000-0000-00004E770000}"/>
    <cellStyle name="Normal 2 2 11 3 2 6" xfId="18227" xr:uid="{00000000-0005-0000-0000-000034470000}"/>
    <cellStyle name="Normal 2 2 11 3 2 7" xfId="38995" xr:uid="{A029DBE6-BF94-44BA-A43A-33AD5217B5FD}"/>
    <cellStyle name="Normal 2 2 11 3 3" xfId="3849" xr:uid="{00000000-0005-0000-0000-0000090F0000}"/>
    <cellStyle name="Normal 2 2 11 3 3 2" xfId="26753" xr:uid="{00000000-0005-0000-0000-000082680000}"/>
    <cellStyle name="Normal 2 2 11 3 3 2 2" xfId="28963" xr:uid="{00000000-0005-0000-0000-000024710000}"/>
    <cellStyle name="Normal 2 2 11 3 3 2 2 2" xfId="34126" xr:uid="{00000000-0005-0000-0000-00004F850000}"/>
    <cellStyle name="Normal 2 2 11 3 3 2 3" xfId="31966" xr:uid="{00000000-0005-0000-0000-0000DF7C0000}"/>
    <cellStyle name="Normal 2 2 11 3 3 3" xfId="27504" xr:uid="{00000000-0005-0000-0000-0000716B0000}"/>
    <cellStyle name="Normal 2 2 11 3 3 3 2" xfId="32715" xr:uid="{00000000-0005-0000-0000-0000CC7F0000}"/>
    <cellStyle name="Normal 2 2 11 3 3 4" xfId="30543" xr:uid="{00000000-0005-0000-0000-000050770000}"/>
    <cellStyle name="Normal 2 2 11 3 3 5" xfId="18229" xr:uid="{00000000-0005-0000-0000-000036470000}"/>
    <cellStyle name="Normal 2 2 11 3 3 6" xfId="38997" xr:uid="{36E23285-E96B-45B6-B4C0-500DD8B5325C}"/>
    <cellStyle name="Normal 2 2 11 3 4" xfId="26750" xr:uid="{00000000-0005-0000-0000-00007F680000}"/>
    <cellStyle name="Normal 2 2 11 3 4 2" xfId="28960" xr:uid="{00000000-0005-0000-0000-000021710000}"/>
    <cellStyle name="Normal 2 2 11 3 4 2 2" xfId="34123" xr:uid="{00000000-0005-0000-0000-00004C850000}"/>
    <cellStyle name="Normal 2 2 11 3 4 3" xfId="31963" xr:uid="{00000000-0005-0000-0000-0000DC7C0000}"/>
    <cellStyle name="Normal 2 2 11 3 5" xfId="27501" xr:uid="{00000000-0005-0000-0000-00006E6B0000}"/>
    <cellStyle name="Normal 2 2 11 3 5 2" xfId="32712" xr:uid="{00000000-0005-0000-0000-0000C97F0000}"/>
    <cellStyle name="Normal 2 2 11 3 6" xfId="30540" xr:uid="{00000000-0005-0000-0000-00004D770000}"/>
    <cellStyle name="Normal 2 2 11 3 7" xfId="18226" xr:uid="{00000000-0005-0000-0000-000033470000}"/>
    <cellStyle name="Normal 2 2 11 3 8" xfId="38994" xr:uid="{EB47C3C0-DBA6-44B7-BCA1-5F9A76719841}"/>
    <cellStyle name="Normal 2 2 11 4" xfId="3850" xr:uid="{00000000-0005-0000-0000-00000A0F0000}"/>
    <cellStyle name="Normal 2 2 11 5" xfId="3851" xr:uid="{00000000-0005-0000-0000-00000B0F0000}"/>
    <cellStyle name="Normal 2 2 11 5 2" xfId="26754" xr:uid="{00000000-0005-0000-0000-000083680000}"/>
    <cellStyle name="Normal 2 2 11 5 2 2" xfId="28964" xr:uid="{00000000-0005-0000-0000-000025710000}"/>
    <cellStyle name="Normal 2 2 11 5 2 2 2" xfId="34127" xr:uid="{00000000-0005-0000-0000-000050850000}"/>
    <cellStyle name="Normal 2 2 11 5 2 3" xfId="31967" xr:uid="{00000000-0005-0000-0000-0000E07C0000}"/>
    <cellStyle name="Normal 2 2 11 5 3" xfId="27505" xr:uid="{00000000-0005-0000-0000-0000726B0000}"/>
    <cellStyle name="Normal 2 2 11 5 3 2" xfId="32716" xr:uid="{00000000-0005-0000-0000-0000CD7F0000}"/>
    <cellStyle name="Normal 2 2 11 5 4" xfId="30544" xr:uid="{00000000-0005-0000-0000-000051770000}"/>
    <cellStyle name="Normal 2 2 11 5 5" xfId="18230" xr:uid="{00000000-0005-0000-0000-000037470000}"/>
    <cellStyle name="Normal 2 2 11 5 6" xfId="38998" xr:uid="{3F7946EA-982C-4807-A0F0-0EDE0C2A2392}"/>
    <cellStyle name="Normal 2 2 11 6" xfId="26743" xr:uid="{00000000-0005-0000-0000-000078680000}"/>
    <cellStyle name="Normal 2 2 11 6 2" xfId="28953" xr:uid="{00000000-0005-0000-0000-00001A710000}"/>
    <cellStyle name="Normal 2 2 11 6 2 2" xfId="34116" xr:uid="{00000000-0005-0000-0000-000045850000}"/>
    <cellStyle name="Normal 2 2 11 6 3" xfId="31956" xr:uid="{00000000-0005-0000-0000-0000D57C0000}"/>
    <cellStyle name="Normal 2 2 11 7" xfId="27494" xr:uid="{00000000-0005-0000-0000-0000676B0000}"/>
    <cellStyle name="Normal 2 2 11 7 2" xfId="32705" xr:uid="{00000000-0005-0000-0000-0000C27F0000}"/>
    <cellStyle name="Normal 2 2 11 8" xfId="29198" xr:uid="{00000000-0005-0000-0000-00000F720000}"/>
    <cellStyle name="Normal 2 2 11 8 2" xfId="34301" xr:uid="{00000000-0005-0000-0000-0000FE850000}"/>
    <cellStyle name="Normal 2 2 11 9" xfId="29725" xr:uid="{00000000-0005-0000-0000-00001E740000}"/>
    <cellStyle name="Normal 2 2 11 9 2" xfId="34422" xr:uid="{00000000-0005-0000-0000-000077860000}"/>
    <cellStyle name="Normal 2 2 12" xfId="3852" xr:uid="{00000000-0005-0000-0000-00000C0F0000}"/>
    <cellStyle name="Normal 2 2 12 10" xfId="29861" xr:uid="{00000000-0005-0000-0000-0000A6740000}"/>
    <cellStyle name="Normal 2 2 12 10 2" xfId="34553" xr:uid="{00000000-0005-0000-0000-0000FA860000}"/>
    <cellStyle name="Normal 2 2 12 11" xfId="30545" xr:uid="{00000000-0005-0000-0000-000052770000}"/>
    <cellStyle name="Normal 2 2 12 12" xfId="34673" xr:uid="{00000000-0005-0000-0000-000072870000}"/>
    <cellStyle name="Normal 2 2 12 13" xfId="34836" xr:uid="{00000000-0005-0000-0000-000015880000}"/>
    <cellStyle name="Normal 2 2 12 14" xfId="18231" xr:uid="{00000000-0005-0000-0000-000038470000}"/>
    <cellStyle name="Normal 2 2 12 15" xfId="38999" xr:uid="{692E2801-5C34-4B77-806E-2F0DE0DF949D}"/>
    <cellStyle name="Normal 2 2 12 2" xfId="3853" xr:uid="{00000000-0005-0000-0000-00000D0F0000}"/>
    <cellStyle name="Normal 2 2 12 2 10" xfId="39000" xr:uid="{703AC2EA-3052-48FF-9A56-A86DF386C202}"/>
    <cellStyle name="Normal 2 2 12 2 2" xfId="3854" xr:uid="{00000000-0005-0000-0000-00000E0F0000}"/>
    <cellStyle name="Normal 2 2 12 2 2 2" xfId="3855" xr:uid="{00000000-0005-0000-0000-00000F0F0000}"/>
    <cellStyle name="Normal 2 2 12 2 2 2 2" xfId="26758" xr:uid="{00000000-0005-0000-0000-000087680000}"/>
    <cellStyle name="Normal 2 2 12 2 2 2 2 2" xfId="28968" xr:uid="{00000000-0005-0000-0000-000029710000}"/>
    <cellStyle name="Normal 2 2 12 2 2 2 2 2 2" xfId="34131" xr:uid="{00000000-0005-0000-0000-000054850000}"/>
    <cellStyle name="Normal 2 2 12 2 2 2 2 3" xfId="31971" xr:uid="{00000000-0005-0000-0000-0000E47C0000}"/>
    <cellStyle name="Normal 2 2 12 2 2 2 3" xfId="27509" xr:uid="{00000000-0005-0000-0000-0000766B0000}"/>
    <cellStyle name="Normal 2 2 12 2 2 2 3 2" xfId="32720" xr:uid="{00000000-0005-0000-0000-0000D17F0000}"/>
    <cellStyle name="Normal 2 2 12 2 2 2 4" xfId="30548" xr:uid="{00000000-0005-0000-0000-000055770000}"/>
    <cellStyle name="Normal 2 2 12 2 2 2 5" xfId="18234" xr:uid="{00000000-0005-0000-0000-00003B470000}"/>
    <cellStyle name="Normal 2 2 12 2 2 2 6" xfId="39002" xr:uid="{08A76F96-A11B-4566-B107-9282B4B61FA1}"/>
    <cellStyle name="Normal 2 2 12 2 2 3" xfId="26757" xr:uid="{00000000-0005-0000-0000-000086680000}"/>
    <cellStyle name="Normal 2 2 12 2 2 3 2" xfId="28967" xr:uid="{00000000-0005-0000-0000-000028710000}"/>
    <cellStyle name="Normal 2 2 12 2 2 3 2 2" xfId="34130" xr:uid="{00000000-0005-0000-0000-000053850000}"/>
    <cellStyle name="Normal 2 2 12 2 2 3 3" xfId="31970" xr:uid="{00000000-0005-0000-0000-0000E37C0000}"/>
    <cellStyle name="Normal 2 2 12 2 2 4" xfId="27508" xr:uid="{00000000-0005-0000-0000-0000756B0000}"/>
    <cellStyle name="Normal 2 2 12 2 2 4 2" xfId="32719" xr:uid="{00000000-0005-0000-0000-0000D07F0000}"/>
    <cellStyle name="Normal 2 2 12 2 2 5" xfId="30547" xr:uid="{00000000-0005-0000-0000-000054770000}"/>
    <cellStyle name="Normal 2 2 12 2 2 6" xfId="18233" xr:uid="{00000000-0005-0000-0000-00003A470000}"/>
    <cellStyle name="Normal 2 2 12 2 2 7" xfId="39001" xr:uid="{D1B825C6-2A9F-4195-9802-168B745E52B8}"/>
    <cellStyle name="Normal 2 2 12 2 3" xfId="3856" xr:uid="{00000000-0005-0000-0000-0000100F0000}"/>
    <cellStyle name="Normal 2 2 12 2 3 2" xfId="3857" xr:uid="{00000000-0005-0000-0000-0000110F0000}"/>
    <cellStyle name="Normal 2 2 12 2 3 2 2" xfId="26760" xr:uid="{00000000-0005-0000-0000-000089680000}"/>
    <cellStyle name="Normal 2 2 12 2 3 2 2 2" xfId="28970" xr:uid="{00000000-0005-0000-0000-00002B710000}"/>
    <cellStyle name="Normal 2 2 12 2 3 2 2 2 2" xfId="34133" xr:uid="{00000000-0005-0000-0000-000056850000}"/>
    <cellStyle name="Normal 2 2 12 2 3 2 2 3" xfId="31973" xr:uid="{00000000-0005-0000-0000-0000E67C0000}"/>
    <cellStyle name="Normal 2 2 12 2 3 2 3" xfId="27511" xr:uid="{00000000-0005-0000-0000-0000786B0000}"/>
    <cellStyle name="Normal 2 2 12 2 3 2 3 2" xfId="32722" xr:uid="{00000000-0005-0000-0000-0000D37F0000}"/>
    <cellStyle name="Normal 2 2 12 2 3 2 4" xfId="30550" xr:uid="{00000000-0005-0000-0000-000057770000}"/>
    <cellStyle name="Normal 2 2 12 2 3 2 5" xfId="18236" xr:uid="{00000000-0005-0000-0000-00003D470000}"/>
    <cellStyle name="Normal 2 2 12 2 3 2 6" xfId="39004" xr:uid="{261392C1-DB87-493D-9156-4E2923D821F9}"/>
    <cellStyle name="Normal 2 2 12 2 3 3" xfId="26759" xr:uid="{00000000-0005-0000-0000-000088680000}"/>
    <cellStyle name="Normal 2 2 12 2 3 3 2" xfId="28969" xr:uid="{00000000-0005-0000-0000-00002A710000}"/>
    <cellStyle name="Normal 2 2 12 2 3 3 2 2" xfId="34132" xr:uid="{00000000-0005-0000-0000-000055850000}"/>
    <cellStyle name="Normal 2 2 12 2 3 3 3" xfId="31972" xr:uid="{00000000-0005-0000-0000-0000E57C0000}"/>
    <cellStyle name="Normal 2 2 12 2 3 4" xfId="27510" xr:uid="{00000000-0005-0000-0000-0000776B0000}"/>
    <cellStyle name="Normal 2 2 12 2 3 4 2" xfId="32721" xr:uid="{00000000-0005-0000-0000-0000D27F0000}"/>
    <cellStyle name="Normal 2 2 12 2 3 5" xfId="30549" xr:uid="{00000000-0005-0000-0000-000056770000}"/>
    <cellStyle name="Normal 2 2 12 2 3 6" xfId="18235" xr:uid="{00000000-0005-0000-0000-00003C470000}"/>
    <cellStyle name="Normal 2 2 12 2 3 7" xfId="39003" xr:uid="{DF7E68D9-0AE5-441A-8720-ABB6F74D0603}"/>
    <cellStyle name="Normal 2 2 12 2 4" xfId="3858" xr:uid="{00000000-0005-0000-0000-0000120F0000}"/>
    <cellStyle name="Normal 2 2 12 2 4 2" xfId="26761" xr:uid="{00000000-0005-0000-0000-00008A680000}"/>
    <cellStyle name="Normal 2 2 12 2 4 2 2" xfId="28971" xr:uid="{00000000-0005-0000-0000-00002C710000}"/>
    <cellStyle name="Normal 2 2 12 2 4 2 2 2" xfId="34134" xr:uid="{00000000-0005-0000-0000-000057850000}"/>
    <cellStyle name="Normal 2 2 12 2 4 2 3" xfId="31974" xr:uid="{00000000-0005-0000-0000-0000E77C0000}"/>
    <cellStyle name="Normal 2 2 12 2 4 3" xfId="27512" xr:uid="{00000000-0005-0000-0000-0000796B0000}"/>
    <cellStyle name="Normal 2 2 12 2 4 3 2" xfId="32723" xr:uid="{00000000-0005-0000-0000-0000D47F0000}"/>
    <cellStyle name="Normal 2 2 12 2 4 4" xfId="30551" xr:uid="{00000000-0005-0000-0000-000058770000}"/>
    <cellStyle name="Normal 2 2 12 2 4 5" xfId="18237" xr:uid="{00000000-0005-0000-0000-00003E470000}"/>
    <cellStyle name="Normal 2 2 12 2 4 6" xfId="39005" xr:uid="{76998017-6090-47DA-97A0-3DA1CC60E12A}"/>
    <cellStyle name="Normal 2 2 12 2 5" xfId="26756" xr:uid="{00000000-0005-0000-0000-000085680000}"/>
    <cellStyle name="Normal 2 2 12 2 5 2" xfId="28966" xr:uid="{00000000-0005-0000-0000-000027710000}"/>
    <cellStyle name="Normal 2 2 12 2 5 2 2" xfId="34129" xr:uid="{00000000-0005-0000-0000-000052850000}"/>
    <cellStyle name="Normal 2 2 12 2 5 3" xfId="31969" xr:uid="{00000000-0005-0000-0000-0000E27C0000}"/>
    <cellStyle name="Normal 2 2 12 2 6" xfId="27507" xr:uid="{00000000-0005-0000-0000-0000746B0000}"/>
    <cellStyle name="Normal 2 2 12 2 6 2" xfId="32718" xr:uid="{00000000-0005-0000-0000-0000CF7F0000}"/>
    <cellStyle name="Normal 2 2 12 2 7" xfId="30546" xr:uid="{00000000-0005-0000-0000-000053770000}"/>
    <cellStyle name="Normal 2 2 12 2 8" xfId="35054" xr:uid="{00000000-0005-0000-0000-0000EF880000}"/>
    <cellStyle name="Normal 2 2 12 2 9" xfId="18232" xr:uid="{00000000-0005-0000-0000-000039470000}"/>
    <cellStyle name="Normal 2 2 12 3" xfId="3859" xr:uid="{00000000-0005-0000-0000-0000130F0000}"/>
    <cellStyle name="Normal 2 2 12 3 2" xfId="3860" xr:uid="{00000000-0005-0000-0000-0000140F0000}"/>
    <cellStyle name="Normal 2 2 12 3 2 2" xfId="3861" xr:uid="{00000000-0005-0000-0000-0000150F0000}"/>
    <cellStyle name="Normal 2 2 12 3 2 2 2" xfId="26764" xr:uid="{00000000-0005-0000-0000-00008D680000}"/>
    <cellStyle name="Normal 2 2 12 3 2 2 2 2" xfId="28974" xr:uid="{00000000-0005-0000-0000-00002F710000}"/>
    <cellStyle name="Normal 2 2 12 3 2 2 2 2 2" xfId="34137" xr:uid="{00000000-0005-0000-0000-00005A850000}"/>
    <cellStyle name="Normal 2 2 12 3 2 2 2 3" xfId="31977" xr:uid="{00000000-0005-0000-0000-0000EA7C0000}"/>
    <cellStyle name="Normal 2 2 12 3 2 2 3" xfId="27515" xr:uid="{00000000-0005-0000-0000-00007C6B0000}"/>
    <cellStyle name="Normal 2 2 12 3 2 2 3 2" xfId="32726" xr:uid="{00000000-0005-0000-0000-0000D77F0000}"/>
    <cellStyle name="Normal 2 2 12 3 2 2 4" xfId="30554" xr:uid="{00000000-0005-0000-0000-00005B770000}"/>
    <cellStyle name="Normal 2 2 12 3 2 2 5" xfId="18240" xr:uid="{00000000-0005-0000-0000-000041470000}"/>
    <cellStyle name="Normal 2 2 12 3 2 2 6" xfId="39008" xr:uid="{7F8FD196-A399-413D-81BB-CE05B80D225D}"/>
    <cellStyle name="Normal 2 2 12 3 2 3" xfId="26763" xr:uid="{00000000-0005-0000-0000-00008C680000}"/>
    <cellStyle name="Normal 2 2 12 3 2 3 2" xfId="28973" xr:uid="{00000000-0005-0000-0000-00002E710000}"/>
    <cellStyle name="Normal 2 2 12 3 2 3 2 2" xfId="34136" xr:uid="{00000000-0005-0000-0000-000059850000}"/>
    <cellStyle name="Normal 2 2 12 3 2 3 3" xfId="31976" xr:uid="{00000000-0005-0000-0000-0000E97C0000}"/>
    <cellStyle name="Normal 2 2 12 3 2 4" xfId="27514" xr:uid="{00000000-0005-0000-0000-00007B6B0000}"/>
    <cellStyle name="Normal 2 2 12 3 2 4 2" xfId="32725" xr:uid="{00000000-0005-0000-0000-0000D67F0000}"/>
    <cellStyle name="Normal 2 2 12 3 2 5" xfId="30553" xr:uid="{00000000-0005-0000-0000-00005A770000}"/>
    <cellStyle name="Normal 2 2 12 3 2 6" xfId="18239" xr:uid="{00000000-0005-0000-0000-000040470000}"/>
    <cellStyle name="Normal 2 2 12 3 2 7" xfId="39007" xr:uid="{B97596D4-267F-44C5-9C15-A59DC7F8CFC7}"/>
    <cellStyle name="Normal 2 2 12 3 3" xfId="3862" xr:uid="{00000000-0005-0000-0000-0000160F0000}"/>
    <cellStyle name="Normal 2 2 12 3 3 2" xfId="26765" xr:uid="{00000000-0005-0000-0000-00008E680000}"/>
    <cellStyle name="Normal 2 2 12 3 3 2 2" xfId="28975" xr:uid="{00000000-0005-0000-0000-000030710000}"/>
    <cellStyle name="Normal 2 2 12 3 3 2 2 2" xfId="34138" xr:uid="{00000000-0005-0000-0000-00005B850000}"/>
    <cellStyle name="Normal 2 2 12 3 3 2 3" xfId="31978" xr:uid="{00000000-0005-0000-0000-0000EB7C0000}"/>
    <cellStyle name="Normal 2 2 12 3 3 3" xfId="27516" xr:uid="{00000000-0005-0000-0000-00007D6B0000}"/>
    <cellStyle name="Normal 2 2 12 3 3 3 2" xfId="32727" xr:uid="{00000000-0005-0000-0000-0000D87F0000}"/>
    <cellStyle name="Normal 2 2 12 3 3 4" xfId="30555" xr:uid="{00000000-0005-0000-0000-00005C770000}"/>
    <cellStyle name="Normal 2 2 12 3 3 5" xfId="18241" xr:uid="{00000000-0005-0000-0000-000042470000}"/>
    <cellStyle name="Normal 2 2 12 3 3 6" xfId="39009" xr:uid="{19DED97F-65C0-4FE3-B7C2-FDD3539C70CD}"/>
    <cellStyle name="Normal 2 2 12 3 4" xfId="26762" xr:uid="{00000000-0005-0000-0000-00008B680000}"/>
    <cellStyle name="Normal 2 2 12 3 4 2" xfId="28972" xr:uid="{00000000-0005-0000-0000-00002D710000}"/>
    <cellStyle name="Normal 2 2 12 3 4 2 2" xfId="34135" xr:uid="{00000000-0005-0000-0000-000058850000}"/>
    <cellStyle name="Normal 2 2 12 3 4 3" xfId="31975" xr:uid="{00000000-0005-0000-0000-0000E87C0000}"/>
    <cellStyle name="Normal 2 2 12 3 5" xfId="27513" xr:uid="{00000000-0005-0000-0000-00007A6B0000}"/>
    <cellStyle name="Normal 2 2 12 3 5 2" xfId="32724" xr:uid="{00000000-0005-0000-0000-0000D57F0000}"/>
    <cellStyle name="Normal 2 2 12 3 6" xfId="30552" xr:uid="{00000000-0005-0000-0000-000059770000}"/>
    <cellStyle name="Normal 2 2 12 3 7" xfId="18238" xr:uid="{00000000-0005-0000-0000-00003F470000}"/>
    <cellStyle name="Normal 2 2 12 3 8" xfId="39006" xr:uid="{411D58CF-FD98-4F35-B33A-1D38B0889F49}"/>
    <cellStyle name="Normal 2 2 12 4" xfId="3863" xr:uid="{00000000-0005-0000-0000-0000170F0000}"/>
    <cellStyle name="Normal 2 2 12 5" xfId="3864" xr:uid="{00000000-0005-0000-0000-0000180F0000}"/>
    <cellStyle name="Normal 2 2 12 5 2" xfId="26766" xr:uid="{00000000-0005-0000-0000-00008F680000}"/>
    <cellStyle name="Normal 2 2 12 5 2 2" xfId="28976" xr:uid="{00000000-0005-0000-0000-000031710000}"/>
    <cellStyle name="Normal 2 2 12 5 2 2 2" xfId="34139" xr:uid="{00000000-0005-0000-0000-00005C850000}"/>
    <cellStyle name="Normal 2 2 12 5 2 3" xfId="31979" xr:uid="{00000000-0005-0000-0000-0000EC7C0000}"/>
    <cellStyle name="Normal 2 2 12 5 3" xfId="27517" xr:uid="{00000000-0005-0000-0000-00007E6B0000}"/>
    <cellStyle name="Normal 2 2 12 5 3 2" xfId="32728" xr:uid="{00000000-0005-0000-0000-0000D97F0000}"/>
    <cellStyle name="Normal 2 2 12 5 4" xfId="30556" xr:uid="{00000000-0005-0000-0000-00005D770000}"/>
    <cellStyle name="Normal 2 2 12 5 5" xfId="18242" xr:uid="{00000000-0005-0000-0000-000043470000}"/>
    <cellStyle name="Normal 2 2 12 5 6" xfId="39010" xr:uid="{616F3DAE-7790-4C5E-AD5C-54F8BC5573DE}"/>
    <cellStyle name="Normal 2 2 12 6" xfId="26755" xr:uid="{00000000-0005-0000-0000-000084680000}"/>
    <cellStyle name="Normal 2 2 12 6 2" xfId="28965" xr:uid="{00000000-0005-0000-0000-000026710000}"/>
    <cellStyle name="Normal 2 2 12 6 2 2" xfId="34128" xr:uid="{00000000-0005-0000-0000-000051850000}"/>
    <cellStyle name="Normal 2 2 12 6 3" xfId="31968" xr:uid="{00000000-0005-0000-0000-0000E17C0000}"/>
    <cellStyle name="Normal 2 2 12 7" xfId="27506" xr:uid="{00000000-0005-0000-0000-0000736B0000}"/>
    <cellStyle name="Normal 2 2 12 7 2" xfId="32717" xr:uid="{00000000-0005-0000-0000-0000CE7F0000}"/>
    <cellStyle name="Normal 2 2 12 8" xfId="29199" xr:uid="{00000000-0005-0000-0000-000010720000}"/>
    <cellStyle name="Normal 2 2 12 8 2" xfId="34302" xr:uid="{00000000-0005-0000-0000-0000FF850000}"/>
    <cellStyle name="Normal 2 2 12 9" xfId="29726" xr:uid="{00000000-0005-0000-0000-00001F740000}"/>
    <cellStyle name="Normal 2 2 12 9 2" xfId="34423" xr:uid="{00000000-0005-0000-0000-000078860000}"/>
    <cellStyle name="Normal 2 2 13" xfId="3865" xr:uid="{00000000-0005-0000-0000-0000190F0000}"/>
    <cellStyle name="Normal 2 2 13 10" xfId="29862" xr:uid="{00000000-0005-0000-0000-0000A7740000}"/>
    <cellStyle name="Normal 2 2 13 10 2" xfId="34554" xr:uid="{00000000-0005-0000-0000-0000FB860000}"/>
    <cellStyle name="Normal 2 2 13 11" xfId="30557" xr:uid="{00000000-0005-0000-0000-00005E770000}"/>
    <cellStyle name="Normal 2 2 13 12" xfId="34674" xr:uid="{00000000-0005-0000-0000-000073870000}"/>
    <cellStyle name="Normal 2 2 13 13" xfId="34837" xr:uid="{00000000-0005-0000-0000-000016880000}"/>
    <cellStyle name="Normal 2 2 13 14" xfId="18243" xr:uid="{00000000-0005-0000-0000-000044470000}"/>
    <cellStyle name="Normal 2 2 13 15" xfId="39011" xr:uid="{A1B82DBF-0C95-44BE-9D50-6A8CCDA59EF6}"/>
    <cellStyle name="Normal 2 2 13 2" xfId="3866" xr:uid="{00000000-0005-0000-0000-00001A0F0000}"/>
    <cellStyle name="Normal 2 2 13 2 10" xfId="39012" xr:uid="{9D4B6709-C057-46EC-89F0-821870321920}"/>
    <cellStyle name="Normal 2 2 13 2 2" xfId="3867" xr:uid="{00000000-0005-0000-0000-00001B0F0000}"/>
    <cellStyle name="Normal 2 2 13 2 2 2" xfId="3868" xr:uid="{00000000-0005-0000-0000-00001C0F0000}"/>
    <cellStyle name="Normal 2 2 13 2 2 2 2" xfId="26770" xr:uid="{00000000-0005-0000-0000-000093680000}"/>
    <cellStyle name="Normal 2 2 13 2 2 2 2 2" xfId="28980" xr:uid="{00000000-0005-0000-0000-000035710000}"/>
    <cellStyle name="Normal 2 2 13 2 2 2 2 2 2" xfId="34143" xr:uid="{00000000-0005-0000-0000-000060850000}"/>
    <cellStyle name="Normal 2 2 13 2 2 2 2 3" xfId="31983" xr:uid="{00000000-0005-0000-0000-0000F07C0000}"/>
    <cellStyle name="Normal 2 2 13 2 2 2 3" xfId="27521" xr:uid="{00000000-0005-0000-0000-0000826B0000}"/>
    <cellStyle name="Normal 2 2 13 2 2 2 3 2" xfId="32732" xr:uid="{00000000-0005-0000-0000-0000DD7F0000}"/>
    <cellStyle name="Normal 2 2 13 2 2 2 4" xfId="30560" xr:uid="{00000000-0005-0000-0000-000061770000}"/>
    <cellStyle name="Normal 2 2 13 2 2 2 5" xfId="18246" xr:uid="{00000000-0005-0000-0000-000047470000}"/>
    <cellStyle name="Normal 2 2 13 2 2 2 6" xfId="39014" xr:uid="{3F9C03CB-BF82-4156-9883-611EE2A0D943}"/>
    <cellStyle name="Normal 2 2 13 2 2 3" xfId="26769" xr:uid="{00000000-0005-0000-0000-000092680000}"/>
    <cellStyle name="Normal 2 2 13 2 2 3 2" xfId="28979" xr:uid="{00000000-0005-0000-0000-000034710000}"/>
    <cellStyle name="Normal 2 2 13 2 2 3 2 2" xfId="34142" xr:uid="{00000000-0005-0000-0000-00005F850000}"/>
    <cellStyle name="Normal 2 2 13 2 2 3 3" xfId="31982" xr:uid="{00000000-0005-0000-0000-0000EF7C0000}"/>
    <cellStyle name="Normal 2 2 13 2 2 4" xfId="27520" xr:uid="{00000000-0005-0000-0000-0000816B0000}"/>
    <cellStyle name="Normal 2 2 13 2 2 4 2" xfId="32731" xr:uid="{00000000-0005-0000-0000-0000DC7F0000}"/>
    <cellStyle name="Normal 2 2 13 2 2 5" xfId="30559" xr:uid="{00000000-0005-0000-0000-000060770000}"/>
    <cellStyle name="Normal 2 2 13 2 2 6" xfId="18245" xr:uid="{00000000-0005-0000-0000-000046470000}"/>
    <cellStyle name="Normal 2 2 13 2 2 7" xfId="39013" xr:uid="{C67A35BA-47A3-484C-97AC-BC5B3012F5BA}"/>
    <cellStyle name="Normal 2 2 13 2 3" xfId="3869" xr:uid="{00000000-0005-0000-0000-00001D0F0000}"/>
    <cellStyle name="Normal 2 2 13 2 3 2" xfId="3870" xr:uid="{00000000-0005-0000-0000-00001E0F0000}"/>
    <cellStyle name="Normal 2 2 13 2 3 2 2" xfId="26772" xr:uid="{00000000-0005-0000-0000-000095680000}"/>
    <cellStyle name="Normal 2 2 13 2 3 2 2 2" xfId="28982" xr:uid="{00000000-0005-0000-0000-000037710000}"/>
    <cellStyle name="Normal 2 2 13 2 3 2 2 2 2" xfId="34145" xr:uid="{00000000-0005-0000-0000-000062850000}"/>
    <cellStyle name="Normal 2 2 13 2 3 2 2 3" xfId="31985" xr:uid="{00000000-0005-0000-0000-0000F27C0000}"/>
    <cellStyle name="Normal 2 2 13 2 3 2 3" xfId="27523" xr:uid="{00000000-0005-0000-0000-0000846B0000}"/>
    <cellStyle name="Normal 2 2 13 2 3 2 3 2" xfId="32734" xr:uid="{00000000-0005-0000-0000-0000DF7F0000}"/>
    <cellStyle name="Normal 2 2 13 2 3 2 4" xfId="30562" xr:uid="{00000000-0005-0000-0000-000063770000}"/>
    <cellStyle name="Normal 2 2 13 2 3 2 5" xfId="18248" xr:uid="{00000000-0005-0000-0000-000049470000}"/>
    <cellStyle name="Normal 2 2 13 2 3 2 6" xfId="39016" xr:uid="{549637BA-2C1B-4A71-9831-FB88B337F7EA}"/>
    <cellStyle name="Normal 2 2 13 2 3 3" xfId="26771" xr:uid="{00000000-0005-0000-0000-000094680000}"/>
    <cellStyle name="Normal 2 2 13 2 3 3 2" xfId="28981" xr:uid="{00000000-0005-0000-0000-000036710000}"/>
    <cellStyle name="Normal 2 2 13 2 3 3 2 2" xfId="34144" xr:uid="{00000000-0005-0000-0000-000061850000}"/>
    <cellStyle name="Normal 2 2 13 2 3 3 3" xfId="31984" xr:uid="{00000000-0005-0000-0000-0000F17C0000}"/>
    <cellStyle name="Normal 2 2 13 2 3 4" xfId="27522" xr:uid="{00000000-0005-0000-0000-0000836B0000}"/>
    <cellStyle name="Normal 2 2 13 2 3 4 2" xfId="32733" xr:uid="{00000000-0005-0000-0000-0000DE7F0000}"/>
    <cellStyle name="Normal 2 2 13 2 3 5" xfId="30561" xr:uid="{00000000-0005-0000-0000-000062770000}"/>
    <cellStyle name="Normal 2 2 13 2 3 6" xfId="18247" xr:uid="{00000000-0005-0000-0000-000048470000}"/>
    <cellStyle name="Normal 2 2 13 2 3 7" xfId="39015" xr:uid="{FEABFD3D-C883-4771-88C2-A46B1019C528}"/>
    <cellStyle name="Normal 2 2 13 2 4" xfId="3871" xr:uid="{00000000-0005-0000-0000-00001F0F0000}"/>
    <cellStyle name="Normal 2 2 13 2 4 2" xfId="26773" xr:uid="{00000000-0005-0000-0000-000096680000}"/>
    <cellStyle name="Normal 2 2 13 2 4 2 2" xfId="28983" xr:uid="{00000000-0005-0000-0000-000038710000}"/>
    <cellStyle name="Normal 2 2 13 2 4 2 2 2" xfId="34146" xr:uid="{00000000-0005-0000-0000-000063850000}"/>
    <cellStyle name="Normal 2 2 13 2 4 2 3" xfId="31986" xr:uid="{00000000-0005-0000-0000-0000F37C0000}"/>
    <cellStyle name="Normal 2 2 13 2 4 3" xfId="27524" xr:uid="{00000000-0005-0000-0000-0000856B0000}"/>
    <cellStyle name="Normal 2 2 13 2 4 3 2" xfId="32735" xr:uid="{00000000-0005-0000-0000-0000E07F0000}"/>
    <cellStyle name="Normal 2 2 13 2 4 4" xfId="30563" xr:uid="{00000000-0005-0000-0000-000064770000}"/>
    <cellStyle name="Normal 2 2 13 2 4 5" xfId="18249" xr:uid="{00000000-0005-0000-0000-00004A470000}"/>
    <cellStyle name="Normal 2 2 13 2 4 6" xfId="39017" xr:uid="{3083F0F2-14BC-40E5-89A6-A4C6A8D37B57}"/>
    <cellStyle name="Normal 2 2 13 2 5" xfId="26768" xr:uid="{00000000-0005-0000-0000-000091680000}"/>
    <cellStyle name="Normal 2 2 13 2 5 2" xfId="28978" xr:uid="{00000000-0005-0000-0000-000033710000}"/>
    <cellStyle name="Normal 2 2 13 2 5 2 2" xfId="34141" xr:uid="{00000000-0005-0000-0000-00005E850000}"/>
    <cellStyle name="Normal 2 2 13 2 5 3" xfId="31981" xr:uid="{00000000-0005-0000-0000-0000EE7C0000}"/>
    <cellStyle name="Normal 2 2 13 2 6" xfId="27519" xr:uid="{00000000-0005-0000-0000-0000806B0000}"/>
    <cellStyle name="Normal 2 2 13 2 6 2" xfId="32730" xr:uid="{00000000-0005-0000-0000-0000DB7F0000}"/>
    <cellStyle name="Normal 2 2 13 2 7" xfId="30558" xr:uid="{00000000-0005-0000-0000-00005F770000}"/>
    <cellStyle name="Normal 2 2 13 2 8" xfId="35055" xr:uid="{00000000-0005-0000-0000-0000F0880000}"/>
    <cellStyle name="Normal 2 2 13 2 9" xfId="18244" xr:uid="{00000000-0005-0000-0000-000045470000}"/>
    <cellStyle name="Normal 2 2 13 3" xfId="3872" xr:uid="{00000000-0005-0000-0000-0000200F0000}"/>
    <cellStyle name="Normal 2 2 13 3 2" xfId="3873" xr:uid="{00000000-0005-0000-0000-0000210F0000}"/>
    <cellStyle name="Normal 2 2 13 3 2 2" xfId="3874" xr:uid="{00000000-0005-0000-0000-0000220F0000}"/>
    <cellStyle name="Normal 2 2 13 3 2 2 2" xfId="26776" xr:uid="{00000000-0005-0000-0000-000099680000}"/>
    <cellStyle name="Normal 2 2 13 3 2 2 2 2" xfId="28986" xr:uid="{00000000-0005-0000-0000-00003B710000}"/>
    <cellStyle name="Normal 2 2 13 3 2 2 2 2 2" xfId="34149" xr:uid="{00000000-0005-0000-0000-000066850000}"/>
    <cellStyle name="Normal 2 2 13 3 2 2 2 3" xfId="31989" xr:uid="{00000000-0005-0000-0000-0000F67C0000}"/>
    <cellStyle name="Normal 2 2 13 3 2 2 3" xfId="27527" xr:uid="{00000000-0005-0000-0000-0000886B0000}"/>
    <cellStyle name="Normal 2 2 13 3 2 2 3 2" xfId="32738" xr:uid="{00000000-0005-0000-0000-0000E37F0000}"/>
    <cellStyle name="Normal 2 2 13 3 2 2 4" xfId="30566" xr:uid="{00000000-0005-0000-0000-000067770000}"/>
    <cellStyle name="Normal 2 2 13 3 2 2 5" xfId="18252" xr:uid="{00000000-0005-0000-0000-00004D470000}"/>
    <cellStyle name="Normal 2 2 13 3 2 2 6" xfId="39020" xr:uid="{FA67B333-FBD0-4538-8403-83900D7682AF}"/>
    <cellStyle name="Normal 2 2 13 3 2 3" xfId="26775" xr:uid="{00000000-0005-0000-0000-000098680000}"/>
    <cellStyle name="Normal 2 2 13 3 2 3 2" xfId="28985" xr:uid="{00000000-0005-0000-0000-00003A710000}"/>
    <cellStyle name="Normal 2 2 13 3 2 3 2 2" xfId="34148" xr:uid="{00000000-0005-0000-0000-000065850000}"/>
    <cellStyle name="Normal 2 2 13 3 2 3 3" xfId="31988" xr:uid="{00000000-0005-0000-0000-0000F57C0000}"/>
    <cellStyle name="Normal 2 2 13 3 2 4" xfId="27526" xr:uid="{00000000-0005-0000-0000-0000876B0000}"/>
    <cellStyle name="Normal 2 2 13 3 2 4 2" xfId="32737" xr:uid="{00000000-0005-0000-0000-0000E27F0000}"/>
    <cellStyle name="Normal 2 2 13 3 2 5" xfId="30565" xr:uid="{00000000-0005-0000-0000-000066770000}"/>
    <cellStyle name="Normal 2 2 13 3 2 6" xfId="18251" xr:uid="{00000000-0005-0000-0000-00004C470000}"/>
    <cellStyle name="Normal 2 2 13 3 2 7" xfId="39019" xr:uid="{46276B6D-E8F6-4888-A6F6-DEB462D08A2D}"/>
    <cellStyle name="Normal 2 2 13 3 3" xfId="3875" xr:uid="{00000000-0005-0000-0000-0000230F0000}"/>
    <cellStyle name="Normal 2 2 13 3 3 2" xfId="26777" xr:uid="{00000000-0005-0000-0000-00009A680000}"/>
    <cellStyle name="Normal 2 2 13 3 3 2 2" xfId="28987" xr:uid="{00000000-0005-0000-0000-00003C710000}"/>
    <cellStyle name="Normal 2 2 13 3 3 2 2 2" xfId="34150" xr:uid="{00000000-0005-0000-0000-000067850000}"/>
    <cellStyle name="Normal 2 2 13 3 3 2 3" xfId="31990" xr:uid="{00000000-0005-0000-0000-0000F77C0000}"/>
    <cellStyle name="Normal 2 2 13 3 3 3" xfId="27528" xr:uid="{00000000-0005-0000-0000-0000896B0000}"/>
    <cellStyle name="Normal 2 2 13 3 3 3 2" xfId="32739" xr:uid="{00000000-0005-0000-0000-0000E47F0000}"/>
    <cellStyle name="Normal 2 2 13 3 3 4" xfId="30567" xr:uid="{00000000-0005-0000-0000-000068770000}"/>
    <cellStyle name="Normal 2 2 13 3 3 5" xfId="18253" xr:uid="{00000000-0005-0000-0000-00004E470000}"/>
    <cellStyle name="Normal 2 2 13 3 3 6" xfId="39021" xr:uid="{849D4868-2E3B-4039-84C7-9AE31DC099F5}"/>
    <cellStyle name="Normal 2 2 13 3 4" xfId="26774" xr:uid="{00000000-0005-0000-0000-000097680000}"/>
    <cellStyle name="Normal 2 2 13 3 4 2" xfId="28984" xr:uid="{00000000-0005-0000-0000-000039710000}"/>
    <cellStyle name="Normal 2 2 13 3 4 2 2" xfId="34147" xr:uid="{00000000-0005-0000-0000-000064850000}"/>
    <cellStyle name="Normal 2 2 13 3 4 3" xfId="31987" xr:uid="{00000000-0005-0000-0000-0000F47C0000}"/>
    <cellStyle name="Normal 2 2 13 3 5" xfId="27525" xr:uid="{00000000-0005-0000-0000-0000866B0000}"/>
    <cellStyle name="Normal 2 2 13 3 5 2" xfId="32736" xr:uid="{00000000-0005-0000-0000-0000E17F0000}"/>
    <cellStyle name="Normal 2 2 13 3 6" xfId="30564" xr:uid="{00000000-0005-0000-0000-000065770000}"/>
    <cellStyle name="Normal 2 2 13 3 7" xfId="18250" xr:uid="{00000000-0005-0000-0000-00004B470000}"/>
    <cellStyle name="Normal 2 2 13 3 8" xfId="39018" xr:uid="{6F4AE701-2C67-4A5C-9CBB-F56768E45563}"/>
    <cellStyle name="Normal 2 2 13 4" xfId="3876" xr:uid="{00000000-0005-0000-0000-0000240F0000}"/>
    <cellStyle name="Normal 2 2 13 5" xfId="3877" xr:uid="{00000000-0005-0000-0000-0000250F0000}"/>
    <cellStyle name="Normal 2 2 13 5 2" xfId="26778" xr:uid="{00000000-0005-0000-0000-00009B680000}"/>
    <cellStyle name="Normal 2 2 13 5 2 2" xfId="28988" xr:uid="{00000000-0005-0000-0000-00003D710000}"/>
    <cellStyle name="Normal 2 2 13 5 2 2 2" xfId="34151" xr:uid="{00000000-0005-0000-0000-000068850000}"/>
    <cellStyle name="Normal 2 2 13 5 2 3" xfId="31991" xr:uid="{00000000-0005-0000-0000-0000F87C0000}"/>
    <cellStyle name="Normal 2 2 13 5 3" xfId="27529" xr:uid="{00000000-0005-0000-0000-00008A6B0000}"/>
    <cellStyle name="Normal 2 2 13 5 3 2" xfId="32740" xr:uid="{00000000-0005-0000-0000-0000E57F0000}"/>
    <cellStyle name="Normal 2 2 13 5 4" xfId="30568" xr:uid="{00000000-0005-0000-0000-000069770000}"/>
    <cellStyle name="Normal 2 2 13 5 5" xfId="18254" xr:uid="{00000000-0005-0000-0000-00004F470000}"/>
    <cellStyle name="Normal 2 2 13 5 6" xfId="39022" xr:uid="{D182DBCD-3DF3-4092-9F1D-E99A05473EFF}"/>
    <cellStyle name="Normal 2 2 13 6" xfId="26767" xr:uid="{00000000-0005-0000-0000-000090680000}"/>
    <cellStyle name="Normal 2 2 13 6 2" xfId="28977" xr:uid="{00000000-0005-0000-0000-000032710000}"/>
    <cellStyle name="Normal 2 2 13 6 2 2" xfId="34140" xr:uid="{00000000-0005-0000-0000-00005D850000}"/>
    <cellStyle name="Normal 2 2 13 6 3" xfId="31980" xr:uid="{00000000-0005-0000-0000-0000ED7C0000}"/>
    <cellStyle name="Normal 2 2 13 7" xfId="27518" xr:uid="{00000000-0005-0000-0000-00007F6B0000}"/>
    <cellStyle name="Normal 2 2 13 7 2" xfId="32729" xr:uid="{00000000-0005-0000-0000-0000DA7F0000}"/>
    <cellStyle name="Normal 2 2 13 8" xfId="29200" xr:uid="{00000000-0005-0000-0000-000011720000}"/>
    <cellStyle name="Normal 2 2 13 8 2" xfId="34303" xr:uid="{00000000-0005-0000-0000-000000860000}"/>
    <cellStyle name="Normal 2 2 13 9" xfId="29727" xr:uid="{00000000-0005-0000-0000-000020740000}"/>
    <cellStyle name="Normal 2 2 13 9 2" xfId="34424" xr:uid="{00000000-0005-0000-0000-000079860000}"/>
    <cellStyle name="Normal 2 2 14" xfId="3878" xr:uid="{00000000-0005-0000-0000-0000260F0000}"/>
    <cellStyle name="Normal 2 2 14 2" xfId="3879" xr:uid="{00000000-0005-0000-0000-0000270F0000}"/>
    <cellStyle name="Normal 2 2 14 2 2" xfId="39024" xr:uid="{7ED465E6-B6CA-485A-A653-EA8BBA29041F}"/>
    <cellStyle name="Normal 2 2 14 3" xfId="3880" xr:uid="{00000000-0005-0000-0000-0000280F0000}"/>
    <cellStyle name="Normal 2 2 14 3 2" xfId="3881" xr:uid="{00000000-0005-0000-0000-0000290F0000}"/>
    <cellStyle name="Normal 2 2 14 3 2 2" xfId="26780" xr:uid="{00000000-0005-0000-0000-00009D680000}"/>
    <cellStyle name="Normal 2 2 14 3 2 2 2" xfId="28990" xr:uid="{00000000-0005-0000-0000-00003F710000}"/>
    <cellStyle name="Normal 2 2 14 3 2 2 2 2" xfId="34153" xr:uid="{00000000-0005-0000-0000-00006A850000}"/>
    <cellStyle name="Normal 2 2 14 3 2 2 3" xfId="31993" xr:uid="{00000000-0005-0000-0000-0000FA7C0000}"/>
    <cellStyle name="Normal 2 2 14 3 2 3" xfId="27531" xr:uid="{00000000-0005-0000-0000-00008C6B0000}"/>
    <cellStyle name="Normal 2 2 14 3 2 3 2" xfId="32742" xr:uid="{00000000-0005-0000-0000-0000E77F0000}"/>
    <cellStyle name="Normal 2 2 14 3 2 4" xfId="30570" xr:uid="{00000000-0005-0000-0000-00006B770000}"/>
    <cellStyle name="Normal 2 2 14 3 2 5" xfId="18256" xr:uid="{00000000-0005-0000-0000-000051470000}"/>
    <cellStyle name="Normal 2 2 14 3 2 6" xfId="39026" xr:uid="{977DC77F-6FBA-4782-A99E-FDD1E9E9B30F}"/>
    <cellStyle name="Normal 2 2 14 3 3" xfId="26779" xr:uid="{00000000-0005-0000-0000-00009C680000}"/>
    <cellStyle name="Normal 2 2 14 3 3 2" xfId="28989" xr:uid="{00000000-0005-0000-0000-00003E710000}"/>
    <cellStyle name="Normal 2 2 14 3 3 2 2" xfId="34152" xr:uid="{00000000-0005-0000-0000-000069850000}"/>
    <cellStyle name="Normal 2 2 14 3 3 3" xfId="31992" xr:uid="{00000000-0005-0000-0000-0000F97C0000}"/>
    <cellStyle name="Normal 2 2 14 3 4" xfId="27530" xr:uid="{00000000-0005-0000-0000-00008B6B0000}"/>
    <cellStyle name="Normal 2 2 14 3 4 2" xfId="32741" xr:uid="{00000000-0005-0000-0000-0000E67F0000}"/>
    <cellStyle name="Normal 2 2 14 3 5" xfId="30569" xr:uid="{00000000-0005-0000-0000-00006A770000}"/>
    <cellStyle name="Normal 2 2 14 3 6" xfId="18255" xr:uid="{00000000-0005-0000-0000-000050470000}"/>
    <cellStyle name="Normal 2 2 14 3 7" xfId="39025" xr:uid="{C53A63F8-A6FD-4964-8103-D48DFB42B559}"/>
    <cellStyle name="Normal 2 2 14 4" xfId="39023" xr:uid="{0C21E0D7-CBA4-4BC6-97CE-C63F36E8B539}"/>
    <cellStyle name="Normal 2 2 15" xfId="3882" xr:uid="{00000000-0005-0000-0000-00002A0F0000}"/>
    <cellStyle name="Normal 2 2 15 10" xfId="39027" xr:uid="{5A5FB111-CA78-4FAC-ABB5-C6551F05D4E2}"/>
    <cellStyle name="Normal 2 2 15 2" xfId="3883" xr:uid="{00000000-0005-0000-0000-00002B0F0000}"/>
    <cellStyle name="Normal 2 2 15 2 2" xfId="3884" xr:uid="{00000000-0005-0000-0000-00002C0F0000}"/>
    <cellStyle name="Normal 2 2 15 2 2 2" xfId="3885" xr:uid="{00000000-0005-0000-0000-00002D0F0000}"/>
    <cellStyle name="Normal 2 2 15 2 2 2 2" xfId="26784" xr:uid="{00000000-0005-0000-0000-0000A1680000}"/>
    <cellStyle name="Normal 2 2 15 2 2 2 2 2" xfId="28994" xr:uid="{00000000-0005-0000-0000-000043710000}"/>
    <cellStyle name="Normal 2 2 15 2 2 2 2 2 2" xfId="34157" xr:uid="{00000000-0005-0000-0000-00006E850000}"/>
    <cellStyle name="Normal 2 2 15 2 2 2 2 3" xfId="31997" xr:uid="{00000000-0005-0000-0000-0000FE7C0000}"/>
    <cellStyle name="Normal 2 2 15 2 2 2 3" xfId="27535" xr:uid="{00000000-0005-0000-0000-0000906B0000}"/>
    <cellStyle name="Normal 2 2 15 2 2 2 3 2" xfId="32746" xr:uid="{00000000-0005-0000-0000-0000EB7F0000}"/>
    <cellStyle name="Normal 2 2 15 2 2 2 4" xfId="30574" xr:uid="{00000000-0005-0000-0000-00006F770000}"/>
    <cellStyle name="Normal 2 2 15 2 2 2 5" xfId="18260" xr:uid="{00000000-0005-0000-0000-000055470000}"/>
    <cellStyle name="Normal 2 2 15 2 2 2 6" xfId="39030" xr:uid="{EF7DBE5F-E5E6-48ED-9F72-31B4E0BD6D5A}"/>
    <cellStyle name="Normal 2 2 15 2 2 3" xfId="26783" xr:uid="{00000000-0005-0000-0000-0000A0680000}"/>
    <cellStyle name="Normal 2 2 15 2 2 3 2" xfId="28993" xr:uid="{00000000-0005-0000-0000-000042710000}"/>
    <cellStyle name="Normal 2 2 15 2 2 3 2 2" xfId="34156" xr:uid="{00000000-0005-0000-0000-00006D850000}"/>
    <cellStyle name="Normal 2 2 15 2 2 3 3" xfId="31996" xr:uid="{00000000-0005-0000-0000-0000FD7C0000}"/>
    <cellStyle name="Normal 2 2 15 2 2 4" xfId="27534" xr:uid="{00000000-0005-0000-0000-00008F6B0000}"/>
    <cellStyle name="Normal 2 2 15 2 2 4 2" xfId="32745" xr:uid="{00000000-0005-0000-0000-0000EA7F0000}"/>
    <cellStyle name="Normal 2 2 15 2 2 5" xfId="30573" xr:uid="{00000000-0005-0000-0000-00006E770000}"/>
    <cellStyle name="Normal 2 2 15 2 2 6" xfId="18259" xr:uid="{00000000-0005-0000-0000-000054470000}"/>
    <cellStyle name="Normal 2 2 15 2 2 7" xfId="39029" xr:uid="{B3BC9597-2803-4ED3-B248-FA0DE8DA2F02}"/>
    <cellStyle name="Normal 2 2 15 2 3" xfId="3886" xr:uid="{00000000-0005-0000-0000-00002E0F0000}"/>
    <cellStyle name="Normal 2 2 15 2 3 2" xfId="3887" xr:uid="{00000000-0005-0000-0000-00002F0F0000}"/>
    <cellStyle name="Normal 2 2 15 2 3 2 2" xfId="26786" xr:uid="{00000000-0005-0000-0000-0000A3680000}"/>
    <cellStyle name="Normal 2 2 15 2 3 2 2 2" xfId="28996" xr:uid="{00000000-0005-0000-0000-000045710000}"/>
    <cellStyle name="Normal 2 2 15 2 3 2 2 2 2" xfId="34159" xr:uid="{00000000-0005-0000-0000-000070850000}"/>
    <cellStyle name="Normal 2 2 15 2 3 2 2 3" xfId="31999" xr:uid="{00000000-0005-0000-0000-0000007D0000}"/>
    <cellStyle name="Normal 2 2 15 2 3 2 3" xfId="27537" xr:uid="{00000000-0005-0000-0000-0000926B0000}"/>
    <cellStyle name="Normal 2 2 15 2 3 2 3 2" xfId="32748" xr:uid="{00000000-0005-0000-0000-0000ED7F0000}"/>
    <cellStyle name="Normal 2 2 15 2 3 2 4" xfId="30576" xr:uid="{00000000-0005-0000-0000-000071770000}"/>
    <cellStyle name="Normal 2 2 15 2 3 2 5" xfId="18262" xr:uid="{00000000-0005-0000-0000-000057470000}"/>
    <cellStyle name="Normal 2 2 15 2 3 2 6" xfId="39032" xr:uid="{9E0349B6-BDCB-4CC6-AA7C-8E1A7AC8E116}"/>
    <cellStyle name="Normal 2 2 15 2 3 3" xfId="26785" xr:uid="{00000000-0005-0000-0000-0000A2680000}"/>
    <cellStyle name="Normal 2 2 15 2 3 3 2" xfId="28995" xr:uid="{00000000-0005-0000-0000-000044710000}"/>
    <cellStyle name="Normal 2 2 15 2 3 3 2 2" xfId="34158" xr:uid="{00000000-0005-0000-0000-00006F850000}"/>
    <cellStyle name="Normal 2 2 15 2 3 3 3" xfId="31998" xr:uid="{00000000-0005-0000-0000-0000FF7C0000}"/>
    <cellStyle name="Normal 2 2 15 2 3 4" xfId="27536" xr:uid="{00000000-0005-0000-0000-0000916B0000}"/>
    <cellStyle name="Normal 2 2 15 2 3 4 2" xfId="32747" xr:uid="{00000000-0005-0000-0000-0000EC7F0000}"/>
    <cellStyle name="Normal 2 2 15 2 3 5" xfId="30575" xr:uid="{00000000-0005-0000-0000-000070770000}"/>
    <cellStyle name="Normal 2 2 15 2 3 6" xfId="18261" xr:uid="{00000000-0005-0000-0000-000056470000}"/>
    <cellStyle name="Normal 2 2 15 2 3 7" xfId="39031" xr:uid="{04B8AEB3-8E93-41A3-8C0B-BC52DE1AC7FB}"/>
    <cellStyle name="Normal 2 2 15 2 4" xfId="3888" xr:uid="{00000000-0005-0000-0000-0000300F0000}"/>
    <cellStyle name="Normal 2 2 15 2 4 2" xfId="26787" xr:uid="{00000000-0005-0000-0000-0000A4680000}"/>
    <cellStyle name="Normal 2 2 15 2 4 2 2" xfId="28997" xr:uid="{00000000-0005-0000-0000-000046710000}"/>
    <cellStyle name="Normal 2 2 15 2 4 2 2 2" xfId="34160" xr:uid="{00000000-0005-0000-0000-000071850000}"/>
    <cellStyle name="Normal 2 2 15 2 4 2 3" xfId="32000" xr:uid="{00000000-0005-0000-0000-0000017D0000}"/>
    <cellStyle name="Normal 2 2 15 2 4 3" xfId="27538" xr:uid="{00000000-0005-0000-0000-0000936B0000}"/>
    <cellStyle name="Normal 2 2 15 2 4 3 2" xfId="32749" xr:uid="{00000000-0005-0000-0000-0000EE7F0000}"/>
    <cellStyle name="Normal 2 2 15 2 4 4" xfId="30577" xr:uid="{00000000-0005-0000-0000-000072770000}"/>
    <cellStyle name="Normal 2 2 15 2 4 5" xfId="18263" xr:uid="{00000000-0005-0000-0000-000058470000}"/>
    <cellStyle name="Normal 2 2 15 2 4 6" xfId="39033" xr:uid="{308DD5AF-CB8F-4D1D-BBA5-E62CA7399C08}"/>
    <cellStyle name="Normal 2 2 15 2 5" xfId="26782" xr:uid="{00000000-0005-0000-0000-00009F680000}"/>
    <cellStyle name="Normal 2 2 15 2 5 2" xfId="28992" xr:uid="{00000000-0005-0000-0000-000041710000}"/>
    <cellStyle name="Normal 2 2 15 2 5 2 2" xfId="34155" xr:uid="{00000000-0005-0000-0000-00006C850000}"/>
    <cellStyle name="Normal 2 2 15 2 5 3" xfId="31995" xr:uid="{00000000-0005-0000-0000-0000FC7C0000}"/>
    <cellStyle name="Normal 2 2 15 2 6" xfId="27533" xr:uid="{00000000-0005-0000-0000-00008E6B0000}"/>
    <cellStyle name="Normal 2 2 15 2 6 2" xfId="32744" xr:uid="{00000000-0005-0000-0000-0000E97F0000}"/>
    <cellStyle name="Normal 2 2 15 2 7" xfId="30572" xr:uid="{00000000-0005-0000-0000-00006D770000}"/>
    <cellStyle name="Normal 2 2 15 2 8" xfId="18258" xr:uid="{00000000-0005-0000-0000-000053470000}"/>
    <cellStyle name="Normal 2 2 15 2 9" xfId="39028" xr:uid="{6D752A03-02EB-4454-B919-959308E1FDD2}"/>
    <cellStyle name="Normal 2 2 15 3" xfId="3889" xr:uid="{00000000-0005-0000-0000-0000310F0000}"/>
    <cellStyle name="Normal 2 2 15 3 2" xfId="3890" xr:uid="{00000000-0005-0000-0000-0000320F0000}"/>
    <cellStyle name="Normal 2 2 15 3 2 2" xfId="26789" xr:uid="{00000000-0005-0000-0000-0000A6680000}"/>
    <cellStyle name="Normal 2 2 15 3 2 2 2" xfId="28999" xr:uid="{00000000-0005-0000-0000-000048710000}"/>
    <cellStyle name="Normal 2 2 15 3 2 2 2 2" xfId="34162" xr:uid="{00000000-0005-0000-0000-000073850000}"/>
    <cellStyle name="Normal 2 2 15 3 2 2 3" xfId="32002" xr:uid="{00000000-0005-0000-0000-0000037D0000}"/>
    <cellStyle name="Normal 2 2 15 3 2 3" xfId="27540" xr:uid="{00000000-0005-0000-0000-0000956B0000}"/>
    <cellStyle name="Normal 2 2 15 3 2 3 2" xfId="32751" xr:uid="{00000000-0005-0000-0000-0000F07F0000}"/>
    <cellStyle name="Normal 2 2 15 3 2 4" xfId="30579" xr:uid="{00000000-0005-0000-0000-000074770000}"/>
    <cellStyle name="Normal 2 2 15 3 2 5" xfId="18265" xr:uid="{00000000-0005-0000-0000-00005A470000}"/>
    <cellStyle name="Normal 2 2 15 3 2 6" xfId="39035" xr:uid="{4D98025E-A51C-4221-B7FB-562A0109EB59}"/>
    <cellStyle name="Normal 2 2 15 3 3" xfId="26788" xr:uid="{00000000-0005-0000-0000-0000A5680000}"/>
    <cellStyle name="Normal 2 2 15 3 3 2" xfId="28998" xr:uid="{00000000-0005-0000-0000-000047710000}"/>
    <cellStyle name="Normal 2 2 15 3 3 2 2" xfId="34161" xr:uid="{00000000-0005-0000-0000-000072850000}"/>
    <cellStyle name="Normal 2 2 15 3 3 3" xfId="32001" xr:uid="{00000000-0005-0000-0000-0000027D0000}"/>
    <cellStyle name="Normal 2 2 15 3 4" xfId="27539" xr:uid="{00000000-0005-0000-0000-0000946B0000}"/>
    <cellStyle name="Normal 2 2 15 3 4 2" xfId="32750" xr:uid="{00000000-0005-0000-0000-0000EF7F0000}"/>
    <cellStyle name="Normal 2 2 15 3 5" xfId="30578" xr:uid="{00000000-0005-0000-0000-000073770000}"/>
    <cellStyle name="Normal 2 2 15 3 6" xfId="18264" xr:uid="{00000000-0005-0000-0000-000059470000}"/>
    <cellStyle name="Normal 2 2 15 3 7" xfId="39034" xr:uid="{505DE332-960E-4115-A360-54422AEEAAEB}"/>
    <cellStyle name="Normal 2 2 15 4" xfId="3891" xr:uid="{00000000-0005-0000-0000-0000330F0000}"/>
    <cellStyle name="Normal 2 2 15 4 2" xfId="3892" xr:uid="{00000000-0005-0000-0000-0000340F0000}"/>
    <cellStyle name="Normal 2 2 15 4 2 2" xfId="26791" xr:uid="{00000000-0005-0000-0000-0000A8680000}"/>
    <cellStyle name="Normal 2 2 15 4 2 2 2" xfId="29001" xr:uid="{00000000-0005-0000-0000-00004A710000}"/>
    <cellStyle name="Normal 2 2 15 4 2 2 2 2" xfId="34164" xr:uid="{00000000-0005-0000-0000-000075850000}"/>
    <cellStyle name="Normal 2 2 15 4 2 2 3" xfId="32004" xr:uid="{00000000-0005-0000-0000-0000057D0000}"/>
    <cellStyle name="Normal 2 2 15 4 2 3" xfId="27542" xr:uid="{00000000-0005-0000-0000-0000976B0000}"/>
    <cellStyle name="Normal 2 2 15 4 2 3 2" xfId="32753" xr:uid="{00000000-0005-0000-0000-0000F27F0000}"/>
    <cellStyle name="Normal 2 2 15 4 2 4" xfId="30581" xr:uid="{00000000-0005-0000-0000-000076770000}"/>
    <cellStyle name="Normal 2 2 15 4 2 5" xfId="18267" xr:uid="{00000000-0005-0000-0000-00005C470000}"/>
    <cellStyle name="Normal 2 2 15 4 2 6" xfId="39037" xr:uid="{ECDAA3F2-6201-46D2-AE5D-2FA42C4E0187}"/>
    <cellStyle name="Normal 2 2 15 4 3" xfId="26790" xr:uid="{00000000-0005-0000-0000-0000A7680000}"/>
    <cellStyle name="Normal 2 2 15 4 3 2" xfId="29000" xr:uid="{00000000-0005-0000-0000-000049710000}"/>
    <cellStyle name="Normal 2 2 15 4 3 2 2" xfId="34163" xr:uid="{00000000-0005-0000-0000-000074850000}"/>
    <cellStyle name="Normal 2 2 15 4 3 3" xfId="32003" xr:uid="{00000000-0005-0000-0000-0000047D0000}"/>
    <cellStyle name="Normal 2 2 15 4 4" xfId="27541" xr:uid="{00000000-0005-0000-0000-0000966B0000}"/>
    <cellStyle name="Normal 2 2 15 4 4 2" xfId="32752" xr:uid="{00000000-0005-0000-0000-0000F17F0000}"/>
    <cellStyle name="Normal 2 2 15 4 5" xfId="30580" xr:uid="{00000000-0005-0000-0000-000075770000}"/>
    <cellStyle name="Normal 2 2 15 4 6" xfId="18266" xr:uid="{00000000-0005-0000-0000-00005B470000}"/>
    <cellStyle name="Normal 2 2 15 4 7" xfId="39036" xr:uid="{1B372179-6B68-4605-BAF6-95C4A23F5A24}"/>
    <cellStyle name="Normal 2 2 15 5" xfId="3893" xr:uid="{00000000-0005-0000-0000-0000350F0000}"/>
    <cellStyle name="Normal 2 2 15 5 2" xfId="26792" xr:uid="{00000000-0005-0000-0000-0000A9680000}"/>
    <cellStyle name="Normal 2 2 15 5 2 2" xfId="29002" xr:uid="{00000000-0005-0000-0000-00004B710000}"/>
    <cellStyle name="Normal 2 2 15 5 2 2 2" xfId="34165" xr:uid="{00000000-0005-0000-0000-000076850000}"/>
    <cellStyle name="Normal 2 2 15 5 2 3" xfId="32005" xr:uid="{00000000-0005-0000-0000-0000067D0000}"/>
    <cellStyle name="Normal 2 2 15 5 3" xfId="27543" xr:uid="{00000000-0005-0000-0000-0000986B0000}"/>
    <cellStyle name="Normal 2 2 15 5 3 2" xfId="32754" xr:uid="{00000000-0005-0000-0000-0000F37F0000}"/>
    <cellStyle name="Normal 2 2 15 5 4" xfId="30582" xr:uid="{00000000-0005-0000-0000-000077770000}"/>
    <cellStyle name="Normal 2 2 15 5 5" xfId="18268" xr:uid="{00000000-0005-0000-0000-00005D470000}"/>
    <cellStyle name="Normal 2 2 15 5 6" xfId="39038" xr:uid="{8A3BDD46-1523-4F30-8206-725F2BC2C897}"/>
    <cellStyle name="Normal 2 2 15 6" xfId="26781" xr:uid="{00000000-0005-0000-0000-00009E680000}"/>
    <cellStyle name="Normal 2 2 15 6 2" xfId="28991" xr:uid="{00000000-0005-0000-0000-000040710000}"/>
    <cellStyle name="Normal 2 2 15 6 2 2" xfId="34154" xr:uid="{00000000-0005-0000-0000-00006B850000}"/>
    <cellStyle name="Normal 2 2 15 6 3" xfId="31994" xr:uid="{00000000-0005-0000-0000-0000FB7C0000}"/>
    <cellStyle name="Normal 2 2 15 7" xfId="27532" xr:uid="{00000000-0005-0000-0000-00008D6B0000}"/>
    <cellStyle name="Normal 2 2 15 7 2" xfId="32743" xr:uid="{00000000-0005-0000-0000-0000E87F0000}"/>
    <cellStyle name="Normal 2 2 15 8" xfId="30571" xr:uid="{00000000-0005-0000-0000-00006C770000}"/>
    <cellStyle name="Normal 2 2 15 9" xfId="18257" xr:uid="{00000000-0005-0000-0000-000052470000}"/>
    <cellStyle name="Normal 2 2 16" xfId="18360" xr:uid="{00000000-0005-0000-0000-0000B9470000}"/>
    <cellStyle name="Normal 2 2 17" xfId="34776" xr:uid="{00000000-0005-0000-0000-0000D9870000}"/>
    <cellStyle name="Normal 2 2 2" xfId="3894" xr:uid="{00000000-0005-0000-0000-0000360F0000}"/>
    <cellStyle name="Normal 2 2 2 10" xfId="29863" xr:uid="{00000000-0005-0000-0000-0000A8740000}"/>
    <cellStyle name="Normal 2 2 2 10 2" xfId="34555" xr:uid="{00000000-0005-0000-0000-0000FC860000}"/>
    <cellStyle name="Normal 2 2 2 11" xfId="34675" xr:uid="{00000000-0005-0000-0000-000074870000}"/>
    <cellStyle name="Normal 2 2 2 12" xfId="34838" xr:uid="{00000000-0005-0000-0000-000017880000}"/>
    <cellStyle name="Normal 2 2 2 13" xfId="39039" xr:uid="{F67F0ECD-BE3F-4E8A-83A3-50903160303C}"/>
    <cellStyle name="Normal 2 2 2 2" xfId="3895" xr:uid="{00000000-0005-0000-0000-0000370F0000}"/>
    <cellStyle name="Normal 2 2 2 2 2" xfId="3896" xr:uid="{00000000-0005-0000-0000-0000380F0000}"/>
    <cellStyle name="Normal 2 2 2 2 2 2" xfId="22496" xr:uid="{00000000-0005-0000-0000-0000E1570000}"/>
    <cellStyle name="Normal 2 2 2 2 2 2 2" xfId="24580" xr:uid="{00000000-0005-0000-0000-000005600000}"/>
    <cellStyle name="Normal 2 2 2 2 2 2 2 2" xfId="27836" xr:uid="{00000000-0005-0000-0000-0000BD6C0000}"/>
    <cellStyle name="Normal 2 2 2 2 2 2 2 2 2" xfId="33029" xr:uid="{00000000-0005-0000-0000-000006810000}"/>
    <cellStyle name="Normal 2 2 2 2 2 2 2 3" xfId="30862" xr:uid="{00000000-0005-0000-0000-00008F780000}"/>
    <cellStyle name="Normal 2 2 2 2 2 2 3" xfId="25525" xr:uid="{00000000-0005-0000-0000-0000B6630000}"/>
    <cellStyle name="Normal 2 2 2 2 2 2 3 2" xfId="27969" xr:uid="{00000000-0005-0000-0000-0000426D0000}"/>
    <cellStyle name="Normal 2 2 2 2 2 2 3 2 2" xfId="33162" xr:uid="{00000000-0005-0000-0000-00008B810000}"/>
    <cellStyle name="Normal 2 2 2 2 2 2 3 3" xfId="30995" xr:uid="{00000000-0005-0000-0000-000014790000}"/>
    <cellStyle name="Normal 2 2 2 2 2 2 4" xfId="25658" xr:uid="{00000000-0005-0000-0000-00003B640000}"/>
    <cellStyle name="Normal 2 2 2 2 2 2 4 2" xfId="28102" xr:uid="{00000000-0005-0000-0000-0000C76D0000}"/>
    <cellStyle name="Normal 2 2 2 2 2 2 4 2 2" xfId="33295" xr:uid="{00000000-0005-0000-0000-000010820000}"/>
    <cellStyle name="Normal 2 2 2 2 2 2 4 3" xfId="31128" xr:uid="{00000000-0005-0000-0000-000099790000}"/>
    <cellStyle name="Normal 2 2 2 2 2 2 5" xfId="27711" xr:uid="{00000000-0005-0000-0000-0000406C0000}"/>
    <cellStyle name="Normal 2 2 2 2 2 2 5 2" xfId="32919" xr:uid="{00000000-0005-0000-0000-000098800000}"/>
    <cellStyle name="Normal 2 2 2 2 2 2 6" xfId="30748" xr:uid="{00000000-0005-0000-0000-00001D780000}"/>
    <cellStyle name="Normal 2 2 2 2 2 3" xfId="24579" xr:uid="{00000000-0005-0000-0000-000004600000}"/>
    <cellStyle name="Normal 2 2 2 2 2 3 2" xfId="27835" xr:uid="{00000000-0005-0000-0000-0000BC6C0000}"/>
    <cellStyle name="Normal 2 2 2 2 2 3 2 2" xfId="33028" xr:uid="{00000000-0005-0000-0000-000005810000}"/>
    <cellStyle name="Normal 2 2 2 2 2 3 3" xfId="30861" xr:uid="{00000000-0005-0000-0000-00008E780000}"/>
    <cellStyle name="Normal 2 2 2 2 2 4" xfId="25524" xr:uid="{00000000-0005-0000-0000-0000B5630000}"/>
    <cellStyle name="Normal 2 2 2 2 2 4 2" xfId="27968" xr:uid="{00000000-0005-0000-0000-0000416D0000}"/>
    <cellStyle name="Normal 2 2 2 2 2 4 2 2" xfId="33161" xr:uid="{00000000-0005-0000-0000-00008A810000}"/>
    <cellStyle name="Normal 2 2 2 2 2 4 3" xfId="30994" xr:uid="{00000000-0005-0000-0000-000013790000}"/>
    <cellStyle name="Normal 2 2 2 2 2 5" xfId="25657" xr:uid="{00000000-0005-0000-0000-00003A640000}"/>
    <cellStyle name="Normal 2 2 2 2 2 5 2" xfId="28101" xr:uid="{00000000-0005-0000-0000-0000C66D0000}"/>
    <cellStyle name="Normal 2 2 2 2 2 5 2 2" xfId="33294" xr:uid="{00000000-0005-0000-0000-00000F820000}"/>
    <cellStyle name="Normal 2 2 2 2 2 5 3" xfId="31127" xr:uid="{00000000-0005-0000-0000-000098790000}"/>
    <cellStyle name="Normal 2 2 2 2 2 6" xfId="22495" xr:uid="{00000000-0005-0000-0000-0000E0570000}"/>
    <cellStyle name="Normal 2 2 2 2 2 6 2" xfId="27710" xr:uid="{00000000-0005-0000-0000-00003F6C0000}"/>
    <cellStyle name="Normal 2 2 2 2 2 6 2 2" xfId="32918" xr:uid="{00000000-0005-0000-0000-000097800000}"/>
    <cellStyle name="Normal 2 2 2 2 2 6 3" xfId="30747" xr:uid="{00000000-0005-0000-0000-00001C780000}"/>
    <cellStyle name="Normal 2 2 2 2 2 7" xfId="39040" xr:uid="{579F6B74-9236-415E-B441-B5BD112192DE}"/>
    <cellStyle name="Normal 2 2 2 2 3" xfId="22497" xr:uid="{00000000-0005-0000-0000-0000E2570000}"/>
    <cellStyle name="Normal 2 2 2 2 3 2" xfId="24581" xr:uid="{00000000-0005-0000-0000-000006600000}"/>
    <cellStyle name="Normal 2 2 2 2 3 2 2" xfId="27837" xr:uid="{00000000-0005-0000-0000-0000BE6C0000}"/>
    <cellStyle name="Normal 2 2 2 2 3 2 2 2" xfId="33030" xr:uid="{00000000-0005-0000-0000-000007810000}"/>
    <cellStyle name="Normal 2 2 2 2 3 2 3" xfId="30863" xr:uid="{00000000-0005-0000-0000-000090780000}"/>
    <cellStyle name="Normal 2 2 2 2 3 3" xfId="25526" xr:uid="{00000000-0005-0000-0000-0000B7630000}"/>
    <cellStyle name="Normal 2 2 2 2 3 3 2" xfId="27970" xr:uid="{00000000-0005-0000-0000-0000436D0000}"/>
    <cellStyle name="Normal 2 2 2 2 3 3 2 2" xfId="33163" xr:uid="{00000000-0005-0000-0000-00008C810000}"/>
    <cellStyle name="Normal 2 2 2 2 3 3 3" xfId="30996" xr:uid="{00000000-0005-0000-0000-000015790000}"/>
    <cellStyle name="Normal 2 2 2 2 3 4" xfId="25659" xr:uid="{00000000-0005-0000-0000-00003C640000}"/>
    <cellStyle name="Normal 2 2 2 2 3 4 2" xfId="28103" xr:uid="{00000000-0005-0000-0000-0000C86D0000}"/>
    <cellStyle name="Normal 2 2 2 2 3 4 2 2" xfId="33296" xr:uid="{00000000-0005-0000-0000-000011820000}"/>
    <cellStyle name="Normal 2 2 2 2 3 4 3" xfId="31129" xr:uid="{00000000-0005-0000-0000-00009A790000}"/>
    <cellStyle name="Normal 2 2 2 2 3 5" xfId="27712" xr:uid="{00000000-0005-0000-0000-0000416C0000}"/>
    <cellStyle name="Normal 2 2 2 2 3 5 2" xfId="32920" xr:uid="{00000000-0005-0000-0000-000099800000}"/>
    <cellStyle name="Normal 2 2 2 2 3 6" xfId="30749" xr:uid="{00000000-0005-0000-0000-00001E780000}"/>
    <cellStyle name="Normal 2 2 2 2 4" xfId="22498" xr:uid="{00000000-0005-0000-0000-0000E3570000}"/>
    <cellStyle name="Normal 2 2 2 2 5" xfId="24578" xr:uid="{00000000-0005-0000-0000-000003600000}"/>
    <cellStyle name="Normal 2 2 2 2 5 2" xfId="27834" xr:uid="{00000000-0005-0000-0000-0000BB6C0000}"/>
    <cellStyle name="Normal 2 2 2 2 5 2 2" xfId="33027" xr:uid="{00000000-0005-0000-0000-000004810000}"/>
    <cellStyle name="Normal 2 2 2 2 5 3" xfId="30860" xr:uid="{00000000-0005-0000-0000-00008D780000}"/>
    <cellStyle name="Normal 2 2 2 2 6" xfId="25523" xr:uid="{00000000-0005-0000-0000-0000B4630000}"/>
    <cellStyle name="Normal 2 2 2 2 6 2" xfId="27967" xr:uid="{00000000-0005-0000-0000-0000406D0000}"/>
    <cellStyle name="Normal 2 2 2 2 6 2 2" xfId="33160" xr:uid="{00000000-0005-0000-0000-000089810000}"/>
    <cellStyle name="Normal 2 2 2 2 6 3" xfId="30993" xr:uid="{00000000-0005-0000-0000-000012790000}"/>
    <cellStyle name="Normal 2 2 2 2 7" xfId="25656" xr:uid="{00000000-0005-0000-0000-000039640000}"/>
    <cellStyle name="Normal 2 2 2 2 7 2" xfId="28100" xr:uid="{00000000-0005-0000-0000-0000C56D0000}"/>
    <cellStyle name="Normal 2 2 2 2 7 2 2" xfId="33293" xr:uid="{00000000-0005-0000-0000-00000E820000}"/>
    <cellStyle name="Normal 2 2 2 2 7 3" xfId="31126" xr:uid="{00000000-0005-0000-0000-000097790000}"/>
    <cellStyle name="Normal 2 2 2 2 8" xfId="19663" xr:uid="{00000000-0005-0000-0000-0000D04C0000}"/>
    <cellStyle name="Normal 2 2 2 2 9" xfId="35056" xr:uid="{00000000-0005-0000-0000-0000F1880000}"/>
    <cellStyle name="Normal 2 2 2 3" xfId="3897" xr:uid="{00000000-0005-0000-0000-0000390F0000}"/>
    <cellStyle name="Normal 2 2 2 3 2" xfId="20945" xr:uid="{00000000-0005-0000-0000-0000D2510000}"/>
    <cellStyle name="Normal 2 2 2 4" xfId="3898" xr:uid="{00000000-0005-0000-0000-00003A0F0000}"/>
    <cellStyle name="Normal 2 2 2 4 2" xfId="39041" xr:uid="{18D612F0-95A6-41B2-B17B-5242C2D88C96}"/>
    <cellStyle name="Normal 2 2 2 5" xfId="3899" xr:uid="{00000000-0005-0000-0000-00003B0F0000}"/>
    <cellStyle name="Normal 2 2 2 5 10" xfId="39042" xr:uid="{63006736-3752-482D-9888-F7FF68797DE1}"/>
    <cellStyle name="Normal 2 2 2 5 2" xfId="3900" xr:uid="{00000000-0005-0000-0000-00003C0F0000}"/>
    <cellStyle name="Normal 2 2 2 5 2 2" xfId="3901" xr:uid="{00000000-0005-0000-0000-00003D0F0000}"/>
    <cellStyle name="Normal 2 2 2 5 2 2 2" xfId="3902" xr:uid="{00000000-0005-0000-0000-00003E0F0000}"/>
    <cellStyle name="Normal 2 2 2 5 2 2 2 2" xfId="26796" xr:uid="{00000000-0005-0000-0000-0000AD680000}"/>
    <cellStyle name="Normal 2 2 2 5 2 2 2 2 2" xfId="29006" xr:uid="{00000000-0005-0000-0000-00004F710000}"/>
    <cellStyle name="Normal 2 2 2 5 2 2 2 2 2 2" xfId="34169" xr:uid="{00000000-0005-0000-0000-00007A850000}"/>
    <cellStyle name="Normal 2 2 2 5 2 2 2 2 3" xfId="32009" xr:uid="{00000000-0005-0000-0000-00000A7D0000}"/>
    <cellStyle name="Normal 2 2 2 5 2 2 2 3" xfId="27547" xr:uid="{00000000-0005-0000-0000-00009C6B0000}"/>
    <cellStyle name="Normal 2 2 2 5 2 2 2 3 2" xfId="32758" xr:uid="{00000000-0005-0000-0000-0000F77F0000}"/>
    <cellStyle name="Normal 2 2 2 5 2 2 2 4" xfId="30586" xr:uid="{00000000-0005-0000-0000-00007B770000}"/>
    <cellStyle name="Normal 2 2 2 5 2 2 2 5" xfId="18272" xr:uid="{00000000-0005-0000-0000-000061470000}"/>
    <cellStyle name="Normal 2 2 2 5 2 2 2 6" xfId="39045" xr:uid="{9361B17C-1A94-4CED-978E-843101888396}"/>
    <cellStyle name="Normal 2 2 2 5 2 2 3" xfId="26795" xr:uid="{00000000-0005-0000-0000-0000AC680000}"/>
    <cellStyle name="Normal 2 2 2 5 2 2 3 2" xfId="29005" xr:uid="{00000000-0005-0000-0000-00004E710000}"/>
    <cellStyle name="Normal 2 2 2 5 2 2 3 2 2" xfId="34168" xr:uid="{00000000-0005-0000-0000-000079850000}"/>
    <cellStyle name="Normal 2 2 2 5 2 2 3 3" xfId="32008" xr:uid="{00000000-0005-0000-0000-0000097D0000}"/>
    <cellStyle name="Normal 2 2 2 5 2 2 4" xfId="27546" xr:uid="{00000000-0005-0000-0000-00009B6B0000}"/>
    <cellStyle name="Normal 2 2 2 5 2 2 4 2" xfId="32757" xr:uid="{00000000-0005-0000-0000-0000F67F0000}"/>
    <cellStyle name="Normal 2 2 2 5 2 2 5" xfId="30585" xr:uid="{00000000-0005-0000-0000-00007A770000}"/>
    <cellStyle name="Normal 2 2 2 5 2 2 6" xfId="18271" xr:uid="{00000000-0005-0000-0000-000060470000}"/>
    <cellStyle name="Normal 2 2 2 5 2 2 7" xfId="39044" xr:uid="{E39412AB-6C1B-4365-958A-B414344EF553}"/>
    <cellStyle name="Normal 2 2 2 5 2 3" xfId="3903" xr:uid="{00000000-0005-0000-0000-00003F0F0000}"/>
    <cellStyle name="Normal 2 2 2 5 2 3 2" xfId="3904" xr:uid="{00000000-0005-0000-0000-0000400F0000}"/>
    <cellStyle name="Normal 2 2 2 5 2 3 2 2" xfId="26798" xr:uid="{00000000-0005-0000-0000-0000AF680000}"/>
    <cellStyle name="Normal 2 2 2 5 2 3 2 2 2" xfId="29008" xr:uid="{00000000-0005-0000-0000-000051710000}"/>
    <cellStyle name="Normal 2 2 2 5 2 3 2 2 2 2" xfId="34171" xr:uid="{00000000-0005-0000-0000-00007C850000}"/>
    <cellStyle name="Normal 2 2 2 5 2 3 2 2 3" xfId="32011" xr:uid="{00000000-0005-0000-0000-00000C7D0000}"/>
    <cellStyle name="Normal 2 2 2 5 2 3 2 3" xfId="27549" xr:uid="{00000000-0005-0000-0000-00009E6B0000}"/>
    <cellStyle name="Normal 2 2 2 5 2 3 2 3 2" xfId="32760" xr:uid="{00000000-0005-0000-0000-0000F97F0000}"/>
    <cellStyle name="Normal 2 2 2 5 2 3 2 4" xfId="30588" xr:uid="{00000000-0005-0000-0000-00007D770000}"/>
    <cellStyle name="Normal 2 2 2 5 2 3 2 5" xfId="18274" xr:uid="{00000000-0005-0000-0000-000063470000}"/>
    <cellStyle name="Normal 2 2 2 5 2 3 2 6" xfId="39047" xr:uid="{6DA9F92A-FE3A-4311-9F0E-ACE64A50407C}"/>
    <cellStyle name="Normal 2 2 2 5 2 3 3" xfId="26797" xr:uid="{00000000-0005-0000-0000-0000AE680000}"/>
    <cellStyle name="Normal 2 2 2 5 2 3 3 2" xfId="29007" xr:uid="{00000000-0005-0000-0000-000050710000}"/>
    <cellStyle name="Normal 2 2 2 5 2 3 3 2 2" xfId="34170" xr:uid="{00000000-0005-0000-0000-00007B850000}"/>
    <cellStyle name="Normal 2 2 2 5 2 3 3 3" xfId="32010" xr:uid="{00000000-0005-0000-0000-00000B7D0000}"/>
    <cellStyle name="Normal 2 2 2 5 2 3 4" xfId="27548" xr:uid="{00000000-0005-0000-0000-00009D6B0000}"/>
    <cellStyle name="Normal 2 2 2 5 2 3 4 2" xfId="32759" xr:uid="{00000000-0005-0000-0000-0000F87F0000}"/>
    <cellStyle name="Normal 2 2 2 5 2 3 5" xfId="30587" xr:uid="{00000000-0005-0000-0000-00007C770000}"/>
    <cellStyle name="Normal 2 2 2 5 2 3 6" xfId="18273" xr:uid="{00000000-0005-0000-0000-000062470000}"/>
    <cellStyle name="Normal 2 2 2 5 2 3 7" xfId="39046" xr:uid="{FA3E86D1-47FB-4F78-BD6A-E61237022F5A}"/>
    <cellStyle name="Normal 2 2 2 5 2 4" xfId="3905" xr:uid="{00000000-0005-0000-0000-0000410F0000}"/>
    <cellStyle name="Normal 2 2 2 5 2 4 2" xfId="26799" xr:uid="{00000000-0005-0000-0000-0000B0680000}"/>
    <cellStyle name="Normal 2 2 2 5 2 4 2 2" xfId="29009" xr:uid="{00000000-0005-0000-0000-000052710000}"/>
    <cellStyle name="Normal 2 2 2 5 2 4 2 2 2" xfId="34172" xr:uid="{00000000-0005-0000-0000-00007D850000}"/>
    <cellStyle name="Normal 2 2 2 5 2 4 2 3" xfId="32012" xr:uid="{00000000-0005-0000-0000-00000D7D0000}"/>
    <cellStyle name="Normal 2 2 2 5 2 4 3" xfId="27550" xr:uid="{00000000-0005-0000-0000-00009F6B0000}"/>
    <cellStyle name="Normal 2 2 2 5 2 4 3 2" xfId="32761" xr:uid="{00000000-0005-0000-0000-0000FA7F0000}"/>
    <cellStyle name="Normal 2 2 2 5 2 4 4" xfId="30589" xr:uid="{00000000-0005-0000-0000-00007E770000}"/>
    <cellStyle name="Normal 2 2 2 5 2 4 5" xfId="18275" xr:uid="{00000000-0005-0000-0000-000064470000}"/>
    <cellStyle name="Normal 2 2 2 5 2 4 6" xfId="39048" xr:uid="{90641840-66F5-45D3-A136-3E9749E35949}"/>
    <cellStyle name="Normal 2 2 2 5 2 5" xfId="26794" xr:uid="{00000000-0005-0000-0000-0000AB680000}"/>
    <cellStyle name="Normal 2 2 2 5 2 5 2" xfId="29004" xr:uid="{00000000-0005-0000-0000-00004D710000}"/>
    <cellStyle name="Normal 2 2 2 5 2 5 2 2" xfId="34167" xr:uid="{00000000-0005-0000-0000-000078850000}"/>
    <cellStyle name="Normal 2 2 2 5 2 5 3" xfId="32007" xr:uid="{00000000-0005-0000-0000-0000087D0000}"/>
    <cellStyle name="Normal 2 2 2 5 2 6" xfId="27545" xr:uid="{00000000-0005-0000-0000-00009A6B0000}"/>
    <cellStyle name="Normal 2 2 2 5 2 6 2" xfId="32756" xr:uid="{00000000-0005-0000-0000-0000F57F0000}"/>
    <cellStyle name="Normal 2 2 2 5 2 7" xfId="30584" xr:uid="{00000000-0005-0000-0000-000079770000}"/>
    <cellStyle name="Normal 2 2 2 5 2 8" xfId="18270" xr:uid="{00000000-0005-0000-0000-00005F470000}"/>
    <cellStyle name="Normal 2 2 2 5 2 9" xfId="39043" xr:uid="{A1DEE498-5887-4AC6-ACE6-856CAE05D7F7}"/>
    <cellStyle name="Normal 2 2 2 5 3" xfId="3906" xr:uid="{00000000-0005-0000-0000-0000420F0000}"/>
    <cellStyle name="Normal 2 2 2 5 3 2" xfId="3907" xr:uid="{00000000-0005-0000-0000-0000430F0000}"/>
    <cellStyle name="Normal 2 2 2 5 3 2 2" xfId="26801" xr:uid="{00000000-0005-0000-0000-0000B2680000}"/>
    <cellStyle name="Normal 2 2 2 5 3 2 2 2" xfId="29011" xr:uid="{00000000-0005-0000-0000-000054710000}"/>
    <cellStyle name="Normal 2 2 2 5 3 2 2 2 2" xfId="34174" xr:uid="{00000000-0005-0000-0000-00007F850000}"/>
    <cellStyle name="Normal 2 2 2 5 3 2 2 3" xfId="32014" xr:uid="{00000000-0005-0000-0000-00000F7D0000}"/>
    <cellStyle name="Normal 2 2 2 5 3 2 3" xfId="27552" xr:uid="{00000000-0005-0000-0000-0000A16B0000}"/>
    <cellStyle name="Normal 2 2 2 5 3 2 3 2" xfId="32763" xr:uid="{00000000-0005-0000-0000-0000FC7F0000}"/>
    <cellStyle name="Normal 2 2 2 5 3 2 4" xfId="30591" xr:uid="{00000000-0005-0000-0000-000080770000}"/>
    <cellStyle name="Normal 2 2 2 5 3 2 5" xfId="18277" xr:uid="{00000000-0005-0000-0000-000066470000}"/>
    <cellStyle name="Normal 2 2 2 5 3 2 6" xfId="39050" xr:uid="{1E498BC6-6687-4AE7-87CB-442F269A292F}"/>
    <cellStyle name="Normal 2 2 2 5 3 3" xfId="26800" xr:uid="{00000000-0005-0000-0000-0000B1680000}"/>
    <cellStyle name="Normal 2 2 2 5 3 3 2" xfId="29010" xr:uid="{00000000-0005-0000-0000-000053710000}"/>
    <cellStyle name="Normal 2 2 2 5 3 3 2 2" xfId="34173" xr:uid="{00000000-0005-0000-0000-00007E850000}"/>
    <cellStyle name="Normal 2 2 2 5 3 3 3" xfId="32013" xr:uid="{00000000-0005-0000-0000-00000E7D0000}"/>
    <cellStyle name="Normal 2 2 2 5 3 4" xfId="27551" xr:uid="{00000000-0005-0000-0000-0000A06B0000}"/>
    <cellStyle name="Normal 2 2 2 5 3 4 2" xfId="32762" xr:uid="{00000000-0005-0000-0000-0000FB7F0000}"/>
    <cellStyle name="Normal 2 2 2 5 3 5" xfId="30590" xr:uid="{00000000-0005-0000-0000-00007F770000}"/>
    <cellStyle name="Normal 2 2 2 5 3 6" xfId="18276" xr:uid="{00000000-0005-0000-0000-000065470000}"/>
    <cellStyle name="Normal 2 2 2 5 3 7" xfId="39049" xr:uid="{783047A6-78D2-4133-9964-DF2E6D4C8487}"/>
    <cellStyle name="Normal 2 2 2 5 4" xfId="3908" xr:uid="{00000000-0005-0000-0000-0000440F0000}"/>
    <cellStyle name="Normal 2 2 2 5 4 2" xfId="3909" xr:uid="{00000000-0005-0000-0000-0000450F0000}"/>
    <cellStyle name="Normal 2 2 2 5 4 2 2" xfId="26803" xr:uid="{00000000-0005-0000-0000-0000B4680000}"/>
    <cellStyle name="Normal 2 2 2 5 4 2 2 2" xfId="29013" xr:uid="{00000000-0005-0000-0000-000056710000}"/>
    <cellStyle name="Normal 2 2 2 5 4 2 2 2 2" xfId="34176" xr:uid="{00000000-0005-0000-0000-000081850000}"/>
    <cellStyle name="Normal 2 2 2 5 4 2 2 3" xfId="32016" xr:uid="{00000000-0005-0000-0000-0000117D0000}"/>
    <cellStyle name="Normal 2 2 2 5 4 2 3" xfId="27554" xr:uid="{00000000-0005-0000-0000-0000A36B0000}"/>
    <cellStyle name="Normal 2 2 2 5 4 2 3 2" xfId="32765" xr:uid="{00000000-0005-0000-0000-0000FE7F0000}"/>
    <cellStyle name="Normal 2 2 2 5 4 2 4" xfId="30593" xr:uid="{00000000-0005-0000-0000-000082770000}"/>
    <cellStyle name="Normal 2 2 2 5 4 2 5" xfId="18279" xr:uid="{00000000-0005-0000-0000-000068470000}"/>
    <cellStyle name="Normal 2 2 2 5 4 2 6" xfId="39052" xr:uid="{13A14CD8-CA46-43D5-A4F4-9C64FC0EBE98}"/>
    <cellStyle name="Normal 2 2 2 5 4 3" xfId="26802" xr:uid="{00000000-0005-0000-0000-0000B3680000}"/>
    <cellStyle name="Normal 2 2 2 5 4 3 2" xfId="29012" xr:uid="{00000000-0005-0000-0000-000055710000}"/>
    <cellStyle name="Normal 2 2 2 5 4 3 2 2" xfId="34175" xr:uid="{00000000-0005-0000-0000-000080850000}"/>
    <cellStyle name="Normal 2 2 2 5 4 3 3" xfId="32015" xr:uid="{00000000-0005-0000-0000-0000107D0000}"/>
    <cellStyle name="Normal 2 2 2 5 4 4" xfId="27553" xr:uid="{00000000-0005-0000-0000-0000A26B0000}"/>
    <cellStyle name="Normal 2 2 2 5 4 4 2" xfId="32764" xr:uid="{00000000-0005-0000-0000-0000FD7F0000}"/>
    <cellStyle name="Normal 2 2 2 5 4 5" xfId="30592" xr:uid="{00000000-0005-0000-0000-000081770000}"/>
    <cellStyle name="Normal 2 2 2 5 4 6" xfId="18278" xr:uid="{00000000-0005-0000-0000-000067470000}"/>
    <cellStyle name="Normal 2 2 2 5 4 7" xfId="39051" xr:uid="{0A4AE0C6-913D-4BE9-B10F-4FCF8D479371}"/>
    <cellStyle name="Normal 2 2 2 5 5" xfId="3910" xr:uid="{00000000-0005-0000-0000-0000460F0000}"/>
    <cellStyle name="Normal 2 2 2 5 5 2" xfId="26804" xr:uid="{00000000-0005-0000-0000-0000B5680000}"/>
    <cellStyle name="Normal 2 2 2 5 5 2 2" xfId="29014" xr:uid="{00000000-0005-0000-0000-000057710000}"/>
    <cellStyle name="Normal 2 2 2 5 5 2 2 2" xfId="34177" xr:uid="{00000000-0005-0000-0000-000082850000}"/>
    <cellStyle name="Normal 2 2 2 5 5 2 3" xfId="32017" xr:uid="{00000000-0005-0000-0000-0000127D0000}"/>
    <cellStyle name="Normal 2 2 2 5 5 3" xfId="27555" xr:uid="{00000000-0005-0000-0000-0000A46B0000}"/>
    <cellStyle name="Normal 2 2 2 5 5 3 2" xfId="32766" xr:uid="{00000000-0005-0000-0000-0000FF7F0000}"/>
    <cellStyle name="Normal 2 2 2 5 5 4" xfId="30594" xr:uid="{00000000-0005-0000-0000-000083770000}"/>
    <cellStyle name="Normal 2 2 2 5 5 5" xfId="18280" xr:uid="{00000000-0005-0000-0000-000069470000}"/>
    <cellStyle name="Normal 2 2 2 5 5 6" xfId="39053" xr:uid="{1CFE4BA9-420B-481F-84EE-BA70023600D6}"/>
    <cellStyle name="Normal 2 2 2 5 6" xfId="26793" xr:uid="{00000000-0005-0000-0000-0000AA680000}"/>
    <cellStyle name="Normal 2 2 2 5 6 2" xfId="29003" xr:uid="{00000000-0005-0000-0000-00004C710000}"/>
    <cellStyle name="Normal 2 2 2 5 6 2 2" xfId="34166" xr:uid="{00000000-0005-0000-0000-000077850000}"/>
    <cellStyle name="Normal 2 2 2 5 6 3" xfId="32006" xr:uid="{00000000-0005-0000-0000-0000077D0000}"/>
    <cellStyle name="Normal 2 2 2 5 7" xfId="27544" xr:uid="{00000000-0005-0000-0000-0000996B0000}"/>
    <cellStyle name="Normal 2 2 2 5 7 2" xfId="32755" xr:uid="{00000000-0005-0000-0000-0000F47F0000}"/>
    <cellStyle name="Normal 2 2 2 5 8" xfId="30583" xr:uid="{00000000-0005-0000-0000-000078770000}"/>
    <cellStyle name="Normal 2 2 2 5 9" xfId="18269" xr:uid="{00000000-0005-0000-0000-00005E470000}"/>
    <cellStyle name="Normal 2 2 2 6" xfId="3911" xr:uid="{00000000-0005-0000-0000-0000470F0000}"/>
    <cellStyle name="Normal 2 2 2 6 10" xfId="39054" xr:uid="{24E068F2-A53A-4FE3-98AD-D287779A8F45}"/>
    <cellStyle name="Normal 2 2 2 6 2" xfId="3912" xr:uid="{00000000-0005-0000-0000-0000480F0000}"/>
    <cellStyle name="Normal 2 2 2 6 2 2" xfId="3913" xr:uid="{00000000-0005-0000-0000-0000490F0000}"/>
    <cellStyle name="Normal 2 2 2 6 2 2 2" xfId="3914" xr:uid="{00000000-0005-0000-0000-00004A0F0000}"/>
    <cellStyle name="Normal 2 2 2 6 2 2 2 2" xfId="26808" xr:uid="{00000000-0005-0000-0000-0000B9680000}"/>
    <cellStyle name="Normal 2 2 2 6 2 2 2 2 2" xfId="29018" xr:uid="{00000000-0005-0000-0000-00005B710000}"/>
    <cellStyle name="Normal 2 2 2 6 2 2 2 2 2 2" xfId="34181" xr:uid="{00000000-0005-0000-0000-000086850000}"/>
    <cellStyle name="Normal 2 2 2 6 2 2 2 2 3" xfId="32021" xr:uid="{00000000-0005-0000-0000-0000167D0000}"/>
    <cellStyle name="Normal 2 2 2 6 2 2 2 3" xfId="27559" xr:uid="{00000000-0005-0000-0000-0000A86B0000}"/>
    <cellStyle name="Normal 2 2 2 6 2 2 2 3 2" xfId="32770" xr:uid="{00000000-0005-0000-0000-000003800000}"/>
    <cellStyle name="Normal 2 2 2 6 2 2 2 4" xfId="30598" xr:uid="{00000000-0005-0000-0000-000087770000}"/>
    <cellStyle name="Normal 2 2 2 6 2 2 2 5" xfId="18284" xr:uid="{00000000-0005-0000-0000-00006D470000}"/>
    <cellStyle name="Normal 2 2 2 6 2 2 2 6" xfId="39057" xr:uid="{42CE2267-E0A2-486F-B537-174E86C41249}"/>
    <cellStyle name="Normal 2 2 2 6 2 2 3" xfId="26807" xr:uid="{00000000-0005-0000-0000-0000B8680000}"/>
    <cellStyle name="Normal 2 2 2 6 2 2 3 2" xfId="29017" xr:uid="{00000000-0005-0000-0000-00005A710000}"/>
    <cellStyle name="Normal 2 2 2 6 2 2 3 2 2" xfId="34180" xr:uid="{00000000-0005-0000-0000-000085850000}"/>
    <cellStyle name="Normal 2 2 2 6 2 2 3 3" xfId="32020" xr:uid="{00000000-0005-0000-0000-0000157D0000}"/>
    <cellStyle name="Normal 2 2 2 6 2 2 4" xfId="27558" xr:uid="{00000000-0005-0000-0000-0000A76B0000}"/>
    <cellStyle name="Normal 2 2 2 6 2 2 4 2" xfId="32769" xr:uid="{00000000-0005-0000-0000-000002800000}"/>
    <cellStyle name="Normal 2 2 2 6 2 2 5" xfId="30597" xr:uid="{00000000-0005-0000-0000-000086770000}"/>
    <cellStyle name="Normal 2 2 2 6 2 2 6" xfId="18283" xr:uid="{00000000-0005-0000-0000-00006C470000}"/>
    <cellStyle name="Normal 2 2 2 6 2 2 7" xfId="39056" xr:uid="{8977121E-DAAC-494E-A8DA-C646CE58B017}"/>
    <cellStyle name="Normal 2 2 2 6 2 3" xfId="3915" xr:uid="{00000000-0005-0000-0000-00004B0F0000}"/>
    <cellStyle name="Normal 2 2 2 6 2 3 2" xfId="3916" xr:uid="{00000000-0005-0000-0000-00004C0F0000}"/>
    <cellStyle name="Normal 2 2 2 6 2 3 2 2" xfId="26810" xr:uid="{00000000-0005-0000-0000-0000BB680000}"/>
    <cellStyle name="Normal 2 2 2 6 2 3 2 2 2" xfId="29020" xr:uid="{00000000-0005-0000-0000-00005D710000}"/>
    <cellStyle name="Normal 2 2 2 6 2 3 2 2 2 2" xfId="34183" xr:uid="{00000000-0005-0000-0000-000088850000}"/>
    <cellStyle name="Normal 2 2 2 6 2 3 2 2 3" xfId="32023" xr:uid="{00000000-0005-0000-0000-0000187D0000}"/>
    <cellStyle name="Normal 2 2 2 6 2 3 2 3" xfId="27561" xr:uid="{00000000-0005-0000-0000-0000AA6B0000}"/>
    <cellStyle name="Normal 2 2 2 6 2 3 2 3 2" xfId="32772" xr:uid="{00000000-0005-0000-0000-000005800000}"/>
    <cellStyle name="Normal 2 2 2 6 2 3 2 4" xfId="30600" xr:uid="{00000000-0005-0000-0000-000089770000}"/>
    <cellStyle name="Normal 2 2 2 6 2 3 2 5" xfId="18286" xr:uid="{00000000-0005-0000-0000-00006F470000}"/>
    <cellStyle name="Normal 2 2 2 6 2 3 2 6" xfId="39059" xr:uid="{E0FEF7CB-940B-406C-8D65-0FDEF85FCC6A}"/>
    <cellStyle name="Normal 2 2 2 6 2 3 3" xfId="26809" xr:uid="{00000000-0005-0000-0000-0000BA680000}"/>
    <cellStyle name="Normal 2 2 2 6 2 3 3 2" xfId="29019" xr:uid="{00000000-0005-0000-0000-00005C710000}"/>
    <cellStyle name="Normal 2 2 2 6 2 3 3 2 2" xfId="34182" xr:uid="{00000000-0005-0000-0000-000087850000}"/>
    <cellStyle name="Normal 2 2 2 6 2 3 3 3" xfId="32022" xr:uid="{00000000-0005-0000-0000-0000177D0000}"/>
    <cellStyle name="Normal 2 2 2 6 2 3 4" xfId="27560" xr:uid="{00000000-0005-0000-0000-0000A96B0000}"/>
    <cellStyle name="Normal 2 2 2 6 2 3 4 2" xfId="32771" xr:uid="{00000000-0005-0000-0000-000004800000}"/>
    <cellStyle name="Normal 2 2 2 6 2 3 5" xfId="30599" xr:uid="{00000000-0005-0000-0000-000088770000}"/>
    <cellStyle name="Normal 2 2 2 6 2 3 6" xfId="18285" xr:uid="{00000000-0005-0000-0000-00006E470000}"/>
    <cellStyle name="Normal 2 2 2 6 2 3 7" xfId="39058" xr:uid="{87D3DE10-DBAD-4849-AA9A-18443CD986A5}"/>
    <cellStyle name="Normal 2 2 2 6 2 4" xfId="3917" xr:uid="{00000000-0005-0000-0000-00004D0F0000}"/>
    <cellStyle name="Normal 2 2 2 6 2 4 2" xfId="26811" xr:uid="{00000000-0005-0000-0000-0000BC680000}"/>
    <cellStyle name="Normal 2 2 2 6 2 4 2 2" xfId="29021" xr:uid="{00000000-0005-0000-0000-00005E710000}"/>
    <cellStyle name="Normal 2 2 2 6 2 4 2 2 2" xfId="34184" xr:uid="{00000000-0005-0000-0000-000089850000}"/>
    <cellStyle name="Normal 2 2 2 6 2 4 2 3" xfId="32024" xr:uid="{00000000-0005-0000-0000-0000197D0000}"/>
    <cellStyle name="Normal 2 2 2 6 2 4 3" xfId="27562" xr:uid="{00000000-0005-0000-0000-0000AB6B0000}"/>
    <cellStyle name="Normal 2 2 2 6 2 4 3 2" xfId="32773" xr:uid="{00000000-0005-0000-0000-000006800000}"/>
    <cellStyle name="Normal 2 2 2 6 2 4 4" xfId="30601" xr:uid="{00000000-0005-0000-0000-00008A770000}"/>
    <cellStyle name="Normal 2 2 2 6 2 4 5" xfId="18287" xr:uid="{00000000-0005-0000-0000-000070470000}"/>
    <cellStyle name="Normal 2 2 2 6 2 4 6" xfId="39060" xr:uid="{1C85F3D6-55BD-4FB0-BFD5-A4FF78269FF6}"/>
    <cellStyle name="Normal 2 2 2 6 2 5" xfId="26806" xr:uid="{00000000-0005-0000-0000-0000B7680000}"/>
    <cellStyle name="Normal 2 2 2 6 2 5 2" xfId="29016" xr:uid="{00000000-0005-0000-0000-000059710000}"/>
    <cellStyle name="Normal 2 2 2 6 2 5 2 2" xfId="34179" xr:uid="{00000000-0005-0000-0000-000084850000}"/>
    <cellStyle name="Normal 2 2 2 6 2 5 3" xfId="32019" xr:uid="{00000000-0005-0000-0000-0000147D0000}"/>
    <cellStyle name="Normal 2 2 2 6 2 6" xfId="27557" xr:uid="{00000000-0005-0000-0000-0000A66B0000}"/>
    <cellStyle name="Normal 2 2 2 6 2 6 2" xfId="32768" xr:uid="{00000000-0005-0000-0000-000001800000}"/>
    <cellStyle name="Normal 2 2 2 6 2 7" xfId="30596" xr:uid="{00000000-0005-0000-0000-000085770000}"/>
    <cellStyle name="Normal 2 2 2 6 2 8" xfId="18282" xr:uid="{00000000-0005-0000-0000-00006B470000}"/>
    <cellStyle name="Normal 2 2 2 6 2 9" xfId="39055" xr:uid="{69338D47-B7F0-49DC-82BF-2314DDBB84FE}"/>
    <cellStyle name="Normal 2 2 2 6 3" xfId="3918" xr:uid="{00000000-0005-0000-0000-00004E0F0000}"/>
    <cellStyle name="Normal 2 2 2 6 3 2" xfId="3919" xr:uid="{00000000-0005-0000-0000-00004F0F0000}"/>
    <cellStyle name="Normal 2 2 2 6 3 2 2" xfId="26813" xr:uid="{00000000-0005-0000-0000-0000BE680000}"/>
    <cellStyle name="Normal 2 2 2 6 3 2 2 2" xfId="29023" xr:uid="{00000000-0005-0000-0000-000060710000}"/>
    <cellStyle name="Normal 2 2 2 6 3 2 2 2 2" xfId="34186" xr:uid="{00000000-0005-0000-0000-00008B850000}"/>
    <cellStyle name="Normal 2 2 2 6 3 2 2 3" xfId="32026" xr:uid="{00000000-0005-0000-0000-00001B7D0000}"/>
    <cellStyle name="Normal 2 2 2 6 3 2 3" xfId="27564" xr:uid="{00000000-0005-0000-0000-0000AD6B0000}"/>
    <cellStyle name="Normal 2 2 2 6 3 2 3 2" xfId="32775" xr:uid="{00000000-0005-0000-0000-000008800000}"/>
    <cellStyle name="Normal 2 2 2 6 3 2 4" xfId="30603" xr:uid="{00000000-0005-0000-0000-00008C770000}"/>
    <cellStyle name="Normal 2 2 2 6 3 2 5" xfId="18289" xr:uid="{00000000-0005-0000-0000-000072470000}"/>
    <cellStyle name="Normal 2 2 2 6 3 2 6" xfId="39062" xr:uid="{C7974397-CF18-4B2F-A444-83E0CB07B3E3}"/>
    <cellStyle name="Normal 2 2 2 6 3 3" xfId="26812" xr:uid="{00000000-0005-0000-0000-0000BD680000}"/>
    <cellStyle name="Normal 2 2 2 6 3 3 2" xfId="29022" xr:uid="{00000000-0005-0000-0000-00005F710000}"/>
    <cellStyle name="Normal 2 2 2 6 3 3 2 2" xfId="34185" xr:uid="{00000000-0005-0000-0000-00008A850000}"/>
    <cellStyle name="Normal 2 2 2 6 3 3 3" xfId="32025" xr:uid="{00000000-0005-0000-0000-00001A7D0000}"/>
    <cellStyle name="Normal 2 2 2 6 3 4" xfId="27563" xr:uid="{00000000-0005-0000-0000-0000AC6B0000}"/>
    <cellStyle name="Normal 2 2 2 6 3 4 2" xfId="32774" xr:uid="{00000000-0005-0000-0000-000007800000}"/>
    <cellStyle name="Normal 2 2 2 6 3 5" xfId="30602" xr:uid="{00000000-0005-0000-0000-00008B770000}"/>
    <cellStyle name="Normal 2 2 2 6 3 6" xfId="18288" xr:uid="{00000000-0005-0000-0000-000071470000}"/>
    <cellStyle name="Normal 2 2 2 6 3 7" xfId="39061" xr:uid="{7B8ECAAF-B568-4204-91E5-622D8EC1B52A}"/>
    <cellStyle name="Normal 2 2 2 6 4" xfId="3920" xr:uid="{00000000-0005-0000-0000-0000500F0000}"/>
    <cellStyle name="Normal 2 2 2 6 4 2" xfId="3921" xr:uid="{00000000-0005-0000-0000-0000510F0000}"/>
    <cellStyle name="Normal 2 2 2 6 4 2 2" xfId="26815" xr:uid="{00000000-0005-0000-0000-0000C0680000}"/>
    <cellStyle name="Normal 2 2 2 6 4 2 2 2" xfId="29025" xr:uid="{00000000-0005-0000-0000-000062710000}"/>
    <cellStyle name="Normal 2 2 2 6 4 2 2 2 2" xfId="34188" xr:uid="{00000000-0005-0000-0000-00008D850000}"/>
    <cellStyle name="Normal 2 2 2 6 4 2 2 3" xfId="32028" xr:uid="{00000000-0005-0000-0000-00001D7D0000}"/>
    <cellStyle name="Normal 2 2 2 6 4 2 3" xfId="27566" xr:uid="{00000000-0005-0000-0000-0000AF6B0000}"/>
    <cellStyle name="Normal 2 2 2 6 4 2 3 2" xfId="32777" xr:uid="{00000000-0005-0000-0000-00000A800000}"/>
    <cellStyle name="Normal 2 2 2 6 4 2 4" xfId="30605" xr:uid="{00000000-0005-0000-0000-00008E770000}"/>
    <cellStyle name="Normal 2 2 2 6 4 2 5" xfId="18291" xr:uid="{00000000-0005-0000-0000-000074470000}"/>
    <cellStyle name="Normal 2 2 2 6 4 2 6" xfId="39064" xr:uid="{F481E3E7-FC8E-4C78-9F66-F1B12A4F1EFF}"/>
    <cellStyle name="Normal 2 2 2 6 4 3" xfId="26814" xr:uid="{00000000-0005-0000-0000-0000BF680000}"/>
    <cellStyle name="Normal 2 2 2 6 4 3 2" xfId="29024" xr:uid="{00000000-0005-0000-0000-000061710000}"/>
    <cellStyle name="Normal 2 2 2 6 4 3 2 2" xfId="34187" xr:uid="{00000000-0005-0000-0000-00008C850000}"/>
    <cellStyle name="Normal 2 2 2 6 4 3 3" xfId="32027" xr:uid="{00000000-0005-0000-0000-00001C7D0000}"/>
    <cellStyle name="Normal 2 2 2 6 4 4" xfId="27565" xr:uid="{00000000-0005-0000-0000-0000AE6B0000}"/>
    <cellStyle name="Normal 2 2 2 6 4 4 2" xfId="32776" xr:uid="{00000000-0005-0000-0000-000009800000}"/>
    <cellStyle name="Normal 2 2 2 6 4 5" xfId="30604" xr:uid="{00000000-0005-0000-0000-00008D770000}"/>
    <cellStyle name="Normal 2 2 2 6 4 6" xfId="18290" xr:uid="{00000000-0005-0000-0000-000073470000}"/>
    <cellStyle name="Normal 2 2 2 6 4 7" xfId="39063" xr:uid="{DB46DC6C-004D-4F8B-A4E1-EBE81B8CEFA3}"/>
    <cellStyle name="Normal 2 2 2 6 5" xfId="3922" xr:uid="{00000000-0005-0000-0000-0000520F0000}"/>
    <cellStyle name="Normal 2 2 2 6 5 2" xfId="26816" xr:uid="{00000000-0005-0000-0000-0000C1680000}"/>
    <cellStyle name="Normal 2 2 2 6 5 2 2" xfId="29026" xr:uid="{00000000-0005-0000-0000-000063710000}"/>
    <cellStyle name="Normal 2 2 2 6 5 2 2 2" xfId="34189" xr:uid="{00000000-0005-0000-0000-00008E850000}"/>
    <cellStyle name="Normal 2 2 2 6 5 2 3" xfId="32029" xr:uid="{00000000-0005-0000-0000-00001E7D0000}"/>
    <cellStyle name="Normal 2 2 2 6 5 3" xfId="27567" xr:uid="{00000000-0005-0000-0000-0000B06B0000}"/>
    <cellStyle name="Normal 2 2 2 6 5 3 2" xfId="32778" xr:uid="{00000000-0005-0000-0000-00000B800000}"/>
    <cellStyle name="Normal 2 2 2 6 5 4" xfId="30606" xr:uid="{00000000-0005-0000-0000-00008F770000}"/>
    <cellStyle name="Normal 2 2 2 6 5 5" xfId="18292" xr:uid="{00000000-0005-0000-0000-000075470000}"/>
    <cellStyle name="Normal 2 2 2 6 5 6" xfId="39065" xr:uid="{58D13293-E016-457E-BD15-E141AA5CEA18}"/>
    <cellStyle name="Normal 2 2 2 6 6" xfId="26805" xr:uid="{00000000-0005-0000-0000-0000B6680000}"/>
    <cellStyle name="Normal 2 2 2 6 6 2" xfId="29015" xr:uid="{00000000-0005-0000-0000-000058710000}"/>
    <cellStyle name="Normal 2 2 2 6 6 2 2" xfId="34178" xr:uid="{00000000-0005-0000-0000-000083850000}"/>
    <cellStyle name="Normal 2 2 2 6 6 3" xfId="32018" xr:uid="{00000000-0005-0000-0000-0000137D0000}"/>
    <cellStyle name="Normal 2 2 2 6 7" xfId="27556" xr:uid="{00000000-0005-0000-0000-0000A56B0000}"/>
    <cellStyle name="Normal 2 2 2 6 7 2" xfId="32767" xr:uid="{00000000-0005-0000-0000-000000800000}"/>
    <cellStyle name="Normal 2 2 2 6 8" xfId="30595" xr:uid="{00000000-0005-0000-0000-000084770000}"/>
    <cellStyle name="Normal 2 2 2 6 9" xfId="18281" xr:uid="{00000000-0005-0000-0000-00006A470000}"/>
    <cellStyle name="Normal 2 2 2 7" xfId="3923" xr:uid="{00000000-0005-0000-0000-0000530F0000}"/>
    <cellStyle name="Normal 2 2 2 7 2" xfId="39066" xr:uid="{F11AEEC7-CAA7-44B9-89E7-B59D154A7CCB}"/>
    <cellStyle name="Normal 2 2 2 8" xfId="29201" xr:uid="{00000000-0005-0000-0000-000012720000}"/>
    <cellStyle name="Normal 2 2 2 8 2" xfId="34304" xr:uid="{00000000-0005-0000-0000-000001860000}"/>
    <cellStyle name="Normal 2 2 2 9" xfId="29728" xr:uid="{00000000-0005-0000-0000-000021740000}"/>
    <cellStyle name="Normal 2 2 2 9 2" xfId="34425" xr:uid="{00000000-0005-0000-0000-00007A860000}"/>
    <cellStyle name="Normal 2 2 3" xfId="3924" xr:uid="{00000000-0005-0000-0000-0000540F0000}"/>
    <cellStyle name="Normal 2 2 3 10" xfId="29864" xr:uid="{00000000-0005-0000-0000-0000A9740000}"/>
    <cellStyle name="Normal 2 2 3 10 2" xfId="34556" xr:uid="{00000000-0005-0000-0000-0000FD860000}"/>
    <cellStyle name="Normal 2 2 3 11" xfId="34676" xr:uid="{00000000-0005-0000-0000-000075870000}"/>
    <cellStyle name="Normal 2 2 3 12" xfId="34839" xr:uid="{00000000-0005-0000-0000-000018880000}"/>
    <cellStyle name="Normal 2 2 3 2" xfId="3925" xr:uid="{00000000-0005-0000-0000-0000550F0000}"/>
    <cellStyle name="Normal 2 2 3 2 10" xfId="35057" xr:uid="{00000000-0005-0000-0000-0000F2880000}"/>
    <cellStyle name="Normal 2 2 3 2 11" xfId="18293" xr:uid="{00000000-0005-0000-0000-000076470000}"/>
    <cellStyle name="Normal 2 2 3 2 12" xfId="39067" xr:uid="{C3817CB5-5535-4C75-89E6-907C4A1AED35}"/>
    <cellStyle name="Normal 2 2 3 2 2" xfId="3926" xr:uid="{00000000-0005-0000-0000-0000560F0000}"/>
    <cellStyle name="Normal 2 2 3 2 2 10" xfId="39068" xr:uid="{18C51667-1870-4707-8736-C2233A097B92}"/>
    <cellStyle name="Normal 2 2 3 2 2 2" xfId="3927" xr:uid="{00000000-0005-0000-0000-0000570F0000}"/>
    <cellStyle name="Normal 2 2 3 2 2 2 2" xfId="3928" xr:uid="{00000000-0005-0000-0000-0000580F0000}"/>
    <cellStyle name="Normal 2 2 3 2 2 2 2 2" xfId="26820" xr:uid="{00000000-0005-0000-0000-0000C5680000}"/>
    <cellStyle name="Normal 2 2 3 2 2 2 2 2 2" xfId="29030" xr:uid="{00000000-0005-0000-0000-000067710000}"/>
    <cellStyle name="Normal 2 2 3 2 2 2 2 2 2 2" xfId="34193" xr:uid="{00000000-0005-0000-0000-000092850000}"/>
    <cellStyle name="Normal 2 2 3 2 2 2 2 2 3" xfId="32033" xr:uid="{00000000-0005-0000-0000-0000227D0000}"/>
    <cellStyle name="Normal 2 2 3 2 2 2 2 3" xfId="27571" xr:uid="{00000000-0005-0000-0000-0000B46B0000}"/>
    <cellStyle name="Normal 2 2 3 2 2 2 2 3 2" xfId="32782" xr:uid="{00000000-0005-0000-0000-00000F800000}"/>
    <cellStyle name="Normal 2 2 3 2 2 2 2 4" xfId="30610" xr:uid="{00000000-0005-0000-0000-000093770000}"/>
    <cellStyle name="Normal 2 2 3 2 2 2 2 5" xfId="18296" xr:uid="{00000000-0005-0000-0000-000079470000}"/>
    <cellStyle name="Normal 2 2 3 2 2 2 2 6" xfId="39070" xr:uid="{B517CE4F-76A8-4C19-9EB4-06DF729C887A}"/>
    <cellStyle name="Normal 2 2 3 2 2 2 3" xfId="24584" xr:uid="{00000000-0005-0000-0000-000009600000}"/>
    <cellStyle name="Normal 2 2 3 2 2 2 3 2" xfId="27840" xr:uid="{00000000-0005-0000-0000-0000C16C0000}"/>
    <cellStyle name="Normal 2 2 3 2 2 2 3 2 2" xfId="33033" xr:uid="{00000000-0005-0000-0000-00000A810000}"/>
    <cellStyle name="Normal 2 2 3 2 2 2 3 3" xfId="30866" xr:uid="{00000000-0005-0000-0000-000093780000}"/>
    <cellStyle name="Normal 2 2 3 2 2 2 4" xfId="26819" xr:uid="{00000000-0005-0000-0000-0000C4680000}"/>
    <cellStyle name="Normal 2 2 3 2 2 2 4 2" xfId="29029" xr:uid="{00000000-0005-0000-0000-000066710000}"/>
    <cellStyle name="Normal 2 2 3 2 2 2 4 2 2" xfId="34192" xr:uid="{00000000-0005-0000-0000-000091850000}"/>
    <cellStyle name="Normal 2 2 3 2 2 2 4 3" xfId="32032" xr:uid="{00000000-0005-0000-0000-0000217D0000}"/>
    <cellStyle name="Normal 2 2 3 2 2 2 5" xfId="27570" xr:uid="{00000000-0005-0000-0000-0000B36B0000}"/>
    <cellStyle name="Normal 2 2 3 2 2 2 5 2" xfId="32781" xr:uid="{00000000-0005-0000-0000-00000E800000}"/>
    <cellStyle name="Normal 2 2 3 2 2 2 6" xfId="30609" xr:uid="{00000000-0005-0000-0000-000092770000}"/>
    <cellStyle name="Normal 2 2 3 2 2 2 7" xfId="18295" xr:uid="{00000000-0005-0000-0000-000078470000}"/>
    <cellStyle name="Normal 2 2 3 2 2 2 8" xfId="39069" xr:uid="{6AB74A69-3BA2-43E3-8DF6-1245CC15DB4D}"/>
    <cellStyle name="Normal 2 2 3 2 2 3" xfId="3929" xr:uid="{00000000-0005-0000-0000-0000590F0000}"/>
    <cellStyle name="Normal 2 2 3 2 2 3 2" xfId="3930" xr:uid="{00000000-0005-0000-0000-00005A0F0000}"/>
    <cellStyle name="Normal 2 2 3 2 2 3 2 2" xfId="26822" xr:uid="{00000000-0005-0000-0000-0000C7680000}"/>
    <cellStyle name="Normal 2 2 3 2 2 3 2 2 2" xfId="29032" xr:uid="{00000000-0005-0000-0000-000069710000}"/>
    <cellStyle name="Normal 2 2 3 2 2 3 2 2 2 2" xfId="34195" xr:uid="{00000000-0005-0000-0000-000094850000}"/>
    <cellStyle name="Normal 2 2 3 2 2 3 2 2 3" xfId="32035" xr:uid="{00000000-0005-0000-0000-0000247D0000}"/>
    <cellStyle name="Normal 2 2 3 2 2 3 2 3" xfId="27573" xr:uid="{00000000-0005-0000-0000-0000B66B0000}"/>
    <cellStyle name="Normal 2 2 3 2 2 3 2 3 2" xfId="32784" xr:uid="{00000000-0005-0000-0000-000011800000}"/>
    <cellStyle name="Normal 2 2 3 2 2 3 2 4" xfId="30612" xr:uid="{00000000-0005-0000-0000-000095770000}"/>
    <cellStyle name="Normal 2 2 3 2 2 3 2 5" xfId="18298" xr:uid="{00000000-0005-0000-0000-00007B470000}"/>
    <cellStyle name="Normal 2 2 3 2 2 3 2 6" xfId="39072" xr:uid="{B2FBE3DE-04A2-4141-891D-38CA754BFDF8}"/>
    <cellStyle name="Normal 2 2 3 2 2 3 3" xfId="25529" xr:uid="{00000000-0005-0000-0000-0000BA630000}"/>
    <cellStyle name="Normal 2 2 3 2 2 3 3 2" xfId="27973" xr:uid="{00000000-0005-0000-0000-0000466D0000}"/>
    <cellStyle name="Normal 2 2 3 2 2 3 3 2 2" xfId="33166" xr:uid="{00000000-0005-0000-0000-00008F810000}"/>
    <cellStyle name="Normal 2 2 3 2 2 3 3 3" xfId="30999" xr:uid="{00000000-0005-0000-0000-000018790000}"/>
    <cellStyle name="Normal 2 2 3 2 2 3 4" xfId="26821" xr:uid="{00000000-0005-0000-0000-0000C6680000}"/>
    <cellStyle name="Normal 2 2 3 2 2 3 4 2" xfId="29031" xr:uid="{00000000-0005-0000-0000-000068710000}"/>
    <cellStyle name="Normal 2 2 3 2 2 3 4 2 2" xfId="34194" xr:uid="{00000000-0005-0000-0000-000093850000}"/>
    <cellStyle name="Normal 2 2 3 2 2 3 4 3" xfId="32034" xr:uid="{00000000-0005-0000-0000-0000237D0000}"/>
    <cellStyle name="Normal 2 2 3 2 2 3 5" xfId="27572" xr:uid="{00000000-0005-0000-0000-0000B56B0000}"/>
    <cellStyle name="Normal 2 2 3 2 2 3 5 2" xfId="32783" xr:uid="{00000000-0005-0000-0000-000010800000}"/>
    <cellStyle name="Normal 2 2 3 2 2 3 6" xfId="30611" xr:uid="{00000000-0005-0000-0000-000094770000}"/>
    <cellStyle name="Normal 2 2 3 2 2 3 7" xfId="18297" xr:uid="{00000000-0005-0000-0000-00007A470000}"/>
    <cellStyle name="Normal 2 2 3 2 2 3 8" xfId="39071" xr:uid="{B0465FC2-C101-44C7-9324-AFBA890B0A93}"/>
    <cellStyle name="Normal 2 2 3 2 2 4" xfId="3931" xr:uid="{00000000-0005-0000-0000-00005B0F0000}"/>
    <cellStyle name="Normal 2 2 3 2 2 4 2" xfId="25662" xr:uid="{00000000-0005-0000-0000-00003F640000}"/>
    <cellStyle name="Normal 2 2 3 2 2 4 2 2" xfId="28106" xr:uid="{00000000-0005-0000-0000-0000CB6D0000}"/>
    <cellStyle name="Normal 2 2 3 2 2 4 2 2 2" xfId="33299" xr:uid="{00000000-0005-0000-0000-000014820000}"/>
    <cellStyle name="Normal 2 2 3 2 2 4 2 3" xfId="31132" xr:uid="{00000000-0005-0000-0000-00009D790000}"/>
    <cellStyle name="Normal 2 2 3 2 2 4 3" xfId="26823" xr:uid="{00000000-0005-0000-0000-0000C8680000}"/>
    <cellStyle name="Normal 2 2 3 2 2 4 3 2" xfId="29033" xr:uid="{00000000-0005-0000-0000-00006A710000}"/>
    <cellStyle name="Normal 2 2 3 2 2 4 3 2 2" xfId="34196" xr:uid="{00000000-0005-0000-0000-000095850000}"/>
    <cellStyle name="Normal 2 2 3 2 2 4 3 3" xfId="32036" xr:uid="{00000000-0005-0000-0000-0000257D0000}"/>
    <cellStyle name="Normal 2 2 3 2 2 4 4" xfId="27574" xr:uid="{00000000-0005-0000-0000-0000B76B0000}"/>
    <cellStyle name="Normal 2 2 3 2 2 4 4 2" xfId="32785" xr:uid="{00000000-0005-0000-0000-000012800000}"/>
    <cellStyle name="Normal 2 2 3 2 2 4 5" xfId="30613" xr:uid="{00000000-0005-0000-0000-000096770000}"/>
    <cellStyle name="Normal 2 2 3 2 2 4 6" xfId="18299" xr:uid="{00000000-0005-0000-0000-00007C470000}"/>
    <cellStyle name="Normal 2 2 3 2 2 4 7" xfId="39073" xr:uid="{9F030841-E668-42F2-9915-3D7ACA585AA3}"/>
    <cellStyle name="Normal 2 2 3 2 2 5" xfId="22501" xr:uid="{00000000-0005-0000-0000-0000E6570000}"/>
    <cellStyle name="Normal 2 2 3 2 2 5 2" xfId="27715" xr:uid="{00000000-0005-0000-0000-0000446C0000}"/>
    <cellStyle name="Normal 2 2 3 2 2 5 2 2" xfId="32923" xr:uid="{00000000-0005-0000-0000-00009C800000}"/>
    <cellStyle name="Normal 2 2 3 2 2 5 3" xfId="30752" xr:uid="{00000000-0005-0000-0000-000021780000}"/>
    <cellStyle name="Normal 2 2 3 2 2 6" xfId="26818" xr:uid="{00000000-0005-0000-0000-0000C3680000}"/>
    <cellStyle name="Normal 2 2 3 2 2 6 2" xfId="29028" xr:uid="{00000000-0005-0000-0000-000065710000}"/>
    <cellStyle name="Normal 2 2 3 2 2 6 2 2" xfId="34191" xr:uid="{00000000-0005-0000-0000-000090850000}"/>
    <cellStyle name="Normal 2 2 3 2 2 6 3" xfId="32031" xr:uid="{00000000-0005-0000-0000-0000207D0000}"/>
    <cellStyle name="Normal 2 2 3 2 2 7" xfId="27569" xr:uid="{00000000-0005-0000-0000-0000B26B0000}"/>
    <cellStyle name="Normal 2 2 3 2 2 7 2" xfId="32780" xr:uid="{00000000-0005-0000-0000-00000D800000}"/>
    <cellStyle name="Normal 2 2 3 2 2 8" xfId="30608" xr:uid="{00000000-0005-0000-0000-000091770000}"/>
    <cellStyle name="Normal 2 2 3 2 2 9" xfId="18294" xr:uid="{00000000-0005-0000-0000-000077470000}"/>
    <cellStyle name="Normal 2 2 3 2 3" xfId="3932" xr:uid="{00000000-0005-0000-0000-00005C0F0000}"/>
    <cellStyle name="Normal 2 2 3 2 3 2" xfId="3933" xr:uid="{00000000-0005-0000-0000-00005D0F0000}"/>
    <cellStyle name="Normal 2 2 3 2 3 2 2" xfId="26825" xr:uid="{00000000-0005-0000-0000-0000CA680000}"/>
    <cellStyle name="Normal 2 2 3 2 3 2 2 2" xfId="29035" xr:uid="{00000000-0005-0000-0000-00006C710000}"/>
    <cellStyle name="Normal 2 2 3 2 3 2 2 2 2" xfId="34198" xr:uid="{00000000-0005-0000-0000-000097850000}"/>
    <cellStyle name="Normal 2 2 3 2 3 2 2 3" xfId="32038" xr:uid="{00000000-0005-0000-0000-0000277D0000}"/>
    <cellStyle name="Normal 2 2 3 2 3 2 3" xfId="27576" xr:uid="{00000000-0005-0000-0000-0000B96B0000}"/>
    <cellStyle name="Normal 2 2 3 2 3 2 3 2" xfId="32787" xr:uid="{00000000-0005-0000-0000-000014800000}"/>
    <cellStyle name="Normal 2 2 3 2 3 2 4" xfId="30615" xr:uid="{00000000-0005-0000-0000-000098770000}"/>
    <cellStyle name="Normal 2 2 3 2 3 2 5" xfId="18301" xr:uid="{00000000-0005-0000-0000-00007E470000}"/>
    <cellStyle name="Normal 2 2 3 2 3 2 6" xfId="39075" xr:uid="{068EECB7-F9D7-4F1E-BCA0-B343269A9873}"/>
    <cellStyle name="Normal 2 2 3 2 3 3" xfId="24583" xr:uid="{00000000-0005-0000-0000-000008600000}"/>
    <cellStyle name="Normal 2 2 3 2 3 3 2" xfId="27839" xr:uid="{00000000-0005-0000-0000-0000C06C0000}"/>
    <cellStyle name="Normal 2 2 3 2 3 3 2 2" xfId="33032" xr:uid="{00000000-0005-0000-0000-000009810000}"/>
    <cellStyle name="Normal 2 2 3 2 3 3 3" xfId="30865" xr:uid="{00000000-0005-0000-0000-000092780000}"/>
    <cellStyle name="Normal 2 2 3 2 3 4" xfId="26824" xr:uid="{00000000-0005-0000-0000-0000C9680000}"/>
    <cellStyle name="Normal 2 2 3 2 3 4 2" xfId="29034" xr:uid="{00000000-0005-0000-0000-00006B710000}"/>
    <cellStyle name="Normal 2 2 3 2 3 4 2 2" xfId="34197" xr:uid="{00000000-0005-0000-0000-000096850000}"/>
    <cellStyle name="Normal 2 2 3 2 3 4 3" xfId="32037" xr:uid="{00000000-0005-0000-0000-0000267D0000}"/>
    <cellStyle name="Normal 2 2 3 2 3 5" xfId="27575" xr:uid="{00000000-0005-0000-0000-0000B86B0000}"/>
    <cellStyle name="Normal 2 2 3 2 3 5 2" xfId="32786" xr:uid="{00000000-0005-0000-0000-000013800000}"/>
    <cellStyle name="Normal 2 2 3 2 3 6" xfId="30614" xr:uid="{00000000-0005-0000-0000-000097770000}"/>
    <cellStyle name="Normal 2 2 3 2 3 7" xfId="18300" xr:uid="{00000000-0005-0000-0000-00007D470000}"/>
    <cellStyle name="Normal 2 2 3 2 3 8" xfId="39074" xr:uid="{5A6BED8C-6987-49B8-9181-7290BBDB9EBC}"/>
    <cellStyle name="Normal 2 2 3 2 4" xfId="3934" xr:uid="{00000000-0005-0000-0000-00005E0F0000}"/>
    <cellStyle name="Normal 2 2 3 2 4 2" xfId="3935" xr:uid="{00000000-0005-0000-0000-00005F0F0000}"/>
    <cellStyle name="Normal 2 2 3 2 4 2 2" xfId="26827" xr:uid="{00000000-0005-0000-0000-0000CC680000}"/>
    <cellStyle name="Normal 2 2 3 2 4 2 2 2" xfId="29037" xr:uid="{00000000-0005-0000-0000-00006E710000}"/>
    <cellStyle name="Normal 2 2 3 2 4 2 2 2 2" xfId="34200" xr:uid="{00000000-0005-0000-0000-000099850000}"/>
    <cellStyle name="Normal 2 2 3 2 4 2 2 3" xfId="32040" xr:uid="{00000000-0005-0000-0000-0000297D0000}"/>
    <cellStyle name="Normal 2 2 3 2 4 2 3" xfId="27578" xr:uid="{00000000-0005-0000-0000-0000BB6B0000}"/>
    <cellStyle name="Normal 2 2 3 2 4 2 3 2" xfId="32789" xr:uid="{00000000-0005-0000-0000-000016800000}"/>
    <cellStyle name="Normal 2 2 3 2 4 2 4" xfId="30617" xr:uid="{00000000-0005-0000-0000-00009A770000}"/>
    <cellStyle name="Normal 2 2 3 2 4 2 5" xfId="18303" xr:uid="{00000000-0005-0000-0000-000080470000}"/>
    <cellStyle name="Normal 2 2 3 2 4 2 6" xfId="39077" xr:uid="{E7FB62D1-B578-43BD-830E-D4B522B3340B}"/>
    <cellStyle name="Normal 2 2 3 2 4 3" xfId="25528" xr:uid="{00000000-0005-0000-0000-0000B9630000}"/>
    <cellStyle name="Normal 2 2 3 2 4 3 2" xfId="27972" xr:uid="{00000000-0005-0000-0000-0000456D0000}"/>
    <cellStyle name="Normal 2 2 3 2 4 3 2 2" xfId="33165" xr:uid="{00000000-0005-0000-0000-00008E810000}"/>
    <cellStyle name="Normal 2 2 3 2 4 3 3" xfId="30998" xr:uid="{00000000-0005-0000-0000-000017790000}"/>
    <cellStyle name="Normal 2 2 3 2 4 4" xfId="26826" xr:uid="{00000000-0005-0000-0000-0000CB680000}"/>
    <cellStyle name="Normal 2 2 3 2 4 4 2" xfId="29036" xr:uid="{00000000-0005-0000-0000-00006D710000}"/>
    <cellStyle name="Normal 2 2 3 2 4 4 2 2" xfId="34199" xr:uid="{00000000-0005-0000-0000-000098850000}"/>
    <cellStyle name="Normal 2 2 3 2 4 4 3" xfId="32039" xr:uid="{00000000-0005-0000-0000-0000287D0000}"/>
    <cellStyle name="Normal 2 2 3 2 4 5" xfId="27577" xr:uid="{00000000-0005-0000-0000-0000BA6B0000}"/>
    <cellStyle name="Normal 2 2 3 2 4 5 2" xfId="32788" xr:uid="{00000000-0005-0000-0000-000015800000}"/>
    <cellStyle name="Normal 2 2 3 2 4 6" xfId="30616" xr:uid="{00000000-0005-0000-0000-000099770000}"/>
    <cellStyle name="Normal 2 2 3 2 4 7" xfId="18302" xr:uid="{00000000-0005-0000-0000-00007F470000}"/>
    <cellStyle name="Normal 2 2 3 2 4 8" xfId="39076" xr:uid="{AE8573D2-049F-48D2-BB66-824B0B55C4AA}"/>
    <cellStyle name="Normal 2 2 3 2 5" xfId="3936" xr:uid="{00000000-0005-0000-0000-0000600F0000}"/>
    <cellStyle name="Normal 2 2 3 2 5 2" xfId="25661" xr:uid="{00000000-0005-0000-0000-00003E640000}"/>
    <cellStyle name="Normal 2 2 3 2 5 2 2" xfId="28105" xr:uid="{00000000-0005-0000-0000-0000CA6D0000}"/>
    <cellStyle name="Normal 2 2 3 2 5 2 2 2" xfId="33298" xr:uid="{00000000-0005-0000-0000-000013820000}"/>
    <cellStyle name="Normal 2 2 3 2 5 2 3" xfId="31131" xr:uid="{00000000-0005-0000-0000-00009C790000}"/>
    <cellStyle name="Normal 2 2 3 2 5 3" xfId="26828" xr:uid="{00000000-0005-0000-0000-0000CD680000}"/>
    <cellStyle name="Normal 2 2 3 2 5 3 2" xfId="29038" xr:uid="{00000000-0005-0000-0000-00006F710000}"/>
    <cellStyle name="Normal 2 2 3 2 5 3 2 2" xfId="34201" xr:uid="{00000000-0005-0000-0000-00009A850000}"/>
    <cellStyle name="Normal 2 2 3 2 5 3 3" xfId="32041" xr:uid="{00000000-0005-0000-0000-00002A7D0000}"/>
    <cellStyle name="Normal 2 2 3 2 5 4" xfId="27579" xr:uid="{00000000-0005-0000-0000-0000BC6B0000}"/>
    <cellStyle name="Normal 2 2 3 2 5 4 2" xfId="32790" xr:uid="{00000000-0005-0000-0000-000017800000}"/>
    <cellStyle name="Normal 2 2 3 2 5 5" xfId="30618" xr:uid="{00000000-0005-0000-0000-00009B770000}"/>
    <cellStyle name="Normal 2 2 3 2 5 6" xfId="18304" xr:uid="{00000000-0005-0000-0000-000081470000}"/>
    <cellStyle name="Normal 2 2 3 2 5 7" xfId="39078" xr:uid="{DD3B9CBD-9A3A-4561-B2A2-A765DBA29791}"/>
    <cellStyle name="Normal 2 2 3 2 6" xfId="22500" xr:uid="{00000000-0005-0000-0000-0000E5570000}"/>
    <cellStyle name="Normal 2 2 3 2 6 2" xfId="27714" xr:uid="{00000000-0005-0000-0000-0000436C0000}"/>
    <cellStyle name="Normal 2 2 3 2 6 2 2" xfId="32922" xr:uid="{00000000-0005-0000-0000-00009B800000}"/>
    <cellStyle name="Normal 2 2 3 2 6 3" xfId="30751" xr:uid="{00000000-0005-0000-0000-000020780000}"/>
    <cellStyle name="Normal 2 2 3 2 7" xfId="26817" xr:uid="{00000000-0005-0000-0000-0000C2680000}"/>
    <cellStyle name="Normal 2 2 3 2 7 2" xfId="29027" xr:uid="{00000000-0005-0000-0000-000064710000}"/>
    <cellStyle name="Normal 2 2 3 2 7 2 2" xfId="34190" xr:uid="{00000000-0005-0000-0000-00008F850000}"/>
    <cellStyle name="Normal 2 2 3 2 7 3" xfId="32030" xr:uid="{00000000-0005-0000-0000-00001F7D0000}"/>
    <cellStyle name="Normal 2 2 3 2 8" xfId="27568" xr:uid="{00000000-0005-0000-0000-0000B16B0000}"/>
    <cellStyle name="Normal 2 2 3 2 8 2" xfId="32779" xr:uid="{00000000-0005-0000-0000-00000C800000}"/>
    <cellStyle name="Normal 2 2 3 2 9" xfId="30607" xr:uid="{00000000-0005-0000-0000-000090770000}"/>
    <cellStyle name="Normal 2 2 3 3" xfId="3937" xr:uid="{00000000-0005-0000-0000-0000610F0000}"/>
    <cellStyle name="Normal 2 2 3 3 2" xfId="24585" xr:uid="{00000000-0005-0000-0000-00000A600000}"/>
    <cellStyle name="Normal 2 2 3 3 2 2" xfId="27841" xr:uid="{00000000-0005-0000-0000-0000C26C0000}"/>
    <cellStyle name="Normal 2 2 3 3 2 2 2" xfId="33034" xr:uid="{00000000-0005-0000-0000-00000B810000}"/>
    <cellStyle name="Normal 2 2 3 3 2 3" xfId="30867" xr:uid="{00000000-0005-0000-0000-000094780000}"/>
    <cellStyle name="Normal 2 2 3 3 3" xfId="25530" xr:uid="{00000000-0005-0000-0000-0000BB630000}"/>
    <cellStyle name="Normal 2 2 3 3 3 2" xfId="27974" xr:uid="{00000000-0005-0000-0000-0000476D0000}"/>
    <cellStyle name="Normal 2 2 3 3 3 2 2" xfId="33167" xr:uid="{00000000-0005-0000-0000-000090810000}"/>
    <cellStyle name="Normal 2 2 3 3 3 3" xfId="31000" xr:uid="{00000000-0005-0000-0000-000019790000}"/>
    <cellStyle name="Normal 2 2 3 3 4" xfId="25663" xr:uid="{00000000-0005-0000-0000-000040640000}"/>
    <cellStyle name="Normal 2 2 3 3 4 2" xfId="28107" xr:uid="{00000000-0005-0000-0000-0000CC6D0000}"/>
    <cellStyle name="Normal 2 2 3 3 4 2 2" xfId="33300" xr:uid="{00000000-0005-0000-0000-000015820000}"/>
    <cellStyle name="Normal 2 2 3 3 4 3" xfId="31133" xr:uid="{00000000-0005-0000-0000-00009E790000}"/>
    <cellStyle name="Normal 2 2 3 3 5" xfId="22502" xr:uid="{00000000-0005-0000-0000-0000E7570000}"/>
    <cellStyle name="Normal 2 2 3 3 5 2" xfId="27716" xr:uid="{00000000-0005-0000-0000-0000456C0000}"/>
    <cellStyle name="Normal 2 2 3 3 5 2 2" xfId="32924" xr:uid="{00000000-0005-0000-0000-00009D800000}"/>
    <cellStyle name="Normal 2 2 3 3 5 3" xfId="30753" xr:uid="{00000000-0005-0000-0000-000022780000}"/>
    <cellStyle name="Normal 2 2 3 4" xfId="24582" xr:uid="{00000000-0005-0000-0000-000007600000}"/>
    <cellStyle name="Normal 2 2 3 4 2" xfId="27838" xr:uid="{00000000-0005-0000-0000-0000BF6C0000}"/>
    <cellStyle name="Normal 2 2 3 4 2 2" xfId="33031" xr:uid="{00000000-0005-0000-0000-000008810000}"/>
    <cellStyle name="Normal 2 2 3 4 3" xfId="30864" xr:uid="{00000000-0005-0000-0000-000091780000}"/>
    <cellStyle name="Normal 2 2 3 5" xfId="25527" xr:uid="{00000000-0005-0000-0000-0000B8630000}"/>
    <cellStyle name="Normal 2 2 3 5 2" xfId="27971" xr:uid="{00000000-0005-0000-0000-0000446D0000}"/>
    <cellStyle name="Normal 2 2 3 5 2 2" xfId="33164" xr:uid="{00000000-0005-0000-0000-00008D810000}"/>
    <cellStyle name="Normal 2 2 3 5 3" xfId="30997" xr:uid="{00000000-0005-0000-0000-000016790000}"/>
    <cellStyle name="Normal 2 2 3 6" xfId="25660" xr:uid="{00000000-0005-0000-0000-00003D640000}"/>
    <cellStyle name="Normal 2 2 3 6 2" xfId="28104" xr:uid="{00000000-0005-0000-0000-0000C96D0000}"/>
    <cellStyle name="Normal 2 2 3 6 2 2" xfId="33297" xr:uid="{00000000-0005-0000-0000-000012820000}"/>
    <cellStyle name="Normal 2 2 3 6 3" xfId="31130" xr:uid="{00000000-0005-0000-0000-00009B790000}"/>
    <cellStyle name="Normal 2 2 3 7" xfId="22499" xr:uid="{00000000-0005-0000-0000-0000E4570000}"/>
    <cellStyle name="Normal 2 2 3 7 2" xfId="27713" xr:uid="{00000000-0005-0000-0000-0000426C0000}"/>
    <cellStyle name="Normal 2 2 3 7 2 2" xfId="32921" xr:uid="{00000000-0005-0000-0000-00009A800000}"/>
    <cellStyle name="Normal 2 2 3 7 3" xfId="30750" xr:uid="{00000000-0005-0000-0000-00001F780000}"/>
    <cellStyle name="Normal 2 2 3 8" xfId="29202" xr:uid="{00000000-0005-0000-0000-000013720000}"/>
    <cellStyle name="Normal 2 2 3 8 2" xfId="34305" xr:uid="{00000000-0005-0000-0000-000002860000}"/>
    <cellStyle name="Normal 2 2 3 9" xfId="29729" xr:uid="{00000000-0005-0000-0000-000022740000}"/>
    <cellStyle name="Normal 2 2 3 9 2" xfId="34426" xr:uid="{00000000-0005-0000-0000-00007B860000}"/>
    <cellStyle name="Normal 2 2 4" xfId="3938" xr:uid="{00000000-0005-0000-0000-0000620F0000}"/>
    <cellStyle name="Normal 2 2 4 10" xfId="34677" xr:uid="{00000000-0005-0000-0000-000076870000}"/>
    <cellStyle name="Normal 2 2 4 11" xfId="34840" xr:uid="{00000000-0005-0000-0000-000019880000}"/>
    <cellStyle name="Normal 2 2 4 12" xfId="39079" xr:uid="{B5779CEA-922D-4D86-8909-DCA41DEF935B}"/>
    <cellStyle name="Normal 2 2 4 2" xfId="3939" xr:uid="{00000000-0005-0000-0000-0000630F0000}"/>
    <cellStyle name="Normal 2 2 4 2 2" xfId="24587" xr:uid="{00000000-0005-0000-0000-00000C600000}"/>
    <cellStyle name="Normal 2 2 4 2 2 2" xfId="27843" xr:uid="{00000000-0005-0000-0000-0000C46C0000}"/>
    <cellStyle name="Normal 2 2 4 2 2 2 2" xfId="33036" xr:uid="{00000000-0005-0000-0000-00000D810000}"/>
    <cellStyle name="Normal 2 2 4 2 2 3" xfId="30869" xr:uid="{00000000-0005-0000-0000-000096780000}"/>
    <cellStyle name="Normal 2 2 4 2 3" xfId="25532" xr:uid="{00000000-0005-0000-0000-0000BD630000}"/>
    <cellStyle name="Normal 2 2 4 2 3 2" xfId="27976" xr:uid="{00000000-0005-0000-0000-0000496D0000}"/>
    <cellStyle name="Normal 2 2 4 2 3 2 2" xfId="33169" xr:uid="{00000000-0005-0000-0000-000092810000}"/>
    <cellStyle name="Normal 2 2 4 2 3 3" xfId="31002" xr:uid="{00000000-0005-0000-0000-00001B790000}"/>
    <cellStyle name="Normal 2 2 4 2 4" xfId="25665" xr:uid="{00000000-0005-0000-0000-000042640000}"/>
    <cellStyle name="Normal 2 2 4 2 4 2" xfId="28109" xr:uid="{00000000-0005-0000-0000-0000CE6D0000}"/>
    <cellStyle name="Normal 2 2 4 2 4 2 2" xfId="33302" xr:uid="{00000000-0005-0000-0000-000017820000}"/>
    <cellStyle name="Normal 2 2 4 2 4 3" xfId="31135" xr:uid="{00000000-0005-0000-0000-0000A0790000}"/>
    <cellStyle name="Normal 2 2 4 2 5" xfId="22504" xr:uid="{00000000-0005-0000-0000-0000E9570000}"/>
    <cellStyle name="Normal 2 2 4 2 5 2" xfId="27718" xr:uid="{00000000-0005-0000-0000-0000476C0000}"/>
    <cellStyle name="Normal 2 2 4 2 5 2 2" xfId="32926" xr:uid="{00000000-0005-0000-0000-00009F800000}"/>
    <cellStyle name="Normal 2 2 4 2 5 3" xfId="30755" xr:uid="{00000000-0005-0000-0000-000024780000}"/>
    <cellStyle name="Normal 2 2 4 2 6" xfId="35058" xr:uid="{00000000-0005-0000-0000-0000F3880000}"/>
    <cellStyle name="Normal 2 2 4 2 7" xfId="39080" xr:uid="{14D0CF48-11D6-41D4-A651-4AAFE9D93F80}"/>
    <cellStyle name="Normal 2 2 4 3" xfId="3940" xr:uid="{00000000-0005-0000-0000-0000640F0000}"/>
    <cellStyle name="Normal 2 2 4 3 10" xfId="18305" xr:uid="{00000000-0005-0000-0000-000082470000}"/>
    <cellStyle name="Normal 2 2 4 3 11" xfId="39081" xr:uid="{0F5B2C78-1CEE-4F60-8913-D82917190359}"/>
    <cellStyle name="Normal 2 2 4 3 2" xfId="3941" xr:uid="{00000000-0005-0000-0000-0000650F0000}"/>
    <cellStyle name="Normal 2 2 4 3 2 2" xfId="3942" xr:uid="{00000000-0005-0000-0000-0000660F0000}"/>
    <cellStyle name="Normal 2 2 4 3 2 2 2" xfId="3943" xr:uid="{00000000-0005-0000-0000-0000670F0000}"/>
    <cellStyle name="Normal 2 2 4 3 2 2 2 2" xfId="26832" xr:uid="{00000000-0005-0000-0000-0000D1680000}"/>
    <cellStyle name="Normal 2 2 4 3 2 2 2 2 2" xfId="29042" xr:uid="{00000000-0005-0000-0000-000073710000}"/>
    <cellStyle name="Normal 2 2 4 3 2 2 2 2 2 2" xfId="34205" xr:uid="{00000000-0005-0000-0000-00009E850000}"/>
    <cellStyle name="Normal 2 2 4 3 2 2 2 2 3" xfId="32045" xr:uid="{00000000-0005-0000-0000-00002E7D0000}"/>
    <cellStyle name="Normal 2 2 4 3 2 2 2 3" xfId="27583" xr:uid="{00000000-0005-0000-0000-0000C06B0000}"/>
    <cellStyle name="Normal 2 2 4 3 2 2 2 3 2" xfId="32794" xr:uid="{00000000-0005-0000-0000-00001B800000}"/>
    <cellStyle name="Normal 2 2 4 3 2 2 2 4" xfId="30622" xr:uid="{00000000-0005-0000-0000-00009F770000}"/>
    <cellStyle name="Normal 2 2 4 3 2 2 2 5" xfId="18308" xr:uid="{00000000-0005-0000-0000-000085470000}"/>
    <cellStyle name="Normal 2 2 4 3 2 2 2 6" xfId="39084" xr:uid="{AC44298E-19C5-44E9-8BA0-955E01740E1F}"/>
    <cellStyle name="Normal 2 2 4 3 2 2 3" xfId="26831" xr:uid="{00000000-0005-0000-0000-0000D0680000}"/>
    <cellStyle name="Normal 2 2 4 3 2 2 3 2" xfId="29041" xr:uid="{00000000-0005-0000-0000-000072710000}"/>
    <cellStyle name="Normal 2 2 4 3 2 2 3 2 2" xfId="34204" xr:uid="{00000000-0005-0000-0000-00009D850000}"/>
    <cellStyle name="Normal 2 2 4 3 2 2 3 3" xfId="32044" xr:uid="{00000000-0005-0000-0000-00002D7D0000}"/>
    <cellStyle name="Normal 2 2 4 3 2 2 4" xfId="27582" xr:uid="{00000000-0005-0000-0000-0000BF6B0000}"/>
    <cellStyle name="Normal 2 2 4 3 2 2 4 2" xfId="32793" xr:uid="{00000000-0005-0000-0000-00001A800000}"/>
    <cellStyle name="Normal 2 2 4 3 2 2 5" xfId="30621" xr:uid="{00000000-0005-0000-0000-00009E770000}"/>
    <cellStyle name="Normal 2 2 4 3 2 2 6" xfId="18307" xr:uid="{00000000-0005-0000-0000-000084470000}"/>
    <cellStyle name="Normal 2 2 4 3 2 2 7" xfId="39083" xr:uid="{34403EC7-D806-4E9B-949A-14B17E11AC0F}"/>
    <cellStyle name="Normal 2 2 4 3 2 3" xfId="3944" xr:uid="{00000000-0005-0000-0000-0000680F0000}"/>
    <cellStyle name="Normal 2 2 4 3 2 3 2" xfId="3945" xr:uid="{00000000-0005-0000-0000-0000690F0000}"/>
    <cellStyle name="Normal 2 2 4 3 2 3 2 2" xfId="26834" xr:uid="{00000000-0005-0000-0000-0000D3680000}"/>
    <cellStyle name="Normal 2 2 4 3 2 3 2 2 2" xfId="29044" xr:uid="{00000000-0005-0000-0000-000075710000}"/>
    <cellStyle name="Normal 2 2 4 3 2 3 2 2 2 2" xfId="34207" xr:uid="{00000000-0005-0000-0000-0000A0850000}"/>
    <cellStyle name="Normal 2 2 4 3 2 3 2 2 3" xfId="32047" xr:uid="{00000000-0005-0000-0000-0000307D0000}"/>
    <cellStyle name="Normal 2 2 4 3 2 3 2 3" xfId="27585" xr:uid="{00000000-0005-0000-0000-0000C26B0000}"/>
    <cellStyle name="Normal 2 2 4 3 2 3 2 3 2" xfId="32796" xr:uid="{00000000-0005-0000-0000-00001D800000}"/>
    <cellStyle name="Normal 2 2 4 3 2 3 2 4" xfId="30624" xr:uid="{00000000-0005-0000-0000-0000A1770000}"/>
    <cellStyle name="Normal 2 2 4 3 2 3 2 5" xfId="18310" xr:uid="{00000000-0005-0000-0000-000087470000}"/>
    <cellStyle name="Normal 2 2 4 3 2 3 2 6" xfId="39086" xr:uid="{C6911EAB-F5B3-45FF-887E-91F41B3E6E77}"/>
    <cellStyle name="Normal 2 2 4 3 2 3 3" xfId="26833" xr:uid="{00000000-0005-0000-0000-0000D2680000}"/>
    <cellStyle name="Normal 2 2 4 3 2 3 3 2" xfId="29043" xr:uid="{00000000-0005-0000-0000-000074710000}"/>
    <cellStyle name="Normal 2 2 4 3 2 3 3 2 2" xfId="34206" xr:uid="{00000000-0005-0000-0000-00009F850000}"/>
    <cellStyle name="Normal 2 2 4 3 2 3 3 3" xfId="32046" xr:uid="{00000000-0005-0000-0000-00002F7D0000}"/>
    <cellStyle name="Normal 2 2 4 3 2 3 4" xfId="27584" xr:uid="{00000000-0005-0000-0000-0000C16B0000}"/>
    <cellStyle name="Normal 2 2 4 3 2 3 4 2" xfId="32795" xr:uid="{00000000-0005-0000-0000-00001C800000}"/>
    <cellStyle name="Normal 2 2 4 3 2 3 5" xfId="30623" xr:uid="{00000000-0005-0000-0000-0000A0770000}"/>
    <cellStyle name="Normal 2 2 4 3 2 3 6" xfId="18309" xr:uid="{00000000-0005-0000-0000-000086470000}"/>
    <cellStyle name="Normal 2 2 4 3 2 3 7" xfId="39085" xr:uid="{7A0C0ABC-F7E7-437F-BA07-25D3B8AC80E2}"/>
    <cellStyle name="Normal 2 2 4 3 2 4" xfId="3946" xr:uid="{00000000-0005-0000-0000-00006A0F0000}"/>
    <cellStyle name="Normal 2 2 4 3 2 4 2" xfId="26835" xr:uid="{00000000-0005-0000-0000-0000D4680000}"/>
    <cellStyle name="Normal 2 2 4 3 2 4 2 2" xfId="29045" xr:uid="{00000000-0005-0000-0000-000076710000}"/>
    <cellStyle name="Normal 2 2 4 3 2 4 2 2 2" xfId="34208" xr:uid="{00000000-0005-0000-0000-0000A1850000}"/>
    <cellStyle name="Normal 2 2 4 3 2 4 2 3" xfId="32048" xr:uid="{00000000-0005-0000-0000-0000317D0000}"/>
    <cellStyle name="Normal 2 2 4 3 2 4 3" xfId="27586" xr:uid="{00000000-0005-0000-0000-0000C36B0000}"/>
    <cellStyle name="Normal 2 2 4 3 2 4 3 2" xfId="32797" xr:uid="{00000000-0005-0000-0000-00001E800000}"/>
    <cellStyle name="Normal 2 2 4 3 2 4 4" xfId="30625" xr:uid="{00000000-0005-0000-0000-0000A2770000}"/>
    <cellStyle name="Normal 2 2 4 3 2 4 5" xfId="18311" xr:uid="{00000000-0005-0000-0000-000088470000}"/>
    <cellStyle name="Normal 2 2 4 3 2 4 6" xfId="39087" xr:uid="{EF05D5D3-2641-4E3A-A2AD-FF401BED858F}"/>
    <cellStyle name="Normal 2 2 4 3 2 5" xfId="26830" xr:uid="{00000000-0005-0000-0000-0000CF680000}"/>
    <cellStyle name="Normal 2 2 4 3 2 5 2" xfId="29040" xr:uid="{00000000-0005-0000-0000-000071710000}"/>
    <cellStyle name="Normal 2 2 4 3 2 5 2 2" xfId="34203" xr:uid="{00000000-0005-0000-0000-00009C850000}"/>
    <cellStyle name="Normal 2 2 4 3 2 5 3" xfId="32043" xr:uid="{00000000-0005-0000-0000-00002C7D0000}"/>
    <cellStyle name="Normal 2 2 4 3 2 6" xfId="27581" xr:uid="{00000000-0005-0000-0000-0000BE6B0000}"/>
    <cellStyle name="Normal 2 2 4 3 2 6 2" xfId="32792" xr:uid="{00000000-0005-0000-0000-000019800000}"/>
    <cellStyle name="Normal 2 2 4 3 2 7" xfId="30620" xr:uid="{00000000-0005-0000-0000-00009D770000}"/>
    <cellStyle name="Normal 2 2 4 3 2 8" xfId="18306" xr:uid="{00000000-0005-0000-0000-000083470000}"/>
    <cellStyle name="Normal 2 2 4 3 2 9" xfId="39082" xr:uid="{BFEF05AD-32A4-46DF-BB55-03F39D08A2E0}"/>
    <cellStyle name="Normal 2 2 4 3 3" xfId="3947" xr:uid="{00000000-0005-0000-0000-00006B0F0000}"/>
    <cellStyle name="Normal 2 2 4 3 3 2" xfId="3948" xr:uid="{00000000-0005-0000-0000-00006C0F0000}"/>
    <cellStyle name="Normal 2 2 4 3 3 2 2" xfId="26837" xr:uid="{00000000-0005-0000-0000-0000D6680000}"/>
    <cellStyle name="Normal 2 2 4 3 3 2 2 2" xfId="29047" xr:uid="{00000000-0005-0000-0000-000078710000}"/>
    <cellStyle name="Normal 2 2 4 3 3 2 2 2 2" xfId="34210" xr:uid="{00000000-0005-0000-0000-0000A3850000}"/>
    <cellStyle name="Normal 2 2 4 3 3 2 2 3" xfId="32050" xr:uid="{00000000-0005-0000-0000-0000337D0000}"/>
    <cellStyle name="Normal 2 2 4 3 3 2 3" xfId="27588" xr:uid="{00000000-0005-0000-0000-0000C56B0000}"/>
    <cellStyle name="Normal 2 2 4 3 3 2 3 2" xfId="32799" xr:uid="{00000000-0005-0000-0000-000020800000}"/>
    <cellStyle name="Normal 2 2 4 3 3 2 4" xfId="30627" xr:uid="{00000000-0005-0000-0000-0000A4770000}"/>
    <cellStyle name="Normal 2 2 4 3 3 2 5" xfId="18313" xr:uid="{00000000-0005-0000-0000-00008A470000}"/>
    <cellStyle name="Normal 2 2 4 3 3 2 6" xfId="39089" xr:uid="{AA888D1B-1689-46E6-9BC2-55B6F582CB65}"/>
    <cellStyle name="Normal 2 2 4 3 3 3" xfId="26836" xr:uid="{00000000-0005-0000-0000-0000D5680000}"/>
    <cellStyle name="Normal 2 2 4 3 3 3 2" xfId="29046" xr:uid="{00000000-0005-0000-0000-000077710000}"/>
    <cellStyle name="Normal 2 2 4 3 3 3 2 2" xfId="34209" xr:uid="{00000000-0005-0000-0000-0000A2850000}"/>
    <cellStyle name="Normal 2 2 4 3 3 3 3" xfId="32049" xr:uid="{00000000-0005-0000-0000-0000327D0000}"/>
    <cellStyle name="Normal 2 2 4 3 3 4" xfId="27587" xr:uid="{00000000-0005-0000-0000-0000C46B0000}"/>
    <cellStyle name="Normal 2 2 4 3 3 4 2" xfId="32798" xr:uid="{00000000-0005-0000-0000-00001F800000}"/>
    <cellStyle name="Normal 2 2 4 3 3 5" xfId="30626" xr:uid="{00000000-0005-0000-0000-0000A3770000}"/>
    <cellStyle name="Normal 2 2 4 3 3 6" xfId="18312" xr:uid="{00000000-0005-0000-0000-000089470000}"/>
    <cellStyle name="Normal 2 2 4 3 3 7" xfId="39088" xr:uid="{18C18092-E84C-4E19-A9A7-BC90F9F62FF7}"/>
    <cellStyle name="Normal 2 2 4 3 4" xfId="3949" xr:uid="{00000000-0005-0000-0000-00006D0F0000}"/>
    <cellStyle name="Normal 2 2 4 3 4 2" xfId="3950" xr:uid="{00000000-0005-0000-0000-00006E0F0000}"/>
    <cellStyle name="Normal 2 2 4 3 4 2 2" xfId="26839" xr:uid="{00000000-0005-0000-0000-0000D8680000}"/>
    <cellStyle name="Normal 2 2 4 3 4 2 2 2" xfId="29049" xr:uid="{00000000-0005-0000-0000-00007A710000}"/>
    <cellStyle name="Normal 2 2 4 3 4 2 2 2 2" xfId="34212" xr:uid="{00000000-0005-0000-0000-0000A5850000}"/>
    <cellStyle name="Normal 2 2 4 3 4 2 2 3" xfId="32052" xr:uid="{00000000-0005-0000-0000-0000357D0000}"/>
    <cellStyle name="Normal 2 2 4 3 4 2 3" xfId="27590" xr:uid="{00000000-0005-0000-0000-0000C76B0000}"/>
    <cellStyle name="Normal 2 2 4 3 4 2 3 2" xfId="32801" xr:uid="{00000000-0005-0000-0000-000022800000}"/>
    <cellStyle name="Normal 2 2 4 3 4 2 4" xfId="30629" xr:uid="{00000000-0005-0000-0000-0000A6770000}"/>
    <cellStyle name="Normal 2 2 4 3 4 2 5" xfId="18315" xr:uid="{00000000-0005-0000-0000-00008C470000}"/>
    <cellStyle name="Normal 2 2 4 3 4 2 6" xfId="39091" xr:uid="{8F09C288-065D-45B4-80DE-F7E61D0FF63A}"/>
    <cellStyle name="Normal 2 2 4 3 4 3" xfId="26838" xr:uid="{00000000-0005-0000-0000-0000D7680000}"/>
    <cellStyle name="Normal 2 2 4 3 4 3 2" xfId="29048" xr:uid="{00000000-0005-0000-0000-000079710000}"/>
    <cellStyle name="Normal 2 2 4 3 4 3 2 2" xfId="34211" xr:uid="{00000000-0005-0000-0000-0000A4850000}"/>
    <cellStyle name="Normal 2 2 4 3 4 3 3" xfId="32051" xr:uid="{00000000-0005-0000-0000-0000347D0000}"/>
    <cellStyle name="Normal 2 2 4 3 4 4" xfId="27589" xr:uid="{00000000-0005-0000-0000-0000C66B0000}"/>
    <cellStyle name="Normal 2 2 4 3 4 4 2" xfId="32800" xr:uid="{00000000-0005-0000-0000-000021800000}"/>
    <cellStyle name="Normal 2 2 4 3 4 5" xfId="30628" xr:uid="{00000000-0005-0000-0000-0000A5770000}"/>
    <cellStyle name="Normal 2 2 4 3 4 6" xfId="18314" xr:uid="{00000000-0005-0000-0000-00008B470000}"/>
    <cellStyle name="Normal 2 2 4 3 4 7" xfId="39090" xr:uid="{1A8D74DF-1F67-4568-A0D7-4894107922F6}"/>
    <cellStyle name="Normal 2 2 4 3 5" xfId="3951" xr:uid="{00000000-0005-0000-0000-00006F0F0000}"/>
    <cellStyle name="Normal 2 2 4 3 5 2" xfId="26840" xr:uid="{00000000-0005-0000-0000-0000D9680000}"/>
    <cellStyle name="Normal 2 2 4 3 5 2 2" xfId="29050" xr:uid="{00000000-0005-0000-0000-00007B710000}"/>
    <cellStyle name="Normal 2 2 4 3 5 2 2 2" xfId="34213" xr:uid="{00000000-0005-0000-0000-0000A6850000}"/>
    <cellStyle name="Normal 2 2 4 3 5 2 3" xfId="32053" xr:uid="{00000000-0005-0000-0000-0000367D0000}"/>
    <cellStyle name="Normal 2 2 4 3 5 3" xfId="27591" xr:uid="{00000000-0005-0000-0000-0000C86B0000}"/>
    <cellStyle name="Normal 2 2 4 3 5 3 2" xfId="32802" xr:uid="{00000000-0005-0000-0000-000023800000}"/>
    <cellStyle name="Normal 2 2 4 3 5 4" xfId="30630" xr:uid="{00000000-0005-0000-0000-0000A7770000}"/>
    <cellStyle name="Normal 2 2 4 3 5 5" xfId="18316" xr:uid="{00000000-0005-0000-0000-00008D470000}"/>
    <cellStyle name="Normal 2 2 4 3 5 6" xfId="39092" xr:uid="{871553C1-7EEA-42F5-9230-756C0AFDA392}"/>
    <cellStyle name="Normal 2 2 4 3 6" xfId="24586" xr:uid="{00000000-0005-0000-0000-00000B600000}"/>
    <cellStyle name="Normal 2 2 4 3 6 2" xfId="27842" xr:uid="{00000000-0005-0000-0000-0000C36C0000}"/>
    <cellStyle name="Normal 2 2 4 3 6 2 2" xfId="33035" xr:uid="{00000000-0005-0000-0000-00000C810000}"/>
    <cellStyle name="Normal 2 2 4 3 6 3" xfId="30868" xr:uid="{00000000-0005-0000-0000-000095780000}"/>
    <cellStyle name="Normal 2 2 4 3 7" xfId="26829" xr:uid="{00000000-0005-0000-0000-0000CE680000}"/>
    <cellStyle name="Normal 2 2 4 3 7 2" xfId="29039" xr:uid="{00000000-0005-0000-0000-000070710000}"/>
    <cellStyle name="Normal 2 2 4 3 7 2 2" xfId="34202" xr:uid="{00000000-0005-0000-0000-00009B850000}"/>
    <cellStyle name="Normal 2 2 4 3 7 3" xfId="32042" xr:uid="{00000000-0005-0000-0000-00002B7D0000}"/>
    <cellStyle name="Normal 2 2 4 3 8" xfId="27580" xr:uid="{00000000-0005-0000-0000-0000BD6B0000}"/>
    <cellStyle name="Normal 2 2 4 3 8 2" xfId="32791" xr:uid="{00000000-0005-0000-0000-000018800000}"/>
    <cellStyle name="Normal 2 2 4 3 9" xfId="30619" xr:uid="{00000000-0005-0000-0000-00009C770000}"/>
    <cellStyle name="Normal 2 2 4 4" xfId="3952" xr:uid="{00000000-0005-0000-0000-0000700F0000}"/>
    <cellStyle name="Normal 2 2 4 4 2" xfId="25531" xr:uid="{00000000-0005-0000-0000-0000BC630000}"/>
    <cellStyle name="Normal 2 2 4 4 2 2" xfId="27975" xr:uid="{00000000-0005-0000-0000-0000486D0000}"/>
    <cellStyle name="Normal 2 2 4 4 2 2 2" xfId="33168" xr:uid="{00000000-0005-0000-0000-000091810000}"/>
    <cellStyle name="Normal 2 2 4 4 2 3" xfId="31001" xr:uid="{00000000-0005-0000-0000-00001A790000}"/>
    <cellStyle name="Normal 2 2 4 4 3" xfId="39093" xr:uid="{61DFCF14-56BF-4F36-8837-8AC229FECEBF}"/>
    <cellStyle name="Normal 2 2 4 5" xfId="3953" xr:uid="{00000000-0005-0000-0000-0000710F0000}"/>
    <cellStyle name="Normal 2 2 4 5 2" xfId="25664" xr:uid="{00000000-0005-0000-0000-000041640000}"/>
    <cellStyle name="Normal 2 2 4 5 2 2" xfId="28108" xr:uid="{00000000-0005-0000-0000-0000CD6D0000}"/>
    <cellStyle name="Normal 2 2 4 5 2 2 2" xfId="33301" xr:uid="{00000000-0005-0000-0000-000016820000}"/>
    <cellStyle name="Normal 2 2 4 5 2 3" xfId="31134" xr:uid="{00000000-0005-0000-0000-00009F790000}"/>
    <cellStyle name="Normal 2 2 4 6" xfId="22503" xr:uid="{00000000-0005-0000-0000-0000E8570000}"/>
    <cellStyle name="Normal 2 2 4 6 2" xfId="27717" xr:uid="{00000000-0005-0000-0000-0000466C0000}"/>
    <cellStyle name="Normal 2 2 4 6 2 2" xfId="32925" xr:uid="{00000000-0005-0000-0000-00009E800000}"/>
    <cellStyle name="Normal 2 2 4 6 3" xfId="30754" xr:uid="{00000000-0005-0000-0000-000023780000}"/>
    <cellStyle name="Normal 2 2 4 7" xfId="29203" xr:uid="{00000000-0005-0000-0000-000014720000}"/>
    <cellStyle name="Normal 2 2 4 7 2" xfId="34306" xr:uid="{00000000-0005-0000-0000-000003860000}"/>
    <cellStyle name="Normal 2 2 4 8" xfId="29730" xr:uid="{00000000-0005-0000-0000-000023740000}"/>
    <cellStyle name="Normal 2 2 4 8 2" xfId="34427" xr:uid="{00000000-0005-0000-0000-00007C860000}"/>
    <cellStyle name="Normal 2 2 4 9" xfId="29865" xr:uid="{00000000-0005-0000-0000-0000AA740000}"/>
    <cellStyle name="Normal 2 2 4 9 2" xfId="34557" xr:uid="{00000000-0005-0000-0000-0000FE860000}"/>
    <cellStyle name="Normal 2 2 5" xfId="3954" xr:uid="{00000000-0005-0000-0000-0000720F0000}"/>
    <cellStyle name="Normal 2 2 5 10" xfId="34678" xr:uid="{00000000-0005-0000-0000-000077870000}"/>
    <cellStyle name="Normal 2 2 5 11" xfId="34841" xr:uid="{00000000-0005-0000-0000-00001A880000}"/>
    <cellStyle name="Normal 2 2 5 12" xfId="39094" xr:uid="{4B56EFD3-2C78-4937-8107-6948F067350B}"/>
    <cellStyle name="Normal 2 2 5 2" xfId="3955" xr:uid="{00000000-0005-0000-0000-0000730F0000}"/>
    <cellStyle name="Normal 2 2 5 2 10" xfId="35059" xr:uid="{00000000-0005-0000-0000-0000F4880000}"/>
    <cellStyle name="Normal 2 2 5 2 11" xfId="18317" xr:uid="{00000000-0005-0000-0000-00008E470000}"/>
    <cellStyle name="Normal 2 2 5 2 12" xfId="39095" xr:uid="{2390AD84-B3F3-4D34-8B08-2ACDC9FC454A}"/>
    <cellStyle name="Normal 2 2 5 2 2" xfId="3956" xr:uid="{00000000-0005-0000-0000-0000740F0000}"/>
    <cellStyle name="Normal 2 2 5 2 2 2" xfId="3957" xr:uid="{00000000-0005-0000-0000-0000750F0000}"/>
    <cellStyle name="Normal 2 2 5 2 2 2 2" xfId="3958" xr:uid="{00000000-0005-0000-0000-0000760F0000}"/>
    <cellStyle name="Normal 2 2 5 2 2 2 2 2" xfId="26844" xr:uid="{00000000-0005-0000-0000-0000DD680000}"/>
    <cellStyle name="Normal 2 2 5 2 2 2 2 2 2" xfId="29054" xr:uid="{00000000-0005-0000-0000-00007F710000}"/>
    <cellStyle name="Normal 2 2 5 2 2 2 2 2 2 2" xfId="34217" xr:uid="{00000000-0005-0000-0000-0000AA850000}"/>
    <cellStyle name="Normal 2 2 5 2 2 2 2 2 3" xfId="32057" xr:uid="{00000000-0005-0000-0000-00003A7D0000}"/>
    <cellStyle name="Normal 2 2 5 2 2 2 2 3" xfId="27595" xr:uid="{00000000-0005-0000-0000-0000CC6B0000}"/>
    <cellStyle name="Normal 2 2 5 2 2 2 2 3 2" xfId="32806" xr:uid="{00000000-0005-0000-0000-000027800000}"/>
    <cellStyle name="Normal 2 2 5 2 2 2 2 4" xfId="30634" xr:uid="{00000000-0005-0000-0000-0000AB770000}"/>
    <cellStyle name="Normal 2 2 5 2 2 2 2 5" xfId="18320" xr:uid="{00000000-0005-0000-0000-000091470000}"/>
    <cellStyle name="Normal 2 2 5 2 2 2 2 6" xfId="39098" xr:uid="{BE546FE7-FAF4-49DA-856C-B68C3B7C080F}"/>
    <cellStyle name="Normal 2 2 5 2 2 2 3" xfId="26843" xr:uid="{00000000-0005-0000-0000-0000DC680000}"/>
    <cellStyle name="Normal 2 2 5 2 2 2 3 2" xfId="29053" xr:uid="{00000000-0005-0000-0000-00007E710000}"/>
    <cellStyle name="Normal 2 2 5 2 2 2 3 2 2" xfId="34216" xr:uid="{00000000-0005-0000-0000-0000A9850000}"/>
    <cellStyle name="Normal 2 2 5 2 2 2 3 3" xfId="32056" xr:uid="{00000000-0005-0000-0000-0000397D0000}"/>
    <cellStyle name="Normal 2 2 5 2 2 2 4" xfId="27594" xr:uid="{00000000-0005-0000-0000-0000CB6B0000}"/>
    <cellStyle name="Normal 2 2 5 2 2 2 4 2" xfId="32805" xr:uid="{00000000-0005-0000-0000-000026800000}"/>
    <cellStyle name="Normal 2 2 5 2 2 2 5" xfId="30633" xr:uid="{00000000-0005-0000-0000-0000AA770000}"/>
    <cellStyle name="Normal 2 2 5 2 2 2 6" xfId="18319" xr:uid="{00000000-0005-0000-0000-000090470000}"/>
    <cellStyle name="Normal 2 2 5 2 2 2 7" xfId="39097" xr:uid="{295F617D-3A6F-4963-A4B1-E14874582525}"/>
    <cellStyle name="Normal 2 2 5 2 2 3" xfId="3959" xr:uid="{00000000-0005-0000-0000-0000770F0000}"/>
    <cellStyle name="Normal 2 2 5 2 2 3 2" xfId="3960" xr:uid="{00000000-0005-0000-0000-0000780F0000}"/>
    <cellStyle name="Normal 2 2 5 2 2 3 2 2" xfId="26846" xr:uid="{00000000-0005-0000-0000-0000DF680000}"/>
    <cellStyle name="Normal 2 2 5 2 2 3 2 2 2" xfId="29056" xr:uid="{00000000-0005-0000-0000-000081710000}"/>
    <cellStyle name="Normal 2 2 5 2 2 3 2 2 2 2" xfId="34219" xr:uid="{00000000-0005-0000-0000-0000AC850000}"/>
    <cellStyle name="Normal 2 2 5 2 2 3 2 2 3" xfId="32059" xr:uid="{00000000-0005-0000-0000-00003C7D0000}"/>
    <cellStyle name="Normal 2 2 5 2 2 3 2 3" xfId="27597" xr:uid="{00000000-0005-0000-0000-0000CE6B0000}"/>
    <cellStyle name="Normal 2 2 5 2 2 3 2 3 2" xfId="32808" xr:uid="{00000000-0005-0000-0000-000029800000}"/>
    <cellStyle name="Normal 2 2 5 2 2 3 2 4" xfId="30636" xr:uid="{00000000-0005-0000-0000-0000AD770000}"/>
    <cellStyle name="Normal 2 2 5 2 2 3 2 5" xfId="18322" xr:uid="{00000000-0005-0000-0000-000093470000}"/>
    <cellStyle name="Normal 2 2 5 2 2 3 2 6" xfId="39100" xr:uid="{ED0875F4-92D9-4169-B0D3-6595B17922B3}"/>
    <cellStyle name="Normal 2 2 5 2 2 3 3" xfId="26845" xr:uid="{00000000-0005-0000-0000-0000DE680000}"/>
    <cellStyle name="Normal 2 2 5 2 2 3 3 2" xfId="29055" xr:uid="{00000000-0005-0000-0000-000080710000}"/>
    <cellStyle name="Normal 2 2 5 2 2 3 3 2 2" xfId="34218" xr:uid="{00000000-0005-0000-0000-0000AB850000}"/>
    <cellStyle name="Normal 2 2 5 2 2 3 3 3" xfId="32058" xr:uid="{00000000-0005-0000-0000-00003B7D0000}"/>
    <cellStyle name="Normal 2 2 5 2 2 3 4" xfId="27596" xr:uid="{00000000-0005-0000-0000-0000CD6B0000}"/>
    <cellStyle name="Normal 2 2 5 2 2 3 4 2" xfId="32807" xr:uid="{00000000-0005-0000-0000-000028800000}"/>
    <cellStyle name="Normal 2 2 5 2 2 3 5" xfId="30635" xr:uid="{00000000-0005-0000-0000-0000AC770000}"/>
    <cellStyle name="Normal 2 2 5 2 2 3 6" xfId="18321" xr:uid="{00000000-0005-0000-0000-000092470000}"/>
    <cellStyle name="Normal 2 2 5 2 2 3 7" xfId="39099" xr:uid="{5DABADD7-8DFB-4E22-A288-5DF66D13C455}"/>
    <cellStyle name="Normal 2 2 5 2 2 4" xfId="3961" xr:uid="{00000000-0005-0000-0000-0000790F0000}"/>
    <cellStyle name="Normal 2 2 5 2 2 4 2" xfId="26847" xr:uid="{00000000-0005-0000-0000-0000E0680000}"/>
    <cellStyle name="Normal 2 2 5 2 2 4 2 2" xfId="29057" xr:uid="{00000000-0005-0000-0000-000082710000}"/>
    <cellStyle name="Normal 2 2 5 2 2 4 2 2 2" xfId="34220" xr:uid="{00000000-0005-0000-0000-0000AD850000}"/>
    <cellStyle name="Normal 2 2 5 2 2 4 2 3" xfId="32060" xr:uid="{00000000-0005-0000-0000-00003D7D0000}"/>
    <cellStyle name="Normal 2 2 5 2 2 4 3" xfId="27598" xr:uid="{00000000-0005-0000-0000-0000CF6B0000}"/>
    <cellStyle name="Normal 2 2 5 2 2 4 3 2" xfId="32809" xr:uid="{00000000-0005-0000-0000-00002A800000}"/>
    <cellStyle name="Normal 2 2 5 2 2 4 4" xfId="30637" xr:uid="{00000000-0005-0000-0000-0000AE770000}"/>
    <cellStyle name="Normal 2 2 5 2 2 4 5" xfId="18323" xr:uid="{00000000-0005-0000-0000-000094470000}"/>
    <cellStyle name="Normal 2 2 5 2 2 4 6" xfId="39101" xr:uid="{67C7E42A-CEDB-4411-A0EB-92391ABCFF12}"/>
    <cellStyle name="Normal 2 2 5 2 2 5" xfId="26842" xr:uid="{00000000-0005-0000-0000-0000DB680000}"/>
    <cellStyle name="Normal 2 2 5 2 2 5 2" xfId="29052" xr:uid="{00000000-0005-0000-0000-00007D710000}"/>
    <cellStyle name="Normal 2 2 5 2 2 5 2 2" xfId="34215" xr:uid="{00000000-0005-0000-0000-0000A8850000}"/>
    <cellStyle name="Normal 2 2 5 2 2 5 3" xfId="32055" xr:uid="{00000000-0005-0000-0000-0000387D0000}"/>
    <cellStyle name="Normal 2 2 5 2 2 6" xfId="27593" xr:uid="{00000000-0005-0000-0000-0000CA6B0000}"/>
    <cellStyle name="Normal 2 2 5 2 2 6 2" xfId="32804" xr:uid="{00000000-0005-0000-0000-000025800000}"/>
    <cellStyle name="Normal 2 2 5 2 2 7" xfId="30632" xr:uid="{00000000-0005-0000-0000-0000A9770000}"/>
    <cellStyle name="Normal 2 2 5 2 2 8" xfId="18318" xr:uid="{00000000-0005-0000-0000-00008F470000}"/>
    <cellStyle name="Normal 2 2 5 2 2 9" xfId="39096" xr:uid="{C44B5835-CDE0-422F-B836-5C5940754393}"/>
    <cellStyle name="Normal 2 2 5 2 3" xfId="3962" xr:uid="{00000000-0005-0000-0000-00007A0F0000}"/>
    <cellStyle name="Normal 2 2 5 2 3 2" xfId="3963" xr:uid="{00000000-0005-0000-0000-00007B0F0000}"/>
    <cellStyle name="Normal 2 2 5 2 3 2 2" xfId="26849" xr:uid="{00000000-0005-0000-0000-0000E2680000}"/>
    <cellStyle name="Normal 2 2 5 2 3 2 2 2" xfId="29059" xr:uid="{00000000-0005-0000-0000-000084710000}"/>
    <cellStyle name="Normal 2 2 5 2 3 2 2 2 2" xfId="34222" xr:uid="{00000000-0005-0000-0000-0000AF850000}"/>
    <cellStyle name="Normal 2 2 5 2 3 2 2 3" xfId="32062" xr:uid="{00000000-0005-0000-0000-00003F7D0000}"/>
    <cellStyle name="Normal 2 2 5 2 3 2 3" xfId="27600" xr:uid="{00000000-0005-0000-0000-0000D16B0000}"/>
    <cellStyle name="Normal 2 2 5 2 3 2 3 2" xfId="32811" xr:uid="{00000000-0005-0000-0000-00002C800000}"/>
    <cellStyle name="Normal 2 2 5 2 3 2 4" xfId="30639" xr:uid="{00000000-0005-0000-0000-0000B0770000}"/>
    <cellStyle name="Normal 2 2 5 2 3 2 5" xfId="18325" xr:uid="{00000000-0005-0000-0000-000096470000}"/>
    <cellStyle name="Normal 2 2 5 2 3 2 6" xfId="39103" xr:uid="{E4B8D08F-92D0-4E7F-A2B0-FD90D16327B7}"/>
    <cellStyle name="Normal 2 2 5 2 3 3" xfId="26848" xr:uid="{00000000-0005-0000-0000-0000E1680000}"/>
    <cellStyle name="Normal 2 2 5 2 3 3 2" xfId="29058" xr:uid="{00000000-0005-0000-0000-000083710000}"/>
    <cellStyle name="Normal 2 2 5 2 3 3 2 2" xfId="34221" xr:uid="{00000000-0005-0000-0000-0000AE850000}"/>
    <cellStyle name="Normal 2 2 5 2 3 3 3" xfId="32061" xr:uid="{00000000-0005-0000-0000-00003E7D0000}"/>
    <cellStyle name="Normal 2 2 5 2 3 4" xfId="27599" xr:uid="{00000000-0005-0000-0000-0000D06B0000}"/>
    <cellStyle name="Normal 2 2 5 2 3 4 2" xfId="32810" xr:uid="{00000000-0005-0000-0000-00002B800000}"/>
    <cellStyle name="Normal 2 2 5 2 3 5" xfId="30638" xr:uid="{00000000-0005-0000-0000-0000AF770000}"/>
    <cellStyle name="Normal 2 2 5 2 3 6" xfId="18324" xr:uid="{00000000-0005-0000-0000-000095470000}"/>
    <cellStyle name="Normal 2 2 5 2 3 7" xfId="39102" xr:uid="{D20ABDFB-9A24-4777-8AB5-66C69280B070}"/>
    <cellStyle name="Normal 2 2 5 2 4" xfId="3964" xr:uid="{00000000-0005-0000-0000-00007C0F0000}"/>
    <cellStyle name="Normal 2 2 5 2 4 2" xfId="3965" xr:uid="{00000000-0005-0000-0000-00007D0F0000}"/>
    <cellStyle name="Normal 2 2 5 2 4 2 2" xfId="26851" xr:uid="{00000000-0005-0000-0000-0000E4680000}"/>
    <cellStyle name="Normal 2 2 5 2 4 2 2 2" xfId="29061" xr:uid="{00000000-0005-0000-0000-000086710000}"/>
    <cellStyle name="Normal 2 2 5 2 4 2 2 2 2" xfId="34224" xr:uid="{00000000-0005-0000-0000-0000B1850000}"/>
    <cellStyle name="Normal 2 2 5 2 4 2 2 3" xfId="32064" xr:uid="{00000000-0005-0000-0000-0000417D0000}"/>
    <cellStyle name="Normal 2 2 5 2 4 2 3" xfId="27602" xr:uid="{00000000-0005-0000-0000-0000D36B0000}"/>
    <cellStyle name="Normal 2 2 5 2 4 2 3 2" xfId="32813" xr:uid="{00000000-0005-0000-0000-00002E800000}"/>
    <cellStyle name="Normal 2 2 5 2 4 2 4" xfId="30641" xr:uid="{00000000-0005-0000-0000-0000B2770000}"/>
    <cellStyle name="Normal 2 2 5 2 4 2 5" xfId="18327" xr:uid="{00000000-0005-0000-0000-000098470000}"/>
    <cellStyle name="Normal 2 2 5 2 4 2 6" xfId="39105" xr:uid="{31CE840C-6DA4-42B5-AB5F-47DCAE32F9E7}"/>
    <cellStyle name="Normal 2 2 5 2 4 3" xfId="26850" xr:uid="{00000000-0005-0000-0000-0000E3680000}"/>
    <cellStyle name="Normal 2 2 5 2 4 3 2" xfId="29060" xr:uid="{00000000-0005-0000-0000-000085710000}"/>
    <cellStyle name="Normal 2 2 5 2 4 3 2 2" xfId="34223" xr:uid="{00000000-0005-0000-0000-0000B0850000}"/>
    <cellStyle name="Normal 2 2 5 2 4 3 3" xfId="32063" xr:uid="{00000000-0005-0000-0000-0000407D0000}"/>
    <cellStyle name="Normal 2 2 5 2 4 4" xfId="27601" xr:uid="{00000000-0005-0000-0000-0000D26B0000}"/>
    <cellStyle name="Normal 2 2 5 2 4 4 2" xfId="32812" xr:uid="{00000000-0005-0000-0000-00002D800000}"/>
    <cellStyle name="Normal 2 2 5 2 4 5" xfId="30640" xr:uid="{00000000-0005-0000-0000-0000B1770000}"/>
    <cellStyle name="Normal 2 2 5 2 4 6" xfId="18326" xr:uid="{00000000-0005-0000-0000-000097470000}"/>
    <cellStyle name="Normal 2 2 5 2 4 7" xfId="39104" xr:uid="{2A3C2987-CFEB-4284-88D6-6A58E849C158}"/>
    <cellStyle name="Normal 2 2 5 2 5" xfId="3966" xr:uid="{00000000-0005-0000-0000-00007E0F0000}"/>
    <cellStyle name="Normal 2 2 5 2 5 2" xfId="26852" xr:uid="{00000000-0005-0000-0000-0000E5680000}"/>
    <cellStyle name="Normal 2 2 5 2 5 2 2" xfId="29062" xr:uid="{00000000-0005-0000-0000-000087710000}"/>
    <cellStyle name="Normal 2 2 5 2 5 2 2 2" xfId="34225" xr:uid="{00000000-0005-0000-0000-0000B2850000}"/>
    <cellStyle name="Normal 2 2 5 2 5 2 3" xfId="32065" xr:uid="{00000000-0005-0000-0000-0000427D0000}"/>
    <cellStyle name="Normal 2 2 5 2 5 3" xfId="27603" xr:uid="{00000000-0005-0000-0000-0000D46B0000}"/>
    <cellStyle name="Normal 2 2 5 2 5 3 2" xfId="32814" xr:uid="{00000000-0005-0000-0000-00002F800000}"/>
    <cellStyle name="Normal 2 2 5 2 5 4" xfId="30642" xr:uid="{00000000-0005-0000-0000-0000B3770000}"/>
    <cellStyle name="Normal 2 2 5 2 5 5" xfId="18328" xr:uid="{00000000-0005-0000-0000-000099470000}"/>
    <cellStyle name="Normal 2 2 5 2 5 6" xfId="39106" xr:uid="{09135603-69C0-45B8-A3BA-0B64CE916BC0}"/>
    <cellStyle name="Normal 2 2 5 2 6" xfId="24588" xr:uid="{00000000-0005-0000-0000-00000D600000}"/>
    <cellStyle name="Normal 2 2 5 2 6 2" xfId="27844" xr:uid="{00000000-0005-0000-0000-0000C56C0000}"/>
    <cellStyle name="Normal 2 2 5 2 6 2 2" xfId="33037" xr:uid="{00000000-0005-0000-0000-00000E810000}"/>
    <cellStyle name="Normal 2 2 5 2 6 3" xfId="30870" xr:uid="{00000000-0005-0000-0000-000097780000}"/>
    <cellStyle name="Normal 2 2 5 2 7" xfId="26841" xr:uid="{00000000-0005-0000-0000-0000DA680000}"/>
    <cellStyle name="Normal 2 2 5 2 7 2" xfId="29051" xr:uid="{00000000-0005-0000-0000-00007C710000}"/>
    <cellStyle name="Normal 2 2 5 2 7 2 2" xfId="34214" xr:uid="{00000000-0005-0000-0000-0000A7850000}"/>
    <cellStyle name="Normal 2 2 5 2 7 3" xfId="32054" xr:uid="{00000000-0005-0000-0000-0000377D0000}"/>
    <cellStyle name="Normal 2 2 5 2 8" xfId="27592" xr:uid="{00000000-0005-0000-0000-0000C96B0000}"/>
    <cellStyle name="Normal 2 2 5 2 8 2" xfId="32803" xr:uid="{00000000-0005-0000-0000-000024800000}"/>
    <cellStyle name="Normal 2 2 5 2 9" xfId="30631" xr:uid="{00000000-0005-0000-0000-0000A8770000}"/>
    <cellStyle name="Normal 2 2 5 3" xfId="3967" xr:uid="{00000000-0005-0000-0000-00007F0F0000}"/>
    <cellStyle name="Normal 2 2 5 3 10" xfId="18329" xr:uid="{00000000-0005-0000-0000-00009A470000}"/>
    <cellStyle name="Normal 2 2 5 3 11" xfId="39107" xr:uid="{3E82FFC5-0927-4E59-9A2C-2641755CA612}"/>
    <cellStyle name="Normal 2 2 5 3 2" xfId="3968" xr:uid="{00000000-0005-0000-0000-0000800F0000}"/>
    <cellStyle name="Normal 2 2 5 3 2 2" xfId="3969" xr:uid="{00000000-0005-0000-0000-0000810F0000}"/>
    <cellStyle name="Normal 2 2 5 3 2 2 2" xfId="3970" xr:uid="{00000000-0005-0000-0000-0000820F0000}"/>
    <cellStyle name="Normal 2 2 5 3 2 2 2 2" xfId="26856" xr:uid="{00000000-0005-0000-0000-0000E9680000}"/>
    <cellStyle name="Normal 2 2 5 3 2 2 2 2 2" xfId="29066" xr:uid="{00000000-0005-0000-0000-00008B710000}"/>
    <cellStyle name="Normal 2 2 5 3 2 2 2 2 2 2" xfId="34229" xr:uid="{00000000-0005-0000-0000-0000B6850000}"/>
    <cellStyle name="Normal 2 2 5 3 2 2 2 2 3" xfId="32069" xr:uid="{00000000-0005-0000-0000-0000467D0000}"/>
    <cellStyle name="Normal 2 2 5 3 2 2 2 3" xfId="27607" xr:uid="{00000000-0005-0000-0000-0000D86B0000}"/>
    <cellStyle name="Normal 2 2 5 3 2 2 2 3 2" xfId="32818" xr:uid="{00000000-0005-0000-0000-000033800000}"/>
    <cellStyle name="Normal 2 2 5 3 2 2 2 4" xfId="30646" xr:uid="{00000000-0005-0000-0000-0000B7770000}"/>
    <cellStyle name="Normal 2 2 5 3 2 2 2 5" xfId="18332" xr:uid="{00000000-0005-0000-0000-00009D470000}"/>
    <cellStyle name="Normal 2 2 5 3 2 2 2 6" xfId="39110" xr:uid="{69D73614-E2BA-4A86-A9EB-7CEBD0027498}"/>
    <cellStyle name="Normal 2 2 5 3 2 2 3" xfId="26855" xr:uid="{00000000-0005-0000-0000-0000E8680000}"/>
    <cellStyle name="Normal 2 2 5 3 2 2 3 2" xfId="29065" xr:uid="{00000000-0005-0000-0000-00008A710000}"/>
    <cellStyle name="Normal 2 2 5 3 2 2 3 2 2" xfId="34228" xr:uid="{00000000-0005-0000-0000-0000B5850000}"/>
    <cellStyle name="Normal 2 2 5 3 2 2 3 3" xfId="32068" xr:uid="{00000000-0005-0000-0000-0000457D0000}"/>
    <cellStyle name="Normal 2 2 5 3 2 2 4" xfId="27606" xr:uid="{00000000-0005-0000-0000-0000D76B0000}"/>
    <cellStyle name="Normal 2 2 5 3 2 2 4 2" xfId="32817" xr:uid="{00000000-0005-0000-0000-000032800000}"/>
    <cellStyle name="Normal 2 2 5 3 2 2 5" xfId="30645" xr:uid="{00000000-0005-0000-0000-0000B6770000}"/>
    <cellStyle name="Normal 2 2 5 3 2 2 6" xfId="18331" xr:uid="{00000000-0005-0000-0000-00009C470000}"/>
    <cellStyle name="Normal 2 2 5 3 2 2 7" xfId="39109" xr:uid="{3D107E7B-2C51-4736-973B-9F01612A73E4}"/>
    <cellStyle name="Normal 2 2 5 3 2 3" xfId="3971" xr:uid="{00000000-0005-0000-0000-0000830F0000}"/>
    <cellStyle name="Normal 2 2 5 3 2 3 2" xfId="3972" xr:uid="{00000000-0005-0000-0000-0000840F0000}"/>
    <cellStyle name="Normal 2 2 5 3 2 3 2 2" xfId="26858" xr:uid="{00000000-0005-0000-0000-0000EB680000}"/>
    <cellStyle name="Normal 2 2 5 3 2 3 2 2 2" xfId="29068" xr:uid="{00000000-0005-0000-0000-00008D710000}"/>
    <cellStyle name="Normal 2 2 5 3 2 3 2 2 2 2" xfId="34231" xr:uid="{00000000-0005-0000-0000-0000B8850000}"/>
    <cellStyle name="Normal 2 2 5 3 2 3 2 2 3" xfId="32071" xr:uid="{00000000-0005-0000-0000-0000487D0000}"/>
    <cellStyle name="Normal 2 2 5 3 2 3 2 3" xfId="27609" xr:uid="{00000000-0005-0000-0000-0000DA6B0000}"/>
    <cellStyle name="Normal 2 2 5 3 2 3 2 3 2" xfId="32820" xr:uid="{00000000-0005-0000-0000-000035800000}"/>
    <cellStyle name="Normal 2 2 5 3 2 3 2 4" xfId="30648" xr:uid="{00000000-0005-0000-0000-0000B9770000}"/>
    <cellStyle name="Normal 2 2 5 3 2 3 2 5" xfId="18334" xr:uid="{00000000-0005-0000-0000-00009F470000}"/>
    <cellStyle name="Normal 2 2 5 3 2 3 2 6" xfId="39112" xr:uid="{6C933560-0B47-4574-9B3A-A6D504709476}"/>
    <cellStyle name="Normal 2 2 5 3 2 3 3" xfId="26857" xr:uid="{00000000-0005-0000-0000-0000EA680000}"/>
    <cellStyle name="Normal 2 2 5 3 2 3 3 2" xfId="29067" xr:uid="{00000000-0005-0000-0000-00008C710000}"/>
    <cellStyle name="Normal 2 2 5 3 2 3 3 2 2" xfId="34230" xr:uid="{00000000-0005-0000-0000-0000B7850000}"/>
    <cellStyle name="Normal 2 2 5 3 2 3 3 3" xfId="32070" xr:uid="{00000000-0005-0000-0000-0000477D0000}"/>
    <cellStyle name="Normal 2 2 5 3 2 3 4" xfId="27608" xr:uid="{00000000-0005-0000-0000-0000D96B0000}"/>
    <cellStyle name="Normal 2 2 5 3 2 3 4 2" xfId="32819" xr:uid="{00000000-0005-0000-0000-000034800000}"/>
    <cellStyle name="Normal 2 2 5 3 2 3 5" xfId="30647" xr:uid="{00000000-0005-0000-0000-0000B8770000}"/>
    <cellStyle name="Normal 2 2 5 3 2 3 6" xfId="18333" xr:uid="{00000000-0005-0000-0000-00009E470000}"/>
    <cellStyle name="Normal 2 2 5 3 2 3 7" xfId="39111" xr:uid="{5D9D640E-CD72-486F-A5CE-94BE429C3BA7}"/>
    <cellStyle name="Normal 2 2 5 3 2 4" xfId="3973" xr:uid="{00000000-0005-0000-0000-0000850F0000}"/>
    <cellStyle name="Normal 2 2 5 3 2 4 2" xfId="26859" xr:uid="{00000000-0005-0000-0000-0000EC680000}"/>
    <cellStyle name="Normal 2 2 5 3 2 4 2 2" xfId="29069" xr:uid="{00000000-0005-0000-0000-00008E710000}"/>
    <cellStyle name="Normal 2 2 5 3 2 4 2 2 2" xfId="34232" xr:uid="{00000000-0005-0000-0000-0000B9850000}"/>
    <cellStyle name="Normal 2 2 5 3 2 4 2 3" xfId="32072" xr:uid="{00000000-0005-0000-0000-0000497D0000}"/>
    <cellStyle name="Normal 2 2 5 3 2 4 3" xfId="27610" xr:uid="{00000000-0005-0000-0000-0000DB6B0000}"/>
    <cellStyle name="Normal 2 2 5 3 2 4 3 2" xfId="32821" xr:uid="{00000000-0005-0000-0000-000036800000}"/>
    <cellStyle name="Normal 2 2 5 3 2 4 4" xfId="30649" xr:uid="{00000000-0005-0000-0000-0000BA770000}"/>
    <cellStyle name="Normal 2 2 5 3 2 4 5" xfId="18335" xr:uid="{00000000-0005-0000-0000-0000A0470000}"/>
    <cellStyle name="Normal 2 2 5 3 2 4 6" xfId="39113" xr:uid="{5B98869C-1919-4FEF-B5F9-863F31D6537F}"/>
    <cellStyle name="Normal 2 2 5 3 2 5" xfId="26854" xr:uid="{00000000-0005-0000-0000-0000E7680000}"/>
    <cellStyle name="Normal 2 2 5 3 2 5 2" xfId="29064" xr:uid="{00000000-0005-0000-0000-000089710000}"/>
    <cellStyle name="Normal 2 2 5 3 2 5 2 2" xfId="34227" xr:uid="{00000000-0005-0000-0000-0000B4850000}"/>
    <cellStyle name="Normal 2 2 5 3 2 5 3" xfId="32067" xr:uid="{00000000-0005-0000-0000-0000447D0000}"/>
    <cellStyle name="Normal 2 2 5 3 2 6" xfId="27605" xr:uid="{00000000-0005-0000-0000-0000D66B0000}"/>
    <cellStyle name="Normal 2 2 5 3 2 6 2" xfId="32816" xr:uid="{00000000-0005-0000-0000-000031800000}"/>
    <cellStyle name="Normal 2 2 5 3 2 7" xfId="30644" xr:uid="{00000000-0005-0000-0000-0000B5770000}"/>
    <cellStyle name="Normal 2 2 5 3 2 8" xfId="18330" xr:uid="{00000000-0005-0000-0000-00009B470000}"/>
    <cellStyle name="Normal 2 2 5 3 2 9" xfId="39108" xr:uid="{F46CA378-0E83-4A2F-92AA-C498BE19EFCA}"/>
    <cellStyle name="Normal 2 2 5 3 3" xfId="3974" xr:uid="{00000000-0005-0000-0000-0000860F0000}"/>
    <cellStyle name="Normal 2 2 5 3 3 2" xfId="3975" xr:uid="{00000000-0005-0000-0000-0000870F0000}"/>
    <cellStyle name="Normal 2 2 5 3 3 2 2" xfId="26861" xr:uid="{00000000-0005-0000-0000-0000EE680000}"/>
    <cellStyle name="Normal 2 2 5 3 3 2 2 2" xfId="29071" xr:uid="{00000000-0005-0000-0000-000090710000}"/>
    <cellStyle name="Normal 2 2 5 3 3 2 2 2 2" xfId="34234" xr:uid="{00000000-0005-0000-0000-0000BB850000}"/>
    <cellStyle name="Normal 2 2 5 3 3 2 2 3" xfId="32074" xr:uid="{00000000-0005-0000-0000-00004B7D0000}"/>
    <cellStyle name="Normal 2 2 5 3 3 2 3" xfId="27612" xr:uid="{00000000-0005-0000-0000-0000DD6B0000}"/>
    <cellStyle name="Normal 2 2 5 3 3 2 3 2" xfId="32823" xr:uid="{00000000-0005-0000-0000-000038800000}"/>
    <cellStyle name="Normal 2 2 5 3 3 2 4" xfId="30651" xr:uid="{00000000-0005-0000-0000-0000BC770000}"/>
    <cellStyle name="Normal 2 2 5 3 3 2 5" xfId="18337" xr:uid="{00000000-0005-0000-0000-0000A2470000}"/>
    <cellStyle name="Normal 2 2 5 3 3 2 6" xfId="39115" xr:uid="{FEB982BE-E9AC-429F-AE6B-361B0F5F2C5D}"/>
    <cellStyle name="Normal 2 2 5 3 3 3" xfId="26860" xr:uid="{00000000-0005-0000-0000-0000ED680000}"/>
    <cellStyle name="Normal 2 2 5 3 3 3 2" xfId="29070" xr:uid="{00000000-0005-0000-0000-00008F710000}"/>
    <cellStyle name="Normal 2 2 5 3 3 3 2 2" xfId="34233" xr:uid="{00000000-0005-0000-0000-0000BA850000}"/>
    <cellStyle name="Normal 2 2 5 3 3 3 3" xfId="32073" xr:uid="{00000000-0005-0000-0000-00004A7D0000}"/>
    <cellStyle name="Normal 2 2 5 3 3 4" xfId="27611" xr:uid="{00000000-0005-0000-0000-0000DC6B0000}"/>
    <cellStyle name="Normal 2 2 5 3 3 4 2" xfId="32822" xr:uid="{00000000-0005-0000-0000-000037800000}"/>
    <cellStyle name="Normal 2 2 5 3 3 5" xfId="30650" xr:uid="{00000000-0005-0000-0000-0000BB770000}"/>
    <cellStyle name="Normal 2 2 5 3 3 6" xfId="18336" xr:uid="{00000000-0005-0000-0000-0000A1470000}"/>
    <cellStyle name="Normal 2 2 5 3 3 7" xfId="39114" xr:uid="{27D35F2E-C733-4E0A-B0A3-37429DF14401}"/>
    <cellStyle name="Normal 2 2 5 3 4" xfId="3976" xr:uid="{00000000-0005-0000-0000-0000880F0000}"/>
    <cellStyle name="Normal 2 2 5 3 4 2" xfId="3977" xr:uid="{00000000-0005-0000-0000-0000890F0000}"/>
    <cellStyle name="Normal 2 2 5 3 4 2 2" xfId="26863" xr:uid="{00000000-0005-0000-0000-0000F0680000}"/>
    <cellStyle name="Normal 2 2 5 3 4 2 2 2" xfId="29073" xr:uid="{00000000-0005-0000-0000-000092710000}"/>
    <cellStyle name="Normal 2 2 5 3 4 2 2 2 2" xfId="34236" xr:uid="{00000000-0005-0000-0000-0000BD850000}"/>
    <cellStyle name="Normal 2 2 5 3 4 2 2 3" xfId="32076" xr:uid="{00000000-0005-0000-0000-00004D7D0000}"/>
    <cellStyle name="Normal 2 2 5 3 4 2 3" xfId="27614" xr:uid="{00000000-0005-0000-0000-0000DF6B0000}"/>
    <cellStyle name="Normal 2 2 5 3 4 2 3 2" xfId="32825" xr:uid="{00000000-0005-0000-0000-00003A800000}"/>
    <cellStyle name="Normal 2 2 5 3 4 2 4" xfId="30653" xr:uid="{00000000-0005-0000-0000-0000BE770000}"/>
    <cellStyle name="Normal 2 2 5 3 4 2 5" xfId="18339" xr:uid="{00000000-0005-0000-0000-0000A4470000}"/>
    <cellStyle name="Normal 2 2 5 3 4 2 6" xfId="39117" xr:uid="{463421AB-09BB-4200-A967-172B43492609}"/>
    <cellStyle name="Normal 2 2 5 3 4 3" xfId="26862" xr:uid="{00000000-0005-0000-0000-0000EF680000}"/>
    <cellStyle name="Normal 2 2 5 3 4 3 2" xfId="29072" xr:uid="{00000000-0005-0000-0000-000091710000}"/>
    <cellStyle name="Normal 2 2 5 3 4 3 2 2" xfId="34235" xr:uid="{00000000-0005-0000-0000-0000BC850000}"/>
    <cellStyle name="Normal 2 2 5 3 4 3 3" xfId="32075" xr:uid="{00000000-0005-0000-0000-00004C7D0000}"/>
    <cellStyle name="Normal 2 2 5 3 4 4" xfId="27613" xr:uid="{00000000-0005-0000-0000-0000DE6B0000}"/>
    <cellStyle name="Normal 2 2 5 3 4 4 2" xfId="32824" xr:uid="{00000000-0005-0000-0000-000039800000}"/>
    <cellStyle name="Normal 2 2 5 3 4 5" xfId="30652" xr:uid="{00000000-0005-0000-0000-0000BD770000}"/>
    <cellStyle name="Normal 2 2 5 3 4 6" xfId="18338" xr:uid="{00000000-0005-0000-0000-0000A3470000}"/>
    <cellStyle name="Normal 2 2 5 3 4 7" xfId="39116" xr:uid="{BE971E3E-46BD-491F-877F-A784E12905A6}"/>
    <cellStyle name="Normal 2 2 5 3 5" xfId="3978" xr:uid="{00000000-0005-0000-0000-00008A0F0000}"/>
    <cellStyle name="Normal 2 2 5 3 5 2" xfId="26864" xr:uid="{00000000-0005-0000-0000-0000F1680000}"/>
    <cellStyle name="Normal 2 2 5 3 5 2 2" xfId="29074" xr:uid="{00000000-0005-0000-0000-000093710000}"/>
    <cellStyle name="Normal 2 2 5 3 5 2 2 2" xfId="34237" xr:uid="{00000000-0005-0000-0000-0000BE850000}"/>
    <cellStyle name="Normal 2 2 5 3 5 2 3" xfId="32077" xr:uid="{00000000-0005-0000-0000-00004E7D0000}"/>
    <cellStyle name="Normal 2 2 5 3 5 3" xfId="27615" xr:uid="{00000000-0005-0000-0000-0000E06B0000}"/>
    <cellStyle name="Normal 2 2 5 3 5 3 2" xfId="32826" xr:uid="{00000000-0005-0000-0000-00003B800000}"/>
    <cellStyle name="Normal 2 2 5 3 5 4" xfId="30654" xr:uid="{00000000-0005-0000-0000-0000BF770000}"/>
    <cellStyle name="Normal 2 2 5 3 5 5" xfId="18340" xr:uid="{00000000-0005-0000-0000-0000A5470000}"/>
    <cellStyle name="Normal 2 2 5 3 5 6" xfId="39118" xr:uid="{A62D7123-8D5E-42EE-A6CC-78D0F0254479}"/>
    <cellStyle name="Normal 2 2 5 3 6" xfId="25533" xr:uid="{00000000-0005-0000-0000-0000BE630000}"/>
    <cellStyle name="Normal 2 2 5 3 6 2" xfId="27977" xr:uid="{00000000-0005-0000-0000-00004A6D0000}"/>
    <cellStyle name="Normal 2 2 5 3 6 2 2" xfId="33170" xr:uid="{00000000-0005-0000-0000-000093810000}"/>
    <cellStyle name="Normal 2 2 5 3 6 3" xfId="31003" xr:uid="{00000000-0005-0000-0000-00001C790000}"/>
    <cellStyle name="Normal 2 2 5 3 7" xfId="26853" xr:uid="{00000000-0005-0000-0000-0000E6680000}"/>
    <cellStyle name="Normal 2 2 5 3 7 2" xfId="29063" xr:uid="{00000000-0005-0000-0000-000088710000}"/>
    <cellStyle name="Normal 2 2 5 3 7 2 2" xfId="34226" xr:uid="{00000000-0005-0000-0000-0000B3850000}"/>
    <cellStyle name="Normal 2 2 5 3 7 3" xfId="32066" xr:uid="{00000000-0005-0000-0000-0000437D0000}"/>
    <cellStyle name="Normal 2 2 5 3 8" xfId="27604" xr:uid="{00000000-0005-0000-0000-0000D56B0000}"/>
    <cellStyle name="Normal 2 2 5 3 8 2" xfId="32815" xr:uid="{00000000-0005-0000-0000-000030800000}"/>
    <cellStyle name="Normal 2 2 5 3 9" xfId="30643" xr:uid="{00000000-0005-0000-0000-0000B4770000}"/>
    <cellStyle name="Normal 2 2 5 4" xfId="3979" xr:uid="{00000000-0005-0000-0000-00008B0F0000}"/>
    <cellStyle name="Normal 2 2 5 4 2" xfId="25666" xr:uid="{00000000-0005-0000-0000-000043640000}"/>
    <cellStyle name="Normal 2 2 5 4 2 2" xfId="28110" xr:uid="{00000000-0005-0000-0000-0000CF6D0000}"/>
    <cellStyle name="Normal 2 2 5 4 2 2 2" xfId="33303" xr:uid="{00000000-0005-0000-0000-000018820000}"/>
    <cellStyle name="Normal 2 2 5 4 2 3" xfId="31136" xr:uid="{00000000-0005-0000-0000-0000A1790000}"/>
    <cellStyle name="Normal 2 2 5 4 3" xfId="39119" xr:uid="{F169F177-E463-48EF-8480-21E7C133F544}"/>
    <cellStyle name="Normal 2 2 5 5" xfId="3980" xr:uid="{00000000-0005-0000-0000-00008C0F0000}"/>
    <cellStyle name="Normal 2 2 5 6" xfId="22505" xr:uid="{00000000-0005-0000-0000-0000EA570000}"/>
    <cellStyle name="Normal 2 2 5 6 2" xfId="27719" xr:uid="{00000000-0005-0000-0000-0000486C0000}"/>
    <cellStyle name="Normal 2 2 5 6 2 2" xfId="32927" xr:uid="{00000000-0005-0000-0000-0000A0800000}"/>
    <cellStyle name="Normal 2 2 5 6 3" xfId="30756" xr:uid="{00000000-0005-0000-0000-000025780000}"/>
    <cellStyle name="Normal 2 2 5 7" xfId="29204" xr:uid="{00000000-0005-0000-0000-000015720000}"/>
    <cellStyle name="Normal 2 2 5 7 2" xfId="34307" xr:uid="{00000000-0005-0000-0000-000004860000}"/>
    <cellStyle name="Normal 2 2 5 8" xfId="29731" xr:uid="{00000000-0005-0000-0000-000024740000}"/>
    <cellStyle name="Normal 2 2 5 8 2" xfId="34428" xr:uid="{00000000-0005-0000-0000-00007D860000}"/>
    <cellStyle name="Normal 2 2 5 9" xfId="29866" xr:uid="{00000000-0005-0000-0000-0000AB740000}"/>
    <cellStyle name="Normal 2 2 5 9 2" xfId="34558" xr:uid="{00000000-0005-0000-0000-0000FF860000}"/>
    <cellStyle name="Normal 2 2 6" xfId="3981" xr:uid="{00000000-0005-0000-0000-00008D0F0000}"/>
    <cellStyle name="Normal 2 2 6 10" xfId="34842" xr:uid="{00000000-0005-0000-0000-00001B880000}"/>
    <cellStyle name="Normal 2 2 6 11" xfId="39120" xr:uid="{A35DD918-61CD-4514-A07E-A1C71A4E97E0}"/>
    <cellStyle name="Normal 2 2 6 2" xfId="3982" xr:uid="{00000000-0005-0000-0000-00008E0F0000}"/>
    <cellStyle name="Normal 2 2 6 2 10" xfId="18341" xr:uid="{00000000-0005-0000-0000-0000A6470000}"/>
    <cellStyle name="Normal 2 2 6 2 11" xfId="39121" xr:uid="{04A51CAC-3B36-437B-AEE3-4C64085AC1E5}"/>
    <cellStyle name="Normal 2 2 6 2 2" xfId="3983" xr:uid="{00000000-0005-0000-0000-00008F0F0000}"/>
    <cellStyle name="Normal 2 2 6 2 2 2" xfId="3984" xr:uid="{00000000-0005-0000-0000-0000900F0000}"/>
    <cellStyle name="Normal 2 2 6 2 2 2 2" xfId="3985" xr:uid="{00000000-0005-0000-0000-0000910F0000}"/>
    <cellStyle name="Normal 2 2 6 2 2 2 2 2" xfId="26868" xr:uid="{00000000-0005-0000-0000-0000F5680000}"/>
    <cellStyle name="Normal 2 2 6 2 2 2 2 2 2" xfId="29078" xr:uid="{00000000-0005-0000-0000-000097710000}"/>
    <cellStyle name="Normal 2 2 6 2 2 2 2 2 2 2" xfId="34241" xr:uid="{00000000-0005-0000-0000-0000C2850000}"/>
    <cellStyle name="Normal 2 2 6 2 2 2 2 2 3" xfId="32081" xr:uid="{00000000-0005-0000-0000-0000527D0000}"/>
    <cellStyle name="Normal 2 2 6 2 2 2 2 3" xfId="27619" xr:uid="{00000000-0005-0000-0000-0000E46B0000}"/>
    <cellStyle name="Normal 2 2 6 2 2 2 2 3 2" xfId="32830" xr:uid="{00000000-0005-0000-0000-00003F800000}"/>
    <cellStyle name="Normal 2 2 6 2 2 2 2 4" xfId="30658" xr:uid="{00000000-0005-0000-0000-0000C3770000}"/>
    <cellStyle name="Normal 2 2 6 2 2 2 2 5" xfId="18344" xr:uid="{00000000-0005-0000-0000-0000A9470000}"/>
    <cellStyle name="Normal 2 2 6 2 2 2 2 6" xfId="39124" xr:uid="{9A2FF8E8-20CD-4708-B3EE-B9B3A2D1197B}"/>
    <cellStyle name="Normal 2 2 6 2 2 2 3" xfId="26867" xr:uid="{00000000-0005-0000-0000-0000F4680000}"/>
    <cellStyle name="Normal 2 2 6 2 2 2 3 2" xfId="29077" xr:uid="{00000000-0005-0000-0000-000096710000}"/>
    <cellStyle name="Normal 2 2 6 2 2 2 3 2 2" xfId="34240" xr:uid="{00000000-0005-0000-0000-0000C1850000}"/>
    <cellStyle name="Normal 2 2 6 2 2 2 3 3" xfId="32080" xr:uid="{00000000-0005-0000-0000-0000517D0000}"/>
    <cellStyle name="Normal 2 2 6 2 2 2 4" xfId="27618" xr:uid="{00000000-0005-0000-0000-0000E36B0000}"/>
    <cellStyle name="Normal 2 2 6 2 2 2 4 2" xfId="32829" xr:uid="{00000000-0005-0000-0000-00003E800000}"/>
    <cellStyle name="Normal 2 2 6 2 2 2 5" xfId="30657" xr:uid="{00000000-0005-0000-0000-0000C2770000}"/>
    <cellStyle name="Normal 2 2 6 2 2 2 6" xfId="18343" xr:uid="{00000000-0005-0000-0000-0000A8470000}"/>
    <cellStyle name="Normal 2 2 6 2 2 2 7" xfId="39123" xr:uid="{18E1B5DE-3AAA-432B-9E3B-3DD4B3675D74}"/>
    <cellStyle name="Normal 2 2 6 2 2 3" xfId="3986" xr:uid="{00000000-0005-0000-0000-0000920F0000}"/>
    <cellStyle name="Normal 2 2 6 2 2 3 2" xfId="3987" xr:uid="{00000000-0005-0000-0000-0000930F0000}"/>
    <cellStyle name="Normal 2 2 6 2 2 3 2 2" xfId="26870" xr:uid="{00000000-0005-0000-0000-0000F7680000}"/>
    <cellStyle name="Normal 2 2 6 2 2 3 2 2 2" xfId="29080" xr:uid="{00000000-0005-0000-0000-000099710000}"/>
    <cellStyle name="Normal 2 2 6 2 2 3 2 2 2 2" xfId="34243" xr:uid="{00000000-0005-0000-0000-0000C4850000}"/>
    <cellStyle name="Normal 2 2 6 2 2 3 2 2 3" xfId="32083" xr:uid="{00000000-0005-0000-0000-0000547D0000}"/>
    <cellStyle name="Normal 2 2 6 2 2 3 2 3" xfId="27621" xr:uid="{00000000-0005-0000-0000-0000E66B0000}"/>
    <cellStyle name="Normal 2 2 6 2 2 3 2 3 2" xfId="32832" xr:uid="{00000000-0005-0000-0000-000041800000}"/>
    <cellStyle name="Normal 2 2 6 2 2 3 2 4" xfId="30660" xr:uid="{00000000-0005-0000-0000-0000C5770000}"/>
    <cellStyle name="Normal 2 2 6 2 2 3 2 5" xfId="18346" xr:uid="{00000000-0005-0000-0000-0000AB470000}"/>
    <cellStyle name="Normal 2 2 6 2 2 3 2 6" xfId="39126" xr:uid="{F12D3916-3372-4D56-AE87-FB68ABE7B500}"/>
    <cellStyle name="Normal 2 2 6 2 2 3 3" xfId="26869" xr:uid="{00000000-0005-0000-0000-0000F6680000}"/>
    <cellStyle name="Normal 2 2 6 2 2 3 3 2" xfId="29079" xr:uid="{00000000-0005-0000-0000-000098710000}"/>
    <cellStyle name="Normal 2 2 6 2 2 3 3 2 2" xfId="34242" xr:uid="{00000000-0005-0000-0000-0000C3850000}"/>
    <cellStyle name="Normal 2 2 6 2 2 3 3 3" xfId="32082" xr:uid="{00000000-0005-0000-0000-0000537D0000}"/>
    <cellStyle name="Normal 2 2 6 2 2 3 4" xfId="27620" xr:uid="{00000000-0005-0000-0000-0000E56B0000}"/>
    <cellStyle name="Normal 2 2 6 2 2 3 4 2" xfId="32831" xr:uid="{00000000-0005-0000-0000-000040800000}"/>
    <cellStyle name="Normal 2 2 6 2 2 3 5" xfId="30659" xr:uid="{00000000-0005-0000-0000-0000C4770000}"/>
    <cellStyle name="Normal 2 2 6 2 2 3 6" xfId="18345" xr:uid="{00000000-0005-0000-0000-0000AA470000}"/>
    <cellStyle name="Normal 2 2 6 2 2 3 7" xfId="39125" xr:uid="{88B2E11C-2048-417E-B163-81749E38BACC}"/>
    <cellStyle name="Normal 2 2 6 2 2 4" xfId="3988" xr:uid="{00000000-0005-0000-0000-0000940F0000}"/>
    <cellStyle name="Normal 2 2 6 2 2 4 2" xfId="26871" xr:uid="{00000000-0005-0000-0000-0000F8680000}"/>
    <cellStyle name="Normal 2 2 6 2 2 4 2 2" xfId="29081" xr:uid="{00000000-0005-0000-0000-00009A710000}"/>
    <cellStyle name="Normal 2 2 6 2 2 4 2 2 2" xfId="34244" xr:uid="{00000000-0005-0000-0000-0000C5850000}"/>
    <cellStyle name="Normal 2 2 6 2 2 4 2 3" xfId="32084" xr:uid="{00000000-0005-0000-0000-0000557D0000}"/>
    <cellStyle name="Normal 2 2 6 2 2 4 3" xfId="27622" xr:uid="{00000000-0005-0000-0000-0000E76B0000}"/>
    <cellStyle name="Normal 2 2 6 2 2 4 3 2" xfId="32833" xr:uid="{00000000-0005-0000-0000-000042800000}"/>
    <cellStyle name="Normal 2 2 6 2 2 4 4" xfId="30661" xr:uid="{00000000-0005-0000-0000-0000C6770000}"/>
    <cellStyle name="Normal 2 2 6 2 2 4 5" xfId="18347" xr:uid="{00000000-0005-0000-0000-0000AC470000}"/>
    <cellStyle name="Normal 2 2 6 2 2 4 6" xfId="39127" xr:uid="{A39B1E10-1988-4C88-A775-2CBA3B58388E}"/>
    <cellStyle name="Normal 2 2 6 2 2 5" xfId="26866" xr:uid="{00000000-0005-0000-0000-0000F3680000}"/>
    <cellStyle name="Normal 2 2 6 2 2 5 2" xfId="29076" xr:uid="{00000000-0005-0000-0000-000095710000}"/>
    <cellStyle name="Normal 2 2 6 2 2 5 2 2" xfId="34239" xr:uid="{00000000-0005-0000-0000-0000C0850000}"/>
    <cellStyle name="Normal 2 2 6 2 2 5 3" xfId="32079" xr:uid="{00000000-0005-0000-0000-0000507D0000}"/>
    <cellStyle name="Normal 2 2 6 2 2 6" xfId="27617" xr:uid="{00000000-0005-0000-0000-0000E26B0000}"/>
    <cellStyle name="Normal 2 2 6 2 2 6 2" xfId="32828" xr:uid="{00000000-0005-0000-0000-00003D800000}"/>
    <cellStyle name="Normal 2 2 6 2 2 7" xfId="30656" xr:uid="{00000000-0005-0000-0000-0000C1770000}"/>
    <cellStyle name="Normal 2 2 6 2 2 8" xfId="18342" xr:uid="{00000000-0005-0000-0000-0000A7470000}"/>
    <cellStyle name="Normal 2 2 6 2 2 9" xfId="39122" xr:uid="{747D610F-042F-4D3E-AA0F-3647772D03C3}"/>
    <cellStyle name="Normal 2 2 6 2 3" xfId="3989" xr:uid="{00000000-0005-0000-0000-0000950F0000}"/>
    <cellStyle name="Normal 2 2 6 2 3 2" xfId="3990" xr:uid="{00000000-0005-0000-0000-0000960F0000}"/>
    <cellStyle name="Normal 2 2 6 2 3 2 2" xfId="26873" xr:uid="{00000000-0005-0000-0000-0000FA680000}"/>
    <cellStyle name="Normal 2 2 6 2 3 2 2 2" xfId="29083" xr:uid="{00000000-0005-0000-0000-00009C710000}"/>
    <cellStyle name="Normal 2 2 6 2 3 2 2 2 2" xfId="34246" xr:uid="{00000000-0005-0000-0000-0000C7850000}"/>
    <cellStyle name="Normal 2 2 6 2 3 2 2 3" xfId="32086" xr:uid="{00000000-0005-0000-0000-0000577D0000}"/>
    <cellStyle name="Normal 2 2 6 2 3 2 3" xfId="27624" xr:uid="{00000000-0005-0000-0000-0000E96B0000}"/>
    <cellStyle name="Normal 2 2 6 2 3 2 3 2" xfId="32835" xr:uid="{00000000-0005-0000-0000-000044800000}"/>
    <cellStyle name="Normal 2 2 6 2 3 2 4" xfId="30663" xr:uid="{00000000-0005-0000-0000-0000C8770000}"/>
    <cellStyle name="Normal 2 2 6 2 3 2 5" xfId="18349" xr:uid="{00000000-0005-0000-0000-0000AE470000}"/>
    <cellStyle name="Normal 2 2 6 2 3 2 6" xfId="39129" xr:uid="{4C546996-FC1D-4617-94DF-EAA3C05FED38}"/>
    <cellStyle name="Normal 2 2 6 2 3 3" xfId="26872" xr:uid="{00000000-0005-0000-0000-0000F9680000}"/>
    <cellStyle name="Normal 2 2 6 2 3 3 2" xfId="29082" xr:uid="{00000000-0005-0000-0000-00009B710000}"/>
    <cellStyle name="Normal 2 2 6 2 3 3 2 2" xfId="34245" xr:uid="{00000000-0005-0000-0000-0000C6850000}"/>
    <cellStyle name="Normal 2 2 6 2 3 3 3" xfId="32085" xr:uid="{00000000-0005-0000-0000-0000567D0000}"/>
    <cellStyle name="Normal 2 2 6 2 3 4" xfId="27623" xr:uid="{00000000-0005-0000-0000-0000E86B0000}"/>
    <cellStyle name="Normal 2 2 6 2 3 4 2" xfId="32834" xr:uid="{00000000-0005-0000-0000-000043800000}"/>
    <cellStyle name="Normal 2 2 6 2 3 5" xfId="30662" xr:uid="{00000000-0005-0000-0000-0000C7770000}"/>
    <cellStyle name="Normal 2 2 6 2 3 6" xfId="18348" xr:uid="{00000000-0005-0000-0000-0000AD470000}"/>
    <cellStyle name="Normal 2 2 6 2 3 7" xfId="39128" xr:uid="{38CEB6F7-01F5-467D-A02A-5AD15FD22D51}"/>
    <cellStyle name="Normal 2 2 6 2 4" xfId="3991" xr:uid="{00000000-0005-0000-0000-0000970F0000}"/>
    <cellStyle name="Normal 2 2 6 2 4 2" xfId="3992" xr:uid="{00000000-0005-0000-0000-0000980F0000}"/>
    <cellStyle name="Normal 2 2 6 2 4 2 2" xfId="26875" xr:uid="{00000000-0005-0000-0000-0000FC680000}"/>
    <cellStyle name="Normal 2 2 6 2 4 2 2 2" xfId="29085" xr:uid="{00000000-0005-0000-0000-00009E710000}"/>
    <cellStyle name="Normal 2 2 6 2 4 2 2 2 2" xfId="34248" xr:uid="{00000000-0005-0000-0000-0000C9850000}"/>
    <cellStyle name="Normal 2 2 6 2 4 2 2 3" xfId="32088" xr:uid="{00000000-0005-0000-0000-0000597D0000}"/>
    <cellStyle name="Normal 2 2 6 2 4 2 3" xfId="27626" xr:uid="{00000000-0005-0000-0000-0000EB6B0000}"/>
    <cellStyle name="Normal 2 2 6 2 4 2 3 2" xfId="32837" xr:uid="{00000000-0005-0000-0000-000046800000}"/>
    <cellStyle name="Normal 2 2 6 2 4 2 4" xfId="30665" xr:uid="{00000000-0005-0000-0000-0000CA770000}"/>
    <cellStyle name="Normal 2 2 6 2 4 2 5" xfId="18351" xr:uid="{00000000-0005-0000-0000-0000B0470000}"/>
    <cellStyle name="Normal 2 2 6 2 4 2 6" xfId="39131" xr:uid="{52D7D340-2324-4610-9BC6-F5C2F43F09FF}"/>
    <cellStyle name="Normal 2 2 6 2 4 3" xfId="26874" xr:uid="{00000000-0005-0000-0000-0000FB680000}"/>
    <cellStyle name="Normal 2 2 6 2 4 3 2" xfId="29084" xr:uid="{00000000-0005-0000-0000-00009D710000}"/>
    <cellStyle name="Normal 2 2 6 2 4 3 2 2" xfId="34247" xr:uid="{00000000-0005-0000-0000-0000C8850000}"/>
    <cellStyle name="Normal 2 2 6 2 4 3 3" xfId="32087" xr:uid="{00000000-0005-0000-0000-0000587D0000}"/>
    <cellStyle name="Normal 2 2 6 2 4 4" xfId="27625" xr:uid="{00000000-0005-0000-0000-0000EA6B0000}"/>
    <cellStyle name="Normal 2 2 6 2 4 4 2" xfId="32836" xr:uid="{00000000-0005-0000-0000-000045800000}"/>
    <cellStyle name="Normal 2 2 6 2 4 5" xfId="30664" xr:uid="{00000000-0005-0000-0000-0000C9770000}"/>
    <cellStyle name="Normal 2 2 6 2 4 6" xfId="18350" xr:uid="{00000000-0005-0000-0000-0000AF470000}"/>
    <cellStyle name="Normal 2 2 6 2 4 7" xfId="39130" xr:uid="{E6350056-0AF8-4F9A-8A24-095CB3A14154}"/>
    <cellStyle name="Normal 2 2 6 2 5" xfId="3993" xr:uid="{00000000-0005-0000-0000-0000990F0000}"/>
    <cellStyle name="Normal 2 2 6 2 5 2" xfId="26876" xr:uid="{00000000-0005-0000-0000-0000FD680000}"/>
    <cellStyle name="Normal 2 2 6 2 5 2 2" xfId="29086" xr:uid="{00000000-0005-0000-0000-00009F710000}"/>
    <cellStyle name="Normal 2 2 6 2 5 2 2 2" xfId="34249" xr:uid="{00000000-0005-0000-0000-0000CA850000}"/>
    <cellStyle name="Normal 2 2 6 2 5 2 3" xfId="32089" xr:uid="{00000000-0005-0000-0000-00005A7D0000}"/>
    <cellStyle name="Normal 2 2 6 2 5 3" xfId="27627" xr:uid="{00000000-0005-0000-0000-0000EC6B0000}"/>
    <cellStyle name="Normal 2 2 6 2 5 3 2" xfId="32838" xr:uid="{00000000-0005-0000-0000-000047800000}"/>
    <cellStyle name="Normal 2 2 6 2 5 4" xfId="30666" xr:uid="{00000000-0005-0000-0000-0000CB770000}"/>
    <cellStyle name="Normal 2 2 6 2 5 5" xfId="18352" xr:uid="{00000000-0005-0000-0000-0000B1470000}"/>
    <cellStyle name="Normal 2 2 6 2 5 6" xfId="39132" xr:uid="{585BA2E6-6938-413C-B81B-46E5F31C0678}"/>
    <cellStyle name="Normal 2 2 6 2 6" xfId="26865" xr:uid="{00000000-0005-0000-0000-0000F2680000}"/>
    <cellStyle name="Normal 2 2 6 2 6 2" xfId="29075" xr:uid="{00000000-0005-0000-0000-000094710000}"/>
    <cellStyle name="Normal 2 2 6 2 6 2 2" xfId="34238" xr:uid="{00000000-0005-0000-0000-0000BF850000}"/>
    <cellStyle name="Normal 2 2 6 2 6 3" xfId="32078" xr:uid="{00000000-0005-0000-0000-00004F7D0000}"/>
    <cellStyle name="Normal 2 2 6 2 7" xfId="27616" xr:uid="{00000000-0005-0000-0000-0000E16B0000}"/>
    <cellStyle name="Normal 2 2 6 2 7 2" xfId="32827" xr:uid="{00000000-0005-0000-0000-00003C800000}"/>
    <cellStyle name="Normal 2 2 6 2 8" xfId="30655" xr:uid="{00000000-0005-0000-0000-0000C0770000}"/>
    <cellStyle name="Normal 2 2 6 2 9" xfId="35060" xr:uid="{00000000-0005-0000-0000-0000F5880000}"/>
    <cellStyle name="Normal 2 2 6 3" xfId="3994" xr:uid="{00000000-0005-0000-0000-00009A0F0000}"/>
    <cellStyle name="Normal 2 2 6 3 2" xfId="39133" xr:uid="{1698EA36-0139-424B-A018-96DB271FF7C2}"/>
    <cellStyle name="Normal 2 2 6 4" xfId="3995" xr:uid="{00000000-0005-0000-0000-00009B0F0000}"/>
    <cellStyle name="Normal 2 2 6 5" xfId="24577" xr:uid="{00000000-0005-0000-0000-000002600000}"/>
    <cellStyle name="Normal 2 2 6 5 2" xfId="27833" xr:uid="{00000000-0005-0000-0000-0000BA6C0000}"/>
    <cellStyle name="Normal 2 2 6 5 2 2" xfId="33026" xr:uid="{00000000-0005-0000-0000-000003810000}"/>
    <cellStyle name="Normal 2 2 6 5 3" xfId="30859" xr:uid="{00000000-0005-0000-0000-00008C780000}"/>
    <cellStyle name="Normal 2 2 6 6" xfId="29205" xr:uid="{00000000-0005-0000-0000-000016720000}"/>
    <cellStyle name="Normal 2 2 6 6 2" xfId="34308" xr:uid="{00000000-0005-0000-0000-000005860000}"/>
    <cellStyle name="Normal 2 2 6 7" xfId="29732" xr:uid="{00000000-0005-0000-0000-000025740000}"/>
    <cellStyle name="Normal 2 2 6 7 2" xfId="34429" xr:uid="{00000000-0005-0000-0000-00007E860000}"/>
    <cellStyle name="Normal 2 2 6 8" xfId="29867" xr:uid="{00000000-0005-0000-0000-0000AC740000}"/>
    <cellStyle name="Normal 2 2 6 8 2" xfId="34559" xr:uid="{00000000-0005-0000-0000-000000870000}"/>
    <cellStyle name="Normal 2 2 6 9" xfId="34679" xr:uid="{00000000-0005-0000-0000-000078870000}"/>
    <cellStyle name="Normal 2 2 7" xfId="3996" xr:uid="{00000000-0005-0000-0000-00009C0F0000}"/>
    <cellStyle name="Normal 2 2 7 10" xfId="29868" xr:uid="{00000000-0005-0000-0000-0000AD740000}"/>
    <cellStyle name="Normal 2 2 7 10 2" xfId="34560" xr:uid="{00000000-0005-0000-0000-000001870000}"/>
    <cellStyle name="Normal 2 2 7 11" xfId="34680" xr:uid="{00000000-0005-0000-0000-000079870000}"/>
    <cellStyle name="Normal 2 2 7 12" xfId="34843" xr:uid="{00000000-0005-0000-0000-00001C880000}"/>
    <cellStyle name="Normal 2 2 7 13" xfId="39134" xr:uid="{15D0CC8F-7B79-42C5-B64B-618228B5CA1F}"/>
    <cellStyle name="Normal 2 2 7 2" xfId="3997" xr:uid="{00000000-0005-0000-0000-00009D0F0000}"/>
    <cellStyle name="Normal 2 2 7 2 2" xfId="3998" xr:uid="{00000000-0005-0000-0000-00009E0F0000}"/>
    <cellStyle name="Normal 2 2 7 2 2 2" xfId="3999" xr:uid="{00000000-0005-0000-0000-00009F0F0000}"/>
    <cellStyle name="Normal 2 2 7 2 2 2 2" xfId="4000" xr:uid="{00000000-0005-0000-0000-0000A00F0000}"/>
    <cellStyle name="Normal 2 2 7 2 2 2 2 2" xfId="39138" xr:uid="{77CF452B-5038-46CE-8D3C-EB4C011CDF20}"/>
    <cellStyle name="Normal 2 2 7 2 2 2 3" xfId="39137" xr:uid="{3385C678-7B69-41FE-A381-2B1CDA3A6E8E}"/>
    <cellStyle name="Normal 2 2 7 2 2 3" xfId="4001" xr:uid="{00000000-0005-0000-0000-0000A10F0000}"/>
    <cellStyle name="Normal 2 2 7 2 2 3 2" xfId="4002" xr:uid="{00000000-0005-0000-0000-0000A20F0000}"/>
    <cellStyle name="Normal 2 2 7 2 2 3 2 2" xfId="39140" xr:uid="{D62C447B-EFC2-4774-99A0-9605D46B4C8B}"/>
    <cellStyle name="Normal 2 2 7 2 2 3 3" xfId="39139" xr:uid="{AD182634-4D37-4CF4-8163-8DFF193C706F}"/>
    <cellStyle name="Normal 2 2 7 2 2 4" xfId="4003" xr:uid="{00000000-0005-0000-0000-0000A30F0000}"/>
    <cellStyle name="Normal 2 2 7 2 2 4 2" xfId="39141" xr:uid="{AFBD788B-D723-41F8-B4DE-E4B8D1E4E15A}"/>
    <cellStyle name="Normal 2 2 7 2 2 5" xfId="39136" xr:uid="{D672D38F-3C95-48D3-88E4-697DCC63BFF1}"/>
    <cellStyle name="Normal 2 2 7 2 3" xfId="4004" xr:uid="{00000000-0005-0000-0000-0000A40F0000}"/>
    <cellStyle name="Normal 2 2 7 2 3 2" xfId="4005" xr:uid="{00000000-0005-0000-0000-0000A50F0000}"/>
    <cellStyle name="Normal 2 2 7 2 3 2 2" xfId="39143" xr:uid="{E9ED8031-88CC-4521-B9DF-16570A5B6F90}"/>
    <cellStyle name="Normal 2 2 7 2 3 3" xfId="39142" xr:uid="{1F43BF4F-1D17-404C-A72A-82082A602A86}"/>
    <cellStyle name="Normal 2 2 7 2 4" xfId="4006" xr:uid="{00000000-0005-0000-0000-0000A60F0000}"/>
    <cellStyle name="Normal 2 2 7 2 4 2" xfId="4007" xr:uid="{00000000-0005-0000-0000-0000A70F0000}"/>
    <cellStyle name="Normal 2 2 7 2 4 2 2" xfId="39145" xr:uid="{80F92C98-D071-4F8D-BA65-2D566AE35C9D}"/>
    <cellStyle name="Normal 2 2 7 2 4 3" xfId="39144" xr:uid="{E38F28FE-BCA9-4E75-B473-762D5CEEC6BB}"/>
    <cellStyle name="Normal 2 2 7 2 5" xfId="4008" xr:uid="{00000000-0005-0000-0000-0000A80F0000}"/>
    <cellStyle name="Normal 2 2 7 2 5 2" xfId="39146" xr:uid="{46F05D61-823F-4545-A3F8-461D290768CF}"/>
    <cellStyle name="Normal 2 2 7 2 6" xfId="35061" xr:uid="{00000000-0005-0000-0000-0000F6880000}"/>
    <cellStyle name="Normal 2 2 7 2 7" xfId="39135" xr:uid="{F1DD5350-CD96-4262-94C1-4E1FC80D5453}"/>
    <cellStyle name="Normal 2 2 7 3" xfId="4009" xr:uid="{00000000-0005-0000-0000-0000A90F0000}"/>
    <cellStyle name="Normal 2 2 7 3 2" xfId="4010" xr:uid="{00000000-0005-0000-0000-0000AA0F0000}"/>
    <cellStyle name="Normal 2 2 7 3 2 2" xfId="4011" xr:uid="{00000000-0005-0000-0000-0000AB0F0000}"/>
    <cellStyle name="Normal 2 2 7 3 2 2 2" xfId="39149" xr:uid="{80D6B68E-AB3B-4BB1-9B9B-8F8350FF7027}"/>
    <cellStyle name="Normal 2 2 7 3 2 3" xfId="39148" xr:uid="{7B3AB011-33DF-46B5-B040-6E2FC2B0A7BD}"/>
    <cellStyle name="Normal 2 2 7 3 3" xfId="4012" xr:uid="{00000000-0005-0000-0000-0000AC0F0000}"/>
    <cellStyle name="Normal 2 2 7 3 3 2" xfId="4013" xr:uid="{00000000-0005-0000-0000-0000AD0F0000}"/>
    <cellStyle name="Normal 2 2 7 3 3 2 2" xfId="39151" xr:uid="{3BE036A8-E7FF-4612-99C4-1E6A30F0E8ED}"/>
    <cellStyle name="Normal 2 2 7 3 3 3" xfId="39150" xr:uid="{B4E989C7-E898-464D-881B-4BC134E5CE63}"/>
    <cellStyle name="Normal 2 2 7 3 4" xfId="4014" xr:uid="{00000000-0005-0000-0000-0000AE0F0000}"/>
    <cellStyle name="Normal 2 2 7 3 4 2" xfId="39152" xr:uid="{305F41E3-9728-4662-9C2D-CF3D9A36AC0A}"/>
    <cellStyle name="Normal 2 2 7 3 5" xfId="4015" xr:uid="{00000000-0005-0000-0000-0000AF0F0000}"/>
    <cellStyle name="Normal 2 2 7 3 5 2" xfId="39153" xr:uid="{3DBD2489-2A85-455D-812E-BDDFAC97C31E}"/>
    <cellStyle name="Normal 2 2 7 3 6" xfId="39147" xr:uid="{FF1080B1-91A6-407E-9FEC-BD2748FDABC6}"/>
    <cellStyle name="Normal 2 2 7 4" xfId="4016" xr:uid="{00000000-0005-0000-0000-0000B00F0000}"/>
    <cellStyle name="Normal 2 2 7 4 2" xfId="4017" xr:uid="{00000000-0005-0000-0000-0000B10F0000}"/>
    <cellStyle name="Normal 2 2 7 4 2 2" xfId="4018" xr:uid="{00000000-0005-0000-0000-0000B20F0000}"/>
    <cellStyle name="Normal 2 2 7 4 2 2 2" xfId="39156" xr:uid="{9462E4C2-F796-4C25-94BA-1AB11F6677BF}"/>
    <cellStyle name="Normal 2 2 7 4 2 3" xfId="39155" xr:uid="{0897FA5A-7FB9-4371-9359-DA94C7DBCED8}"/>
    <cellStyle name="Normal 2 2 7 4 3" xfId="4019" xr:uid="{00000000-0005-0000-0000-0000B30F0000}"/>
    <cellStyle name="Normal 2 2 7 4 3 2" xfId="4020" xr:uid="{00000000-0005-0000-0000-0000B40F0000}"/>
    <cellStyle name="Normal 2 2 7 4 3 2 2" xfId="39158" xr:uid="{2CE8863E-5A7C-4C4A-B744-AD2326A25049}"/>
    <cellStyle name="Normal 2 2 7 4 3 3" xfId="39157" xr:uid="{FF655136-DE2D-4329-92ED-455ECFEA0202}"/>
    <cellStyle name="Normal 2 2 7 4 4" xfId="39154" xr:uid="{8AA772A8-0C3F-4FFB-8FD3-154DDFB46C0E}"/>
    <cellStyle name="Normal 2 2 7 5" xfId="4021" xr:uid="{00000000-0005-0000-0000-0000B50F0000}"/>
    <cellStyle name="Normal 2 2 7 5 2" xfId="4022" xr:uid="{00000000-0005-0000-0000-0000B60F0000}"/>
    <cellStyle name="Normal 2 2 7 5 2 2" xfId="39160" xr:uid="{61ECE361-DC58-4555-9E7A-3DDAB7678815}"/>
    <cellStyle name="Normal 2 2 7 5 3" xfId="39159" xr:uid="{EEEAB522-F245-4E46-94BC-29B36AB550D5}"/>
    <cellStyle name="Normal 2 2 7 6" xfId="4023" xr:uid="{00000000-0005-0000-0000-0000B70F0000}"/>
    <cellStyle name="Normal 2 2 7 6 2" xfId="4024" xr:uid="{00000000-0005-0000-0000-0000B80F0000}"/>
    <cellStyle name="Normal 2 2 7 6 2 2" xfId="39162" xr:uid="{E568D533-A072-4BD1-B6C4-D9C61974355A}"/>
    <cellStyle name="Normal 2 2 7 6 3" xfId="39161" xr:uid="{9F177C3F-DA8F-4D37-B0DF-2F9DB30835C8}"/>
    <cellStyle name="Normal 2 2 7 7" xfId="25522" xr:uid="{00000000-0005-0000-0000-0000B3630000}"/>
    <cellStyle name="Normal 2 2 7 7 2" xfId="27966" xr:uid="{00000000-0005-0000-0000-00003F6D0000}"/>
    <cellStyle name="Normal 2 2 7 7 2 2" xfId="33159" xr:uid="{00000000-0005-0000-0000-000088810000}"/>
    <cellStyle name="Normal 2 2 7 7 3" xfId="30992" xr:uid="{00000000-0005-0000-0000-000011790000}"/>
    <cellStyle name="Normal 2 2 7 8" xfId="29206" xr:uid="{00000000-0005-0000-0000-000017720000}"/>
    <cellStyle name="Normal 2 2 7 8 2" xfId="34309" xr:uid="{00000000-0005-0000-0000-000006860000}"/>
    <cellStyle name="Normal 2 2 7 9" xfId="29733" xr:uid="{00000000-0005-0000-0000-000026740000}"/>
    <cellStyle name="Normal 2 2 7 9 2" xfId="34430" xr:uid="{00000000-0005-0000-0000-00007F860000}"/>
    <cellStyle name="Normal 2 2 8" xfId="4025" xr:uid="{00000000-0005-0000-0000-0000B90F0000}"/>
    <cellStyle name="Normal 2 2 8 10" xfId="34844" xr:uid="{00000000-0005-0000-0000-00001D880000}"/>
    <cellStyle name="Normal 2 2 8 11" xfId="39163" xr:uid="{4379A78D-997D-4704-8F8D-09FB6891C95E}"/>
    <cellStyle name="Normal 2 2 8 2" xfId="4026" xr:uid="{00000000-0005-0000-0000-0000BA0F0000}"/>
    <cellStyle name="Normal 2 2 8 2 2" xfId="4027" xr:uid="{00000000-0005-0000-0000-0000BB0F0000}"/>
    <cellStyle name="Normal 2 2 8 2 2 2" xfId="4028" xr:uid="{00000000-0005-0000-0000-0000BC0F0000}"/>
    <cellStyle name="Normal 2 2 8 2 2 2 2" xfId="4029" xr:uid="{00000000-0005-0000-0000-0000BD0F0000}"/>
    <cellStyle name="Normal 2 2 8 2 2 2 2 2" xfId="4030" xr:uid="{00000000-0005-0000-0000-0000BE0F0000}"/>
    <cellStyle name="Normal 2 2 8 2 2 2 2 2 2" xfId="39168" xr:uid="{0784E427-61DC-4A15-888F-179C71606FE2}"/>
    <cellStyle name="Normal 2 2 8 2 2 2 2 3" xfId="39167" xr:uid="{E92CD89C-C6B1-4D4A-B42D-045DE2BDAF65}"/>
    <cellStyle name="Normal 2 2 8 2 2 2 3" xfId="4031" xr:uid="{00000000-0005-0000-0000-0000BF0F0000}"/>
    <cellStyle name="Normal 2 2 8 2 2 2 3 2" xfId="39169" xr:uid="{5CB66F1D-CD40-4CAD-8293-B465031E9044}"/>
    <cellStyle name="Normal 2 2 8 2 2 2 4" xfId="39166" xr:uid="{E1B20FDB-E52E-4A01-A7E8-1C319B4426B2}"/>
    <cellStyle name="Normal 2 2 8 2 2 3" xfId="4032" xr:uid="{00000000-0005-0000-0000-0000C00F0000}"/>
    <cellStyle name="Normal 2 2 8 2 2 3 2" xfId="4033" xr:uid="{00000000-0005-0000-0000-0000C10F0000}"/>
    <cellStyle name="Normal 2 2 8 2 2 3 2 2" xfId="4034" xr:uid="{00000000-0005-0000-0000-0000C20F0000}"/>
    <cellStyle name="Normal 2 2 8 2 2 3 2 2 2" xfId="39172" xr:uid="{E977649C-0070-496D-B975-C68C226EFB35}"/>
    <cellStyle name="Normal 2 2 8 2 2 3 2 3" xfId="39171" xr:uid="{6BBC0A41-9FF2-4BA0-843D-15D77C8442AC}"/>
    <cellStyle name="Normal 2 2 8 2 2 3 3" xfId="4035" xr:uid="{00000000-0005-0000-0000-0000C30F0000}"/>
    <cellStyle name="Normal 2 2 8 2 2 3 3 2" xfId="39173" xr:uid="{65C3F88C-D254-4D75-8DD3-A7C1576C197A}"/>
    <cellStyle name="Normal 2 2 8 2 2 3 4" xfId="39170" xr:uid="{F3EE3FA7-89C4-4280-9654-137E60964195}"/>
    <cellStyle name="Normal 2 2 8 2 2 4" xfId="4036" xr:uid="{00000000-0005-0000-0000-0000C40F0000}"/>
    <cellStyle name="Normal 2 2 8 2 2 4 2" xfId="4037" xr:uid="{00000000-0005-0000-0000-0000C50F0000}"/>
    <cellStyle name="Normal 2 2 8 2 2 4 2 2" xfId="39175" xr:uid="{7DD9653A-5C8F-4599-B1C9-F4830AC3A127}"/>
    <cellStyle name="Normal 2 2 8 2 2 4 3" xfId="39174" xr:uid="{DECBE85B-0CC7-4CC5-8CFB-0E7FE1B34590}"/>
    <cellStyle name="Normal 2 2 8 2 2 5" xfId="4038" xr:uid="{00000000-0005-0000-0000-0000C60F0000}"/>
    <cellStyle name="Normal 2 2 8 2 2 5 2" xfId="39176" xr:uid="{B9528617-EDA4-4466-B1F5-C963B2386D54}"/>
    <cellStyle name="Normal 2 2 8 2 2 6" xfId="4039" xr:uid="{00000000-0005-0000-0000-0000C70F0000}"/>
    <cellStyle name="Normal 2 2 8 2 2 6 2" xfId="39177" xr:uid="{97FEA915-9E83-4FF9-B683-5DCE6EBA5B12}"/>
    <cellStyle name="Normal 2 2 8 2 2 7" xfId="39165" xr:uid="{C09117F6-2D96-4BA8-B0BF-C89B602BBC10}"/>
    <cellStyle name="Normal 2 2 8 2 3" xfId="4040" xr:uid="{00000000-0005-0000-0000-0000C80F0000}"/>
    <cellStyle name="Normal 2 2 8 2 3 2" xfId="4041" xr:uid="{00000000-0005-0000-0000-0000C90F0000}"/>
    <cellStyle name="Normal 2 2 8 2 3 2 2" xfId="4042" xr:uid="{00000000-0005-0000-0000-0000CA0F0000}"/>
    <cellStyle name="Normal 2 2 8 2 3 2 2 2" xfId="39180" xr:uid="{B8FCA07F-053C-4104-BB4D-A0FE4D012E9B}"/>
    <cellStyle name="Normal 2 2 8 2 3 2 3" xfId="39179" xr:uid="{6A8B062D-5B69-4CB8-BCB3-16BD5D1CAF26}"/>
    <cellStyle name="Normal 2 2 8 2 3 3" xfId="4043" xr:uid="{00000000-0005-0000-0000-0000CB0F0000}"/>
    <cellStyle name="Normal 2 2 8 2 3 3 2" xfId="39181" xr:uid="{C9673871-EECE-4A00-A2FE-7AE385765CD1}"/>
    <cellStyle name="Normal 2 2 8 2 3 4" xfId="39178" xr:uid="{333D43CD-175B-464F-80C9-F17FF0B4A9D0}"/>
    <cellStyle name="Normal 2 2 8 2 4" xfId="4044" xr:uid="{00000000-0005-0000-0000-0000CC0F0000}"/>
    <cellStyle name="Normal 2 2 8 2 4 2" xfId="4045" xr:uid="{00000000-0005-0000-0000-0000CD0F0000}"/>
    <cellStyle name="Normal 2 2 8 2 4 2 2" xfId="4046" xr:uid="{00000000-0005-0000-0000-0000CE0F0000}"/>
    <cellStyle name="Normal 2 2 8 2 4 2 2 2" xfId="39184" xr:uid="{63566462-42D3-479E-9A73-0288E12010D3}"/>
    <cellStyle name="Normal 2 2 8 2 4 2 3" xfId="4047" xr:uid="{00000000-0005-0000-0000-0000CF0F0000}"/>
    <cellStyle name="Normal 2 2 8 2 4 2 3 2" xfId="39185" xr:uid="{3CDD2F6F-9E95-46B8-8871-4E75446F3B1E}"/>
    <cellStyle name="Normal 2 2 8 2 4 2 4" xfId="39183" xr:uid="{07605A66-962D-4E61-BB6A-FB12E88E449E}"/>
    <cellStyle name="Normal 2 2 8 2 4 3" xfId="4048" xr:uid="{00000000-0005-0000-0000-0000D00F0000}"/>
    <cellStyle name="Normal 2 2 8 2 4 3 2" xfId="39186" xr:uid="{9CB3DA45-1566-4B84-A853-66249835F424}"/>
    <cellStyle name="Normal 2 2 8 2 4 4" xfId="39182" xr:uid="{F2E0862D-440D-4F0F-9D98-DCE0ADE8A3AB}"/>
    <cellStyle name="Normal 2 2 8 2 5" xfId="4049" xr:uid="{00000000-0005-0000-0000-0000D10F0000}"/>
    <cellStyle name="Normal 2 2 8 2 5 2" xfId="4050" xr:uid="{00000000-0005-0000-0000-0000D20F0000}"/>
    <cellStyle name="Normal 2 2 8 2 5 2 2" xfId="39188" xr:uid="{A0B9C079-8F4A-44C4-A2A1-E9F7BAA1AC53}"/>
    <cellStyle name="Normal 2 2 8 2 5 3" xfId="4051" xr:uid="{00000000-0005-0000-0000-0000D30F0000}"/>
    <cellStyle name="Normal 2 2 8 2 5 3 2" xfId="39189" xr:uid="{B7E5274E-9A6B-49AD-884F-871BE70DE712}"/>
    <cellStyle name="Normal 2 2 8 2 5 4" xfId="39187" xr:uid="{737102F5-D61A-4087-A4B6-4ACD0B8AD9A6}"/>
    <cellStyle name="Normal 2 2 8 2 6" xfId="4052" xr:uid="{00000000-0005-0000-0000-0000D40F0000}"/>
    <cellStyle name="Normal 2 2 8 2 6 2" xfId="39190" xr:uid="{3712B392-AD17-49E7-86DE-87561264CFA6}"/>
    <cellStyle name="Normal 2 2 8 2 7" xfId="4053" xr:uid="{00000000-0005-0000-0000-0000D50F0000}"/>
    <cellStyle name="Normal 2 2 8 2 7 2" xfId="39191" xr:uid="{6ABFFBA2-871A-40E3-8C9B-C48B73933FC8}"/>
    <cellStyle name="Normal 2 2 8 2 8" xfId="35062" xr:uid="{00000000-0005-0000-0000-0000F7880000}"/>
    <cellStyle name="Normal 2 2 8 2 9" xfId="39164" xr:uid="{C3979DAD-7241-4FE7-9001-08A9E5DAF1E0}"/>
    <cellStyle name="Normal 2 2 8 3" xfId="4054" xr:uid="{00000000-0005-0000-0000-0000D60F0000}"/>
    <cellStyle name="Normal 2 2 8 3 2" xfId="4055" xr:uid="{00000000-0005-0000-0000-0000D70F0000}"/>
    <cellStyle name="Normal 2 2 8 3 2 2" xfId="39193" xr:uid="{063F08CF-B6EE-4740-85EB-602AC3E9C60D}"/>
    <cellStyle name="Normal 2 2 8 3 3" xfId="39192" xr:uid="{F9AA6CB0-43A9-4867-9D6F-54119E40B8B9}"/>
    <cellStyle name="Normal 2 2 8 4" xfId="4056" xr:uid="{00000000-0005-0000-0000-0000D80F0000}"/>
    <cellStyle name="Normal 2 2 8 4 2" xfId="39194" xr:uid="{0E1908FE-A51F-46BD-9653-F8F6DFEF956B}"/>
    <cellStyle name="Normal 2 2 8 5" xfId="25655" xr:uid="{00000000-0005-0000-0000-000038640000}"/>
    <cellStyle name="Normal 2 2 8 5 2" xfId="28099" xr:uid="{00000000-0005-0000-0000-0000C46D0000}"/>
    <cellStyle name="Normal 2 2 8 5 2 2" xfId="33292" xr:uid="{00000000-0005-0000-0000-00000D820000}"/>
    <cellStyle name="Normal 2 2 8 5 3" xfId="31125" xr:uid="{00000000-0005-0000-0000-000096790000}"/>
    <cellStyle name="Normal 2 2 8 6" xfId="29207" xr:uid="{00000000-0005-0000-0000-000018720000}"/>
    <cellStyle name="Normal 2 2 8 6 2" xfId="34310" xr:uid="{00000000-0005-0000-0000-000007860000}"/>
    <cellStyle name="Normal 2 2 8 7" xfId="29734" xr:uid="{00000000-0005-0000-0000-000027740000}"/>
    <cellStyle name="Normal 2 2 8 7 2" xfId="34431" xr:uid="{00000000-0005-0000-0000-000080860000}"/>
    <cellStyle name="Normal 2 2 8 8" xfId="29869" xr:uid="{00000000-0005-0000-0000-0000AE740000}"/>
    <cellStyle name="Normal 2 2 8 8 2" xfId="34561" xr:uid="{00000000-0005-0000-0000-000002870000}"/>
    <cellStyle name="Normal 2 2 8 9" xfId="34681" xr:uid="{00000000-0005-0000-0000-00007A870000}"/>
    <cellStyle name="Normal 2 2 9" xfId="4057" xr:uid="{00000000-0005-0000-0000-0000D90F0000}"/>
    <cellStyle name="Normal 2 2 9 10" xfId="29735" xr:uid="{00000000-0005-0000-0000-000028740000}"/>
    <cellStyle name="Normal 2 2 9 10 2" xfId="34432" xr:uid="{00000000-0005-0000-0000-000081860000}"/>
    <cellStyle name="Normal 2 2 9 11" xfId="29870" xr:uid="{00000000-0005-0000-0000-0000AF740000}"/>
    <cellStyle name="Normal 2 2 9 11 2" xfId="34562" xr:uid="{00000000-0005-0000-0000-000003870000}"/>
    <cellStyle name="Normal 2 2 9 12" xfId="34682" xr:uid="{00000000-0005-0000-0000-00007B870000}"/>
    <cellStyle name="Normal 2 2 9 13" xfId="34845" xr:uid="{00000000-0005-0000-0000-00001E880000}"/>
    <cellStyle name="Normal 2 2 9 14" xfId="39195" xr:uid="{B0D0B8F2-BEB6-4F8D-AB74-A710AB324EB0}"/>
    <cellStyle name="Normal 2 2 9 2" xfId="4058" xr:uid="{00000000-0005-0000-0000-0000DA0F0000}"/>
    <cellStyle name="Normal 2 2 9 2 2" xfId="4059" xr:uid="{00000000-0005-0000-0000-0000DB0F0000}"/>
    <cellStyle name="Normal 2 2 9 2 2 2" xfId="4060" xr:uid="{00000000-0005-0000-0000-0000DC0F0000}"/>
    <cellStyle name="Normal 2 2 9 2 2 2 2" xfId="4061" xr:uid="{00000000-0005-0000-0000-0000DD0F0000}"/>
    <cellStyle name="Normal 2 2 9 2 2 2 2 2" xfId="39199" xr:uid="{602BDE05-E208-4AF5-ADE3-FA7F8C647E42}"/>
    <cellStyle name="Normal 2 2 9 2 2 2 3" xfId="4062" xr:uid="{00000000-0005-0000-0000-0000DE0F0000}"/>
    <cellStyle name="Normal 2 2 9 2 2 2 3 2" xfId="39200" xr:uid="{04972284-1E9E-466C-8EBC-D57940EAB7DC}"/>
    <cellStyle name="Normal 2 2 9 2 2 2 4" xfId="39198" xr:uid="{FDB01C6B-88CF-4123-8377-2A83ACE05502}"/>
    <cellStyle name="Normal 2 2 9 2 2 3" xfId="4063" xr:uid="{00000000-0005-0000-0000-0000DF0F0000}"/>
    <cellStyle name="Normal 2 2 9 2 2 3 2" xfId="39201" xr:uid="{88A8613C-FDF8-4C3F-B6B9-035BFA2E4013}"/>
    <cellStyle name="Normal 2 2 9 2 2 4" xfId="4064" xr:uid="{00000000-0005-0000-0000-0000E00F0000}"/>
    <cellStyle name="Normal 2 2 9 2 2 4 2" xfId="39202" xr:uid="{B1CC426A-F97D-42C1-94AA-373F71A18CF8}"/>
    <cellStyle name="Normal 2 2 9 2 2 5" xfId="39197" xr:uid="{C55A20BD-9C9C-4C33-B532-0FAD829A37E8}"/>
    <cellStyle name="Normal 2 2 9 2 3" xfId="4065" xr:uid="{00000000-0005-0000-0000-0000E10F0000}"/>
    <cellStyle name="Normal 2 2 9 2 3 2" xfId="4066" xr:uid="{00000000-0005-0000-0000-0000E20F0000}"/>
    <cellStyle name="Normal 2 2 9 2 3 2 2" xfId="4067" xr:uid="{00000000-0005-0000-0000-0000E30F0000}"/>
    <cellStyle name="Normal 2 2 9 2 3 2 2 2" xfId="39205" xr:uid="{A3916DDB-17A9-41BD-8CCB-33CE5070A5AA}"/>
    <cellStyle name="Normal 2 2 9 2 3 2 3" xfId="4068" xr:uid="{00000000-0005-0000-0000-0000E40F0000}"/>
    <cellStyle name="Normal 2 2 9 2 3 2 3 2" xfId="39206" xr:uid="{198CD7D9-35F3-4081-9F0B-6CC55A0404D1}"/>
    <cellStyle name="Normal 2 2 9 2 3 2 4" xfId="39204" xr:uid="{FCBB0540-06F5-4CB3-A5B6-688DDCBFFACC}"/>
    <cellStyle name="Normal 2 2 9 2 3 3" xfId="4069" xr:uid="{00000000-0005-0000-0000-0000E50F0000}"/>
    <cellStyle name="Normal 2 2 9 2 3 3 2" xfId="39207" xr:uid="{33F0B691-4650-481A-BAE5-045B44E5D0A3}"/>
    <cellStyle name="Normal 2 2 9 2 3 4" xfId="4070" xr:uid="{00000000-0005-0000-0000-0000E60F0000}"/>
    <cellStyle name="Normal 2 2 9 2 3 4 2" xfId="39208" xr:uid="{7BC16BBA-0B4D-4EFC-A94D-5A5D2F1A554A}"/>
    <cellStyle name="Normal 2 2 9 2 3 5" xfId="39203" xr:uid="{EAB07278-AFD3-407C-951C-F98A195EF875}"/>
    <cellStyle name="Normal 2 2 9 2 4" xfId="4071" xr:uid="{00000000-0005-0000-0000-0000E70F0000}"/>
    <cellStyle name="Normal 2 2 9 2 4 2" xfId="4072" xr:uid="{00000000-0005-0000-0000-0000E80F0000}"/>
    <cellStyle name="Normal 2 2 9 2 4 2 2" xfId="39210" xr:uid="{9E74F9E4-D48C-4F2C-843E-D04A7F12FA19}"/>
    <cellStyle name="Normal 2 2 9 2 4 3" xfId="4073" xr:uid="{00000000-0005-0000-0000-0000E90F0000}"/>
    <cellStyle name="Normal 2 2 9 2 4 3 2" xfId="39211" xr:uid="{EA87C688-CE79-4E1A-B842-D6C64FA327F4}"/>
    <cellStyle name="Normal 2 2 9 2 4 4" xfId="39209" xr:uid="{D18BCB62-D69A-437D-A746-DBF9D7803E6F}"/>
    <cellStyle name="Normal 2 2 9 2 5" xfId="4074" xr:uid="{00000000-0005-0000-0000-0000EA0F0000}"/>
    <cellStyle name="Normal 2 2 9 2 5 2" xfId="39212" xr:uid="{4719B521-01D3-4F7F-9F82-E79C5CAA26A1}"/>
    <cellStyle name="Normal 2 2 9 2 6" xfId="4075" xr:uid="{00000000-0005-0000-0000-0000EB0F0000}"/>
    <cellStyle name="Normal 2 2 9 2 6 2" xfId="39213" xr:uid="{CCBD7832-8AB2-4C5D-BAE9-D885D06A5A28}"/>
    <cellStyle name="Normal 2 2 9 2 7" xfId="4076" xr:uid="{00000000-0005-0000-0000-0000EC0F0000}"/>
    <cellStyle name="Normal 2 2 9 2 7 2" xfId="39214" xr:uid="{185FB158-2CE5-470D-8F58-7C37D1E4C6A7}"/>
    <cellStyle name="Normal 2 2 9 2 8" xfId="35063" xr:uid="{00000000-0005-0000-0000-0000F8880000}"/>
    <cellStyle name="Normal 2 2 9 2 9" xfId="39196" xr:uid="{BA59B90A-7546-4B53-ADDC-ECE84AD1229C}"/>
    <cellStyle name="Normal 2 2 9 3" xfId="4077" xr:uid="{00000000-0005-0000-0000-0000ED0F0000}"/>
    <cellStyle name="Normal 2 2 9 3 2" xfId="4078" xr:uid="{00000000-0005-0000-0000-0000EE0F0000}"/>
    <cellStyle name="Normal 2 2 9 3 2 2" xfId="4079" xr:uid="{00000000-0005-0000-0000-0000EF0F0000}"/>
    <cellStyle name="Normal 2 2 9 3 2 2 2" xfId="4080" xr:uid="{00000000-0005-0000-0000-0000F00F0000}"/>
    <cellStyle name="Normal 2 2 9 3 2 2 2 2" xfId="39218" xr:uid="{9F906B58-DACD-46D4-97E7-D3A49120C059}"/>
    <cellStyle name="Normal 2 2 9 3 2 2 3" xfId="4081" xr:uid="{00000000-0005-0000-0000-0000F10F0000}"/>
    <cellStyle name="Normal 2 2 9 3 2 2 3 2" xfId="39219" xr:uid="{8FB7E8C5-4DEC-4727-BFE9-FDEEB1EBFC9C}"/>
    <cellStyle name="Normal 2 2 9 3 2 2 4" xfId="39217" xr:uid="{FA01B4F7-B0B0-46AB-BC94-2D14C8B7A806}"/>
    <cellStyle name="Normal 2 2 9 3 2 3" xfId="4082" xr:uid="{00000000-0005-0000-0000-0000F20F0000}"/>
    <cellStyle name="Normal 2 2 9 3 2 3 2" xfId="39220" xr:uid="{466EC02E-003B-4287-8AB9-7DCFBE671A0A}"/>
    <cellStyle name="Normal 2 2 9 3 2 4" xfId="4083" xr:uid="{00000000-0005-0000-0000-0000F30F0000}"/>
    <cellStyle name="Normal 2 2 9 3 2 4 2" xfId="39221" xr:uid="{340B4F39-18EC-4F71-B42E-3103A75D1A0A}"/>
    <cellStyle name="Normal 2 2 9 3 2 5" xfId="39216" xr:uid="{86AC7BC1-FC8B-4DBC-92C5-8E6640BA03E1}"/>
    <cellStyle name="Normal 2 2 9 3 3" xfId="4084" xr:uid="{00000000-0005-0000-0000-0000F40F0000}"/>
    <cellStyle name="Normal 2 2 9 3 3 2" xfId="4085" xr:uid="{00000000-0005-0000-0000-0000F50F0000}"/>
    <cellStyle name="Normal 2 2 9 3 3 2 2" xfId="39223" xr:uid="{E2A87270-7271-4081-A4EF-7F32CFE152BC}"/>
    <cellStyle name="Normal 2 2 9 3 3 3" xfId="4086" xr:uid="{00000000-0005-0000-0000-0000F60F0000}"/>
    <cellStyle name="Normal 2 2 9 3 3 3 2" xfId="39224" xr:uid="{D3EAC891-EDFE-4348-BFC7-899A446431E0}"/>
    <cellStyle name="Normal 2 2 9 3 3 4" xfId="39222" xr:uid="{C375E5A5-6579-4FF7-9890-D9AEFB2EFB73}"/>
    <cellStyle name="Normal 2 2 9 3 4" xfId="4087" xr:uid="{00000000-0005-0000-0000-0000F70F0000}"/>
    <cellStyle name="Normal 2 2 9 3 4 2" xfId="39225" xr:uid="{4150CABC-C9AC-444F-B190-66C4BBA880E4}"/>
    <cellStyle name="Normal 2 2 9 3 5" xfId="4088" xr:uid="{00000000-0005-0000-0000-0000F80F0000}"/>
    <cellStyle name="Normal 2 2 9 3 5 2" xfId="39226" xr:uid="{11D34BD2-1535-4B94-8374-7B12C2C8ABC8}"/>
    <cellStyle name="Normal 2 2 9 3 6" xfId="39215" xr:uid="{9940AC07-0F65-4065-9E0D-489F50C4CBD5}"/>
    <cellStyle name="Normal 2 2 9 4" xfId="4089" xr:uid="{00000000-0005-0000-0000-0000F90F0000}"/>
    <cellStyle name="Normal 2 2 9 4 2" xfId="4090" xr:uid="{00000000-0005-0000-0000-0000FA0F0000}"/>
    <cellStyle name="Normal 2 2 9 4 2 2" xfId="39228" xr:uid="{5CE7CC6B-B3B1-4D12-9704-94DBD3774360}"/>
    <cellStyle name="Normal 2 2 9 4 3" xfId="4091" xr:uid="{00000000-0005-0000-0000-0000FB0F0000}"/>
    <cellStyle name="Normal 2 2 9 4 3 2" xfId="39229" xr:uid="{BB3FAFE6-3B8B-44C9-8DC3-C6A2781530A1}"/>
    <cellStyle name="Normal 2 2 9 4 4" xfId="39227" xr:uid="{58810D78-B01D-4767-9DC1-B091A193B164}"/>
    <cellStyle name="Normal 2 2 9 5" xfId="4092" xr:uid="{00000000-0005-0000-0000-0000FC0F0000}"/>
    <cellStyle name="Normal 2 2 9 5 2" xfId="4093" xr:uid="{00000000-0005-0000-0000-0000FD0F0000}"/>
    <cellStyle name="Normal 2 2 9 5 2 2" xfId="39231" xr:uid="{F3EDE7FB-8847-452C-936F-26C057051344}"/>
    <cellStyle name="Normal 2 2 9 5 3" xfId="4094" xr:uid="{00000000-0005-0000-0000-0000FE0F0000}"/>
    <cellStyle name="Normal 2 2 9 5 3 2" xfId="39232" xr:uid="{A90EDAEA-35C9-45B9-BC21-88B8AFCB699C}"/>
    <cellStyle name="Normal 2 2 9 5 4" xfId="39230" xr:uid="{56C68323-613E-451A-B3C8-74063AA6EB32}"/>
    <cellStyle name="Normal 2 2 9 6" xfId="4095" xr:uid="{00000000-0005-0000-0000-0000FF0F0000}"/>
    <cellStyle name="Normal 2 2 9 6 2" xfId="39233" xr:uid="{89E9F6BC-183C-49F9-87C8-C79E0C6372F6}"/>
    <cellStyle name="Normal 2 2 9 7" xfId="4096" xr:uid="{00000000-0005-0000-0000-000000100000}"/>
    <cellStyle name="Normal 2 2 9 7 2" xfId="39234" xr:uid="{B5CCA4D5-1CEB-4422-9769-21E670EDEEC8}"/>
    <cellStyle name="Normal 2 2 9 8" xfId="4097" xr:uid="{00000000-0005-0000-0000-000001100000}"/>
    <cellStyle name="Normal 2 2 9 8 2" xfId="39235" xr:uid="{ED4EBC50-62ED-40EB-802A-B90119B183CD}"/>
    <cellStyle name="Normal 2 2 9 9" xfId="29208" xr:uid="{00000000-0005-0000-0000-000019720000}"/>
    <cellStyle name="Normal 2 2 9 9 2" xfId="34311" xr:uid="{00000000-0005-0000-0000-000008860000}"/>
    <cellStyle name="Normal 2 2_ELC" xfId="4098" xr:uid="{00000000-0005-0000-0000-000002100000}"/>
    <cellStyle name="Normal 2 20" xfId="4099" xr:uid="{00000000-0005-0000-0000-000003100000}"/>
    <cellStyle name="Normal 2 20 2" xfId="4100" xr:uid="{00000000-0005-0000-0000-000004100000}"/>
    <cellStyle name="Normal 2 20 2 2" xfId="39237" xr:uid="{5D6025F0-3F48-4116-BC4B-D69A75A02D23}"/>
    <cellStyle name="Normal 2 20 3" xfId="4101" xr:uid="{00000000-0005-0000-0000-000005100000}"/>
    <cellStyle name="Normal 2 20 3 2" xfId="39238" xr:uid="{3803A188-0CA2-4B09-A8B9-E26465C5005D}"/>
    <cellStyle name="Normal 2 20 4" xfId="4102" xr:uid="{00000000-0005-0000-0000-000006100000}"/>
    <cellStyle name="Normal 2 20 4 2" xfId="39239" xr:uid="{8A890AE2-47C5-4C50-8108-1BFCFEBF167D}"/>
    <cellStyle name="Normal 2 20 5" xfId="39236" xr:uid="{DF3D00AE-6F2B-48C3-B492-9237A92C5C76}"/>
    <cellStyle name="Normal 2 21" xfId="4103" xr:uid="{00000000-0005-0000-0000-000007100000}"/>
    <cellStyle name="Normal 2 21 2" xfId="4104" xr:uid="{00000000-0005-0000-0000-000008100000}"/>
    <cellStyle name="Normal 2 21 2 2" xfId="39241" xr:uid="{23CF8F4D-5986-46AC-9326-9184E822634D}"/>
    <cellStyle name="Normal 2 21 3" xfId="4105" xr:uid="{00000000-0005-0000-0000-000009100000}"/>
    <cellStyle name="Normal 2 21 3 2" xfId="39242" xr:uid="{E7B6262B-53A1-48F1-9CA0-0107BF1E291E}"/>
    <cellStyle name="Normal 2 21 4" xfId="4106" xr:uid="{00000000-0005-0000-0000-00000A100000}"/>
    <cellStyle name="Normal 2 21 4 2" xfId="39243" xr:uid="{07E3A273-E45D-48C6-BC0B-18F72488EC63}"/>
    <cellStyle name="Normal 2 21 5" xfId="39240" xr:uid="{F1B92D9D-0734-468F-B025-905DB63A5404}"/>
    <cellStyle name="Normal 2 22" xfId="4107" xr:uid="{00000000-0005-0000-0000-00000B100000}"/>
    <cellStyle name="Normal 2 22 2" xfId="4108" xr:uid="{00000000-0005-0000-0000-00000C100000}"/>
    <cellStyle name="Normal 2 22 2 2" xfId="39245" xr:uid="{2A264244-5716-4FFA-9881-3F01D56EAA62}"/>
    <cellStyle name="Normal 2 22 3" xfId="4109" xr:uid="{00000000-0005-0000-0000-00000D100000}"/>
    <cellStyle name="Normal 2 22 3 2" xfId="39246" xr:uid="{598CE267-D762-43B5-80FF-F9EC778780A5}"/>
    <cellStyle name="Normal 2 22 4" xfId="4110" xr:uid="{00000000-0005-0000-0000-00000E100000}"/>
    <cellStyle name="Normal 2 22 4 2" xfId="39247" xr:uid="{84278D02-56CA-460B-BFDE-1038932BE8A6}"/>
    <cellStyle name="Normal 2 22 5" xfId="39244" xr:uid="{A8E7DD50-95CE-41C8-9D32-AFC2CA99AC9A}"/>
    <cellStyle name="Normal 2 23" xfId="4111" xr:uid="{00000000-0005-0000-0000-00000F100000}"/>
    <cellStyle name="Normal 2 23 2" xfId="4112" xr:uid="{00000000-0005-0000-0000-000010100000}"/>
    <cellStyle name="Normal 2 23 2 2" xfId="39249" xr:uid="{C145C069-CC49-49C2-A7DB-D13CE20514B1}"/>
    <cellStyle name="Normal 2 23 3" xfId="4113" xr:uid="{00000000-0005-0000-0000-000011100000}"/>
    <cellStyle name="Normal 2 23 3 2" xfId="39250" xr:uid="{F0FE92AB-7661-4343-8EF9-547F5B7513A9}"/>
    <cellStyle name="Normal 2 23 4" xfId="4114" xr:uid="{00000000-0005-0000-0000-000012100000}"/>
    <cellStyle name="Normal 2 23 4 2" xfId="39251" xr:uid="{C3C4C58C-2D2C-4D42-ABC7-6A8602DCC1A1}"/>
    <cellStyle name="Normal 2 23 5" xfId="39248" xr:uid="{6C9E4A24-86C2-4ED0-880E-620C34AAC82F}"/>
    <cellStyle name="Normal 2 24" xfId="4115" xr:uid="{00000000-0005-0000-0000-000013100000}"/>
    <cellStyle name="Normal 2 24 2" xfId="4116" xr:uid="{00000000-0005-0000-0000-000014100000}"/>
    <cellStyle name="Normal 2 24 2 2" xfId="39253" xr:uid="{8C0F81F2-129D-4F40-BF12-2E77DA949C29}"/>
    <cellStyle name="Normal 2 24 3" xfId="4117" xr:uid="{00000000-0005-0000-0000-000015100000}"/>
    <cellStyle name="Normal 2 24 3 2" xfId="39254" xr:uid="{285360A5-328B-4B25-BF80-4003227EC21F}"/>
    <cellStyle name="Normal 2 24 4" xfId="4118" xr:uid="{00000000-0005-0000-0000-000016100000}"/>
    <cellStyle name="Normal 2 24 4 2" xfId="39255" xr:uid="{2448C12C-BE05-4778-876E-5362C026EBE4}"/>
    <cellStyle name="Normal 2 24 5" xfId="39252" xr:uid="{93CF2AE1-3E72-4334-B8C3-EC1457FB50EC}"/>
    <cellStyle name="Normal 2 25" xfId="4119" xr:uid="{00000000-0005-0000-0000-000017100000}"/>
    <cellStyle name="Normal 2 25 2" xfId="4120" xr:uid="{00000000-0005-0000-0000-000018100000}"/>
    <cellStyle name="Normal 2 25 2 2" xfId="39257" xr:uid="{619EBEF3-DA8C-42F5-A7DA-E55D9D49A481}"/>
    <cellStyle name="Normal 2 25 3" xfId="4121" xr:uid="{00000000-0005-0000-0000-000019100000}"/>
    <cellStyle name="Normal 2 25 3 2" xfId="39258" xr:uid="{38384A97-F9D4-4173-A4C3-A654957D7662}"/>
    <cellStyle name="Normal 2 25 4" xfId="4122" xr:uid="{00000000-0005-0000-0000-00001A100000}"/>
    <cellStyle name="Normal 2 25 4 2" xfId="39259" xr:uid="{7186588C-0A40-41CB-BC16-941B16B71F3D}"/>
    <cellStyle name="Normal 2 25 5" xfId="39256" xr:uid="{9EF0545E-3D79-4759-8534-8E3B9C22A577}"/>
    <cellStyle name="Normal 2 26" xfId="4123" xr:uid="{00000000-0005-0000-0000-00001B100000}"/>
    <cellStyle name="Normal 2 26 2" xfId="4124" xr:uid="{00000000-0005-0000-0000-00001C100000}"/>
    <cellStyle name="Normal 2 26 2 2" xfId="39261" xr:uid="{7CBB263F-E1E6-46BE-ACA2-C101F4FAE6AB}"/>
    <cellStyle name="Normal 2 26 3" xfId="4125" xr:uid="{00000000-0005-0000-0000-00001D100000}"/>
    <cellStyle name="Normal 2 26 3 2" xfId="39262" xr:uid="{74C7605A-39D8-43F1-895E-B33C3ACE8A63}"/>
    <cellStyle name="Normal 2 26 4" xfId="4126" xr:uid="{00000000-0005-0000-0000-00001E100000}"/>
    <cellStyle name="Normal 2 26 4 2" xfId="39263" xr:uid="{9E2F7B17-6533-4582-BCFD-12372C331C83}"/>
    <cellStyle name="Normal 2 26 5" xfId="39260" xr:uid="{10C4ECFE-AF2B-4DA2-B9FC-BFF57B86CF3B}"/>
    <cellStyle name="Normal 2 27" xfId="4127" xr:uid="{00000000-0005-0000-0000-00001F100000}"/>
    <cellStyle name="Normal 2 27 2" xfId="4128" xr:uid="{00000000-0005-0000-0000-000020100000}"/>
    <cellStyle name="Normal 2 27 2 2" xfId="39265" xr:uid="{831D1890-944E-4084-A251-28B0BFDFE6E1}"/>
    <cellStyle name="Normal 2 27 3" xfId="4129" xr:uid="{00000000-0005-0000-0000-000021100000}"/>
    <cellStyle name="Normal 2 27 3 2" xfId="39266" xr:uid="{4AC4149A-4717-4CA7-B147-B5F972C3C87B}"/>
    <cellStyle name="Normal 2 27 4" xfId="4130" xr:uid="{00000000-0005-0000-0000-000022100000}"/>
    <cellStyle name="Normal 2 27 4 2" xfId="39267" xr:uid="{747BC783-0676-4AF7-ACA0-0E5243D43149}"/>
    <cellStyle name="Normal 2 27 5" xfId="39264" xr:uid="{BFB1B7E4-B613-4227-87CD-A5B8DD4BA642}"/>
    <cellStyle name="Normal 2 28" xfId="4131" xr:uid="{00000000-0005-0000-0000-000023100000}"/>
    <cellStyle name="Normal 2 28 2" xfId="4132" xr:uid="{00000000-0005-0000-0000-000024100000}"/>
    <cellStyle name="Normal 2 28 2 2" xfId="39269" xr:uid="{30C8ADF4-A420-44BE-B8CE-6E2E1846FFC0}"/>
    <cellStyle name="Normal 2 28 3" xfId="4133" xr:uid="{00000000-0005-0000-0000-000025100000}"/>
    <cellStyle name="Normal 2 28 3 2" xfId="39270" xr:uid="{03A67A50-2C6B-4564-B43B-CD307C191C7A}"/>
    <cellStyle name="Normal 2 28 4" xfId="4134" xr:uid="{00000000-0005-0000-0000-000026100000}"/>
    <cellStyle name="Normal 2 28 4 2" xfId="39271" xr:uid="{287DAE5A-4AC9-4D74-A522-761FC6BA7BEF}"/>
    <cellStyle name="Normal 2 28 5" xfId="39268" xr:uid="{50DC7037-1382-4CE6-826C-AE3AEC9767E9}"/>
    <cellStyle name="Normal 2 29" xfId="4135" xr:uid="{00000000-0005-0000-0000-000027100000}"/>
    <cellStyle name="Normal 2 29 2" xfId="4136" xr:uid="{00000000-0005-0000-0000-000028100000}"/>
    <cellStyle name="Normal 2 29 2 2" xfId="39273" xr:uid="{5BF9CECB-8E00-4FC1-8A1C-2AC45D156E10}"/>
    <cellStyle name="Normal 2 29 3" xfId="4137" xr:uid="{00000000-0005-0000-0000-000029100000}"/>
    <cellStyle name="Normal 2 29 3 2" xfId="39274" xr:uid="{712F0C57-23C5-4F79-AB52-E9F371006F4F}"/>
    <cellStyle name="Normal 2 29 4" xfId="4138" xr:uid="{00000000-0005-0000-0000-00002A100000}"/>
    <cellStyle name="Normal 2 29 4 2" xfId="39275" xr:uid="{D876FB26-ECA5-460C-AEB2-EDFA68855489}"/>
    <cellStyle name="Normal 2 29 5" xfId="39272" xr:uid="{F2B80626-BDC8-4003-8ED2-AC9B791209A1}"/>
    <cellStyle name="Normal 2 3" xfId="4139" xr:uid="{00000000-0005-0000-0000-00002B100000}"/>
    <cellStyle name="Normal 2 3 10" xfId="4140" xr:uid="{00000000-0005-0000-0000-00002C100000}"/>
    <cellStyle name="Normal 2 3 10 10" xfId="29736" xr:uid="{00000000-0005-0000-0000-000029740000}"/>
    <cellStyle name="Normal 2 3 10 10 2" xfId="34433" xr:uid="{00000000-0005-0000-0000-000082860000}"/>
    <cellStyle name="Normal 2 3 10 11" xfId="29871" xr:uid="{00000000-0005-0000-0000-0000B0740000}"/>
    <cellStyle name="Normal 2 3 10 11 2" xfId="34563" xr:uid="{00000000-0005-0000-0000-000004870000}"/>
    <cellStyle name="Normal 2 3 10 12" xfId="34683" xr:uid="{00000000-0005-0000-0000-00007C870000}"/>
    <cellStyle name="Normal 2 3 10 13" xfId="34846" xr:uid="{00000000-0005-0000-0000-00001F880000}"/>
    <cellStyle name="Normal 2 3 10 14" xfId="39277" xr:uid="{782EA099-742A-48EE-A6A1-86756974A9E8}"/>
    <cellStyle name="Normal 2 3 10 2" xfId="4141" xr:uid="{00000000-0005-0000-0000-00002D100000}"/>
    <cellStyle name="Normal 2 3 10 2 2" xfId="4142" xr:uid="{00000000-0005-0000-0000-00002E100000}"/>
    <cellStyle name="Normal 2 3 10 2 2 2" xfId="4143" xr:uid="{00000000-0005-0000-0000-00002F100000}"/>
    <cellStyle name="Normal 2 3 10 2 2 2 2" xfId="4144" xr:uid="{00000000-0005-0000-0000-000030100000}"/>
    <cellStyle name="Normal 2 3 10 2 2 2 2 2" xfId="39281" xr:uid="{8FEA8307-4773-4368-AEC7-921955721537}"/>
    <cellStyle name="Normal 2 3 10 2 2 2 3" xfId="4145" xr:uid="{00000000-0005-0000-0000-000031100000}"/>
    <cellStyle name="Normal 2 3 10 2 2 2 3 2" xfId="39282" xr:uid="{B7DF058E-9C36-4285-A0DF-542E69FDEFA1}"/>
    <cellStyle name="Normal 2 3 10 2 2 2 4" xfId="39280" xr:uid="{CBBB83F2-FC00-429E-AF24-2541FD5F2C2C}"/>
    <cellStyle name="Normal 2 3 10 2 2 3" xfId="4146" xr:uid="{00000000-0005-0000-0000-000032100000}"/>
    <cellStyle name="Normal 2 3 10 2 2 3 2" xfId="39283" xr:uid="{1E828BF0-2FE8-4943-A548-236871E302C7}"/>
    <cellStyle name="Normal 2 3 10 2 2 4" xfId="4147" xr:uid="{00000000-0005-0000-0000-000033100000}"/>
    <cellStyle name="Normal 2 3 10 2 2 4 2" xfId="39284" xr:uid="{75D9A029-827B-4D46-BEF8-E2C5BA93F204}"/>
    <cellStyle name="Normal 2 3 10 2 2 5" xfId="39279" xr:uid="{DDB3F138-E660-4607-83AC-DB20EA7531FA}"/>
    <cellStyle name="Normal 2 3 10 2 3" xfId="4148" xr:uid="{00000000-0005-0000-0000-000034100000}"/>
    <cellStyle name="Normal 2 3 10 2 3 2" xfId="4149" xr:uid="{00000000-0005-0000-0000-000035100000}"/>
    <cellStyle name="Normal 2 3 10 2 3 2 2" xfId="4150" xr:uid="{00000000-0005-0000-0000-000036100000}"/>
    <cellStyle name="Normal 2 3 10 2 3 2 2 2" xfId="39287" xr:uid="{69E7A441-719A-4440-8564-909EFB19B578}"/>
    <cellStyle name="Normal 2 3 10 2 3 2 3" xfId="4151" xr:uid="{00000000-0005-0000-0000-000037100000}"/>
    <cellStyle name="Normal 2 3 10 2 3 2 3 2" xfId="39288" xr:uid="{B36E7D48-C4A4-4175-B242-0830CC6B466E}"/>
    <cellStyle name="Normal 2 3 10 2 3 2 4" xfId="39286" xr:uid="{044CE6F4-E4C7-42B3-98A7-ADF6B5ED2A4B}"/>
    <cellStyle name="Normal 2 3 10 2 3 3" xfId="4152" xr:uid="{00000000-0005-0000-0000-000038100000}"/>
    <cellStyle name="Normal 2 3 10 2 3 3 2" xfId="39289" xr:uid="{B45E0766-C522-4E1E-9726-7203288C9D44}"/>
    <cellStyle name="Normal 2 3 10 2 3 4" xfId="4153" xr:uid="{00000000-0005-0000-0000-000039100000}"/>
    <cellStyle name="Normal 2 3 10 2 3 4 2" xfId="39290" xr:uid="{A4948C8D-FE54-4B76-8C92-06F4D7A53D07}"/>
    <cellStyle name="Normal 2 3 10 2 3 5" xfId="39285" xr:uid="{51E11354-D8D2-4A7A-8CA1-4E0AAD5F5778}"/>
    <cellStyle name="Normal 2 3 10 2 4" xfId="4154" xr:uid="{00000000-0005-0000-0000-00003A100000}"/>
    <cellStyle name="Normal 2 3 10 2 4 2" xfId="4155" xr:uid="{00000000-0005-0000-0000-00003B100000}"/>
    <cellStyle name="Normal 2 3 10 2 4 2 2" xfId="39292" xr:uid="{972746EC-1114-42E5-A0CF-3423CC114AEF}"/>
    <cellStyle name="Normal 2 3 10 2 4 3" xfId="4156" xr:uid="{00000000-0005-0000-0000-00003C100000}"/>
    <cellStyle name="Normal 2 3 10 2 4 3 2" xfId="39293" xr:uid="{AA4A3BA5-B3B1-448A-9882-1B39AE994208}"/>
    <cellStyle name="Normal 2 3 10 2 4 4" xfId="39291" xr:uid="{D1406BD2-43DB-44BE-B921-DC1807663ECC}"/>
    <cellStyle name="Normal 2 3 10 2 5" xfId="4157" xr:uid="{00000000-0005-0000-0000-00003D100000}"/>
    <cellStyle name="Normal 2 3 10 2 5 2" xfId="39294" xr:uid="{E281DE68-A09B-4518-88B9-C091907257AA}"/>
    <cellStyle name="Normal 2 3 10 2 6" xfId="4158" xr:uid="{00000000-0005-0000-0000-00003E100000}"/>
    <cellStyle name="Normal 2 3 10 2 6 2" xfId="39295" xr:uid="{0097D502-C271-49FE-9DD0-AE1F9F98BE2E}"/>
    <cellStyle name="Normal 2 3 10 2 7" xfId="4159" xr:uid="{00000000-0005-0000-0000-00003F100000}"/>
    <cellStyle name="Normal 2 3 10 2 7 2" xfId="39296" xr:uid="{8B160CC9-FD9E-4D4E-B0A0-C730797FFBF6}"/>
    <cellStyle name="Normal 2 3 10 2 8" xfId="35064" xr:uid="{00000000-0005-0000-0000-0000F9880000}"/>
    <cellStyle name="Normal 2 3 10 2 9" xfId="39278" xr:uid="{2E184DA5-DB3C-4C4A-B3AC-E55362DC01C9}"/>
    <cellStyle name="Normal 2 3 10 3" xfId="4160" xr:uid="{00000000-0005-0000-0000-000040100000}"/>
    <cellStyle name="Normal 2 3 10 3 2" xfId="4161" xr:uid="{00000000-0005-0000-0000-000041100000}"/>
    <cellStyle name="Normal 2 3 10 3 2 2" xfId="4162" xr:uid="{00000000-0005-0000-0000-000042100000}"/>
    <cellStyle name="Normal 2 3 10 3 2 2 2" xfId="4163" xr:uid="{00000000-0005-0000-0000-000043100000}"/>
    <cellStyle name="Normal 2 3 10 3 2 2 2 2" xfId="39300" xr:uid="{01D6C992-F8AA-422D-8CBC-077CBC792398}"/>
    <cellStyle name="Normal 2 3 10 3 2 2 3" xfId="4164" xr:uid="{00000000-0005-0000-0000-000044100000}"/>
    <cellStyle name="Normal 2 3 10 3 2 2 3 2" xfId="39301" xr:uid="{26E14EB9-4BB2-434E-B680-14A84B8C6016}"/>
    <cellStyle name="Normal 2 3 10 3 2 2 4" xfId="39299" xr:uid="{1BF3123C-D6DD-4BF3-B272-346085767D98}"/>
    <cellStyle name="Normal 2 3 10 3 2 3" xfId="4165" xr:uid="{00000000-0005-0000-0000-000045100000}"/>
    <cellStyle name="Normal 2 3 10 3 2 3 2" xfId="39302" xr:uid="{6D57B8BE-8D8C-4DE3-973E-2186DDA03FCF}"/>
    <cellStyle name="Normal 2 3 10 3 2 4" xfId="4166" xr:uid="{00000000-0005-0000-0000-000046100000}"/>
    <cellStyle name="Normal 2 3 10 3 2 4 2" xfId="39303" xr:uid="{14BDB6D2-2AF2-41A2-9C64-D30AB413262A}"/>
    <cellStyle name="Normal 2 3 10 3 2 5" xfId="39298" xr:uid="{A23504A7-F46F-4149-B525-C5BB95254F1D}"/>
    <cellStyle name="Normal 2 3 10 3 3" xfId="4167" xr:uid="{00000000-0005-0000-0000-000047100000}"/>
    <cellStyle name="Normal 2 3 10 3 3 2" xfId="4168" xr:uid="{00000000-0005-0000-0000-000048100000}"/>
    <cellStyle name="Normal 2 3 10 3 3 2 2" xfId="39305" xr:uid="{EF7D7461-C925-4C29-8BE1-4E123EB79718}"/>
    <cellStyle name="Normal 2 3 10 3 3 3" xfId="4169" xr:uid="{00000000-0005-0000-0000-000049100000}"/>
    <cellStyle name="Normal 2 3 10 3 3 3 2" xfId="39306" xr:uid="{FD27B73F-B29A-4503-8477-D38193315320}"/>
    <cellStyle name="Normal 2 3 10 3 3 4" xfId="39304" xr:uid="{0205F169-8FC4-4BE9-9270-A74DF14D5A5E}"/>
    <cellStyle name="Normal 2 3 10 3 4" xfId="4170" xr:uid="{00000000-0005-0000-0000-00004A100000}"/>
    <cellStyle name="Normal 2 3 10 3 4 2" xfId="39307" xr:uid="{05CB649F-DD2B-456A-946E-3F4749E075A7}"/>
    <cellStyle name="Normal 2 3 10 3 5" xfId="4171" xr:uid="{00000000-0005-0000-0000-00004B100000}"/>
    <cellStyle name="Normal 2 3 10 3 5 2" xfId="39308" xr:uid="{7BF762E1-5A19-461C-A213-C8B863266422}"/>
    <cellStyle name="Normal 2 3 10 3 6" xfId="39297" xr:uid="{8B818B49-B8CB-45CA-B203-5F1E3E7DB2CF}"/>
    <cellStyle name="Normal 2 3 10 4" xfId="4172" xr:uid="{00000000-0005-0000-0000-00004C100000}"/>
    <cellStyle name="Normal 2 3 10 4 2" xfId="4173" xr:uid="{00000000-0005-0000-0000-00004D100000}"/>
    <cellStyle name="Normal 2 3 10 4 2 2" xfId="39310" xr:uid="{44404529-B8C4-4293-B4AA-7C60958160D7}"/>
    <cellStyle name="Normal 2 3 10 4 3" xfId="4174" xr:uid="{00000000-0005-0000-0000-00004E100000}"/>
    <cellStyle name="Normal 2 3 10 4 3 2" xfId="39311" xr:uid="{E6B64ED2-0EEB-429D-A97B-BE31557A25FC}"/>
    <cellStyle name="Normal 2 3 10 4 4" xfId="39309" xr:uid="{13E8EFFF-E931-4F54-80F9-758D46C9E3E4}"/>
    <cellStyle name="Normal 2 3 10 5" xfId="4175" xr:uid="{00000000-0005-0000-0000-00004F100000}"/>
    <cellStyle name="Normal 2 3 10 5 2" xfId="4176" xr:uid="{00000000-0005-0000-0000-000050100000}"/>
    <cellStyle name="Normal 2 3 10 5 2 2" xfId="39313" xr:uid="{2D572013-1CB1-4BDC-AE25-3DBA8180C2A2}"/>
    <cellStyle name="Normal 2 3 10 5 3" xfId="4177" xr:uid="{00000000-0005-0000-0000-000051100000}"/>
    <cellStyle name="Normal 2 3 10 5 3 2" xfId="39314" xr:uid="{951C3318-C431-4D29-AF20-34F9CD05F5A4}"/>
    <cellStyle name="Normal 2 3 10 5 4" xfId="39312" xr:uid="{99C18BC6-C0DE-49E7-A74B-D83B6312737E}"/>
    <cellStyle name="Normal 2 3 10 6" xfId="4178" xr:uid="{00000000-0005-0000-0000-000052100000}"/>
    <cellStyle name="Normal 2 3 10 6 2" xfId="39315" xr:uid="{702E1B45-7B2A-4C98-9D10-F57B790B1377}"/>
    <cellStyle name="Normal 2 3 10 7" xfId="4179" xr:uid="{00000000-0005-0000-0000-000053100000}"/>
    <cellStyle name="Normal 2 3 10 7 2" xfId="39316" xr:uid="{AD2FA862-277B-4C98-9811-D61EF0E042DB}"/>
    <cellStyle name="Normal 2 3 10 8" xfId="4180" xr:uid="{00000000-0005-0000-0000-000054100000}"/>
    <cellStyle name="Normal 2 3 10 8 2" xfId="39317" xr:uid="{5B8967B8-6F6A-4039-8428-CCAD9E638B5C}"/>
    <cellStyle name="Normal 2 3 10 9" xfId="29209" xr:uid="{00000000-0005-0000-0000-00001A720000}"/>
    <cellStyle name="Normal 2 3 10 9 2" xfId="34312" xr:uid="{00000000-0005-0000-0000-000009860000}"/>
    <cellStyle name="Normal 2 3 11" xfId="4181" xr:uid="{00000000-0005-0000-0000-000055100000}"/>
    <cellStyle name="Normal 2 3 11 10" xfId="29737" xr:uid="{00000000-0005-0000-0000-00002A740000}"/>
    <cellStyle name="Normal 2 3 11 10 2" xfId="34434" xr:uid="{00000000-0005-0000-0000-000083860000}"/>
    <cellStyle name="Normal 2 3 11 11" xfId="29872" xr:uid="{00000000-0005-0000-0000-0000B1740000}"/>
    <cellStyle name="Normal 2 3 11 11 2" xfId="34564" xr:uid="{00000000-0005-0000-0000-000005870000}"/>
    <cellStyle name="Normal 2 3 11 12" xfId="34684" xr:uid="{00000000-0005-0000-0000-00007D870000}"/>
    <cellStyle name="Normal 2 3 11 13" xfId="34847" xr:uid="{00000000-0005-0000-0000-000020880000}"/>
    <cellStyle name="Normal 2 3 11 14" xfId="39318" xr:uid="{146A1871-310D-482E-96C1-1603082B46B6}"/>
    <cellStyle name="Normal 2 3 11 2" xfId="4182" xr:uid="{00000000-0005-0000-0000-000056100000}"/>
    <cellStyle name="Normal 2 3 11 2 2" xfId="4183" xr:uid="{00000000-0005-0000-0000-000057100000}"/>
    <cellStyle name="Normal 2 3 11 2 2 2" xfId="4184" xr:uid="{00000000-0005-0000-0000-000058100000}"/>
    <cellStyle name="Normal 2 3 11 2 2 2 2" xfId="4185" xr:uid="{00000000-0005-0000-0000-000059100000}"/>
    <cellStyle name="Normal 2 3 11 2 2 2 2 2" xfId="39322" xr:uid="{0C008460-D6B0-45ED-817D-A334D98E7805}"/>
    <cellStyle name="Normal 2 3 11 2 2 2 3" xfId="4186" xr:uid="{00000000-0005-0000-0000-00005A100000}"/>
    <cellStyle name="Normal 2 3 11 2 2 2 3 2" xfId="39323" xr:uid="{5DD143F3-0FF7-4102-843D-E3BE2AF81818}"/>
    <cellStyle name="Normal 2 3 11 2 2 2 4" xfId="39321" xr:uid="{FA71A346-24BE-4405-8D27-A51755C5DE13}"/>
    <cellStyle name="Normal 2 3 11 2 2 3" xfId="4187" xr:uid="{00000000-0005-0000-0000-00005B100000}"/>
    <cellStyle name="Normal 2 3 11 2 2 3 2" xfId="39324" xr:uid="{61D3C715-3A89-449C-AC2D-064D8CB9DB6D}"/>
    <cellStyle name="Normal 2 3 11 2 2 4" xfId="4188" xr:uid="{00000000-0005-0000-0000-00005C100000}"/>
    <cellStyle name="Normal 2 3 11 2 2 4 2" xfId="39325" xr:uid="{CBF27547-0118-4C67-9B94-8D7C6A58970D}"/>
    <cellStyle name="Normal 2 3 11 2 2 5" xfId="39320" xr:uid="{89C727E2-4689-4983-B4D2-46F2382D80B4}"/>
    <cellStyle name="Normal 2 3 11 2 3" xfId="4189" xr:uid="{00000000-0005-0000-0000-00005D100000}"/>
    <cellStyle name="Normal 2 3 11 2 3 2" xfId="4190" xr:uid="{00000000-0005-0000-0000-00005E100000}"/>
    <cellStyle name="Normal 2 3 11 2 3 2 2" xfId="4191" xr:uid="{00000000-0005-0000-0000-00005F100000}"/>
    <cellStyle name="Normal 2 3 11 2 3 2 2 2" xfId="39328" xr:uid="{04E7AD04-6260-4FB5-BCED-6CCFF8B0A82B}"/>
    <cellStyle name="Normal 2 3 11 2 3 2 3" xfId="4192" xr:uid="{00000000-0005-0000-0000-000060100000}"/>
    <cellStyle name="Normal 2 3 11 2 3 2 3 2" xfId="39329" xr:uid="{6B74B7C0-44CD-4783-8555-B632B7883CE7}"/>
    <cellStyle name="Normal 2 3 11 2 3 2 4" xfId="39327" xr:uid="{9D9636C7-7D09-42B5-93F7-141583CC7108}"/>
    <cellStyle name="Normal 2 3 11 2 3 3" xfId="4193" xr:uid="{00000000-0005-0000-0000-000061100000}"/>
    <cellStyle name="Normal 2 3 11 2 3 3 2" xfId="39330" xr:uid="{6A5C7A33-6F0D-4D2E-8CF8-D65E639A80B6}"/>
    <cellStyle name="Normal 2 3 11 2 3 4" xfId="4194" xr:uid="{00000000-0005-0000-0000-000062100000}"/>
    <cellStyle name="Normal 2 3 11 2 3 4 2" xfId="39331" xr:uid="{C0624C63-DF26-4C26-AA2E-95478AD14981}"/>
    <cellStyle name="Normal 2 3 11 2 3 5" xfId="39326" xr:uid="{FD54F4B2-4331-4F57-8534-7430FA5AD675}"/>
    <cellStyle name="Normal 2 3 11 2 4" xfId="4195" xr:uid="{00000000-0005-0000-0000-000063100000}"/>
    <cellStyle name="Normal 2 3 11 2 4 2" xfId="4196" xr:uid="{00000000-0005-0000-0000-000064100000}"/>
    <cellStyle name="Normal 2 3 11 2 4 2 2" xfId="39333" xr:uid="{FE02ABB9-D438-41E5-ADBD-8FF3944EA1FA}"/>
    <cellStyle name="Normal 2 3 11 2 4 3" xfId="4197" xr:uid="{00000000-0005-0000-0000-000065100000}"/>
    <cellStyle name="Normal 2 3 11 2 4 3 2" xfId="39334" xr:uid="{9A1BC8B2-A8C9-4707-92D7-8A705E03B21F}"/>
    <cellStyle name="Normal 2 3 11 2 4 4" xfId="39332" xr:uid="{2C1E1E82-C5BE-4117-B2AA-FC9BC48CE6E2}"/>
    <cellStyle name="Normal 2 3 11 2 5" xfId="4198" xr:uid="{00000000-0005-0000-0000-000066100000}"/>
    <cellStyle name="Normal 2 3 11 2 5 2" xfId="39335" xr:uid="{A7151F50-F00F-4F33-B67E-A522BDB5E7AA}"/>
    <cellStyle name="Normal 2 3 11 2 6" xfId="4199" xr:uid="{00000000-0005-0000-0000-000067100000}"/>
    <cellStyle name="Normal 2 3 11 2 6 2" xfId="39336" xr:uid="{C68BC38E-2929-44D6-B80C-8443C0288BB7}"/>
    <cellStyle name="Normal 2 3 11 2 7" xfId="4200" xr:uid="{00000000-0005-0000-0000-000068100000}"/>
    <cellStyle name="Normal 2 3 11 2 7 2" xfId="39337" xr:uid="{A1D21805-32E7-47B5-8AAD-DF61FCB507FE}"/>
    <cellStyle name="Normal 2 3 11 2 8" xfId="35065" xr:uid="{00000000-0005-0000-0000-0000FA880000}"/>
    <cellStyle name="Normal 2 3 11 2 9" xfId="39319" xr:uid="{17E79226-1923-48CD-98EE-E2EACEA64EE8}"/>
    <cellStyle name="Normal 2 3 11 3" xfId="4201" xr:uid="{00000000-0005-0000-0000-000069100000}"/>
    <cellStyle name="Normal 2 3 11 3 2" xfId="4202" xr:uid="{00000000-0005-0000-0000-00006A100000}"/>
    <cellStyle name="Normal 2 3 11 3 2 2" xfId="4203" xr:uid="{00000000-0005-0000-0000-00006B100000}"/>
    <cellStyle name="Normal 2 3 11 3 2 2 2" xfId="4204" xr:uid="{00000000-0005-0000-0000-00006C100000}"/>
    <cellStyle name="Normal 2 3 11 3 2 2 2 2" xfId="39341" xr:uid="{093BBDA3-3E7E-4C30-A44E-A94D188A8855}"/>
    <cellStyle name="Normal 2 3 11 3 2 2 3" xfId="4205" xr:uid="{00000000-0005-0000-0000-00006D100000}"/>
    <cellStyle name="Normal 2 3 11 3 2 2 3 2" xfId="39342" xr:uid="{D909233C-C528-4DDB-ACE9-6D924651DDBE}"/>
    <cellStyle name="Normal 2 3 11 3 2 2 4" xfId="39340" xr:uid="{6407DA20-9695-4AE5-B9D2-76B17DDF8FE5}"/>
    <cellStyle name="Normal 2 3 11 3 2 3" xfId="4206" xr:uid="{00000000-0005-0000-0000-00006E100000}"/>
    <cellStyle name="Normal 2 3 11 3 2 3 2" xfId="39343" xr:uid="{4F0089AF-9BD8-4F4F-BD21-47C417B5B077}"/>
    <cellStyle name="Normal 2 3 11 3 2 4" xfId="4207" xr:uid="{00000000-0005-0000-0000-00006F100000}"/>
    <cellStyle name="Normal 2 3 11 3 2 4 2" xfId="39344" xr:uid="{31537F2B-CE28-4439-8E1F-26BFFBB0154A}"/>
    <cellStyle name="Normal 2 3 11 3 2 5" xfId="39339" xr:uid="{54A6AA87-4E96-4902-95A2-8D30EF508BE9}"/>
    <cellStyle name="Normal 2 3 11 3 3" xfId="4208" xr:uid="{00000000-0005-0000-0000-000070100000}"/>
    <cellStyle name="Normal 2 3 11 3 3 2" xfId="4209" xr:uid="{00000000-0005-0000-0000-000071100000}"/>
    <cellStyle name="Normal 2 3 11 3 3 2 2" xfId="39346" xr:uid="{E7B59654-6A86-4307-B234-01BD56961F07}"/>
    <cellStyle name="Normal 2 3 11 3 3 3" xfId="4210" xr:uid="{00000000-0005-0000-0000-000072100000}"/>
    <cellStyle name="Normal 2 3 11 3 3 3 2" xfId="39347" xr:uid="{3F188B52-A2DF-4404-A281-46BDF2426A49}"/>
    <cellStyle name="Normal 2 3 11 3 3 4" xfId="39345" xr:uid="{50ACDD21-FFED-4502-93B2-9AE3C35D8696}"/>
    <cellStyle name="Normal 2 3 11 3 4" xfId="4211" xr:uid="{00000000-0005-0000-0000-000073100000}"/>
    <cellStyle name="Normal 2 3 11 3 4 2" xfId="39348" xr:uid="{06A1C0E5-93C1-4888-8624-93DA93757797}"/>
    <cellStyle name="Normal 2 3 11 3 5" xfId="4212" xr:uid="{00000000-0005-0000-0000-000074100000}"/>
    <cellStyle name="Normal 2 3 11 3 5 2" xfId="39349" xr:uid="{1C03F81F-1350-4C9E-AAF4-63B59B5926F1}"/>
    <cellStyle name="Normal 2 3 11 3 6" xfId="39338" xr:uid="{4851C71C-207D-4672-B55E-BB49D99AE2B5}"/>
    <cellStyle name="Normal 2 3 11 4" xfId="4213" xr:uid="{00000000-0005-0000-0000-000075100000}"/>
    <cellStyle name="Normal 2 3 11 4 2" xfId="4214" xr:uid="{00000000-0005-0000-0000-000076100000}"/>
    <cellStyle name="Normal 2 3 11 4 2 2" xfId="39351" xr:uid="{902008F0-8F42-4D15-AFD7-743CD79C2C10}"/>
    <cellStyle name="Normal 2 3 11 4 3" xfId="4215" xr:uid="{00000000-0005-0000-0000-000077100000}"/>
    <cellStyle name="Normal 2 3 11 4 3 2" xfId="39352" xr:uid="{0C9EA0BC-4C27-49F3-89E5-46300F06FD93}"/>
    <cellStyle name="Normal 2 3 11 4 4" xfId="39350" xr:uid="{0545658E-95AD-4529-8165-C9B3A5E9835A}"/>
    <cellStyle name="Normal 2 3 11 5" xfId="4216" xr:uid="{00000000-0005-0000-0000-000078100000}"/>
    <cellStyle name="Normal 2 3 11 5 2" xfId="4217" xr:uid="{00000000-0005-0000-0000-000079100000}"/>
    <cellStyle name="Normal 2 3 11 5 2 2" xfId="39354" xr:uid="{DD3B4197-7C13-43A0-9BD0-02A99000A59C}"/>
    <cellStyle name="Normal 2 3 11 5 3" xfId="4218" xr:uid="{00000000-0005-0000-0000-00007A100000}"/>
    <cellStyle name="Normal 2 3 11 5 3 2" xfId="39355" xr:uid="{9E64AE29-29F2-4AAB-A2C5-23CB8EFA0234}"/>
    <cellStyle name="Normal 2 3 11 5 4" xfId="39353" xr:uid="{4679E700-407A-4F3B-8BFF-02DF16384618}"/>
    <cellStyle name="Normal 2 3 11 6" xfId="4219" xr:uid="{00000000-0005-0000-0000-00007B100000}"/>
    <cellStyle name="Normal 2 3 11 6 2" xfId="39356" xr:uid="{380AF51A-8E87-45E5-A04F-41359C30C6A8}"/>
    <cellStyle name="Normal 2 3 11 7" xfId="4220" xr:uid="{00000000-0005-0000-0000-00007C100000}"/>
    <cellStyle name="Normal 2 3 11 7 2" xfId="39357" xr:uid="{1B7737D1-5569-4DF2-8E42-B7A2D90EDBDC}"/>
    <cellStyle name="Normal 2 3 11 8" xfId="4221" xr:uid="{00000000-0005-0000-0000-00007D100000}"/>
    <cellStyle name="Normal 2 3 11 8 2" xfId="39358" xr:uid="{A5008223-28FA-4D84-BE33-403DCF55A9DB}"/>
    <cellStyle name="Normal 2 3 11 9" xfId="29210" xr:uid="{00000000-0005-0000-0000-00001B720000}"/>
    <cellStyle name="Normal 2 3 11 9 2" xfId="34313" xr:uid="{00000000-0005-0000-0000-00000A860000}"/>
    <cellStyle name="Normal 2 3 12" xfId="4222" xr:uid="{00000000-0005-0000-0000-00007E100000}"/>
    <cellStyle name="Normal 2 3 12 10" xfId="29738" xr:uid="{00000000-0005-0000-0000-00002B740000}"/>
    <cellStyle name="Normal 2 3 12 10 2" xfId="34435" xr:uid="{00000000-0005-0000-0000-000084860000}"/>
    <cellStyle name="Normal 2 3 12 11" xfId="29873" xr:uid="{00000000-0005-0000-0000-0000B2740000}"/>
    <cellStyle name="Normal 2 3 12 11 2" xfId="34565" xr:uid="{00000000-0005-0000-0000-000006870000}"/>
    <cellStyle name="Normal 2 3 12 12" xfId="34685" xr:uid="{00000000-0005-0000-0000-00007E870000}"/>
    <cellStyle name="Normal 2 3 12 13" xfId="34848" xr:uid="{00000000-0005-0000-0000-000021880000}"/>
    <cellStyle name="Normal 2 3 12 14" xfId="39359" xr:uid="{69CEE701-1A3D-4673-9817-407C373E9389}"/>
    <cellStyle name="Normal 2 3 12 2" xfId="4223" xr:uid="{00000000-0005-0000-0000-00007F100000}"/>
    <cellStyle name="Normal 2 3 12 2 2" xfId="4224" xr:uid="{00000000-0005-0000-0000-000080100000}"/>
    <cellStyle name="Normal 2 3 12 2 2 2" xfId="4225" xr:uid="{00000000-0005-0000-0000-000081100000}"/>
    <cellStyle name="Normal 2 3 12 2 2 2 2" xfId="4226" xr:uid="{00000000-0005-0000-0000-000082100000}"/>
    <cellStyle name="Normal 2 3 12 2 2 2 2 2" xfId="39363" xr:uid="{B5454C8C-9F61-44ED-92D6-881E05F0E265}"/>
    <cellStyle name="Normal 2 3 12 2 2 2 3" xfId="4227" xr:uid="{00000000-0005-0000-0000-000083100000}"/>
    <cellStyle name="Normal 2 3 12 2 2 2 3 2" xfId="39364" xr:uid="{0E3ED47F-3D20-4ACE-911B-0F02623F1D64}"/>
    <cellStyle name="Normal 2 3 12 2 2 2 4" xfId="39362" xr:uid="{3DC7A8B5-CA25-4401-BF0E-10F0F8621C6E}"/>
    <cellStyle name="Normal 2 3 12 2 2 3" xfId="4228" xr:uid="{00000000-0005-0000-0000-000084100000}"/>
    <cellStyle name="Normal 2 3 12 2 2 3 2" xfId="39365" xr:uid="{7CC12FA2-177F-4F48-8031-0F4D30381BA2}"/>
    <cellStyle name="Normal 2 3 12 2 2 4" xfId="4229" xr:uid="{00000000-0005-0000-0000-000085100000}"/>
    <cellStyle name="Normal 2 3 12 2 2 4 2" xfId="39366" xr:uid="{0195B284-9A48-4974-A736-01C835ECB419}"/>
    <cellStyle name="Normal 2 3 12 2 2 5" xfId="39361" xr:uid="{268F5544-B3B1-405C-8D5D-6D04B415A142}"/>
    <cellStyle name="Normal 2 3 12 2 3" xfId="4230" xr:uid="{00000000-0005-0000-0000-000086100000}"/>
    <cellStyle name="Normal 2 3 12 2 3 2" xfId="4231" xr:uid="{00000000-0005-0000-0000-000087100000}"/>
    <cellStyle name="Normal 2 3 12 2 3 2 2" xfId="4232" xr:uid="{00000000-0005-0000-0000-000088100000}"/>
    <cellStyle name="Normal 2 3 12 2 3 2 2 2" xfId="39369" xr:uid="{90626056-9E76-46A7-8556-D0A6B7DB7F34}"/>
    <cellStyle name="Normal 2 3 12 2 3 2 3" xfId="4233" xr:uid="{00000000-0005-0000-0000-000089100000}"/>
    <cellStyle name="Normal 2 3 12 2 3 2 3 2" xfId="39370" xr:uid="{62D7D828-1947-4339-BD8D-EC33148C430C}"/>
    <cellStyle name="Normal 2 3 12 2 3 2 4" xfId="39368" xr:uid="{14D1EE3A-C679-4D0F-9D77-795D7EF30760}"/>
    <cellStyle name="Normal 2 3 12 2 3 3" xfId="4234" xr:uid="{00000000-0005-0000-0000-00008A100000}"/>
    <cellStyle name="Normal 2 3 12 2 3 3 2" xfId="39371" xr:uid="{B9508D76-60EB-4566-9764-57CEC2E90394}"/>
    <cellStyle name="Normal 2 3 12 2 3 4" xfId="4235" xr:uid="{00000000-0005-0000-0000-00008B100000}"/>
    <cellStyle name="Normal 2 3 12 2 3 4 2" xfId="39372" xr:uid="{A977E873-697D-4909-ADFF-7CDAA78B8DF2}"/>
    <cellStyle name="Normal 2 3 12 2 3 5" xfId="39367" xr:uid="{8A352A4B-F335-4838-9BA6-17C158E4016E}"/>
    <cellStyle name="Normal 2 3 12 2 4" xfId="4236" xr:uid="{00000000-0005-0000-0000-00008C100000}"/>
    <cellStyle name="Normal 2 3 12 2 4 2" xfId="4237" xr:uid="{00000000-0005-0000-0000-00008D100000}"/>
    <cellStyle name="Normal 2 3 12 2 4 2 2" xfId="39374" xr:uid="{CC8A8B47-3DDA-4221-B528-37D15D85D0C6}"/>
    <cellStyle name="Normal 2 3 12 2 4 3" xfId="4238" xr:uid="{00000000-0005-0000-0000-00008E100000}"/>
    <cellStyle name="Normal 2 3 12 2 4 3 2" xfId="39375" xr:uid="{013955F4-433A-46CB-A0C9-F4DB4A0C863F}"/>
    <cellStyle name="Normal 2 3 12 2 4 4" xfId="39373" xr:uid="{FB7766E1-976D-420A-BF1F-8C2355253828}"/>
    <cellStyle name="Normal 2 3 12 2 5" xfId="4239" xr:uid="{00000000-0005-0000-0000-00008F100000}"/>
    <cellStyle name="Normal 2 3 12 2 5 2" xfId="39376" xr:uid="{1C370C20-BBDC-46E0-9008-ADAF1FB3AB90}"/>
    <cellStyle name="Normal 2 3 12 2 6" xfId="4240" xr:uid="{00000000-0005-0000-0000-000090100000}"/>
    <cellStyle name="Normal 2 3 12 2 6 2" xfId="39377" xr:uid="{C449818D-D80C-47AA-A069-2001F7BFDFDB}"/>
    <cellStyle name="Normal 2 3 12 2 7" xfId="4241" xr:uid="{00000000-0005-0000-0000-000091100000}"/>
    <cellStyle name="Normal 2 3 12 2 7 2" xfId="39378" xr:uid="{0CB8A9D0-C9E5-47A6-9DED-F56FC13AB8AF}"/>
    <cellStyle name="Normal 2 3 12 2 8" xfId="35066" xr:uid="{00000000-0005-0000-0000-0000FB880000}"/>
    <cellStyle name="Normal 2 3 12 2 9" xfId="39360" xr:uid="{58321C0B-3C11-4C6E-8CD0-A22D718425E6}"/>
    <cellStyle name="Normal 2 3 12 3" xfId="4242" xr:uid="{00000000-0005-0000-0000-000092100000}"/>
    <cellStyle name="Normal 2 3 12 3 2" xfId="4243" xr:uid="{00000000-0005-0000-0000-000093100000}"/>
    <cellStyle name="Normal 2 3 12 3 2 2" xfId="4244" xr:uid="{00000000-0005-0000-0000-000094100000}"/>
    <cellStyle name="Normal 2 3 12 3 2 2 2" xfId="4245" xr:uid="{00000000-0005-0000-0000-000095100000}"/>
    <cellStyle name="Normal 2 3 12 3 2 2 2 2" xfId="39382" xr:uid="{AB889702-F403-4A36-9559-883BA5886AC4}"/>
    <cellStyle name="Normal 2 3 12 3 2 2 3" xfId="4246" xr:uid="{00000000-0005-0000-0000-000096100000}"/>
    <cellStyle name="Normal 2 3 12 3 2 2 3 2" xfId="39383" xr:uid="{515FEF48-A58D-4E4C-8B36-32872AAD335D}"/>
    <cellStyle name="Normal 2 3 12 3 2 2 4" xfId="39381" xr:uid="{6924B5B5-1573-439C-8DCC-970798A4404D}"/>
    <cellStyle name="Normal 2 3 12 3 2 3" xfId="4247" xr:uid="{00000000-0005-0000-0000-000097100000}"/>
    <cellStyle name="Normal 2 3 12 3 2 3 2" xfId="39384" xr:uid="{A9F0905B-F450-4362-AD60-C8B8B520794C}"/>
    <cellStyle name="Normal 2 3 12 3 2 4" xfId="4248" xr:uid="{00000000-0005-0000-0000-000098100000}"/>
    <cellStyle name="Normal 2 3 12 3 2 4 2" xfId="39385" xr:uid="{D9E6598C-C665-42C2-A6F7-4BA3EEE81B60}"/>
    <cellStyle name="Normal 2 3 12 3 2 5" xfId="39380" xr:uid="{4D8F23BF-DFE7-490D-A111-8F243782C85A}"/>
    <cellStyle name="Normal 2 3 12 3 3" xfId="4249" xr:uid="{00000000-0005-0000-0000-000099100000}"/>
    <cellStyle name="Normal 2 3 12 3 3 2" xfId="4250" xr:uid="{00000000-0005-0000-0000-00009A100000}"/>
    <cellStyle name="Normal 2 3 12 3 3 2 2" xfId="39387" xr:uid="{36DCC13B-1468-4799-838B-5DBFE83CA1B4}"/>
    <cellStyle name="Normal 2 3 12 3 3 3" xfId="4251" xr:uid="{00000000-0005-0000-0000-00009B100000}"/>
    <cellStyle name="Normal 2 3 12 3 3 3 2" xfId="39388" xr:uid="{5CC989BE-23B9-4510-BBDF-74A30CFDD9A5}"/>
    <cellStyle name="Normal 2 3 12 3 3 4" xfId="39386" xr:uid="{E0CCAA1F-4D06-4862-A047-A014F079B45E}"/>
    <cellStyle name="Normal 2 3 12 3 4" xfId="4252" xr:uid="{00000000-0005-0000-0000-00009C100000}"/>
    <cellStyle name="Normal 2 3 12 3 4 2" xfId="39389" xr:uid="{6C2B8102-DB35-4B80-A6B3-7EA4DA84E19D}"/>
    <cellStyle name="Normal 2 3 12 3 5" xfId="4253" xr:uid="{00000000-0005-0000-0000-00009D100000}"/>
    <cellStyle name="Normal 2 3 12 3 5 2" xfId="39390" xr:uid="{9D7A11CB-1766-4877-AD67-A127519D66C3}"/>
    <cellStyle name="Normal 2 3 12 3 6" xfId="39379" xr:uid="{8BFB6E49-F41C-46F4-8607-0A54EA113A2C}"/>
    <cellStyle name="Normal 2 3 12 4" xfId="4254" xr:uid="{00000000-0005-0000-0000-00009E100000}"/>
    <cellStyle name="Normal 2 3 12 4 2" xfId="4255" xr:uid="{00000000-0005-0000-0000-00009F100000}"/>
    <cellStyle name="Normal 2 3 12 4 2 2" xfId="39392" xr:uid="{244E8E5D-1EB7-4453-BBFC-3DB8253AFB9D}"/>
    <cellStyle name="Normal 2 3 12 4 3" xfId="4256" xr:uid="{00000000-0005-0000-0000-0000A0100000}"/>
    <cellStyle name="Normal 2 3 12 4 3 2" xfId="39393" xr:uid="{9A8DF4F1-057F-4D4E-A81B-BCB04AB494DA}"/>
    <cellStyle name="Normal 2 3 12 4 4" xfId="39391" xr:uid="{ED9B15E5-CBCD-4548-9D5F-2FE4263BDE98}"/>
    <cellStyle name="Normal 2 3 12 5" xfId="4257" xr:uid="{00000000-0005-0000-0000-0000A1100000}"/>
    <cellStyle name="Normal 2 3 12 5 2" xfId="4258" xr:uid="{00000000-0005-0000-0000-0000A2100000}"/>
    <cellStyle name="Normal 2 3 12 5 2 2" xfId="39395" xr:uid="{49CD1068-CF56-4AD4-9182-0E73C6B98813}"/>
    <cellStyle name="Normal 2 3 12 5 3" xfId="4259" xr:uid="{00000000-0005-0000-0000-0000A3100000}"/>
    <cellStyle name="Normal 2 3 12 5 3 2" xfId="39396" xr:uid="{93016436-F746-4363-A5C6-947E5B1DAD94}"/>
    <cellStyle name="Normal 2 3 12 5 4" xfId="39394" xr:uid="{9A53D537-429A-4E83-A3FC-549B6831FFFE}"/>
    <cellStyle name="Normal 2 3 12 6" xfId="4260" xr:uid="{00000000-0005-0000-0000-0000A4100000}"/>
    <cellStyle name="Normal 2 3 12 6 2" xfId="39397" xr:uid="{9EDD4072-42F9-4674-AC1F-821F08B33057}"/>
    <cellStyle name="Normal 2 3 12 7" xfId="4261" xr:uid="{00000000-0005-0000-0000-0000A5100000}"/>
    <cellStyle name="Normal 2 3 12 7 2" xfId="39398" xr:uid="{46D19C2E-FD8A-45FE-BE00-263D84B7FA44}"/>
    <cellStyle name="Normal 2 3 12 8" xfId="4262" xr:uid="{00000000-0005-0000-0000-0000A6100000}"/>
    <cellStyle name="Normal 2 3 12 8 2" xfId="39399" xr:uid="{5DED1E3F-C1EC-4340-989F-ED067B199A60}"/>
    <cellStyle name="Normal 2 3 12 9" xfId="29211" xr:uid="{00000000-0005-0000-0000-00001C720000}"/>
    <cellStyle name="Normal 2 3 12 9 2" xfId="34314" xr:uid="{00000000-0005-0000-0000-00000B860000}"/>
    <cellStyle name="Normal 2 3 13" xfId="4263" xr:uid="{00000000-0005-0000-0000-0000A7100000}"/>
    <cellStyle name="Normal 2 3 13 10" xfId="29739" xr:uid="{00000000-0005-0000-0000-00002C740000}"/>
    <cellStyle name="Normal 2 3 13 10 2" xfId="34436" xr:uid="{00000000-0005-0000-0000-000085860000}"/>
    <cellStyle name="Normal 2 3 13 11" xfId="29874" xr:uid="{00000000-0005-0000-0000-0000B3740000}"/>
    <cellStyle name="Normal 2 3 13 11 2" xfId="34566" xr:uid="{00000000-0005-0000-0000-000007870000}"/>
    <cellStyle name="Normal 2 3 13 12" xfId="34686" xr:uid="{00000000-0005-0000-0000-00007F870000}"/>
    <cellStyle name="Normal 2 3 13 13" xfId="34849" xr:uid="{00000000-0005-0000-0000-000022880000}"/>
    <cellStyle name="Normal 2 3 13 14" xfId="39400" xr:uid="{DFF8CA03-116B-4DDE-9A48-68F047BDFD10}"/>
    <cellStyle name="Normal 2 3 13 2" xfId="4264" xr:uid="{00000000-0005-0000-0000-0000A8100000}"/>
    <cellStyle name="Normal 2 3 13 2 2" xfId="4265" xr:uid="{00000000-0005-0000-0000-0000A9100000}"/>
    <cellStyle name="Normal 2 3 13 2 2 2" xfId="4266" xr:uid="{00000000-0005-0000-0000-0000AA100000}"/>
    <cellStyle name="Normal 2 3 13 2 2 2 2" xfId="4267" xr:uid="{00000000-0005-0000-0000-0000AB100000}"/>
    <cellStyle name="Normal 2 3 13 2 2 2 2 2" xfId="39404" xr:uid="{2358C904-3626-4DB4-BC87-5ED247D64EA2}"/>
    <cellStyle name="Normal 2 3 13 2 2 2 3" xfId="4268" xr:uid="{00000000-0005-0000-0000-0000AC100000}"/>
    <cellStyle name="Normal 2 3 13 2 2 2 3 2" xfId="39405" xr:uid="{95266E37-2AD8-48D1-A9C8-1F778E28F3E4}"/>
    <cellStyle name="Normal 2 3 13 2 2 2 4" xfId="39403" xr:uid="{990D3BF2-07AA-41BE-B602-261F4964B1B3}"/>
    <cellStyle name="Normal 2 3 13 2 2 3" xfId="4269" xr:uid="{00000000-0005-0000-0000-0000AD100000}"/>
    <cellStyle name="Normal 2 3 13 2 2 3 2" xfId="39406" xr:uid="{FA59853F-A971-4C1E-869F-FF8C4187350F}"/>
    <cellStyle name="Normal 2 3 13 2 2 4" xfId="4270" xr:uid="{00000000-0005-0000-0000-0000AE100000}"/>
    <cellStyle name="Normal 2 3 13 2 2 4 2" xfId="39407" xr:uid="{A10AE4AA-FAC9-4857-A273-54E1C04A3568}"/>
    <cellStyle name="Normal 2 3 13 2 2 5" xfId="39402" xr:uid="{BC252118-84C8-4924-B018-3C00FC4443ED}"/>
    <cellStyle name="Normal 2 3 13 2 3" xfId="4271" xr:uid="{00000000-0005-0000-0000-0000AF100000}"/>
    <cellStyle name="Normal 2 3 13 2 3 2" xfId="4272" xr:uid="{00000000-0005-0000-0000-0000B0100000}"/>
    <cellStyle name="Normal 2 3 13 2 3 2 2" xfId="4273" xr:uid="{00000000-0005-0000-0000-0000B1100000}"/>
    <cellStyle name="Normal 2 3 13 2 3 2 2 2" xfId="39410" xr:uid="{A23F0839-1CD5-4F32-952A-B5EF66F6DD69}"/>
    <cellStyle name="Normal 2 3 13 2 3 2 3" xfId="4274" xr:uid="{00000000-0005-0000-0000-0000B2100000}"/>
    <cellStyle name="Normal 2 3 13 2 3 2 3 2" xfId="39411" xr:uid="{12438F0A-7261-472F-ABD0-620EA28567A7}"/>
    <cellStyle name="Normal 2 3 13 2 3 2 4" xfId="39409" xr:uid="{C35300C9-9C1A-4411-803B-B4C75ADEA93B}"/>
    <cellStyle name="Normal 2 3 13 2 3 3" xfId="4275" xr:uid="{00000000-0005-0000-0000-0000B3100000}"/>
    <cellStyle name="Normal 2 3 13 2 3 3 2" xfId="39412" xr:uid="{06E78070-1B1E-4F6A-A398-62FD5638F1DE}"/>
    <cellStyle name="Normal 2 3 13 2 3 4" xfId="4276" xr:uid="{00000000-0005-0000-0000-0000B4100000}"/>
    <cellStyle name="Normal 2 3 13 2 3 4 2" xfId="39413" xr:uid="{3BEB4E49-3CF3-46C8-BEC2-081FA8085C1B}"/>
    <cellStyle name="Normal 2 3 13 2 3 5" xfId="39408" xr:uid="{5100F24B-E4FF-43B3-BC69-F65B93AB49D2}"/>
    <cellStyle name="Normal 2 3 13 2 4" xfId="4277" xr:uid="{00000000-0005-0000-0000-0000B5100000}"/>
    <cellStyle name="Normal 2 3 13 2 4 2" xfId="4278" xr:uid="{00000000-0005-0000-0000-0000B6100000}"/>
    <cellStyle name="Normal 2 3 13 2 4 2 2" xfId="39415" xr:uid="{C0244582-7A3C-4FED-8C0D-49AE2FCFD9DF}"/>
    <cellStyle name="Normal 2 3 13 2 4 3" xfId="4279" xr:uid="{00000000-0005-0000-0000-0000B7100000}"/>
    <cellStyle name="Normal 2 3 13 2 4 3 2" xfId="39416" xr:uid="{EFADF8E9-D810-4FE3-9D57-30C3CB5B1FA6}"/>
    <cellStyle name="Normal 2 3 13 2 4 4" xfId="39414" xr:uid="{06DE4A77-AA17-4820-87CF-C90EB5C63EB9}"/>
    <cellStyle name="Normal 2 3 13 2 5" xfId="4280" xr:uid="{00000000-0005-0000-0000-0000B8100000}"/>
    <cellStyle name="Normal 2 3 13 2 5 2" xfId="39417" xr:uid="{48708E08-CE8F-43E4-8BDE-0626221A45E5}"/>
    <cellStyle name="Normal 2 3 13 2 6" xfId="4281" xr:uid="{00000000-0005-0000-0000-0000B9100000}"/>
    <cellStyle name="Normal 2 3 13 2 6 2" xfId="39418" xr:uid="{710DE375-5703-4BC0-9DD8-BFC976083FE7}"/>
    <cellStyle name="Normal 2 3 13 2 7" xfId="4282" xr:uid="{00000000-0005-0000-0000-0000BA100000}"/>
    <cellStyle name="Normal 2 3 13 2 7 2" xfId="39419" xr:uid="{32033DF1-271A-4178-9DC7-FF6AEED6B7F7}"/>
    <cellStyle name="Normal 2 3 13 2 8" xfId="35067" xr:uid="{00000000-0005-0000-0000-0000FC880000}"/>
    <cellStyle name="Normal 2 3 13 2 9" xfId="39401" xr:uid="{BFA94A5A-A967-4119-A8E4-465AF7DFED9F}"/>
    <cellStyle name="Normal 2 3 13 3" xfId="4283" xr:uid="{00000000-0005-0000-0000-0000BB100000}"/>
    <cellStyle name="Normal 2 3 13 3 2" xfId="4284" xr:uid="{00000000-0005-0000-0000-0000BC100000}"/>
    <cellStyle name="Normal 2 3 13 3 2 2" xfId="4285" xr:uid="{00000000-0005-0000-0000-0000BD100000}"/>
    <cellStyle name="Normal 2 3 13 3 2 2 2" xfId="4286" xr:uid="{00000000-0005-0000-0000-0000BE100000}"/>
    <cellStyle name="Normal 2 3 13 3 2 2 2 2" xfId="39423" xr:uid="{EC04E0D2-3419-4BEA-B483-91AF2406EE97}"/>
    <cellStyle name="Normal 2 3 13 3 2 2 3" xfId="4287" xr:uid="{00000000-0005-0000-0000-0000BF100000}"/>
    <cellStyle name="Normal 2 3 13 3 2 2 3 2" xfId="39424" xr:uid="{511FEA6D-80FB-4CA1-998A-4CE3453183D3}"/>
    <cellStyle name="Normal 2 3 13 3 2 2 4" xfId="39422" xr:uid="{9632A0CC-FDF3-4732-B5CA-AC62C32A9377}"/>
    <cellStyle name="Normal 2 3 13 3 2 3" xfId="4288" xr:uid="{00000000-0005-0000-0000-0000C0100000}"/>
    <cellStyle name="Normal 2 3 13 3 2 3 2" xfId="39425" xr:uid="{F18CFCBB-B6F8-41A3-9028-E731FA187727}"/>
    <cellStyle name="Normal 2 3 13 3 2 4" xfId="4289" xr:uid="{00000000-0005-0000-0000-0000C1100000}"/>
    <cellStyle name="Normal 2 3 13 3 2 4 2" xfId="39426" xr:uid="{AB555FA3-7754-4885-9191-7565527029C8}"/>
    <cellStyle name="Normal 2 3 13 3 2 5" xfId="39421" xr:uid="{7FEDA608-68D3-4D1B-A503-028D27A43EC1}"/>
    <cellStyle name="Normal 2 3 13 3 3" xfId="4290" xr:uid="{00000000-0005-0000-0000-0000C2100000}"/>
    <cellStyle name="Normal 2 3 13 3 3 2" xfId="4291" xr:uid="{00000000-0005-0000-0000-0000C3100000}"/>
    <cellStyle name="Normal 2 3 13 3 3 2 2" xfId="39428" xr:uid="{DFFEBC45-C371-4D41-AACD-3D22D2EA1F09}"/>
    <cellStyle name="Normal 2 3 13 3 3 3" xfId="4292" xr:uid="{00000000-0005-0000-0000-0000C4100000}"/>
    <cellStyle name="Normal 2 3 13 3 3 3 2" xfId="39429" xr:uid="{D30B433C-12E2-4B7F-BE51-9F1A1421F895}"/>
    <cellStyle name="Normal 2 3 13 3 3 4" xfId="39427" xr:uid="{0700F266-5A3D-4596-8B13-65F1FC28E20F}"/>
    <cellStyle name="Normal 2 3 13 3 4" xfId="4293" xr:uid="{00000000-0005-0000-0000-0000C5100000}"/>
    <cellStyle name="Normal 2 3 13 3 4 2" xfId="39430" xr:uid="{5AE5D317-7473-4066-8124-0D17CCBA7494}"/>
    <cellStyle name="Normal 2 3 13 3 5" xfId="4294" xr:uid="{00000000-0005-0000-0000-0000C6100000}"/>
    <cellStyle name="Normal 2 3 13 3 5 2" xfId="39431" xr:uid="{9EBF7B22-F9DD-4D58-B8E3-D8E41E93B7A8}"/>
    <cellStyle name="Normal 2 3 13 3 6" xfId="39420" xr:uid="{8B51F514-2B80-4F03-8E76-6F74A32292FB}"/>
    <cellStyle name="Normal 2 3 13 4" xfId="4295" xr:uid="{00000000-0005-0000-0000-0000C7100000}"/>
    <cellStyle name="Normal 2 3 13 4 2" xfId="4296" xr:uid="{00000000-0005-0000-0000-0000C8100000}"/>
    <cellStyle name="Normal 2 3 13 4 2 2" xfId="39433" xr:uid="{1E58EA8F-8970-4A9B-B984-23B3D402E94E}"/>
    <cellStyle name="Normal 2 3 13 4 3" xfId="4297" xr:uid="{00000000-0005-0000-0000-0000C9100000}"/>
    <cellStyle name="Normal 2 3 13 4 3 2" xfId="39434" xr:uid="{02C5A28D-2D49-4B8C-9150-21B2C968D964}"/>
    <cellStyle name="Normal 2 3 13 4 4" xfId="39432" xr:uid="{EA925413-5E87-4388-BFB6-5D0D7F747CD6}"/>
    <cellStyle name="Normal 2 3 13 5" xfId="4298" xr:uid="{00000000-0005-0000-0000-0000CA100000}"/>
    <cellStyle name="Normal 2 3 13 5 2" xfId="4299" xr:uid="{00000000-0005-0000-0000-0000CB100000}"/>
    <cellStyle name="Normal 2 3 13 5 2 2" xfId="39436" xr:uid="{0F2E28F6-89FC-4EEE-8A85-30BA74E3CDE3}"/>
    <cellStyle name="Normal 2 3 13 5 3" xfId="4300" xr:uid="{00000000-0005-0000-0000-0000CC100000}"/>
    <cellStyle name="Normal 2 3 13 5 3 2" xfId="39437" xr:uid="{37C7DA12-04C9-40D7-B47B-4B0A0311AEB3}"/>
    <cellStyle name="Normal 2 3 13 5 4" xfId="39435" xr:uid="{A3549C0C-FE51-429F-BFBF-504D5691C465}"/>
    <cellStyle name="Normal 2 3 13 6" xfId="4301" xr:uid="{00000000-0005-0000-0000-0000CD100000}"/>
    <cellStyle name="Normal 2 3 13 6 2" xfId="39438" xr:uid="{32E3884D-E290-49D1-92D1-40F083E8D772}"/>
    <cellStyle name="Normal 2 3 13 7" xfId="4302" xr:uid="{00000000-0005-0000-0000-0000CE100000}"/>
    <cellStyle name="Normal 2 3 13 7 2" xfId="39439" xr:uid="{3F77D361-CDD0-4055-BF28-503F616DA9B8}"/>
    <cellStyle name="Normal 2 3 13 8" xfId="4303" xr:uid="{00000000-0005-0000-0000-0000CF100000}"/>
    <cellStyle name="Normal 2 3 13 8 2" xfId="39440" xr:uid="{4C181F15-8414-4BAA-86A7-63C9E91AB1FF}"/>
    <cellStyle name="Normal 2 3 13 9" xfId="29212" xr:uid="{00000000-0005-0000-0000-00001D720000}"/>
    <cellStyle name="Normal 2 3 13 9 2" xfId="34315" xr:uid="{00000000-0005-0000-0000-00000C860000}"/>
    <cellStyle name="Normal 2 3 14" xfId="4304" xr:uid="{00000000-0005-0000-0000-0000D0100000}"/>
    <cellStyle name="Normal 2 3 14 2" xfId="4305" xr:uid="{00000000-0005-0000-0000-0000D1100000}"/>
    <cellStyle name="Normal 2 3 14 2 2" xfId="39442" xr:uid="{36972225-3958-480F-A1A9-A57190FE840B}"/>
    <cellStyle name="Normal 2 3 14 3" xfId="4306" xr:uid="{00000000-0005-0000-0000-0000D2100000}"/>
    <cellStyle name="Normal 2 3 14 3 2" xfId="39443" xr:uid="{0E93AD72-0788-43E5-A43C-2F69ED6F5D59}"/>
    <cellStyle name="Normal 2 3 14 4" xfId="4307" xr:uid="{00000000-0005-0000-0000-0000D3100000}"/>
    <cellStyle name="Normal 2 3 14 4 2" xfId="39444" xr:uid="{ECB8751B-1362-4669-B0AC-7A254AF8FD86}"/>
    <cellStyle name="Normal 2 3 14 5" xfId="39441" xr:uid="{07E34B26-2BD0-420E-BA2F-1C65E34539BB}"/>
    <cellStyle name="Normal 2 3 15" xfId="4308" xr:uid="{00000000-0005-0000-0000-0000D4100000}"/>
    <cellStyle name="Normal 2 3 15 2" xfId="39445" xr:uid="{038F4A9B-8639-4533-857D-760C6D3ECA04}"/>
    <cellStyle name="Normal 2 3 16" xfId="4309" xr:uid="{00000000-0005-0000-0000-0000D5100000}"/>
    <cellStyle name="Normal 2 3 16 2" xfId="39446" xr:uid="{3681C419-A872-4DB1-9A3D-9DA2948001C0}"/>
    <cellStyle name="Normal 2 3 17" xfId="4310" xr:uid="{00000000-0005-0000-0000-0000D6100000}"/>
    <cellStyle name="Normal 2 3 17 2" xfId="39447" xr:uid="{E08A95F5-9804-4965-93B4-D9B523795E93}"/>
    <cellStyle name="Normal 2 3 18" xfId="19664" xr:uid="{00000000-0005-0000-0000-0000D14C0000}"/>
    <cellStyle name="Normal 2 3 19" xfId="34774" xr:uid="{00000000-0005-0000-0000-0000D7870000}"/>
    <cellStyle name="Normal 2 3 2" xfId="4311" xr:uid="{00000000-0005-0000-0000-0000D7100000}"/>
    <cellStyle name="Normal 2 3 2 10" xfId="4312" xr:uid="{00000000-0005-0000-0000-0000D8100000}"/>
    <cellStyle name="Normal 2 3 2 10 2" xfId="4313" xr:uid="{00000000-0005-0000-0000-0000D9100000}"/>
    <cellStyle name="Normal 2 3 2 10 2 2" xfId="39450" xr:uid="{46C97D0B-E626-4C4D-B1BF-B7E7A24ADDC8}"/>
    <cellStyle name="Normal 2 3 2 10 3" xfId="4314" xr:uid="{00000000-0005-0000-0000-0000DA100000}"/>
    <cellStyle name="Normal 2 3 2 10 3 2" xfId="39451" xr:uid="{59F22B01-80EF-4D4E-9AFC-980BCDD5A862}"/>
    <cellStyle name="Normal 2 3 2 10 4" xfId="39449" xr:uid="{FCB5D5E4-CD9A-4C60-A3B6-196041D0FB63}"/>
    <cellStyle name="Normal 2 3 2 11" xfId="4315" xr:uid="{00000000-0005-0000-0000-0000DB100000}"/>
    <cellStyle name="Normal 2 3 2 11 2" xfId="39452" xr:uid="{F5A3F981-CB11-466B-BCCB-443D5D8D6937}"/>
    <cellStyle name="Normal 2 3 2 12" xfId="4316" xr:uid="{00000000-0005-0000-0000-0000DC100000}"/>
    <cellStyle name="Normal 2 3 2 12 2" xfId="39453" xr:uid="{C3F77849-0E11-4E5D-A829-EB2922AB1169}"/>
    <cellStyle name="Normal 2 3 2 13" xfId="4317" xr:uid="{00000000-0005-0000-0000-0000DD100000}"/>
    <cellStyle name="Normal 2 3 2 13 2" xfId="39454" xr:uid="{5C5C1CA2-175D-4C07-B649-A230FE624D23}"/>
    <cellStyle name="Normal 2 3 2 14" xfId="4318" xr:uid="{00000000-0005-0000-0000-0000DE100000}"/>
    <cellStyle name="Normal 2 3 2 14 2" xfId="39455" xr:uid="{4402AE31-1907-4985-AAB2-B4A89EB251EB}"/>
    <cellStyle name="Normal 2 3 2 15" xfId="22506" xr:uid="{00000000-0005-0000-0000-0000EB570000}"/>
    <cellStyle name="Normal 2 3 2 16" xfId="29213" xr:uid="{00000000-0005-0000-0000-00001E720000}"/>
    <cellStyle name="Normal 2 3 2 16 2" xfId="34316" xr:uid="{00000000-0005-0000-0000-00000D860000}"/>
    <cellStyle name="Normal 2 3 2 17" xfId="29740" xr:uid="{00000000-0005-0000-0000-00002D740000}"/>
    <cellStyle name="Normal 2 3 2 17 2" xfId="34437" xr:uid="{00000000-0005-0000-0000-000086860000}"/>
    <cellStyle name="Normal 2 3 2 18" xfId="29875" xr:uid="{00000000-0005-0000-0000-0000B4740000}"/>
    <cellStyle name="Normal 2 3 2 18 2" xfId="34567" xr:uid="{00000000-0005-0000-0000-000008870000}"/>
    <cellStyle name="Normal 2 3 2 19" xfId="34687" xr:uid="{00000000-0005-0000-0000-000080870000}"/>
    <cellStyle name="Normal 2 3 2 2" xfId="4319" xr:uid="{00000000-0005-0000-0000-0000DF100000}"/>
    <cellStyle name="Normal 2 3 2 2 10" xfId="4320" xr:uid="{00000000-0005-0000-0000-0000E0100000}"/>
    <cellStyle name="Normal 2 3 2 2 10 2" xfId="39457" xr:uid="{49508001-1030-4918-ABF2-0D07E9E5D0CF}"/>
    <cellStyle name="Normal 2 3 2 2 11" xfId="35068" xr:uid="{00000000-0005-0000-0000-0000FD880000}"/>
    <cellStyle name="Normal 2 3 2 2 12" xfId="39456" xr:uid="{D19176A2-3FC6-4E14-B70D-5A38378350B5}"/>
    <cellStyle name="Normal 2 3 2 2 2" xfId="4321" xr:uid="{00000000-0005-0000-0000-0000E1100000}"/>
    <cellStyle name="Normal 2 3 2 2 2 2" xfId="4322" xr:uid="{00000000-0005-0000-0000-0000E2100000}"/>
    <cellStyle name="Normal 2 3 2 2 2 2 2" xfId="4323" xr:uid="{00000000-0005-0000-0000-0000E3100000}"/>
    <cellStyle name="Normal 2 3 2 2 2 2 2 2" xfId="4324" xr:uid="{00000000-0005-0000-0000-0000E4100000}"/>
    <cellStyle name="Normal 2 3 2 2 2 2 2 2 2" xfId="4325" xr:uid="{00000000-0005-0000-0000-0000E5100000}"/>
    <cellStyle name="Normal 2 3 2 2 2 2 2 2 2 2" xfId="39462" xr:uid="{4DFA8815-3993-49D0-B77A-E6CAE53E7BBA}"/>
    <cellStyle name="Normal 2 3 2 2 2 2 2 2 3" xfId="4326" xr:uid="{00000000-0005-0000-0000-0000E6100000}"/>
    <cellStyle name="Normal 2 3 2 2 2 2 2 2 3 2" xfId="39463" xr:uid="{1692AC8C-6A8A-4528-A9EA-C34C90B985B8}"/>
    <cellStyle name="Normal 2 3 2 2 2 2 2 2 4" xfId="39461" xr:uid="{B9082E99-6E55-4050-AA5A-E80DD1BCEF63}"/>
    <cellStyle name="Normal 2 3 2 2 2 2 2 3" xfId="4327" xr:uid="{00000000-0005-0000-0000-0000E7100000}"/>
    <cellStyle name="Normal 2 3 2 2 2 2 2 3 2" xfId="39464" xr:uid="{DC719295-EBB4-44FC-953F-3283A8887B5D}"/>
    <cellStyle name="Normal 2 3 2 2 2 2 2 4" xfId="4328" xr:uid="{00000000-0005-0000-0000-0000E8100000}"/>
    <cellStyle name="Normal 2 3 2 2 2 2 2 4 2" xfId="39465" xr:uid="{1EF037AB-0A2E-406E-A156-CEEF8E85CC3B}"/>
    <cellStyle name="Normal 2 3 2 2 2 2 2 5" xfId="39460" xr:uid="{C4E314B7-A9A3-4D4D-AFCF-55D5803CF49D}"/>
    <cellStyle name="Normal 2 3 2 2 2 2 3" xfId="4329" xr:uid="{00000000-0005-0000-0000-0000E9100000}"/>
    <cellStyle name="Normal 2 3 2 2 2 2 3 2" xfId="4330" xr:uid="{00000000-0005-0000-0000-0000EA100000}"/>
    <cellStyle name="Normal 2 3 2 2 2 2 3 2 2" xfId="4331" xr:uid="{00000000-0005-0000-0000-0000EB100000}"/>
    <cellStyle name="Normal 2 3 2 2 2 2 3 2 2 2" xfId="39468" xr:uid="{60F112E0-651A-46DC-9EB1-FE15F6939ADC}"/>
    <cellStyle name="Normal 2 3 2 2 2 2 3 2 3" xfId="4332" xr:uid="{00000000-0005-0000-0000-0000EC100000}"/>
    <cellStyle name="Normal 2 3 2 2 2 2 3 2 3 2" xfId="39469" xr:uid="{3024D13B-0723-4A5B-BF55-7CE210316B12}"/>
    <cellStyle name="Normal 2 3 2 2 2 2 3 2 4" xfId="39467" xr:uid="{3D0AD18D-992C-443B-945D-2E1327F27A94}"/>
    <cellStyle name="Normal 2 3 2 2 2 2 3 3" xfId="4333" xr:uid="{00000000-0005-0000-0000-0000ED100000}"/>
    <cellStyle name="Normal 2 3 2 2 2 2 3 3 2" xfId="39470" xr:uid="{494FBC93-E7A8-47AC-9B55-6E5A68C133BF}"/>
    <cellStyle name="Normal 2 3 2 2 2 2 3 4" xfId="4334" xr:uid="{00000000-0005-0000-0000-0000EE100000}"/>
    <cellStyle name="Normal 2 3 2 2 2 2 3 4 2" xfId="39471" xr:uid="{D618AC67-9376-4CD5-B2CA-D8E3AE25BBCC}"/>
    <cellStyle name="Normal 2 3 2 2 2 2 3 5" xfId="39466" xr:uid="{4EF5F767-B6F3-4585-B1CA-76CE9FB7EA5D}"/>
    <cellStyle name="Normal 2 3 2 2 2 2 4" xfId="4335" xr:uid="{00000000-0005-0000-0000-0000EF100000}"/>
    <cellStyle name="Normal 2 3 2 2 2 2 4 2" xfId="4336" xr:uid="{00000000-0005-0000-0000-0000F0100000}"/>
    <cellStyle name="Normal 2 3 2 2 2 2 4 2 2" xfId="39473" xr:uid="{98F4B7E4-8F9B-4904-BE89-0736800346D1}"/>
    <cellStyle name="Normal 2 3 2 2 2 2 4 3" xfId="4337" xr:uid="{00000000-0005-0000-0000-0000F1100000}"/>
    <cellStyle name="Normal 2 3 2 2 2 2 4 3 2" xfId="39474" xr:uid="{7AA68D56-CDA7-4692-86A2-3C69DF1D1586}"/>
    <cellStyle name="Normal 2 3 2 2 2 2 4 4" xfId="39472" xr:uid="{82E12561-B9FC-4B63-8A73-7BBA0FE3994C}"/>
    <cellStyle name="Normal 2 3 2 2 2 2 5" xfId="4338" xr:uid="{00000000-0005-0000-0000-0000F2100000}"/>
    <cellStyle name="Normal 2 3 2 2 2 2 5 2" xfId="39475" xr:uid="{6CE9F39D-5F8B-4619-BE13-44B291F30B0F}"/>
    <cellStyle name="Normal 2 3 2 2 2 2 6" xfId="4339" xr:uid="{00000000-0005-0000-0000-0000F3100000}"/>
    <cellStyle name="Normal 2 3 2 2 2 2 6 2" xfId="39476" xr:uid="{A93DA5BB-89B0-4A63-8988-0C519269CCE0}"/>
    <cellStyle name="Normal 2 3 2 2 2 2 7" xfId="4340" xr:uid="{00000000-0005-0000-0000-0000F4100000}"/>
    <cellStyle name="Normal 2 3 2 2 2 2 7 2" xfId="39477" xr:uid="{45C41365-CC21-4668-A042-F2C6F3F491F5}"/>
    <cellStyle name="Normal 2 3 2 2 2 2 8" xfId="39459" xr:uid="{B2F14055-FD22-4EF8-8E94-CD5EC32CC72E}"/>
    <cellStyle name="Normal 2 3 2 2 2 3" xfId="4341" xr:uid="{00000000-0005-0000-0000-0000F5100000}"/>
    <cellStyle name="Normal 2 3 2 2 2 3 2" xfId="4342" xr:uid="{00000000-0005-0000-0000-0000F6100000}"/>
    <cellStyle name="Normal 2 3 2 2 2 3 2 2" xfId="4343" xr:uid="{00000000-0005-0000-0000-0000F7100000}"/>
    <cellStyle name="Normal 2 3 2 2 2 3 2 2 2" xfId="39480" xr:uid="{EDEEFF9A-8B4F-4011-9214-3B20D540B88C}"/>
    <cellStyle name="Normal 2 3 2 2 2 3 2 3" xfId="4344" xr:uid="{00000000-0005-0000-0000-0000F8100000}"/>
    <cellStyle name="Normal 2 3 2 2 2 3 2 3 2" xfId="39481" xr:uid="{73A1B2D5-C0B3-4D0B-B1A5-F7CD6C0B00C2}"/>
    <cellStyle name="Normal 2 3 2 2 2 3 2 4" xfId="39479" xr:uid="{D410D509-265A-40A2-9CDB-1698980D97BA}"/>
    <cellStyle name="Normal 2 3 2 2 2 3 3" xfId="4345" xr:uid="{00000000-0005-0000-0000-0000F9100000}"/>
    <cellStyle name="Normal 2 3 2 2 2 3 3 2" xfId="39482" xr:uid="{FCA12B0A-B3F3-4EB6-BCBE-22F2CFB3B1DE}"/>
    <cellStyle name="Normal 2 3 2 2 2 3 4" xfId="4346" xr:uid="{00000000-0005-0000-0000-0000FA100000}"/>
    <cellStyle name="Normal 2 3 2 2 2 3 4 2" xfId="39483" xr:uid="{1FFA8255-CC39-4E2D-AD8D-24382BC70637}"/>
    <cellStyle name="Normal 2 3 2 2 2 3 5" xfId="39478" xr:uid="{5896F60D-95D5-4DE3-ACA6-1C6E810C8DC1}"/>
    <cellStyle name="Normal 2 3 2 2 2 4" xfId="4347" xr:uid="{00000000-0005-0000-0000-0000FB100000}"/>
    <cellStyle name="Normal 2 3 2 2 2 4 2" xfId="4348" xr:uid="{00000000-0005-0000-0000-0000FC100000}"/>
    <cellStyle name="Normal 2 3 2 2 2 4 2 2" xfId="4349" xr:uid="{00000000-0005-0000-0000-0000FD100000}"/>
    <cellStyle name="Normal 2 3 2 2 2 4 2 2 2" xfId="39486" xr:uid="{57751FD6-2301-4BB7-ACFA-368985F8A3EE}"/>
    <cellStyle name="Normal 2 3 2 2 2 4 2 3" xfId="4350" xr:uid="{00000000-0005-0000-0000-0000FE100000}"/>
    <cellStyle name="Normal 2 3 2 2 2 4 2 3 2" xfId="39487" xr:uid="{A5A6FCBC-2802-416A-A49C-95349FFA22E8}"/>
    <cellStyle name="Normal 2 3 2 2 2 4 2 4" xfId="39485" xr:uid="{26D1D96D-6578-4250-9F5E-ADA5F41A1594}"/>
    <cellStyle name="Normal 2 3 2 2 2 4 3" xfId="4351" xr:uid="{00000000-0005-0000-0000-0000FF100000}"/>
    <cellStyle name="Normal 2 3 2 2 2 4 3 2" xfId="39488" xr:uid="{4BBE7428-6E82-4429-BE87-01539899A02A}"/>
    <cellStyle name="Normal 2 3 2 2 2 4 4" xfId="4352" xr:uid="{00000000-0005-0000-0000-000000110000}"/>
    <cellStyle name="Normal 2 3 2 2 2 4 4 2" xfId="39489" xr:uid="{86859FA6-44F9-4D12-920A-F82159507FDF}"/>
    <cellStyle name="Normal 2 3 2 2 2 4 5" xfId="39484" xr:uid="{0B217A50-B355-4151-992D-2DB302E8D4B3}"/>
    <cellStyle name="Normal 2 3 2 2 2 5" xfId="4353" xr:uid="{00000000-0005-0000-0000-000001110000}"/>
    <cellStyle name="Normal 2 3 2 2 2 5 2" xfId="4354" xr:uid="{00000000-0005-0000-0000-000002110000}"/>
    <cellStyle name="Normal 2 3 2 2 2 5 2 2" xfId="39491" xr:uid="{C9E37889-8CF8-42C3-931F-0DF9510BCCE4}"/>
    <cellStyle name="Normal 2 3 2 2 2 5 3" xfId="4355" xr:uid="{00000000-0005-0000-0000-000003110000}"/>
    <cellStyle name="Normal 2 3 2 2 2 5 3 2" xfId="39492" xr:uid="{B9901A41-273B-4BAC-89FE-0FF7E92493B7}"/>
    <cellStyle name="Normal 2 3 2 2 2 5 4" xfId="39490" xr:uid="{129D09ED-8DA4-4F11-933B-1973B6249854}"/>
    <cellStyle name="Normal 2 3 2 2 2 6" xfId="4356" xr:uid="{00000000-0005-0000-0000-000004110000}"/>
    <cellStyle name="Normal 2 3 2 2 2 6 2" xfId="39493" xr:uid="{439EF862-8637-450F-BB80-A4C7293FC2BF}"/>
    <cellStyle name="Normal 2 3 2 2 2 7" xfId="4357" xr:uid="{00000000-0005-0000-0000-000005110000}"/>
    <cellStyle name="Normal 2 3 2 2 2 7 2" xfId="39494" xr:uid="{839F69F2-149C-4953-A3B3-E2D7B41BD8CA}"/>
    <cellStyle name="Normal 2 3 2 2 2 8" xfId="4358" xr:uid="{00000000-0005-0000-0000-000006110000}"/>
    <cellStyle name="Normal 2 3 2 2 2 8 2" xfId="39495" xr:uid="{94F0F3A7-9C20-4E32-A4CD-A65769F711FC}"/>
    <cellStyle name="Normal 2 3 2 2 2 9" xfId="39458" xr:uid="{A85AACD7-D57D-4D82-83B5-BE8277E2668D}"/>
    <cellStyle name="Normal 2 3 2 2 3" xfId="4359" xr:uid="{00000000-0005-0000-0000-000007110000}"/>
    <cellStyle name="Normal 2 3 2 2 3 2" xfId="4360" xr:uid="{00000000-0005-0000-0000-000008110000}"/>
    <cellStyle name="Normal 2 3 2 2 3 2 2" xfId="4361" xr:uid="{00000000-0005-0000-0000-000009110000}"/>
    <cellStyle name="Normal 2 3 2 2 3 2 2 2" xfId="4362" xr:uid="{00000000-0005-0000-0000-00000A110000}"/>
    <cellStyle name="Normal 2 3 2 2 3 2 2 2 2" xfId="4363" xr:uid="{00000000-0005-0000-0000-00000B110000}"/>
    <cellStyle name="Normal 2 3 2 2 3 2 2 2 2 2" xfId="39500" xr:uid="{ABC8309C-9AF6-4EF1-9C50-DC3BAC73771D}"/>
    <cellStyle name="Normal 2 3 2 2 3 2 2 2 3" xfId="4364" xr:uid="{00000000-0005-0000-0000-00000C110000}"/>
    <cellStyle name="Normal 2 3 2 2 3 2 2 2 3 2" xfId="39501" xr:uid="{9CC4738C-F66A-47B6-895C-C0B6B17EA8DE}"/>
    <cellStyle name="Normal 2 3 2 2 3 2 2 2 4" xfId="39499" xr:uid="{7980B53A-932E-4554-BB94-5BF84316A234}"/>
    <cellStyle name="Normal 2 3 2 2 3 2 2 3" xfId="4365" xr:uid="{00000000-0005-0000-0000-00000D110000}"/>
    <cellStyle name="Normal 2 3 2 2 3 2 2 3 2" xfId="39502" xr:uid="{B8AF6F2D-E4D9-49F5-9BD2-6007C40254E3}"/>
    <cellStyle name="Normal 2 3 2 2 3 2 2 4" xfId="4366" xr:uid="{00000000-0005-0000-0000-00000E110000}"/>
    <cellStyle name="Normal 2 3 2 2 3 2 2 4 2" xfId="39503" xr:uid="{DAE8E885-EB80-4DC2-A350-E86A1125120F}"/>
    <cellStyle name="Normal 2 3 2 2 3 2 2 5" xfId="39498" xr:uid="{0BEEC3B4-E359-4006-BBE0-DABA9F9EF1FD}"/>
    <cellStyle name="Normal 2 3 2 2 3 2 3" xfId="4367" xr:uid="{00000000-0005-0000-0000-00000F110000}"/>
    <cellStyle name="Normal 2 3 2 2 3 2 3 2" xfId="4368" xr:uid="{00000000-0005-0000-0000-000010110000}"/>
    <cellStyle name="Normal 2 3 2 2 3 2 3 2 2" xfId="4369" xr:uid="{00000000-0005-0000-0000-000011110000}"/>
    <cellStyle name="Normal 2 3 2 2 3 2 3 2 2 2" xfId="39506" xr:uid="{473FB802-3964-4632-B5FF-AA13461A4D5B}"/>
    <cellStyle name="Normal 2 3 2 2 3 2 3 2 3" xfId="4370" xr:uid="{00000000-0005-0000-0000-000012110000}"/>
    <cellStyle name="Normal 2 3 2 2 3 2 3 2 3 2" xfId="39507" xr:uid="{658816C2-8BC3-4788-8909-C4AF23737EED}"/>
    <cellStyle name="Normal 2 3 2 2 3 2 3 2 4" xfId="39505" xr:uid="{AE405071-89D1-455B-AC3C-743429074D5B}"/>
    <cellStyle name="Normal 2 3 2 2 3 2 3 3" xfId="4371" xr:uid="{00000000-0005-0000-0000-000013110000}"/>
    <cellStyle name="Normal 2 3 2 2 3 2 3 3 2" xfId="39508" xr:uid="{C7DF6878-F5D3-44F3-8F8A-89233F72F15C}"/>
    <cellStyle name="Normal 2 3 2 2 3 2 3 4" xfId="4372" xr:uid="{00000000-0005-0000-0000-000014110000}"/>
    <cellStyle name="Normal 2 3 2 2 3 2 3 4 2" xfId="39509" xr:uid="{B36F8952-8FEE-4A83-89C5-22BA0A036CCF}"/>
    <cellStyle name="Normal 2 3 2 2 3 2 3 5" xfId="39504" xr:uid="{5536361F-5D5D-4C69-A85B-4FA1636FEB68}"/>
    <cellStyle name="Normal 2 3 2 2 3 2 4" xfId="4373" xr:uid="{00000000-0005-0000-0000-000015110000}"/>
    <cellStyle name="Normal 2 3 2 2 3 2 4 2" xfId="4374" xr:uid="{00000000-0005-0000-0000-000016110000}"/>
    <cellStyle name="Normal 2 3 2 2 3 2 4 2 2" xfId="39511" xr:uid="{60847EF0-3605-45DF-9AB2-8063960727FD}"/>
    <cellStyle name="Normal 2 3 2 2 3 2 4 3" xfId="4375" xr:uid="{00000000-0005-0000-0000-000017110000}"/>
    <cellStyle name="Normal 2 3 2 2 3 2 4 3 2" xfId="39512" xr:uid="{6BB5F5EE-52E4-4F47-8AC9-798D3A1B9FA8}"/>
    <cellStyle name="Normal 2 3 2 2 3 2 4 4" xfId="39510" xr:uid="{7D0F0C39-5E26-4CEF-8524-15BC98DD0500}"/>
    <cellStyle name="Normal 2 3 2 2 3 2 5" xfId="4376" xr:uid="{00000000-0005-0000-0000-000018110000}"/>
    <cellStyle name="Normal 2 3 2 2 3 2 5 2" xfId="39513" xr:uid="{F3072862-7126-4299-AE81-7F2F7B2F605A}"/>
    <cellStyle name="Normal 2 3 2 2 3 2 6" xfId="4377" xr:uid="{00000000-0005-0000-0000-000019110000}"/>
    <cellStyle name="Normal 2 3 2 2 3 2 6 2" xfId="39514" xr:uid="{59C914DF-5BE3-48CD-B477-6E034BE9C6D0}"/>
    <cellStyle name="Normal 2 3 2 2 3 2 7" xfId="4378" xr:uid="{00000000-0005-0000-0000-00001A110000}"/>
    <cellStyle name="Normal 2 3 2 2 3 2 7 2" xfId="39515" xr:uid="{122F2AC2-26D1-4A95-86D6-C6BF89FA900F}"/>
    <cellStyle name="Normal 2 3 2 2 3 2 8" xfId="39497" xr:uid="{73434483-969E-4916-8837-9AC7BCEAF9A3}"/>
    <cellStyle name="Normal 2 3 2 2 3 3" xfId="4379" xr:uid="{00000000-0005-0000-0000-00001B110000}"/>
    <cellStyle name="Normal 2 3 2 2 3 3 2" xfId="4380" xr:uid="{00000000-0005-0000-0000-00001C110000}"/>
    <cellStyle name="Normal 2 3 2 2 3 3 2 2" xfId="4381" xr:uid="{00000000-0005-0000-0000-00001D110000}"/>
    <cellStyle name="Normal 2 3 2 2 3 3 2 2 2" xfId="39518" xr:uid="{2C09CEC3-96C1-416E-8D94-2A27873C6DE5}"/>
    <cellStyle name="Normal 2 3 2 2 3 3 2 3" xfId="4382" xr:uid="{00000000-0005-0000-0000-00001E110000}"/>
    <cellStyle name="Normal 2 3 2 2 3 3 2 3 2" xfId="39519" xr:uid="{4746C52D-4F41-4C16-A748-B5D320BD6CCC}"/>
    <cellStyle name="Normal 2 3 2 2 3 3 2 4" xfId="39517" xr:uid="{83E05C17-543F-46AC-AB9E-30867C083437}"/>
    <cellStyle name="Normal 2 3 2 2 3 3 3" xfId="4383" xr:uid="{00000000-0005-0000-0000-00001F110000}"/>
    <cellStyle name="Normal 2 3 2 2 3 3 3 2" xfId="39520" xr:uid="{C0ED2755-D937-4975-8AAF-73DE8243A0AE}"/>
    <cellStyle name="Normal 2 3 2 2 3 3 4" xfId="4384" xr:uid="{00000000-0005-0000-0000-000020110000}"/>
    <cellStyle name="Normal 2 3 2 2 3 3 4 2" xfId="39521" xr:uid="{F68BA591-980B-4B19-B1D6-D31467091ACF}"/>
    <cellStyle name="Normal 2 3 2 2 3 3 5" xfId="39516" xr:uid="{848409FD-D59A-4EC4-B834-C4E95EE68361}"/>
    <cellStyle name="Normal 2 3 2 2 3 4" xfId="4385" xr:uid="{00000000-0005-0000-0000-000021110000}"/>
    <cellStyle name="Normal 2 3 2 2 3 4 2" xfId="4386" xr:uid="{00000000-0005-0000-0000-000022110000}"/>
    <cellStyle name="Normal 2 3 2 2 3 4 2 2" xfId="4387" xr:uid="{00000000-0005-0000-0000-000023110000}"/>
    <cellStyle name="Normal 2 3 2 2 3 4 2 2 2" xfId="39524" xr:uid="{701D49B1-74E1-41C8-8265-67FCD8ACC41E}"/>
    <cellStyle name="Normal 2 3 2 2 3 4 2 3" xfId="4388" xr:uid="{00000000-0005-0000-0000-000024110000}"/>
    <cellStyle name="Normal 2 3 2 2 3 4 2 3 2" xfId="39525" xr:uid="{3B314084-CC4C-4F60-8A2E-25A94C8A6BC8}"/>
    <cellStyle name="Normal 2 3 2 2 3 4 2 4" xfId="39523" xr:uid="{24D93225-E580-4B0D-B273-D09BE9EC1BF0}"/>
    <cellStyle name="Normal 2 3 2 2 3 4 3" xfId="4389" xr:uid="{00000000-0005-0000-0000-000025110000}"/>
    <cellStyle name="Normal 2 3 2 2 3 4 3 2" xfId="39526" xr:uid="{C86420F2-076E-40AC-A605-0A0E7B8A9E26}"/>
    <cellStyle name="Normal 2 3 2 2 3 4 4" xfId="4390" xr:uid="{00000000-0005-0000-0000-000026110000}"/>
    <cellStyle name="Normal 2 3 2 2 3 4 4 2" xfId="39527" xr:uid="{32BEF6D4-FF63-4795-8619-9742D17A5D80}"/>
    <cellStyle name="Normal 2 3 2 2 3 4 5" xfId="39522" xr:uid="{3CE3086F-5F0D-45DE-A792-E11190BF5D92}"/>
    <cellStyle name="Normal 2 3 2 2 3 5" xfId="4391" xr:uid="{00000000-0005-0000-0000-000027110000}"/>
    <cellStyle name="Normal 2 3 2 2 3 5 2" xfId="4392" xr:uid="{00000000-0005-0000-0000-000028110000}"/>
    <cellStyle name="Normal 2 3 2 2 3 5 2 2" xfId="39529" xr:uid="{A3E0C42C-18AF-4517-8696-92FC15F0974D}"/>
    <cellStyle name="Normal 2 3 2 2 3 5 3" xfId="4393" xr:uid="{00000000-0005-0000-0000-000029110000}"/>
    <cellStyle name="Normal 2 3 2 2 3 5 3 2" xfId="39530" xr:uid="{B88E5811-AFBC-4251-86D9-C6065DCA2F75}"/>
    <cellStyle name="Normal 2 3 2 2 3 5 4" xfId="39528" xr:uid="{70D60B02-38E0-4A4E-8454-DD7E0053B2AA}"/>
    <cellStyle name="Normal 2 3 2 2 3 6" xfId="4394" xr:uid="{00000000-0005-0000-0000-00002A110000}"/>
    <cellStyle name="Normal 2 3 2 2 3 6 2" xfId="39531" xr:uid="{2133C23A-1FE3-410E-91B1-74D89AEB2B1C}"/>
    <cellStyle name="Normal 2 3 2 2 3 7" xfId="4395" xr:uid="{00000000-0005-0000-0000-00002B110000}"/>
    <cellStyle name="Normal 2 3 2 2 3 7 2" xfId="39532" xr:uid="{EBE96AD7-3AE3-4ECC-A956-F92685DB82D9}"/>
    <cellStyle name="Normal 2 3 2 2 3 8" xfId="4396" xr:uid="{00000000-0005-0000-0000-00002C110000}"/>
    <cellStyle name="Normal 2 3 2 2 3 8 2" xfId="39533" xr:uid="{8FC8CF00-390F-4B51-B9F5-200AB7833D3B}"/>
    <cellStyle name="Normal 2 3 2 2 3 9" xfId="39496" xr:uid="{05514989-733F-4E48-93C5-A2FD65B7A87C}"/>
    <cellStyle name="Normal 2 3 2 2 4" xfId="4397" xr:uid="{00000000-0005-0000-0000-00002D110000}"/>
    <cellStyle name="Normal 2 3 2 2 4 2" xfId="4398" xr:uid="{00000000-0005-0000-0000-00002E110000}"/>
    <cellStyle name="Normal 2 3 2 2 4 2 2" xfId="4399" xr:uid="{00000000-0005-0000-0000-00002F110000}"/>
    <cellStyle name="Normal 2 3 2 2 4 2 2 2" xfId="4400" xr:uid="{00000000-0005-0000-0000-000030110000}"/>
    <cellStyle name="Normal 2 3 2 2 4 2 2 2 2" xfId="39537" xr:uid="{335D12A0-005D-41AC-B336-B51DF6F1443D}"/>
    <cellStyle name="Normal 2 3 2 2 4 2 2 3" xfId="4401" xr:uid="{00000000-0005-0000-0000-000031110000}"/>
    <cellStyle name="Normal 2 3 2 2 4 2 2 3 2" xfId="39538" xr:uid="{FB7FDCE3-7A52-41FC-9BA1-D73FAF1BF62F}"/>
    <cellStyle name="Normal 2 3 2 2 4 2 2 4" xfId="39536" xr:uid="{5BC17A1B-619B-46B9-9D4B-7DD2F01C2848}"/>
    <cellStyle name="Normal 2 3 2 2 4 2 3" xfId="4402" xr:uid="{00000000-0005-0000-0000-000032110000}"/>
    <cellStyle name="Normal 2 3 2 2 4 2 3 2" xfId="39539" xr:uid="{AE412639-1AD4-4F5F-B544-86B5D663D877}"/>
    <cellStyle name="Normal 2 3 2 2 4 2 4" xfId="4403" xr:uid="{00000000-0005-0000-0000-000033110000}"/>
    <cellStyle name="Normal 2 3 2 2 4 2 4 2" xfId="39540" xr:uid="{3489A8C2-3CAD-4097-8BCF-A9153D10BA7F}"/>
    <cellStyle name="Normal 2 3 2 2 4 2 5" xfId="39535" xr:uid="{958F3B2A-43E9-4A64-AA4F-96E4F929DA8F}"/>
    <cellStyle name="Normal 2 3 2 2 4 3" xfId="4404" xr:uid="{00000000-0005-0000-0000-000034110000}"/>
    <cellStyle name="Normal 2 3 2 2 4 3 2" xfId="4405" xr:uid="{00000000-0005-0000-0000-000035110000}"/>
    <cellStyle name="Normal 2 3 2 2 4 3 2 2" xfId="4406" xr:uid="{00000000-0005-0000-0000-000036110000}"/>
    <cellStyle name="Normal 2 3 2 2 4 3 2 2 2" xfId="39543" xr:uid="{785D18CC-3E55-46B4-A0B6-9FDAD2EAEB25}"/>
    <cellStyle name="Normal 2 3 2 2 4 3 2 3" xfId="4407" xr:uid="{00000000-0005-0000-0000-000037110000}"/>
    <cellStyle name="Normal 2 3 2 2 4 3 2 3 2" xfId="39544" xr:uid="{276E6DC2-D2E7-490B-88F2-BA27D8C7D548}"/>
    <cellStyle name="Normal 2 3 2 2 4 3 2 4" xfId="39542" xr:uid="{D02D8DB4-DDC9-41E0-A0FA-61BFDC3AB7B5}"/>
    <cellStyle name="Normal 2 3 2 2 4 3 3" xfId="4408" xr:uid="{00000000-0005-0000-0000-000038110000}"/>
    <cellStyle name="Normal 2 3 2 2 4 3 3 2" xfId="39545" xr:uid="{B3CCBD0D-534F-4FF4-836D-3EE75B3A6650}"/>
    <cellStyle name="Normal 2 3 2 2 4 3 4" xfId="4409" xr:uid="{00000000-0005-0000-0000-000039110000}"/>
    <cellStyle name="Normal 2 3 2 2 4 3 4 2" xfId="39546" xr:uid="{A09D06BA-DA34-4592-9A3E-053305D1A1F4}"/>
    <cellStyle name="Normal 2 3 2 2 4 3 5" xfId="39541" xr:uid="{4277404F-7F63-4127-B947-0A66BE3C9B00}"/>
    <cellStyle name="Normal 2 3 2 2 4 4" xfId="4410" xr:uid="{00000000-0005-0000-0000-00003A110000}"/>
    <cellStyle name="Normal 2 3 2 2 4 4 2" xfId="4411" xr:uid="{00000000-0005-0000-0000-00003B110000}"/>
    <cellStyle name="Normal 2 3 2 2 4 4 2 2" xfId="39548" xr:uid="{35449D9A-497C-4D71-8B6E-4F6C2B69881D}"/>
    <cellStyle name="Normal 2 3 2 2 4 4 3" xfId="4412" xr:uid="{00000000-0005-0000-0000-00003C110000}"/>
    <cellStyle name="Normal 2 3 2 2 4 4 3 2" xfId="39549" xr:uid="{D9F134DD-828F-4C16-859E-57722013E866}"/>
    <cellStyle name="Normal 2 3 2 2 4 4 4" xfId="39547" xr:uid="{ACA377A0-B81A-4679-8DF2-7B2D46AB6E0E}"/>
    <cellStyle name="Normal 2 3 2 2 4 5" xfId="4413" xr:uid="{00000000-0005-0000-0000-00003D110000}"/>
    <cellStyle name="Normal 2 3 2 2 4 5 2" xfId="39550" xr:uid="{FC2CA4F1-FAFE-4046-812A-163BCFE7A27F}"/>
    <cellStyle name="Normal 2 3 2 2 4 6" xfId="4414" xr:uid="{00000000-0005-0000-0000-00003E110000}"/>
    <cellStyle name="Normal 2 3 2 2 4 6 2" xfId="39551" xr:uid="{BDB50726-D716-439F-9DEE-8E899FD21D36}"/>
    <cellStyle name="Normal 2 3 2 2 4 7" xfId="4415" xr:uid="{00000000-0005-0000-0000-00003F110000}"/>
    <cellStyle name="Normal 2 3 2 2 4 7 2" xfId="39552" xr:uid="{AEE2E8A3-02E9-4950-ABE6-511A75378F04}"/>
    <cellStyle name="Normal 2 3 2 2 4 8" xfId="39534" xr:uid="{FD36EF08-1C36-4889-80D9-38D4EF73AC41}"/>
    <cellStyle name="Normal 2 3 2 2 5" xfId="4416" xr:uid="{00000000-0005-0000-0000-000040110000}"/>
    <cellStyle name="Normal 2 3 2 2 5 2" xfId="4417" xr:uid="{00000000-0005-0000-0000-000041110000}"/>
    <cellStyle name="Normal 2 3 2 2 5 2 2" xfId="4418" xr:uid="{00000000-0005-0000-0000-000042110000}"/>
    <cellStyle name="Normal 2 3 2 2 5 2 2 2" xfId="39555" xr:uid="{6D5EB963-C419-4F79-BF92-013F587D16B1}"/>
    <cellStyle name="Normal 2 3 2 2 5 2 3" xfId="4419" xr:uid="{00000000-0005-0000-0000-000043110000}"/>
    <cellStyle name="Normal 2 3 2 2 5 2 3 2" xfId="39556" xr:uid="{251E2AAD-E62F-442B-891A-D8CDFE08C8DD}"/>
    <cellStyle name="Normal 2 3 2 2 5 2 4" xfId="39554" xr:uid="{72AD0016-55AB-45A6-8FFE-2698581BBFE5}"/>
    <cellStyle name="Normal 2 3 2 2 5 3" xfId="4420" xr:uid="{00000000-0005-0000-0000-000044110000}"/>
    <cellStyle name="Normal 2 3 2 2 5 3 2" xfId="39557" xr:uid="{FD1E48B5-22E3-44BA-9711-6174EBDE2276}"/>
    <cellStyle name="Normal 2 3 2 2 5 4" xfId="4421" xr:uid="{00000000-0005-0000-0000-000045110000}"/>
    <cellStyle name="Normal 2 3 2 2 5 4 2" xfId="39558" xr:uid="{4CF457A2-E6C9-496B-B989-2E83EE3E744C}"/>
    <cellStyle name="Normal 2 3 2 2 5 5" xfId="39553" xr:uid="{3183BA5E-D061-4889-978F-3EDC8D92E08D}"/>
    <cellStyle name="Normal 2 3 2 2 6" xfId="4422" xr:uid="{00000000-0005-0000-0000-000046110000}"/>
    <cellStyle name="Normal 2 3 2 2 6 2" xfId="4423" xr:uid="{00000000-0005-0000-0000-000047110000}"/>
    <cellStyle name="Normal 2 3 2 2 6 2 2" xfId="4424" xr:uid="{00000000-0005-0000-0000-000048110000}"/>
    <cellStyle name="Normal 2 3 2 2 6 2 2 2" xfId="39561" xr:uid="{585E5538-B6CA-4DAE-9732-77776704D238}"/>
    <cellStyle name="Normal 2 3 2 2 6 2 3" xfId="4425" xr:uid="{00000000-0005-0000-0000-000049110000}"/>
    <cellStyle name="Normal 2 3 2 2 6 2 3 2" xfId="39562" xr:uid="{30D44AAA-CBA6-4F1F-92A3-EDF449DA5865}"/>
    <cellStyle name="Normal 2 3 2 2 6 2 4" xfId="39560" xr:uid="{70B7217F-2201-4747-9AF8-5422F25D494D}"/>
    <cellStyle name="Normal 2 3 2 2 6 3" xfId="4426" xr:uid="{00000000-0005-0000-0000-00004A110000}"/>
    <cellStyle name="Normal 2 3 2 2 6 3 2" xfId="39563" xr:uid="{720CCA5A-0837-4075-9BDD-0C93420DC407}"/>
    <cellStyle name="Normal 2 3 2 2 6 4" xfId="4427" xr:uid="{00000000-0005-0000-0000-00004B110000}"/>
    <cellStyle name="Normal 2 3 2 2 6 4 2" xfId="39564" xr:uid="{75AF6538-5B7D-4CC5-8A14-4A66F4C844C4}"/>
    <cellStyle name="Normal 2 3 2 2 6 5" xfId="39559" xr:uid="{8C165F74-C870-4C64-B034-82C7F90D00DF}"/>
    <cellStyle name="Normal 2 3 2 2 7" xfId="4428" xr:uid="{00000000-0005-0000-0000-00004C110000}"/>
    <cellStyle name="Normal 2 3 2 2 7 2" xfId="4429" xr:uid="{00000000-0005-0000-0000-00004D110000}"/>
    <cellStyle name="Normal 2 3 2 2 7 2 2" xfId="39566" xr:uid="{46B269B8-3098-4F3D-BFBD-F665C0803E0B}"/>
    <cellStyle name="Normal 2 3 2 2 7 3" xfId="4430" xr:uid="{00000000-0005-0000-0000-00004E110000}"/>
    <cellStyle name="Normal 2 3 2 2 7 3 2" xfId="39567" xr:uid="{25D0A330-EB08-4C44-AFBD-B892FF22D501}"/>
    <cellStyle name="Normal 2 3 2 2 7 4" xfId="39565" xr:uid="{03E088AB-E3A4-4432-A9D4-C64E3BCF25E8}"/>
    <cellStyle name="Normal 2 3 2 2 8" xfId="4431" xr:uid="{00000000-0005-0000-0000-00004F110000}"/>
    <cellStyle name="Normal 2 3 2 2 8 2" xfId="39568" xr:uid="{DE44C324-86E5-4B48-AA6A-0747FDE7EAF3}"/>
    <cellStyle name="Normal 2 3 2 2 9" xfId="4432" xr:uid="{00000000-0005-0000-0000-000050110000}"/>
    <cellStyle name="Normal 2 3 2 2 9 2" xfId="39569" xr:uid="{DFC67290-8DAD-4A7D-B89A-C8CCD7DDAD45}"/>
    <cellStyle name="Normal 2 3 2 20" xfId="34850" xr:uid="{00000000-0005-0000-0000-000023880000}"/>
    <cellStyle name="Normal 2 3 2 21" xfId="39448" xr:uid="{1C355DA1-704C-4810-88F1-588F87599BEF}"/>
    <cellStyle name="Normal 2 3 2 3" xfId="4433" xr:uid="{00000000-0005-0000-0000-000051110000}"/>
    <cellStyle name="Normal 2 3 2 3 2" xfId="4434" xr:uid="{00000000-0005-0000-0000-000052110000}"/>
    <cellStyle name="Normal 2 3 2 3 2 2" xfId="4435" xr:uid="{00000000-0005-0000-0000-000053110000}"/>
    <cellStyle name="Normal 2 3 2 3 2 2 2" xfId="4436" xr:uid="{00000000-0005-0000-0000-000054110000}"/>
    <cellStyle name="Normal 2 3 2 3 2 2 2 2" xfId="4437" xr:uid="{00000000-0005-0000-0000-000055110000}"/>
    <cellStyle name="Normal 2 3 2 3 2 2 2 2 2" xfId="39574" xr:uid="{300F4E8C-3A58-4827-A9C6-6015A1904AF7}"/>
    <cellStyle name="Normal 2 3 2 3 2 2 2 3" xfId="4438" xr:uid="{00000000-0005-0000-0000-000056110000}"/>
    <cellStyle name="Normal 2 3 2 3 2 2 2 3 2" xfId="39575" xr:uid="{B0AE3AAB-BF83-447E-AAE0-5E2F4467166F}"/>
    <cellStyle name="Normal 2 3 2 3 2 2 2 4" xfId="39573" xr:uid="{2747D362-B86A-4B9F-BDD1-3D52CD77DB3E}"/>
    <cellStyle name="Normal 2 3 2 3 2 2 3" xfId="4439" xr:uid="{00000000-0005-0000-0000-000057110000}"/>
    <cellStyle name="Normal 2 3 2 3 2 2 3 2" xfId="39576" xr:uid="{0771CDFC-8646-4619-84A7-BBCC84970D4D}"/>
    <cellStyle name="Normal 2 3 2 3 2 2 4" xfId="4440" xr:uid="{00000000-0005-0000-0000-000058110000}"/>
    <cellStyle name="Normal 2 3 2 3 2 2 4 2" xfId="39577" xr:uid="{5545EAA3-3F4D-4A4A-ACCE-BB8FFE0CB4AB}"/>
    <cellStyle name="Normal 2 3 2 3 2 2 5" xfId="39572" xr:uid="{3D89C0D4-2809-43B3-9342-06EEB3219412}"/>
    <cellStyle name="Normal 2 3 2 3 2 3" xfId="4441" xr:uid="{00000000-0005-0000-0000-000059110000}"/>
    <cellStyle name="Normal 2 3 2 3 2 3 2" xfId="4442" xr:uid="{00000000-0005-0000-0000-00005A110000}"/>
    <cellStyle name="Normal 2 3 2 3 2 3 2 2" xfId="4443" xr:uid="{00000000-0005-0000-0000-00005B110000}"/>
    <cellStyle name="Normal 2 3 2 3 2 3 2 2 2" xfId="39580" xr:uid="{78CC619A-6989-4977-BDEA-3265911F4854}"/>
    <cellStyle name="Normal 2 3 2 3 2 3 2 3" xfId="4444" xr:uid="{00000000-0005-0000-0000-00005C110000}"/>
    <cellStyle name="Normal 2 3 2 3 2 3 2 3 2" xfId="39581" xr:uid="{85ED991E-E250-4711-9AF7-1950FCB21F3C}"/>
    <cellStyle name="Normal 2 3 2 3 2 3 2 4" xfId="39579" xr:uid="{5261344E-42FB-4BEA-8AA8-467E7275ADE4}"/>
    <cellStyle name="Normal 2 3 2 3 2 3 3" xfId="4445" xr:uid="{00000000-0005-0000-0000-00005D110000}"/>
    <cellStyle name="Normal 2 3 2 3 2 3 3 2" xfId="39582" xr:uid="{EEB0FAA1-B1F5-4A92-B066-87E4D4F7574F}"/>
    <cellStyle name="Normal 2 3 2 3 2 3 4" xfId="4446" xr:uid="{00000000-0005-0000-0000-00005E110000}"/>
    <cellStyle name="Normal 2 3 2 3 2 3 4 2" xfId="39583" xr:uid="{C1219537-EFE2-485B-A386-D3385421077A}"/>
    <cellStyle name="Normal 2 3 2 3 2 3 5" xfId="39578" xr:uid="{4C4AECC2-58EC-4F2F-976E-42A3F3424B18}"/>
    <cellStyle name="Normal 2 3 2 3 2 4" xfId="4447" xr:uid="{00000000-0005-0000-0000-00005F110000}"/>
    <cellStyle name="Normal 2 3 2 3 2 4 2" xfId="4448" xr:uid="{00000000-0005-0000-0000-000060110000}"/>
    <cellStyle name="Normal 2 3 2 3 2 4 2 2" xfId="39585" xr:uid="{213686CB-8E0E-4D3F-95DC-4EB3648E8664}"/>
    <cellStyle name="Normal 2 3 2 3 2 4 3" xfId="4449" xr:uid="{00000000-0005-0000-0000-000061110000}"/>
    <cellStyle name="Normal 2 3 2 3 2 4 3 2" xfId="39586" xr:uid="{86F59B3D-28F5-4AC3-8638-712CF46C8CEE}"/>
    <cellStyle name="Normal 2 3 2 3 2 4 4" xfId="39584" xr:uid="{29C37ED0-F126-4024-BF10-3A16AD15EB84}"/>
    <cellStyle name="Normal 2 3 2 3 2 5" xfId="4450" xr:uid="{00000000-0005-0000-0000-000062110000}"/>
    <cellStyle name="Normal 2 3 2 3 2 5 2" xfId="39587" xr:uid="{D077C807-95BD-414E-BAB7-88E1DDA04060}"/>
    <cellStyle name="Normal 2 3 2 3 2 6" xfId="4451" xr:uid="{00000000-0005-0000-0000-000063110000}"/>
    <cellStyle name="Normal 2 3 2 3 2 6 2" xfId="39588" xr:uid="{DFB66AF2-B479-4B96-B103-9828798FE043}"/>
    <cellStyle name="Normal 2 3 2 3 2 7" xfId="4452" xr:uid="{00000000-0005-0000-0000-000064110000}"/>
    <cellStyle name="Normal 2 3 2 3 2 7 2" xfId="39589" xr:uid="{1FDF6B07-5F87-41CD-B33A-9A1DB2BC85B2}"/>
    <cellStyle name="Normal 2 3 2 3 2 8" xfId="39571" xr:uid="{03827135-E1C8-4ABE-8DB4-3699AFA34FCC}"/>
    <cellStyle name="Normal 2 3 2 3 3" xfId="4453" xr:uid="{00000000-0005-0000-0000-000065110000}"/>
    <cellStyle name="Normal 2 3 2 3 3 2" xfId="4454" xr:uid="{00000000-0005-0000-0000-000066110000}"/>
    <cellStyle name="Normal 2 3 2 3 3 2 2" xfId="4455" xr:uid="{00000000-0005-0000-0000-000067110000}"/>
    <cellStyle name="Normal 2 3 2 3 3 2 2 2" xfId="39592" xr:uid="{82577481-3032-47E2-9C1F-D19A21CB5F8F}"/>
    <cellStyle name="Normal 2 3 2 3 3 2 3" xfId="4456" xr:uid="{00000000-0005-0000-0000-000068110000}"/>
    <cellStyle name="Normal 2 3 2 3 3 2 3 2" xfId="39593" xr:uid="{44AB446A-CA67-4A6B-BBDE-6787491CC32D}"/>
    <cellStyle name="Normal 2 3 2 3 3 2 4" xfId="39591" xr:uid="{07F4A240-A79A-429C-B30C-B36DB323147A}"/>
    <cellStyle name="Normal 2 3 2 3 3 3" xfId="4457" xr:uid="{00000000-0005-0000-0000-000069110000}"/>
    <cellStyle name="Normal 2 3 2 3 3 3 2" xfId="39594" xr:uid="{C674747D-019C-432E-8509-85237D34E8C7}"/>
    <cellStyle name="Normal 2 3 2 3 3 4" xfId="4458" xr:uid="{00000000-0005-0000-0000-00006A110000}"/>
    <cellStyle name="Normal 2 3 2 3 3 4 2" xfId="39595" xr:uid="{ED209104-3BC1-4B53-8BAE-4A18E8DEDA6E}"/>
    <cellStyle name="Normal 2 3 2 3 3 5" xfId="39590" xr:uid="{D5A41400-3872-424D-BBDE-1AF8EDC5929B}"/>
    <cellStyle name="Normal 2 3 2 3 4" xfId="4459" xr:uid="{00000000-0005-0000-0000-00006B110000}"/>
    <cellStyle name="Normal 2 3 2 3 4 2" xfId="4460" xr:uid="{00000000-0005-0000-0000-00006C110000}"/>
    <cellStyle name="Normal 2 3 2 3 4 2 2" xfId="4461" xr:uid="{00000000-0005-0000-0000-00006D110000}"/>
    <cellStyle name="Normal 2 3 2 3 4 2 2 2" xfId="39598" xr:uid="{B4619F88-12B2-43D4-B887-BAB70D25FD5C}"/>
    <cellStyle name="Normal 2 3 2 3 4 2 3" xfId="4462" xr:uid="{00000000-0005-0000-0000-00006E110000}"/>
    <cellStyle name="Normal 2 3 2 3 4 2 3 2" xfId="39599" xr:uid="{810C091F-4BB1-4F74-8FBC-52D7FC8028F8}"/>
    <cellStyle name="Normal 2 3 2 3 4 2 4" xfId="39597" xr:uid="{6E2D0904-2E18-4427-91E9-29234141F072}"/>
    <cellStyle name="Normal 2 3 2 3 4 3" xfId="4463" xr:uid="{00000000-0005-0000-0000-00006F110000}"/>
    <cellStyle name="Normal 2 3 2 3 4 3 2" xfId="39600" xr:uid="{59F8C5DC-A475-4519-8C0B-67FC066DB09C}"/>
    <cellStyle name="Normal 2 3 2 3 4 4" xfId="4464" xr:uid="{00000000-0005-0000-0000-000070110000}"/>
    <cellStyle name="Normal 2 3 2 3 4 4 2" xfId="39601" xr:uid="{669D3F72-A47D-46F0-B66D-7F6B51BC8C92}"/>
    <cellStyle name="Normal 2 3 2 3 4 5" xfId="39596" xr:uid="{C01B16B6-E814-49F8-B4CD-CDF013AB0E80}"/>
    <cellStyle name="Normal 2 3 2 3 5" xfId="4465" xr:uid="{00000000-0005-0000-0000-000071110000}"/>
    <cellStyle name="Normal 2 3 2 3 5 2" xfId="4466" xr:uid="{00000000-0005-0000-0000-000072110000}"/>
    <cellStyle name="Normal 2 3 2 3 5 2 2" xfId="39603" xr:uid="{8CC2061B-D4C4-4E6A-ADD7-031203D45C02}"/>
    <cellStyle name="Normal 2 3 2 3 5 3" xfId="4467" xr:uid="{00000000-0005-0000-0000-000073110000}"/>
    <cellStyle name="Normal 2 3 2 3 5 3 2" xfId="39604" xr:uid="{0F0AECC6-C9BA-4471-BD1C-8BFF87FDF5FD}"/>
    <cellStyle name="Normal 2 3 2 3 5 4" xfId="39602" xr:uid="{27155217-568E-48EB-A8DF-DED97214294E}"/>
    <cellStyle name="Normal 2 3 2 3 6" xfId="4468" xr:uid="{00000000-0005-0000-0000-000074110000}"/>
    <cellStyle name="Normal 2 3 2 3 6 2" xfId="39605" xr:uid="{0E64808F-B57E-4EDC-ABF3-A84A5E30E66C}"/>
    <cellStyle name="Normal 2 3 2 3 7" xfId="4469" xr:uid="{00000000-0005-0000-0000-000075110000}"/>
    <cellStyle name="Normal 2 3 2 3 7 2" xfId="39606" xr:uid="{8B4F07CC-CFEE-415A-B633-B2406A7A8E6F}"/>
    <cellStyle name="Normal 2 3 2 3 8" xfId="4470" xr:uid="{00000000-0005-0000-0000-000076110000}"/>
    <cellStyle name="Normal 2 3 2 3 8 2" xfId="39607" xr:uid="{A4F68925-5BC0-4113-A353-57E946EC9B5F}"/>
    <cellStyle name="Normal 2 3 2 3 9" xfId="39570" xr:uid="{F4D7D938-AC90-42C6-A516-0BE9CF2E2D07}"/>
    <cellStyle name="Normal 2 3 2 4" xfId="4471" xr:uid="{00000000-0005-0000-0000-000077110000}"/>
    <cellStyle name="Normal 2 3 2 4 2" xfId="4472" xr:uid="{00000000-0005-0000-0000-000078110000}"/>
    <cellStyle name="Normal 2 3 2 4 2 2" xfId="4473" xr:uid="{00000000-0005-0000-0000-000079110000}"/>
    <cellStyle name="Normal 2 3 2 4 2 2 2" xfId="4474" xr:uid="{00000000-0005-0000-0000-00007A110000}"/>
    <cellStyle name="Normal 2 3 2 4 2 2 2 2" xfId="4475" xr:uid="{00000000-0005-0000-0000-00007B110000}"/>
    <cellStyle name="Normal 2 3 2 4 2 2 2 2 2" xfId="39612" xr:uid="{6CB4B2D8-D8CC-4D05-83A6-7BE1EC89A514}"/>
    <cellStyle name="Normal 2 3 2 4 2 2 2 3" xfId="4476" xr:uid="{00000000-0005-0000-0000-00007C110000}"/>
    <cellStyle name="Normal 2 3 2 4 2 2 2 3 2" xfId="39613" xr:uid="{123478D7-E6A5-4460-9D3E-4512F8613E25}"/>
    <cellStyle name="Normal 2 3 2 4 2 2 2 4" xfId="39611" xr:uid="{DF6BB7FD-F2A3-4F84-A46B-498E4AE9A628}"/>
    <cellStyle name="Normal 2 3 2 4 2 2 3" xfId="4477" xr:uid="{00000000-0005-0000-0000-00007D110000}"/>
    <cellStyle name="Normal 2 3 2 4 2 2 3 2" xfId="39614" xr:uid="{2E3D6621-F103-4F8C-A026-01B7E318C611}"/>
    <cellStyle name="Normal 2 3 2 4 2 2 4" xfId="4478" xr:uid="{00000000-0005-0000-0000-00007E110000}"/>
    <cellStyle name="Normal 2 3 2 4 2 2 4 2" xfId="39615" xr:uid="{C3DEFA4A-4C41-4472-8716-B44F8A65E4F1}"/>
    <cellStyle name="Normal 2 3 2 4 2 2 5" xfId="39610" xr:uid="{D1371D49-5204-46E9-B72A-E0A357AE3FFA}"/>
    <cellStyle name="Normal 2 3 2 4 2 3" xfId="4479" xr:uid="{00000000-0005-0000-0000-00007F110000}"/>
    <cellStyle name="Normal 2 3 2 4 2 3 2" xfId="4480" xr:uid="{00000000-0005-0000-0000-000080110000}"/>
    <cellStyle name="Normal 2 3 2 4 2 3 2 2" xfId="4481" xr:uid="{00000000-0005-0000-0000-000081110000}"/>
    <cellStyle name="Normal 2 3 2 4 2 3 2 2 2" xfId="39618" xr:uid="{A61833B2-5748-4607-BFFB-A0B398367369}"/>
    <cellStyle name="Normal 2 3 2 4 2 3 2 3" xfId="4482" xr:uid="{00000000-0005-0000-0000-000082110000}"/>
    <cellStyle name="Normal 2 3 2 4 2 3 2 3 2" xfId="39619" xr:uid="{6D2ADB98-E68C-43BA-B855-AA203384D1F0}"/>
    <cellStyle name="Normal 2 3 2 4 2 3 2 4" xfId="39617" xr:uid="{F24CC414-3F77-4E5D-A930-0A1C3290ABD5}"/>
    <cellStyle name="Normal 2 3 2 4 2 3 3" xfId="4483" xr:uid="{00000000-0005-0000-0000-000083110000}"/>
    <cellStyle name="Normal 2 3 2 4 2 3 3 2" xfId="39620" xr:uid="{07FB3901-5145-4C37-A005-822EC85D3213}"/>
    <cellStyle name="Normal 2 3 2 4 2 3 4" xfId="4484" xr:uid="{00000000-0005-0000-0000-000084110000}"/>
    <cellStyle name="Normal 2 3 2 4 2 3 4 2" xfId="39621" xr:uid="{78A8282C-9D9F-4AFB-8E31-2CD2EC28FDE6}"/>
    <cellStyle name="Normal 2 3 2 4 2 3 5" xfId="39616" xr:uid="{C81994F3-6B6E-45A9-A0DB-6ECCD9DD9222}"/>
    <cellStyle name="Normal 2 3 2 4 2 4" xfId="4485" xr:uid="{00000000-0005-0000-0000-000085110000}"/>
    <cellStyle name="Normal 2 3 2 4 2 4 2" xfId="4486" xr:uid="{00000000-0005-0000-0000-000086110000}"/>
    <cellStyle name="Normal 2 3 2 4 2 4 2 2" xfId="39623" xr:uid="{FFD7887D-4EF0-4BFD-8C8B-0A513F2E24B6}"/>
    <cellStyle name="Normal 2 3 2 4 2 4 3" xfId="4487" xr:uid="{00000000-0005-0000-0000-000087110000}"/>
    <cellStyle name="Normal 2 3 2 4 2 4 3 2" xfId="39624" xr:uid="{508312D3-DD18-45F2-8AAB-DAFFEE640737}"/>
    <cellStyle name="Normal 2 3 2 4 2 4 4" xfId="39622" xr:uid="{D915C04F-B360-4CB7-ADF4-7023C5C274A6}"/>
    <cellStyle name="Normal 2 3 2 4 2 5" xfId="4488" xr:uid="{00000000-0005-0000-0000-000088110000}"/>
    <cellStyle name="Normal 2 3 2 4 2 5 2" xfId="39625" xr:uid="{D8DB5E23-7B5A-4111-AF1F-FAE57A74A07D}"/>
    <cellStyle name="Normal 2 3 2 4 2 6" xfId="4489" xr:uid="{00000000-0005-0000-0000-000089110000}"/>
    <cellStyle name="Normal 2 3 2 4 2 6 2" xfId="39626" xr:uid="{83435A89-1107-46D7-86D8-EE1F24453D2F}"/>
    <cellStyle name="Normal 2 3 2 4 2 7" xfId="4490" xr:uid="{00000000-0005-0000-0000-00008A110000}"/>
    <cellStyle name="Normal 2 3 2 4 2 7 2" xfId="39627" xr:uid="{B95BABD0-5373-44D7-85C6-8D0208EF9BAB}"/>
    <cellStyle name="Normal 2 3 2 4 2 8" xfId="39609" xr:uid="{72EFBE10-9952-441D-9EC4-81B4EFF421FD}"/>
    <cellStyle name="Normal 2 3 2 4 3" xfId="4491" xr:uid="{00000000-0005-0000-0000-00008B110000}"/>
    <cellStyle name="Normal 2 3 2 4 3 2" xfId="4492" xr:uid="{00000000-0005-0000-0000-00008C110000}"/>
    <cellStyle name="Normal 2 3 2 4 3 2 2" xfId="4493" xr:uid="{00000000-0005-0000-0000-00008D110000}"/>
    <cellStyle name="Normal 2 3 2 4 3 2 2 2" xfId="39630" xr:uid="{59ACCAE0-A159-4975-B4B3-E35ECF4DE4EF}"/>
    <cellStyle name="Normal 2 3 2 4 3 2 3" xfId="4494" xr:uid="{00000000-0005-0000-0000-00008E110000}"/>
    <cellStyle name="Normal 2 3 2 4 3 2 3 2" xfId="39631" xr:uid="{135D4459-F63A-4266-A66C-BE93928C08B5}"/>
    <cellStyle name="Normal 2 3 2 4 3 2 4" xfId="39629" xr:uid="{FFDBCBDC-7287-4ECC-84CF-9434BE1A1F4A}"/>
    <cellStyle name="Normal 2 3 2 4 3 3" xfId="4495" xr:uid="{00000000-0005-0000-0000-00008F110000}"/>
    <cellStyle name="Normal 2 3 2 4 3 3 2" xfId="39632" xr:uid="{DFAB7AE8-0528-4022-8908-1D466332A483}"/>
    <cellStyle name="Normal 2 3 2 4 3 4" xfId="4496" xr:uid="{00000000-0005-0000-0000-000090110000}"/>
    <cellStyle name="Normal 2 3 2 4 3 4 2" xfId="39633" xr:uid="{CD5B9395-A591-4200-865E-7CAD0E56652C}"/>
    <cellStyle name="Normal 2 3 2 4 3 5" xfId="39628" xr:uid="{B60E8ABC-635B-45D4-964C-3D866532B6C0}"/>
    <cellStyle name="Normal 2 3 2 4 4" xfId="4497" xr:uid="{00000000-0005-0000-0000-000091110000}"/>
    <cellStyle name="Normal 2 3 2 4 4 2" xfId="4498" xr:uid="{00000000-0005-0000-0000-000092110000}"/>
    <cellStyle name="Normal 2 3 2 4 4 2 2" xfId="4499" xr:uid="{00000000-0005-0000-0000-000093110000}"/>
    <cellStyle name="Normal 2 3 2 4 4 2 2 2" xfId="39636" xr:uid="{F00247F4-CAB8-43AF-8FDA-DEBF228B36FC}"/>
    <cellStyle name="Normal 2 3 2 4 4 2 3" xfId="4500" xr:uid="{00000000-0005-0000-0000-000094110000}"/>
    <cellStyle name="Normal 2 3 2 4 4 2 3 2" xfId="39637" xr:uid="{A9644D59-A021-4B4E-A788-055068DD79A5}"/>
    <cellStyle name="Normal 2 3 2 4 4 2 4" xfId="39635" xr:uid="{E14421A3-E10A-47B8-B955-228FE2A912F4}"/>
    <cellStyle name="Normal 2 3 2 4 4 3" xfId="4501" xr:uid="{00000000-0005-0000-0000-000095110000}"/>
    <cellStyle name="Normal 2 3 2 4 4 3 2" xfId="39638" xr:uid="{5C92CC2F-DFB9-4D07-BEE7-3721663A515B}"/>
    <cellStyle name="Normal 2 3 2 4 4 4" xfId="4502" xr:uid="{00000000-0005-0000-0000-000096110000}"/>
    <cellStyle name="Normal 2 3 2 4 4 4 2" xfId="39639" xr:uid="{EF770F1E-94E5-4021-87BE-F5BBCBE9745B}"/>
    <cellStyle name="Normal 2 3 2 4 4 5" xfId="39634" xr:uid="{E41A2F45-A104-4690-B54A-F3E0A21B3400}"/>
    <cellStyle name="Normal 2 3 2 4 5" xfId="4503" xr:uid="{00000000-0005-0000-0000-000097110000}"/>
    <cellStyle name="Normal 2 3 2 4 5 2" xfId="4504" xr:uid="{00000000-0005-0000-0000-000098110000}"/>
    <cellStyle name="Normal 2 3 2 4 5 2 2" xfId="39641" xr:uid="{095AF3D5-FDEC-49D0-A640-A6FFDBFA8C85}"/>
    <cellStyle name="Normal 2 3 2 4 5 3" xfId="4505" xr:uid="{00000000-0005-0000-0000-000099110000}"/>
    <cellStyle name="Normal 2 3 2 4 5 3 2" xfId="39642" xr:uid="{3A1255F8-9E16-4EF6-AB72-2769FF6DDAEE}"/>
    <cellStyle name="Normal 2 3 2 4 5 4" xfId="39640" xr:uid="{9D01885F-66DD-4BA7-9D2A-E33D1A78EA3C}"/>
    <cellStyle name="Normal 2 3 2 4 6" xfId="4506" xr:uid="{00000000-0005-0000-0000-00009A110000}"/>
    <cellStyle name="Normal 2 3 2 4 6 2" xfId="39643" xr:uid="{EC81A1D1-4A3D-4145-82E1-D54B2E4CBC7C}"/>
    <cellStyle name="Normal 2 3 2 4 7" xfId="4507" xr:uid="{00000000-0005-0000-0000-00009B110000}"/>
    <cellStyle name="Normal 2 3 2 4 7 2" xfId="39644" xr:uid="{C1AA6A8D-9198-4AE1-BEFA-2F321E79AA1F}"/>
    <cellStyle name="Normal 2 3 2 4 8" xfId="4508" xr:uid="{00000000-0005-0000-0000-00009C110000}"/>
    <cellStyle name="Normal 2 3 2 4 8 2" xfId="39645" xr:uid="{8669620D-7A99-4811-AEF9-121EA2AEB252}"/>
    <cellStyle name="Normal 2 3 2 4 9" xfId="39608" xr:uid="{88901260-8571-4011-9B86-0959B610C5C9}"/>
    <cellStyle name="Normal 2 3 2 5" xfId="4509" xr:uid="{00000000-0005-0000-0000-00009D110000}"/>
    <cellStyle name="Normal 2 3 2 5 2" xfId="4510" xr:uid="{00000000-0005-0000-0000-00009E110000}"/>
    <cellStyle name="Normal 2 3 2 5 2 2" xfId="4511" xr:uid="{00000000-0005-0000-0000-00009F110000}"/>
    <cellStyle name="Normal 2 3 2 5 2 2 2" xfId="4512" xr:uid="{00000000-0005-0000-0000-0000A0110000}"/>
    <cellStyle name="Normal 2 3 2 5 2 2 2 2" xfId="4513" xr:uid="{00000000-0005-0000-0000-0000A1110000}"/>
    <cellStyle name="Normal 2 3 2 5 2 2 2 2 2" xfId="39650" xr:uid="{290971E7-DA03-4B4F-81CF-852C79CBEE0B}"/>
    <cellStyle name="Normal 2 3 2 5 2 2 2 3" xfId="4514" xr:uid="{00000000-0005-0000-0000-0000A2110000}"/>
    <cellStyle name="Normal 2 3 2 5 2 2 2 3 2" xfId="39651" xr:uid="{E14C62FB-C58D-4FD1-97A7-7AE5337E24DE}"/>
    <cellStyle name="Normal 2 3 2 5 2 2 2 4" xfId="39649" xr:uid="{3B17FDC3-1F6B-4B40-B5DD-4F9A5DC42EEE}"/>
    <cellStyle name="Normal 2 3 2 5 2 2 3" xfId="4515" xr:uid="{00000000-0005-0000-0000-0000A3110000}"/>
    <cellStyle name="Normal 2 3 2 5 2 2 3 2" xfId="39652" xr:uid="{13D31FD2-4FD7-44C1-944F-553ADD7E6F4E}"/>
    <cellStyle name="Normal 2 3 2 5 2 2 4" xfId="4516" xr:uid="{00000000-0005-0000-0000-0000A4110000}"/>
    <cellStyle name="Normal 2 3 2 5 2 2 4 2" xfId="39653" xr:uid="{047D6C5E-6FD4-4CDC-B7AC-FC8F1C6FCCC9}"/>
    <cellStyle name="Normal 2 3 2 5 2 2 5" xfId="39648" xr:uid="{CF4622A6-DC45-41CF-9CB7-7626918E09DD}"/>
    <cellStyle name="Normal 2 3 2 5 2 3" xfId="4517" xr:uid="{00000000-0005-0000-0000-0000A5110000}"/>
    <cellStyle name="Normal 2 3 2 5 2 3 2" xfId="4518" xr:uid="{00000000-0005-0000-0000-0000A6110000}"/>
    <cellStyle name="Normal 2 3 2 5 2 3 2 2" xfId="4519" xr:uid="{00000000-0005-0000-0000-0000A7110000}"/>
    <cellStyle name="Normal 2 3 2 5 2 3 2 2 2" xfId="39656" xr:uid="{3C8737F4-C58F-4945-BAA9-D74CD7397BAA}"/>
    <cellStyle name="Normal 2 3 2 5 2 3 2 3" xfId="4520" xr:uid="{00000000-0005-0000-0000-0000A8110000}"/>
    <cellStyle name="Normal 2 3 2 5 2 3 2 3 2" xfId="39657" xr:uid="{7679CB98-1015-4A04-B408-D3B6138722BF}"/>
    <cellStyle name="Normal 2 3 2 5 2 3 2 4" xfId="39655" xr:uid="{6D2A648E-7090-475A-B7FF-B0E2A2DF5045}"/>
    <cellStyle name="Normal 2 3 2 5 2 3 3" xfId="4521" xr:uid="{00000000-0005-0000-0000-0000A9110000}"/>
    <cellStyle name="Normal 2 3 2 5 2 3 3 2" xfId="39658" xr:uid="{FC876175-7F44-4AC1-AA65-63BB8236184D}"/>
    <cellStyle name="Normal 2 3 2 5 2 3 4" xfId="4522" xr:uid="{00000000-0005-0000-0000-0000AA110000}"/>
    <cellStyle name="Normal 2 3 2 5 2 3 4 2" xfId="39659" xr:uid="{586DB6FE-46EE-48FF-8924-4D90A7F34685}"/>
    <cellStyle name="Normal 2 3 2 5 2 3 5" xfId="39654" xr:uid="{40965F0A-FA9E-4B1C-B4D8-9D67D4C6F08F}"/>
    <cellStyle name="Normal 2 3 2 5 2 4" xfId="4523" xr:uid="{00000000-0005-0000-0000-0000AB110000}"/>
    <cellStyle name="Normal 2 3 2 5 2 4 2" xfId="4524" xr:uid="{00000000-0005-0000-0000-0000AC110000}"/>
    <cellStyle name="Normal 2 3 2 5 2 4 2 2" xfId="39661" xr:uid="{AAEA5132-5496-4768-9C98-F7D9B3467591}"/>
    <cellStyle name="Normal 2 3 2 5 2 4 3" xfId="4525" xr:uid="{00000000-0005-0000-0000-0000AD110000}"/>
    <cellStyle name="Normal 2 3 2 5 2 4 3 2" xfId="39662" xr:uid="{9621E350-F8E4-42D2-8861-2A06DF92CCF2}"/>
    <cellStyle name="Normal 2 3 2 5 2 4 4" xfId="39660" xr:uid="{F255C16A-DFE0-4481-8ED6-08A9695A28E8}"/>
    <cellStyle name="Normal 2 3 2 5 2 5" xfId="4526" xr:uid="{00000000-0005-0000-0000-0000AE110000}"/>
    <cellStyle name="Normal 2 3 2 5 2 5 2" xfId="39663" xr:uid="{3FEF4F3F-6145-49C3-897F-2CC166AC700D}"/>
    <cellStyle name="Normal 2 3 2 5 2 6" xfId="4527" xr:uid="{00000000-0005-0000-0000-0000AF110000}"/>
    <cellStyle name="Normal 2 3 2 5 2 6 2" xfId="39664" xr:uid="{92A65764-6413-4849-A8EC-0D3089893822}"/>
    <cellStyle name="Normal 2 3 2 5 2 7" xfId="4528" xr:uid="{00000000-0005-0000-0000-0000B0110000}"/>
    <cellStyle name="Normal 2 3 2 5 2 7 2" xfId="39665" xr:uid="{C3E167A0-3B83-427D-8605-4E48BF9283D2}"/>
    <cellStyle name="Normal 2 3 2 5 2 8" xfId="39647" xr:uid="{61A09813-4BFF-4E61-991B-CC5ADEF6551F}"/>
    <cellStyle name="Normal 2 3 2 5 3" xfId="4529" xr:uid="{00000000-0005-0000-0000-0000B1110000}"/>
    <cellStyle name="Normal 2 3 2 5 3 2" xfId="4530" xr:uid="{00000000-0005-0000-0000-0000B2110000}"/>
    <cellStyle name="Normal 2 3 2 5 3 2 2" xfId="4531" xr:uid="{00000000-0005-0000-0000-0000B3110000}"/>
    <cellStyle name="Normal 2 3 2 5 3 2 2 2" xfId="39668" xr:uid="{33FF09EC-420F-4F5E-BF85-12CBA5EB3AD3}"/>
    <cellStyle name="Normal 2 3 2 5 3 2 3" xfId="4532" xr:uid="{00000000-0005-0000-0000-0000B4110000}"/>
    <cellStyle name="Normal 2 3 2 5 3 2 3 2" xfId="39669" xr:uid="{3D6F695E-7C46-4B59-93B4-9DDC8F9228ED}"/>
    <cellStyle name="Normal 2 3 2 5 3 2 4" xfId="39667" xr:uid="{35F5131C-7929-4F44-B0B3-6ABDC01347E9}"/>
    <cellStyle name="Normal 2 3 2 5 3 3" xfId="4533" xr:uid="{00000000-0005-0000-0000-0000B5110000}"/>
    <cellStyle name="Normal 2 3 2 5 3 3 2" xfId="39670" xr:uid="{575F73DC-50ED-4CE3-AF7E-5C354ED209D7}"/>
    <cellStyle name="Normal 2 3 2 5 3 4" xfId="4534" xr:uid="{00000000-0005-0000-0000-0000B6110000}"/>
    <cellStyle name="Normal 2 3 2 5 3 4 2" xfId="39671" xr:uid="{D262A97D-A4A1-4BA3-ABE1-8D91F77A8823}"/>
    <cellStyle name="Normal 2 3 2 5 3 5" xfId="39666" xr:uid="{48D5544C-DB09-4EF9-8C12-7FA4F70F1E13}"/>
    <cellStyle name="Normal 2 3 2 5 4" xfId="4535" xr:uid="{00000000-0005-0000-0000-0000B7110000}"/>
    <cellStyle name="Normal 2 3 2 5 4 2" xfId="4536" xr:uid="{00000000-0005-0000-0000-0000B8110000}"/>
    <cellStyle name="Normal 2 3 2 5 4 2 2" xfId="4537" xr:uid="{00000000-0005-0000-0000-0000B9110000}"/>
    <cellStyle name="Normal 2 3 2 5 4 2 2 2" xfId="39674" xr:uid="{545CF895-2600-445D-AEE6-A9906DAC9B48}"/>
    <cellStyle name="Normal 2 3 2 5 4 2 3" xfId="4538" xr:uid="{00000000-0005-0000-0000-0000BA110000}"/>
    <cellStyle name="Normal 2 3 2 5 4 2 3 2" xfId="39675" xr:uid="{2D88BC2C-278B-4868-99DC-9D7EE80370F2}"/>
    <cellStyle name="Normal 2 3 2 5 4 2 4" xfId="39673" xr:uid="{F733EA3B-5718-42C4-AF26-77397223D381}"/>
    <cellStyle name="Normal 2 3 2 5 4 3" xfId="4539" xr:uid="{00000000-0005-0000-0000-0000BB110000}"/>
    <cellStyle name="Normal 2 3 2 5 4 3 2" xfId="39676" xr:uid="{D6A9869E-4440-42FC-8463-C8118DF8D35A}"/>
    <cellStyle name="Normal 2 3 2 5 4 4" xfId="4540" xr:uid="{00000000-0005-0000-0000-0000BC110000}"/>
    <cellStyle name="Normal 2 3 2 5 4 4 2" xfId="39677" xr:uid="{59C78AB0-AC4D-4F21-B3B7-8C885331A40D}"/>
    <cellStyle name="Normal 2 3 2 5 4 5" xfId="39672" xr:uid="{D102F9E1-3E1D-4FB7-BE8B-61A0250DEA52}"/>
    <cellStyle name="Normal 2 3 2 5 5" xfId="4541" xr:uid="{00000000-0005-0000-0000-0000BD110000}"/>
    <cellStyle name="Normal 2 3 2 5 5 2" xfId="4542" xr:uid="{00000000-0005-0000-0000-0000BE110000}"/>
    <cellStyle name="Normal 2 3 2 5 5 2 2" xfId="39679" xr:uid="{BEE76F4A-C4DF-479C-B797-81F9E2FEA1D8}"/>
    <cellStyle name="Normal 2 3 2 5 5 3" xfId="4543" xr:uid="{00000000-0005-0000-0000-0000BF110000}"/>
    <cellStyle name="Normal 2 3 2 5 5 3 2" xfId="39680" xr:uid="{67811E65-E739-4563-B2D3-1AE10E1E8B1C}"/>
    <cellStyle name="Normal 2 3 2 5 5 4" xfId="39678" xr:uid="{718CD673-799E-4A3D-84A4-A564C732DAA0}"/>
    <cellStyle name="Normal 2 3 2 5 6" xfId="4544" xr:uid="{00000000-0005-0000-0000-0000C0110000}"/>
    <cellStyle name="Normal 2 3 2 5 6 2" xfId="39681" xr:uid="{B75FDF06-CB58-4EC0-B997-370F680A8D70}"/>
    <cellStyle name="Normal 2 3 2 5 7" xfId="4545" xr:uid="{00000000-0005-0000-0000-0000C1110000}"/>
    <cellStyle name="Normal 2 3 2 5 7 2" xfId="39682" xr:uid="{2D8F299F-2B35-4347-B6E6-5C7BB66091C2}"/>
    <cellStyle name="Normal 2 3 2 5 8" xfId="4546" xr:uid="{00000000-0005-0000-0000-0000C2110000}"/>
    <cellStyle name="Normal 2 3 2 5 8 2" xfId="39683" xr:uid="{52BC746C-0A4C-4F25-BEF5-BE946FF5B95D}"/>
    <cellStyle name="Normal 2 3 2 5 9" xfId="39646" xr:uid="{EBCEFF6C-BC4D-4B31-9D7F-78D27903809C}"/>
    <cellStyle name="Normal 2 3 2 6" xfId="4547" xr:uid="{00000000-0005-0000-0000-0000C3110000}"/>
    <cellStyle name="Normal 2 3 2 6 2" xfId="4548" xr:uid="{00000000-0005-0000-0000-0000C4110000}"/>
    <cellStyle name="Normal 2 3 2 6 2 2" xfId="4549" xr:uid="{00000000-0005-0000-0000-0000C5110000}"/>
    <cellStyle name="Normal 2 3 2 6 2 2 2" xfId="4550" xr:uid="{00000000-0005-0000-0000-0000C6110000}"/>
    <cellStyle name="Normal 2 3 2 6 2 2 2 2" xfId="4551" xr:uid="{00000000-0005-0000-0000-0000C7110000}"/>
    <cellStyle name="Normal 2 3 2 6 2 2 2 2 2" xfId="39688" xr:uid="{E78DA145-AC42-40FB-85C0-C8ECE4BDEA40}"/>
    <cellStyle name="Normal 2 3 2 6 2 2 2 3" xfId="4552" xr:uid="{00000000-0005-0000-0000-0000C8110000}"/>
    <cellStyle name="Normal 2 3 2 6 2 2 2 3 2" xfId="39689" xr:uid="{5641CF1F-458F-4A33-89F7-765B8AAF3E2C}"/>
    <cellStyle name="Normal 2 3 2 6 2 2 2 4" xfId="39687" xr:uid="{E49AFECD-33B9-4F12-BD46-8B99C8240C06}"/>
    <cellStyle name="Normal 2 3 2 6 2 2 3" xfId="4553" xr:uid="{00000000-0005-0000-0000-0000C9110000}"/>
    <cellStyle name="Normal 2 3 2 6 2 2 3 2" xfId="39690" xr:uid="{CA45D99A-1D72-4DF8-9699-85FC8BEBB2BA}"/>
    <cellStyle name="Normal 2 3 2 6 2 2 4" xfId="4554" xr:uid="{00000000-0005-0000-0000-0000CA110000}"/>
    <cellStyle name="Normal 2 3 2 6 2 2 4 2" xfId="39691" xr:uid="{086A93A4-1034-4C10-8820-DB141A4DC5A7}"/>
    <cellStyle name="Normal 2 3 2 6 2 2 5" xfId="39686" xr:uid="{989AB699-940A-44D5-AFCB-A2F6C85E7B0B}"/>
    <cellStyle name="Normal 2 3 2 6 2 3" xfId="4555" xr:uid="{00000000-0005-0000-0000-0000CB110000}"/>
    <cellStyle name="Normal 2 3 2 6 2 3 2" xfId="4556" xr:uid="{00000000-0005-0000-0000-0000CC110000}"/>
    <cellStyle name="Normal 2 3 2 6 2 3 2 2" xfId="4557" xr:uid="{00000000-0005-0000-0000-0000CD110000}"/>
    <cellStyle name="Normal 2 3 2 6 2 3 2 2 2" xfId="39694" xr:uid="{FAE66C97-2880-4B48-8014-305E6C67D35A}"/>
    <cellStyle name="Normal 2 3 2 6 2 3 2 3" xfId="4558" xr:uid="{00000000-0005-0000-0000-0000CE110000}"/>
    <cellStyle name="Normal 2 3 2 6 2 3 2 3 2" xfId="39695" xr:uid="{2302120F-4647-49C4-97AD-78F31043BC2F}"/>
    <cellStyle name="Normal 2 3 2 6 2 3 2 4" xfId="39693" xr:uid="{B142C321-5AFC-4B96-B229-65BE65FD1761}"/>
    <cellStyle name="Normal 2 3 2 6 2 3 3" xfId="4559" xr:uid="{00000000-0005-0000-0000-0000CF110000}"/>
    <cellStyle name="Normal 2 3 2 6 2 3 3 2" xfId="39696" xr:uid="{0EA4A50F-A4DB-4B0D-AFB8-26F48A2A7B41}"/>
    <cellStyle name="Normal 2 3 2 6 2 3 4" xfId="4560" xr:uid="{00000000-0005-0000-0000-0000D0110000}"/>
    <cellStyle name="Normal 2 3 2 6 2 3 4 2" xfId="39697" xr:uid="{C366D04A-E22E-4D4D-A0E9-4AB767674806}"/>
    <cellStyle name="Normal 2 3 2 6 2 3 5" xfId="39692" xr:uid="{43DAED59-BCBB-41D9-88AD-36BC8742C1F1}"/>
    <cellStyle name="Normal 2 3 2 6 2 4" xfId="4561" xr:uid="{00000000-0005-0000-0000-0000D1110000}"/>
    <cellStyle name="Normal 2 3 2 6 2 4 2" xfId="4562" xr:uid="{00000000-0005-0000-0000-0000D2110000}"/>
    <cellStyle name="Normal 2 3 2 6 2 4 2 2" xfId="39699" xr:uid="{7622BCE3-D3D1-47B5-BB96-C620C0573B24}"/>
    <cellStyle name="Normal 2 3 2 6 2 4 3" xfId="4563" xr:uid="{00000000-0005-0000-0000-0000D3110000}"/>
    <cellStyle name="Normal 2 3 2 6 2 4 3 2" xfId="39700" xr:uid="{75F9DE4F-0CAE-4301-910C-4BC0F4C15BEA}"/>
    <cellStyle name="Normal 2 3 2 6 2 4 4" xfId="39698" xr:uid="{7531176D-2B70-4C5F-820D-A2484808060D}"/>
    <cellStyle name="Normal 2 3 2 6 2 5" xfId="4564" xr:uid="{00000000-0005-0000-0000-0000D4110000}"/>
    <cellStyle name="Normal 2 3 2 6 2 5 2" xfId="39701" xr:uid="{4FF697DD-B91E-4119-B888-93BB520B6A82}"/>
    <cellStyle name="Normal 2 3 2 6 2 6" xfId="4565" xr:uid="{00000000-0005-0000-0000-0000D5110000}"/>
    <cellStyle name="Normal 2 3 2 6 2 6 2" xfId="39702" xr:uid="{1A052B31-55DD-48A6-8516-8537B2615A70}"/>
    <cellStyle name="Normal 2 3 2 6 2 7" xfId="4566" xr:uid="{00000000-0005-0000-0000-0000D6110000}"/>
    <cellStyle name="Normal 2 3 2 6 2 7 2" xfId="39703" xr:uid="{7AB1A919-2C7D-4FF5-8BB8-1F862CBA4A3A}"/>
    <cellStyle name="Normal 2 3 2 6 2 8" xfId="39685" xr:uid="{AC3F01BD-0D56-4E0F-A014-BAAD12FF6D02}"/>
    <cellStyle name="Normal 2 3 2 6 3" xfId="4567" xr:uid="{00000000-0005-0000-0000-0000D7110000}"/>
    <cellStyle name="Normal 2 3 2 6 3 2" xfId="4568" xr:uid="{00000000-0005-0000-0000-0000D8110000}"/>
    <cellStyle name="Normal 2 3 2 6 3 2 2" xfId="4569" xr:uid="{00000000-0005-0000-0000-0000D9110000}"/>
    <cellStyle name="Normal 2 3 2 6 3 2 2 2" xfId="39706" xr:uid="{5004ED46-12D4-44E7-AC33-4EC968611CDF}"/>
    <cellStyle name="Normal 2 3 2 6 3 2 3" xfId="4570" xr:uid="{00000000-0005-0000-0000-0000DA110000}"/>
    <cellStyle name="Normal 2 3 2 6 3 2 3 2" xfId="39707" xr:uid="{02D5082C-D5A8-4FA9-97EB-1C616A9774E9}"/>
    <cellStyle name="Normal 2 3 2 6 3 2 4" xfId="39705" xr:uid="{5E27D755-6F39-4B70-B97C-9D6FA8425028}"/>
    <cellStyle name="Normal 2 3 2 6 3 3" xfId="4571" xr:uid="{00000000-0005-0000-0000-0000DB110000}"/>
    <cellStyle name="Normal 2 3 2 6 3 3 2" xfId="39708" xr:uid="{D1B8492A-386A-4A69-82DE-7629FE7A3E0A}"/>
    <cellStyle name="Normal 2 3 2 6 3 4" xfId="4572" xr:uid="{00000000-0005-0000-0000-0000DC110000}"/>
    <cellStyle name="Normal 2 3 2 6 3 4 2" xfId="39709" xr:uid="{1EC2251C-666C-4F1A-B069-24D6995D40C9}"/>
    <cellStyle name="Normal 2 3 2 6 3 5" xfId="39704" xr:uid="{4E471A3A-2611-4EAE-AC5C-1AA3EA92DEAF}"/>
    <cellStyle name="Normal 2 3 2 6 4" xfId="4573" xr:uid="{00000000-0005-0000-0000-0000DD110000}"/>
    <cellStyle name="Normal 2 3 2 6 4 2" xfId="4574" xr:uid="{00000000-0005-0000-0000-0000DE110000}"/>
    <cellStyle name="Normal 2 3 2 6 4 2 2" xfId="4575" xr:uid="{00000000-0005-0000-0000-0000DF110000}"/>
    <cellStyle name="Normal 2 3 2 6 4 2 2 2" xfId="39712" xr:uid="{CF69EE0A-82D6-4977-AA89-8DBCA46ED3BE}"/>
    <cellStyle name="Normal 2 3 2 6 4 2 3" xfId="4576" xr:uid="{00000000-0005-0000-0000-0000E0110000}"/>
    <cellStyle name="Normal 2 3 2 6 4 2 3 2" xfId="39713" xr:uid="{EE59CD97-1DA6-4BC3-B1EE-DB3587F57743}"/>
    <cellStyle name="Normal 2 3 2 6 4 2 4" xfId="39711" xr:uid="{3AC418EF-D74D-4CB3-B4B8-E73AE266CD20}"/>
    <cellStyle name="Normal 2 3 2 6 4 3" xfId="4577" xr:uid="{00000000-0005-0000-0000-0000E1110000}"/>
    <cellStyle name="Normal 2 3 2 6 4 3 2" xfId="39714" xr:uid="{EF21F2FD-571C-4CAF-9C47-FFE3B4CACAB6}"/>
    <cellStyle name="Normal 2 3 2 6 4 4" xfId="4578" xr:uid="{00000000-0005-0000-0000-0000E2110000}"/>
    <cellStyle name="Normal 2 3 2 6 4 4 2" xfId="39715" xr:uid="{99F623C3-8D70-4220-B2E4-D471321606CE}"/>
    <cellStyle name="Normal 2 3 2 6 4 5" xfId="39710" xr:uid="{C953BD7B-24BB-4AF0-B11C-B0B5A01F1516}"/>
    <cellStyle name="Normal 2 3 2 6 5" xfId="4579" xr:uid="{00000000-0005-0000-0000-0000E3110000}"/>
    <cellStyle name="Normal 2 3 2 6 5 2" xfId="4580" xr:uid="{00000000-0005-0000-0000-0000E4110000}"/>
    <cellStyle name="Normal 2 3 2 6 5 2 2" xfId="39717" xr:uid="{99AEC804-9354-4B0E-9B09-0932BA74607A}"/>
    <cellStyle name="Normal 2 3 2 6 5 3" xfId="4581" xr:uid="{00000000-0005-0000-0000-0000E5110000}"/>
    <cellStyle name="Normal 2 3 2 6 5 3 2" xfId="39718" xr:uid="{391065DC-B0B2-4900-BE3F-24BF573E8D18}"/>
    <cellStyle name="Normal 2 3 2 6 5 4" xfId="39716" xr:uid="{084BE853-3412-4343-8EB7-B1F629AB8488}"/>
    <cellStyle name="Normal 2 3 2 6 6" xfId="4582" xr:uid="{00000000-0005-0000-0000-0000E6110000}"/>
    <cellStyle name="Normal 2 3 2 6 6 2" xfId="39719" xr:uid="{26CB6D04-3670-4893-88C5-B40B042FD667}"/>
    <cellStyle name="Normal 2 3 2 6 7" xfId="4583" xr:uid="{00000000-0005-0000-0000-0000E7110000}"/>
    <cellStyle name="Normal 2 3 2 6 7 2" xfId="39720" xr:uid="{3C74B6DA-A529-4842-B634-E4FF742259F3}"/>
    <cellStyle name="Normal 2 3 2 6 8" xfId="4584" xr:uid="{00000000-0005-0000-0000-0000E8110000}"/>
    <cellStyle name="Normal 2 3 2 6 8 2" xfId="39721" xr:uid="{8E53990F-F84B-4225-9D95-2F578A1F727C}"/>
    <cellStyle name="Normal 2 3 2 6 9" xfId="39684" xr:uid="{C84B09B3-9142-41DF-B07C-A4AE13A8C83C}"/>
    <cellStyle name="Normal 2 3 2 7" xfId="4585" xr:uid="{00000000-0005-0000-0000-0000E9110000}"/>
    <cellStyle name="Normal 2 3 2 7 2" xfId="4586" xr:uid="{00000000-0005-0000-0000-0000EA110000}"/>
    <cellStyle name="Normal 2 3 2 7 2 2" xfId="4587" xr:uid="{00000000-0005-0000-0000-0000EB110000}"/>
    <cellStyle name="Normal 2 3 2 7 2 2 2" xfId="4588" xr:uid="{00000000-0005-0000-0000-0000EC110000}"/>
    <cellStyle name="Normal 2 3 2 7 2 2 2 2" xfId="39725" xr:uid="{8794F1E7-AEFF-48A6-A342-84D906E75C0C}"/>
    <cellStyle name="Normal 2 3 2 7 2 2 3" xfId="4589" xr:uid="{00000000-0005-0000-0000-0000ED110000}"/>
    <cellStyle name="Normal 2 3 2 7 2 2 3 2" xfId="39726" xr:uid="{E197E212-42D7-4E30-B359-9EDC9DB4BFC4}"/>
    <cellStyle name="Normal 2 3 2 7 2 2 4" xfId="39724" xr:uid="{AEC7A546-E3D7-41A1-A08A-1D8133F85DC9}"/>
    <cellStyle name="Normal 2 3 2 7 2 3" xfId="4590" xr:uid="{00000000-0005-0000-0000-0000EE110000}"/>
    <cellStyle name="Normal 2 3 2 7 2 3 2" xfId="39727" xr:uid="{3857970D-CA36-4EF1-B356-9FE98D73A95F}"/>
    <cellStyle name="Normal 2 3 2 7 2 4" xfId="4591" xr:uid="{00000000-0005-0000-0000-0000EF110000}"/>
    <cellStyle name="Normal 2 3 2 7 2 4 2" xfId="39728" xr:uid="{D86E3B19-EB57-4E75-BB8F-E47ABD6E186B}"/>
    <cellStyle name="Normal 2 3 2 7 2 5" xfId="39723" xr:uid="{DCCFC0D1-3FAA-4F86-8E9D-2CF63C6C56C8}"/>
    <cellStyle name="Normal 2 3 2 7 3" xfId="4592" xr:uid="{00000000-0005-0000-0000-0000F0110000}"/>
    <cellStyle name="Normal 2 3 2 7 3 2" xfId="4593" xr:uid="{00000000-0005-0000-0000-0000F1110000}"/>
    <cellStyle name="Normal 2 3 2 7 3 2 2" xfId="4594" xr:uid="{00000000-0005-0000-0000-0000F2110000}"/>
    <cellStyle name="Normal 2 3 2 7 3 2 2 2" xfId="39731" xr:uid="{F4600B01-176B-4081-9F93-5D6C1ED5E9F6}"/>
    <cellStyle name="Normal 2 3 2 7 3 2 3" xfId="4595" xr:uid="{00000000-0005-0000-0000-0000F3110000}"/>
    <cellStyle name="Normal 2 3 2 7 3 2 3 2" xfId="39732" xr:uid="{F31C0210-A187-4B64-B77E-DC5A3DC7105F}"/>
    <cellStyle name="Normal 2 3 2 7 3 2 4" xfId="39730" xr:uid="{74464206-29EE-4F46-ABA9-104AF33420BB}"/>
    <cellStyle name="Normal 2 3 2 7 3 3" xfId="4596" xr:uid="{00000000-0005-0000-0000-0000F4110000}"/>
    <cellStyle name="Normal 2 3 2 7 3 3 2" xfId="39733" xr:uid="{6A01524F-91A6-48E7-BD13-5633CEE90606}"/>
    <cellStyle name="Normal 2 3 2 7 3 4" xfId="4597" xr:uid="{00000000-0005-0000-0000-0000F5110000}"/>
    <cellStyle name="Normal 2 3 2 7 3 4 2" xfId="39734" xr:uid="{3851BAB3-B655-4F32-90F6-B6E626425702}"/>
    <cellStyle name="Normal 2 3 2 7 3 5" xfId="39729" xr:uid="{37497C4D-2BB0-41DB-9357-A9DD51077A67}"/>
    <cellStyle name="Normal 2 3 2 7 4" xfId="4598" xr:uid="{00000000-0005-0000-0000-0000F6110000}"/>
    <cellStyle name="Normal 2 3 2 7 4 2" xfId="4599" xr:uid="{00000000-0005-0000-0000-0000F7110000}"/>
    <cellStyle name="Normal 2 3 2 7 4 2 2" xfId="39736" xr:uid="{76A22AC6-989D-477C-AE57-196A7F34F6D6}"/>
    <cellStyle name="Normal 2 3 2 7 4 3" xfId="4600" xr:uid="{00000000-0005-0000-0000-0000F8110000}"/>
    <cellStyle name="Normal 2 3 2 7 4 3 2" xfId="39737" xr:uid="{6DF444DB-A7D9-483E-AFB0-A434A99C160B}"/>
    <cellStyle name="Normal 2 3 2 7 4 4" xfId="39735" xr:uid="{BD1618DD-6F11-4CFD-BC43-F76D34BC3691}"/>
    <cellStyle name="Normal 2 3 2 7 5" xfId="4601" xr:uid="{00000000-0005-0000-0000-0000F9110000}"/>
    <cellStyle name="Normal 2 3 2 7 5 2" xfId="39738" xr:uid="{3D673BB6-6361-4B3C-813F-448DA3B52419}"/>
    <cellStyle name="Normal 2 3 2 7 6" xfId="4602" xr:uid="{00000000-0005-0000-0000-0000FA110000}"/>
    <cellStyle name="Normal 2 3 2 7 6 2" xfId="39739" xr:uid="{8876B89C-6944-4670-B462-044017A53AF6}"/>
    <cellStyle name="Normal 2 3 2 7 7" xfId="4603" xr:uid="{00000000-0005-0000-0000-0000FB110000}"/>
    <cellStyle name="Normal 2 3 2 7 7 2" xfId="39740" xr:uid="{2BA713C1-9F94-4356-B4CB-C1B21B845AD3}"/>
    <cellStyle name="Normal 2 3 2 7 8" xfId="39722" xr:uid="{A0F42219-5125-45E8-91C2-6E1C43E07C30}"/>
    <cellStyle name="Normal 2 3 2 8" xfId="4604" xr:uid="{00000000-0005-0000-0000-0000FC110000}"/>
    <cellStyle name="Normal 2 3 2 8 2" xfId="4605" xr:uid="{00000000-0005-0000-0000-0000FD110000}"/>
    <cellStyle name="Normal 2 3 2 8 2 2" xfId="4606" xr:uid="{00000000-0005-0000-0000-0000FE110000}"/>
    <cellStyle name="Normal 2 3 2 8 2 2 2" xfId="4607" xr:uid="{00000000-0005-0000-0000-0000FF110000}"/>
    <cellStyle name="Normal 2 3 2 8 2 2 2 2" xfId="39744" xr:uid="{1B49E62C-BD39-4E94-A8E1-48E48312CF2A}"/>
    <cellStyle name="Normal 2 3 2 8 2 2 3" xfId="4608" xr:uid="{00000000-0005-0000-0000-000000120000}"/>
    <cellStyle name="Normal 2 3 2 8 2 2 3 2" xfId="39745" xr:uid="{0256E5B7-301A-4F07-A0B5-8C4DCE8A308E}"/>
    <cellStyle name="Normal 2 3 2 8 2 2 4" xfId="39743" xr:uid="{78F9B56B-5739-4D23-A53C-311EBBC01F96}"/>
    <cellStyle name="Normal 2 3 2 8 2 3" xfId="4609" xr:uid="{00000000-0005-0000-0000-000001120000}"/>
    <cellStyle name="Normal 2 3 2 8 2 3 2" xfId="39746" xr:uid="{E50DF102-33E1-43A0-BD5F-658D2A7C792E}"/>
    <cellStyle name="Normal 2 3 2 8 2 4" xfId="4610" xr:uid="{00000000-0005-0000-0000-000002120000}"/>
    <cellStyle name="Normal 2 3 2 8 2 4 2" xfId="39747" xr:uid="{642A9D01-354E-4F78-BF86-A247DFA2D255}"/>
    <cellStyle name="Normal 2 3 2 8 2 5" xfId="39742" xr:uid="{9A7DF58A-24C6-47F2-9342-A6E848C99165}"/>
    <cellStyle name="Normal 2 3 2 8 3" xfId="4611" xr:uid="{00000000-0005-0000-0000-000003120000}"/>
    <cellStyle name="Normal 2 3 2 8 3 2" xfId="4612" xr:uid="{00000000-0005-0000-0000-000004120000}"/>
    <cellStyle name="Normal 2 3 2 8 3 2 2" xfId="39749" xr:uid="{205A3579-8728-4C16-A1B3-4AFED77D31CF}"/>
    <cellStyle name="Normal 2 3 2 8 3 3" xfId="4613" xr:uid="{00000000-0005-0000-0000-000005120000}"/>
    <cellStyle name="Normal 2 3 2 8 3 3 2" xfId="39750" xr:uid="{318D6C92-8EAB-4411-B6EC-2FC372F7B3F8}"/>
    <cellStyle name="Normal 2 3 2 8 3 4" xfId="39748" xr:uid="{283703EF-19A8-45AA-8DBE-C51A3DE35C52}"/>
    <cellStyle name="Normal 2 3 2 8 4" xfId="4614" xr:uid="{00000000-0005-0000-0000-000006120000}"/>
    <cellStyle name="Normal 2 3 2 8 4 2" xfId="39751" xr:uid="{400777A1-11D7-46AB-AE26-CAAA523FB650}"/>
    <cellStyle name="Normal 2 3 2 8 5" xfId="4615" xr:uid="{00000000-0005-0000-0000-000007120000}"/>
    <cellStyle name="Normal 2 3 2 8 5 2" xfId="39752" xr:uid="{38F0D88B-431C-427B-9281-19C9E9FD38E3}"/>
    <cellStyle name="Normal 2 3 2 8 6" xfId="39741" xr:uid="{539B7A63-680F-4795-8D76-31F325720BA6}"/>
    <cellStyle name="Normal 2 3 2 9" xfId="4616" xr:uid="{00000000-0005-0000-0000-000008120000}"/>
    <cellStyle name="Normal 2 3 2 9 2" xfId="4617" xr:uid="{00000000-0005-0000-0000-000009120000}"/>
    <cellStyle name="Normal 2 3 2 9 2 2" xfId="39754" xr:uid="{8DC27FCF-6BEC-4CD4-8D09-0CBC6E8D3245}"/>
    <cellStyle name="Normal 2 3 2 9 3" xfId="4618" xr:uid="{00000000-0005-0000-0000-00000A120000}"/>
    <cellStyle name="Normal 2 3 2 9 3 2" xfId="39755" xr:uid="{920CD51D-2649-43B5-AB63-71613B50540D}"/>
    <cellStyle name="Normal 2 3 2 9 4" xfId="39753" xr:uid="{8F889EC9-2737-4934-B9C7-F9A4C1F85CE8}"/>
    <cellStyle name="Normal 2 3 20" xfId="39276" xr:uid="{A49D8B29-C3E8-4603-85A3-F5D5A07442BD}"/>
    <cellStyle name="Normal 2 3 3" xfId="4619" xr:uid="{00000000-0005-0000-0000-00000B120000}"/>
    <cellStyle name="Normal 2 3 3 10" xfId="29741" xr:uid="{00000000-0005-0000-0000-00002E740000}"/>
    <cellStyle name="Normal 2 3 3 10 2" xfId="34438" xr:uid="{00000000-0005-0000-0000-000087860000}"/>
    <cellStyle name="Normal 2 3 3 11" xfId="29876" xr:uid="{00000000-0005-0000-0000-0000B5740000}"/>
    <cellStyle name="Normal 2 3 3 11 2" xfId="34568" xr:uid="{00000000-0005-0000-0000-000009870000}"/>
    <cellStyle name="Normal 2 3 3 12" xfId="34688" xr:uid="{00000000-0005-0000-0000-000081870000}"/>
    <cellStyle name="Normal 2 3 3 13" xfId="34851" xr:uid="{00000000-0005-0000-0000-000024880000}"/>
    <cellStyle name="Normal 2 3 3 14" xfId="39756" xr:uid="{E6423841-5B5A-47AB-9ED9-1C2F52A0C0CF}"/>
    <cellStyle name="Normal 2 3 3 2" xfId="4620" xr:uid="{00000000-0005-0000-0000-00000C120000}"/>
    <cellStyle name="Normal 2 3 3 2 10" xfId="39757" xr:uid="{7B928A1D-8225-4124-B605-FB819EA38DA9}"/>
    <cellStyle name="Normal 2 3 3 2 2" xfId="4621" xr:uid="{00000000-0005-0000-0000-00000D120000}"/>
    <cellStyle name="Normal 2 3 3 2 2 2" xfId="4622" xr:uid="{00000000-0005-0000-0000-00000E120000}"/>
    <cellStyle name="Normal 2 3 3 2 2 2 2" xfId="4623" xr:uid="{00000000-0005-0000-0000-00000F120000}"/>
    <cellStyle name="Normal 2 3 3 2 2 2 2 2" xfId="4624" xr:uid="{00000000-0005-0000-0000-000010120000}"/>
    <cellStyle name="Normal 2 3 3 2 2 2 2 2 2" xfId="39761" xr:uid="{C9159A0E-3ACC-435E-BF5C-4723822AE1EF}"/>
    <cellStyle name="Normal 2 3 3 2 2 2 2 3" xfId="4625" xr:uid="{00000000-0005-0000-0000-000011120000}"/>
    <cellStyle name="Normal 2 3 3 2 2 2 2 3 2" xfId="39762" xr:uid="{300F3B35-1C0F-48E4-B467-8B2B62EE5D54}"/>
    <cellStyle name="Normal 2 3 3 2 2 2 2 4" xfId="39760" xr:uid="{77F4AC6E-1CC7-4E16-B7D8-92C327EED605}"/>
    <cellStyle name="Normal 2 3 3 2 2 2 3" xfId="4626" xr:uid="{00000000-0005-0000-0000-000012120000}"/>
    <cellStyle name="Normal 2 3 3 2 2 2 3 2" xfId="39763" xr:uid="{717B7328-AADE-44EA-828F-5BC558C6F598}"/>
    <cellStyle name="Normal 2 3 3 2 2 2 4" xfId="4627" xr:uid="{00000000-0005-0000-0000-000013120000}"/>
    <cellStyle name="Normal 2 3 3 2 2 2 4 2" xfId="39764" xr:uid="{06B6788C-FF14-4AD7-A3C1-F9FC80CE157C}"/>
    <cellStyle name="Normal 2 3 3 2 2 2 5" xfId="39759" xr:uid="{CBD5511F-E2CD-4B3D-B791-D5296960A7E0}"/>
    <cellStyle name="Normal 2 3 3 2 2 3" xfId="4628" xr:uid="{00000000-0005-0000-0000-000014120000}"/>
    <cellStyle name="Normal 2 3 3 2 2 3 2" xfId="4629" xr:uid="{00000000-0005-0000-0000-000015120000}"/>
    <cellStyle name="Normal 2 3 3 2 2 3 2 2" xfId="4630" xr:uid="{00000000-0005-0000-0000-000016120000}"/>
    <cellStyle name="Normal 2 3 3 2 2 3 2 2 2" xfId="39767" xr:uid="{1556905F-3B03-440B-B47E-A02515D7B281}"/>
    <cellStyle name="Normal 2 3 3 2 2 3 2 3" xfId="4631" xr:uid="{00000000-0005-0000-0000-000017120000}"/>
    <cellStyle name="Normal 2 3 3 2 2 3 2 3 2" xfId="39768" xr:uid="{CD352C88-B030-4571-B40F-111806CEF472}"/>
    <cellStyle name="Normal 2 3 3 2 2 3 2 4" xfId="39766" xr:uid="{4ED2C495-F0CE-4E3C-AAC3-B62DC8075938}"/>
    <cellStyle name="Normal 2 3 3 2 2 3 3" xfId="4632" xr:uid="{00000000-0005-0000-0000-000018120000}"/>
    <cellStyle name="Normal 2 3 3 2 2 3 3 2" xfId="39769" xr:uid="{0BB7F6D0-511A-4240-8895-3E3592F38F81}"/>
    <cellStyle name="Normal 2 3 3 2 2 3 4" xfId="4633" xr:uid="{00000000-0005-0000-0000-000019120000}"/>
    <cellStyle name="Normal 2 3 3 2 2 3 4 2" xfId="39770" xr:uid="{8779EDB8-622D-4E14-8008-F589BDEFBF81}"/>
    <cellStyle name="Normal 2 3 3 2 2 3 5" xfId="39765" xr:uid="{191312A5-1255-4819-85FC-370250D0B886}"/>
    <cellStyle name="Normal 2 3 3 2 2 4" xfId="4634" xr:uid="{00000000-0005-0000-0000-00001A120000}"/>
    <cellStyle name="Normal 2 3 3 2 2 4 2" xfId="4635" xr:uid="{00000000-0005-0000-0000-00001B120000}"/>
    <cellStyle name="Normal 2 3 3 2 2 4 2 2" xfId="39772" xr:uid="{513304B2-ED87-4E41-9A59-62208F172C18}"/>
    <cellStyle name="Normal 2 3 3 2 2 4 3" xfId="4636" xr:uid="{00000000-0005-0000-0000-00001C120000}"/>
    <cellStyle name="Normal 2 3 3 2 2 4 3 2" xfId="39773" xr:uid="{2FE20DE7-0C87-4E51-8D8F-BBB9EE26235C}"/>
    <cellStyle name="Normal 2 3 3 2 2 4 4" xfId="39771" xr:uid="{FAD8DCFE-1243-4EA7-A332-08070EE99A03}"/>
    <cellStyle name="Normal 2 3 3 2 2 5" xfId="4637" xr:uid="{00000000-0005-0000-0000-00001D120000}"/>
    <cellStyle name="Normal 2 3 3 2 2 5 2" xfId="39774" xr:uid="{7C7EBE87-A4FC-4FE2-8D63-766B94434139}"/>
    <cellStyle name="Normal 2 3 3 2 2 6" xfId="4638" xr:uid="{00000000-0005-0000-0000-00001E120000}"/>
    <cellStyle name="Normal 2 3 3 2 2 6 2" xfId="39775" xr:uid="{4E7E37AB-3F54-4105-8EF6-30DDA93A8904}"/>
    <cellStyle name="Normal 2 3 3 2 2 7" xfId="4639" xr:uid="{00000000-0005-0000-0000-00001F120000}"/>
    <cellStyle name="Normal 2 3 3 2 2 7 2" xfId="39776" xr:uid="{CF4415ED-9647-49D6-9403-77383B575C50}"/>
    <cellStyle name="Normal 2 3 3 2 2 8" xfId="39758" xr:uid="{E47E6BBD-1553-4EA2-9193-FC67BB88B0EF}"/>
    <cellStyle name="Normal 2 3 3 2 3" xfId="4640" xr:uid="{00000000-0005-0000-0000-000020120000}"/>
    <cellStyle name="Normal 2 3 3 2 3 2" xfId="4641" xr:uid="{00000000-0005-0000-0000-000021120000}"/>
    <cellStyle name="Normal 2 3 3 2 3 2 2" xfId="4642" xr:uid="{00000000-0005-0000-0000-000022120000}"/>
    <cellStyle name="Normal 2 3 3 2 3 2 2 2" xfId="39779" xr:uid="{A73843A7-1A8C-4C49-BD25-CFBB425ECB7B}"/>
    <cellStyle name="Normal 2 3 3 2 3 2 3" xfId="4643" xr:uid="{00000000-0005-0000-0000-000023120000}"/>
    <cellStyle name="Normal 2 3 3 2 3 2 3 2" xfId="39780" xr:uid="{067C575D-C5CA-4038-AE38-5E6A55A94E3F}"/>
    <cellStyle name="Normal 2 3 3 2 3 2 4" xfId="39778" xr:uid="{CFC4F959-D298-487E-ABEA-4B6A0D96CD97}"/>
    <cellStyle name="Normal 2 3 3 2 3 3" xfId="4644" xr:uid="{00000000-0005-0000-0000-000024120000}"/>
    <cellStyle name="Normal 2 3 3 2 3 3 2" xfId="39781" xr:uid="{4220BF2E-7DAE-4818-A687-5EA30BAC7D1A}"/>
    <cellStyle name="Normal 2 3 3 2 3 4" xfId="4645" xr:uid="{00000000-0005-0000-0000-000025120000}"/>
    <cellStyle name="Normal 2 3 3 2 3 4 2" xfId="39782" xr:uid="{9A6D560A-897E-4516-9F71-23C23E49CE6B}"/>
    <cellStyle name="Normal 2 3 3 2 3 5" xfId="39777" xr:uid="{34622202-99EF-46C6-9C2C-94F40ADB8DB4}"/>
    <cellStyle name="Normal 2 3 3 2 4" xfId="4646" xr:uid="{00000000-0005-0000-0000-000026120000}"/>
    <cellStyle name="Normal 2 3 3 2 4 2" xfId="4647" xr:uid="{00000000-0005-0000-0000-000027120000}"/>
    <cellStyle name="Normal 2 3 3 2 4 2 2" xfId="4648" xr:uid="{00000000-0005-0000-0000-000028120000}"/>
    <cellStyle name="Normal 2 3 3 2 4 2 2 2" xfId="39785" xr:uid="{A3AC6578-3477-4FD3-909B-FA57A802A411}"/>
    <cellStyle name="Normal 2 3 3 2 4 2 3" xfId="4649" xr:uid="{00000000-0005-0000-0000-000029120000}"/>
    <cellStyle name="Normal 2 3 3 2 4 2 3 2" xfId="39786" xr:uid="{4A8A8E30-5A28-4294-AC67-68DD974A94B6}"/>
    <cellStyle name="Normal 2 3 3 2 4 2 4" xfId="39784" xr:uid="{3A05EB85-D0A9-4C55-9BDD-5EF0B0EAA0A5}"/>
    <cellStyle name="Normal 2 3 3 2 4 3" xfId="4650" xr:uid="{00000000-0005-0000-0000-00002A120000}"/>
    <cellStyle name="Normal 2 3 3 2 4 3 2" xfId="39787" xr:uid="{A74634FB-4A01-4456-9470-316114966167}"/>
    <cellStyle name="Normal 2 3 3 2 4 4" xfId="4651" xr:uid="{00000000-0005-0000-0000-00002B120000}"/>
    <cellStyle name="Normal 2 3 3 2 4 4 2" xfId="39788" xr:uid="{D06C140D-765D-41DC-9C28-3740A29825A8}"/>
    <cellStyle name="Normal 2 3 3 2 4 5" xfId="39783" xr:uid="{BB1D40BC-8DD9-47E8-8D68-4B3C2F31BCD5}"/>
    <cellStyle name="Normal 2 3 3 2 5" xfId="4652" xr:uid="{00000000-0005-0000-0000-00002C120000}"/>
    <cellStyle name="Normal 2 3 3 2 5 2" xfId="4653" xr:uid="{00000000-0005-0000-0000-00002D120000}"/>
    <cellStyle name="Normal 2 3 3 2 5 2 2" xfId="39790" xr:uid="{F53D9FA8-689C-4995-9754-6C95D1F14AB3}"/>
    <cellStyle name="Normal 2 3 3 2 5 3" xfId="4654" xr:uid="{00000000-0005-0000-0000-00002E120000}"/>
    <cellStyle name="Normal 2 3 3 2 5 3 2" xfId="39791" xr:uid="{E0B0CE5E-E6C2-427D-BAF4-F927BB7E6BFF}"/>
    <cellStyle name="Normal 2 3 3 2 5 4" xfId="39789" xr:uid="{3ED02030-CF4A-4A77-96F6-A419BC9348AC}"/>
    <cellStyle name="Normal 2 3 3 2 6" xfId="4655" xr:uid="{00000000-0005-0000-0000-00002F120000}"/>
    <cellStyle name="Normal 2 3 3 2 6 2" xfId="39792" xr:uid="{50684741-FAE6-4BDC-821F-57D59E6E0097}"/>
    <cellStyle name="Normal 2 3 3 2 7" xfId="4656" xr:uid="{00000000-0005-0000-0000-000030120000}"/>
    <cellStyle name="Normal 2 3 3 2 7 2" xfId="39793" xr:uid="{22CA11C3-7CD8-4F2D-9CEB-45F429BCA7C0}"/>
    <cellStyle name="Normal 2 3 3 2 8" xfId="4657" xr:uid="{00000000-0005-0000-0000-000031120000}"/>
    <cellStyle name="Normal 2 3 3 2 8 2" xfId="39794" xr:uid="{8EB57F95-77CD-4F00-8ECB-1768F8E68D37}"/>
    <cellStyle name="Normal 2 3 3 2 9" xfId="35069" xr:uid="{00000000-0005-0000-0000-0000FE880000}"/>
    <cellStyle name="Normal 2 3 3 3" xfId="4658" xr:uid="{00000000-0005-0000-0000-000032120000}"/>
    <cellStyle name="Normal 2 3 3 3 2" xfId="4659" xr:uid="{00000000-0005-0000-0000-000033120000}"/>
    <cellStyle name="Normal 2 3 3 3 2 2" xfId="39796" xr:uid="{B5024C7B-1BD1-44C3-B100-EACD4C66907C}"/>
    <cellStyle name="Normal 2 3 3 3 3" xfId="4660" xr:uid="{00000000-0005-0000-0000-000034120000}"/>
    <cellStyle name="Normal 2 3 3 3 3 2" xfId="39797" xr:uid="{840DE40C-7111-43BF-8687-4134EBED27C3}"/>
    <cellStyle name="Normal 2 3 3 3 4" xfId="4661" xr:uid="{00000000-0005-0000-0000-000035120000}"/>
    <cellStyle name="Normal 2 3 3 3 4 2" xfId="39798" xr:uid="{017AB099-EF40-4A0A-9B5F-3EDE13AA305D}"/>
    <cellStyle name="Normal 2 3 3 3 5" xfId="39795" xr:uid="{3243687C-33E9-4B1E-8593-B5B86122C259}"/>
    <cellStyle name="Normal 2 3 3 4" xfId="4662" xr:uid="{00000000-0005-0000-0000-000036120000}"/>
    <cellStyle name="Normal 2 3 3 4 2" xfId="4663" xr:uid="{00000000-0005-0000-0000-000037120000}"/>
    <cellStyle name="Normal 2 3 3 4 2 2" xfId="39800" xr:uid="{FD28DA41-6023-4C55-AA73-7B0FFA007A6A}"/>
    <cellStyle name="Normal 2 3 3 4 3" xfId="4664" xr:uid="{00000000-0005-0000-0000-000038120000}"/>
    <cellStyle name="Normal 2 3 3 4 3 2" xfId="39801" xr:uid="{4A823414-C1C4-4226-ABB7-3D5D651E2DA9}"/>
    <cellStyle name="Normal 2 3 3 4 4" xfId="39799" xr:uid="{157A8D24-8790-4EE9-B0ED-E5E266F9DDA0}"/>
    <cellStyle name="Normal 2 3 3 5" xfId="4665" xr:uid="{00000000-0005-0000-0000-000039120000}"/>
    <cellStyle name="Normal 2 3 3 5 2" xfId="39802" xr:uid="{5F5B54A6-798B-4188-80A0-1D7BCD66968A}"/>
    <cellStyle name="Normal 2 3 3 6" xfId="4666" xr:uid="{00000000-0005-0000-0000-00003A120000}"/>
    <cellStyle name="Normal 2 3 3 6 2" xfId="39803" xr:uid="{5CEF6CDC-CEC2-4550-9BE1-7FE835B3FEB9}"/>
    <cellStyle name="Normal 2 3 3 7" xfId="4667" xr:uid="{00000000-0005-0000-0000-00003B120000}"/>
    <cellStyle name="Normal 2 3 3 7 2" xfId="39804" xr:uid="{EF924451-9C51-4CDF-8734-F4930FA23638}"/>
    <cellStyle name="Normal 2 3 3 8" xfId="23598" xr:uid="{00000000-0005-0000-0000-00002F5C0000}"/>
    <cellStyle name="Normal 2 3 3 9" xfId="29214" xr:uid="{00000000-0005-0000-0000-00001F720000}"/>
    <cellStyle name="Normal 2 3 3 9 2" xfId="34317" xr:uid="{00000000-0005-0000-0000-00000E860000}"/>
    <cellStyle name="Normal 2 3 4" xfId="4668" xr:uid="{00000000-0005-0000-0000-00003C120000}"/>
    <cellStyle name="Normal 2 3 4 10" xfId="4669" xr:uid="{00000000-0005-0000-0000-00003D120000}"/>
    <cellStyle name="Normal 2 3 4 10 2" xfId="39806" xr:uid="{EB482127-FFE8-4876-A98C-26FF0DC8E899}"/>
    <cellStyle name="Normal 2 3 4 11" xfId="4670" xr:uid="{00000000-0005-0000-0000-00003E120000}"/>
    <cellStyle name="Normal 2 3 4 11 2" xfId="39807" xr:uid="{6FC63902-93EA-42D4-9690-D7DB08DE9DBB}"/>
    <cellStyle name="Normal 2 3 4 12" xfId="4671" xr:uid="{00000000-0005-0000-0000-00003F120000}"/>
    <cellStyle name="Normal 2 3 4 12 2" xfId="39808" xr:uid="{7CD152A6-2E5B-428A-BFB9-986D1B6B496D}"/>
    <cellStyle name="Normal 2 3 4 13" xfId="29215" xr:uid="{00000000-0005-0000-0000-000020720000}"/>
    <cellStyle name="Normal 2 3 4 13 2" xfId="34318" xr:uid="{00000000-0005-0000-0000-00000F860000}"/>
    <cellStyle name="Normal 2 3 4 14" xfId="29742" xr:uid="{00000000-0005-0000-0000-00002F740000}"/>
    <cellStyle name="Normal 2 3 4 14 2" xfId="34439" xr:uid="{00000000-0005-0000-0000-000088860000}"/>
    <cellStyle name="Normal 2 3 4 15" xfId="29877" xr:uid="{00000000-0005-0000-0000-0000B6740000}"/>
    <cellStyle name="Normal 2 3 4 15 2" xfId="34569" xr:uid="{00000000-0005-0000-0000-00000A870000}"/>
    <cellStyle name="Normal 2 3 4 16" xfId="34689" xr:uid="{00000000-0005-0000-0000-000082870000}"/>
    <cellStyle name="Normal 2 3 4 17" xfId="34852" xr:uid="{00000000-0005-0000-0000-000025880000}"/>
    <cellStyle name="Normal 2 3 4 18" xfId="35171" xr:uid="{00000000-0005-0000-0000-000064890000}"/>
    <cellStyle name="Normal 2 3 4 19" xfId="39805" xr:uid="{055292AB-40FB-43F1-A9E7-2F8BFF88060A}"/>
    <cellStyle name="Normal 2 3 4 2" xfId="4672" xr:uid="{00000000-0005-0000-0000-000040120000}"/>
    <cellStyle name="Normal 2 3 4 2 10" xfId="35070" xr:uid="{00000000-0005-0000-0000-0000FF880000}"/>
    <cellStyle name="Normal 2 3 4 2 11" xfId="39809" xr:uid="{D66613EA-DCE0-40FD-A6E7-9C601F9CEF0D}"/>
    <cellStyle name="Normal 2 3 4 2 2" xfId="4673" xr:uid="{00000000-0005-0000-0000-000041120000}"/>
    <cellStyle name="Normal 2 3 4 2 2 2" xfId="4674" xr:uid="{00000000-0005-0000-0000-000042120000}"/>
    <cellStyle name="Normal 2 3 4 2 2 2 2" xfId="4675" xr:uid="{00000000-0005-0000-0000-000043120000}"/>
    <cellStyle name="Normal 2 3 4 2 2 2 2 2" xfId="4676" xr:uid="{00000000-0005-0000-0000-000044120000}"/>
    <cellStyle name="Normal 2 3 4 2 2 2 2 2 2" xfId="4677" xr:uid="{00000000-0005-0000-0000-000045120000}"/>
    <cellStyle name="Normal 2 3 4 2 2 2 2 2 2 2" xfId="39814" xr:uid="{CBCCCBD8-3E7A-45B8-A569-3F2AA892E534}"/>
    <cellStyle name="Normal 2 3 4 2 2 2 2 2 3" xfId="4678" xr:uid="{00000000-0005-0000-0000-000046120000}"/>
    <cellStyle name="Normal 2 3 4 2 2 2 2 2 3 2" xfId="39815" xr:uid="{0F96858B-D55B-4F74-8209-4E73BCA792BF}"/>
    <cellStyle name="Normal 2 3 4 2 2 2 2 2 4" xfId="39813" xr:uid="{8AA2D584-C36B-4728-96C6-9867E454A6D5}"/>
    <cellStyle name="Normal 2 3 4 2 2 2 2 3" xfId="4679" xr:uid="{00000000-0005-0000-0000-000047120000}"/>
    <cellStyle name="Normal 2 3 4 2 2 2 2 3 2" xfId="39816" xr:uid="{DAAEEA80-3186-46C2-AD99-EDF2FAC4DE81}"/>
    <cellStyle name="Normal 2 3 4 2 2 2 2 4" xfId="4680" xr:uid="{00000000-0005-0000-0000-000048120000}"/>
    <cellStyle name="Normal 2 3 4 2 2 2 2 4 2" xfId="39817" xr:uid="{8A2ACFEA-578D-4F8F-AE6C-CB55F9E62D5C}"/>
    <cellStyle name="Normal 2 3 4 2 2 2 2 5" xfId="39812" xr:uid="{858AA681-9B09-47CB-823F-3F8E813A955A}"/>
    <cellStyle name="Normal 2 3 4 2 2 2 3" xfId="4681" xr:uid="{00000000-0005-0000-0000-000049120000}"/>
    <cellStyle name="Normal 2 3 4 2 2 2 3 2" xfId="4682" xr:uid="{00000000-0005-0000-0000-00004A120000}"/>
    <cellStyle name="Normal 2 3 4 2 2 2 3 2 2" xfId="4683" xr:uid="{00000000-0005-0000-0000-00004B120000}"/>
    <cellStyle name="Normal 2 3 4 2 2 2 3 2 2 2" xfId="39820" xr:uid="{4FBF0B23-13CA-440A-9D52-2D1A86E05D08}"/>
    <cellStyle name="Normal 2 3 4 2 2 2 3 2 3" xfId="4684" xr:uid="{00000000-0005-0000-0000-00004C120000}"/>
    <cellStyle name="Normal 2 3 4 2 2 2 3 2 3 2" xfId="39821" xr:uid="{A06D0E81-43E4-411B-812B-227450448EE6}"/>
    <cellStyle name="Normal 2 3 4 2 2 2 3 2 4" xfId="39819" xr:uid="{132B7B6D-1443-47E2-939A-7A544444328D}"/>
    <cellStyle name="Normal 2 3 4 2 2 2 3 3" xfId="4685" xr:uid="{00000000-0005-0000-0000-00004D120000}"/>
    <cellStyle name="Normal 2 3 4 2 2 2 3 3 2" xfId="39822" xr:uid="{CA3B0BDA-CA58-4110-A6A2-5A5B35131B97}"/>
    <cellStyle name="Normal 2 3 4 2 2 2 3 4" xfId="4686" xr:uid="{00000000-0005-0000-0000-00004E120000}"/>
    <cellStyle name="Normal 2 3 4 2 2 2 3 4 2" xfId="39823" xr:uid="{2464991B-CDD2-4B1C-A84C-8D6AFCC8EA84}"/>
    <cellStyle name="Normal 2 3 4 2 2 2 3 5" xfId="39818" xr:uid="{CFA89264-1FE8-4AAC-816E-42EF47C409E1}"/>
    <cellStyle name="Normal 2 3 4 2 2 2 4" xfId="4687" xr:uid="{00000000-0005-0000-0000-00004F120000}"/>
    <cellStyle name="Normal 2 3 4 2 2 2 4 2" xfId="4688" xr:uid="{00000000-0005-0000-0000-000050120000}"/>
    <cellStyle name="Normal 2 3 4 2 2 2 4 2 2" xfId="39825" xr:uid="{8B1D35C3-E3A5-4851-9890-DBBA73A9BB67}"/>
    <cellStyle name="Normal 2 3 4 2 2 2 4 3" xfId="4689" xr:uid="{00000000-0005-0000-0000-000051120000}"/>
    <cellStyle name="Normal 2 3 4 2 2 2 4 3 2" xfId="39826" xr:uid="{A8D922A3-C007-4794-BE1E-1BA201F8F016}"/>
    <cellStyle name="Normal 2 3 4 2 2 2 4 4" xfId="39824" xr:uid="{74C09D10-BE43-4FEE-87EA-B6E55F0F8ADC}"/>
    <cellStyle name="Normal 2 3 4 2 2 2 5" xfId="4690" xr:uid="{00000000-0005-0000-0000-000052120000}"/>
    <cellStyle name="Normal 2 3 4 2 2 2 5 2" xfId="39827" xr:uid="{990C6838-6C77-470C-B72A-B32436609404}"/>
    <cellStyle name="Normal 2 3 4 2 2 2 6" xfId="4691" xr:uid="{00000000-0005-0000-0000-000053120000}"/>
    <cellStyle name="Normal 2 3 4 2 2 2 6 2" xfId="39828" xr:uid="{9DC22850-6ED8-4C90-93A1-9E397ECC9BE8}"/>
    <cellStyle name="Normal 2 3 4 2 2 2 7" xfId="4692" xr:uid="{00000000-0005-0000-0000-000054120000}"/>
    <cellStyle name="Normal 2 3 4 2 2 2 7 2" xfId="39829" xr:uid="{C07AD088-170B-48EA-BB31-ED9C6C96AED4}"/>
    <cellStyle name="Normal 2 3 4 2 2 2 8" xfId="39811" xr:uid="{B63B23DC-C8DD-4A5A-83A6-816898B9934E}"/>
    <cellStyle name="Normal 2 3 4 2 2 3" xfId="4693" xr:uid="{00000000-0005-0000-0000-000055120000}"/>
    <cellStyle name="Normal 2 3 4 2 2 3 2" xfId="4694" xr:uid="{00000000-0005-0000-0000-000056120000}"/>
    <cellStyle name="Normal 2 3 4 2 2 3 2 2" xfId="4695" xr:uid="{00000000-0005-0000-0000-000057120000}"/>
    <cellStyle name="Normal 2 3 4 2 2 3 2 2 2" xfId="39832" xr:uid="{8F9543E8-0815-4533-91F4-4C648C7CB1A7}"/>
    <cellStyle name="Normal 2 3 4 2 2 3 2 3" xfId="4696" xr:uid="{00000000-0005-0000-0000-000058120000}"/>
    <cellStyle name="Normal 2 3 4 2 2 3 2 3 2" xfId="39833" xr:uid="{4543EBC3-1868-4812-AA7B-202051FFB912}"/>
    <cellStyle name="Normal 2 3 4 2 2 3 2 4" xfId="39831" xr:uid="{A71B51C2-8EFD-458F-81D3-9DDA7A711745}"/>
    <cellStyle name="Normal 2 3 4 2 2 3 3" xfId="4697" xr:uid="{00000000-0005-0000-0000-000059120000}"/>
    <cellStyle name="Normal 2 3 4 2 2 3 3 2" xfId="39834" xr:uid="{CDAA364B-2744-4BD9-BA2F-C27D570BF274}"/>
    <cellStyle name="Normal 2 3 4 2 2 3 4" xfId="4698" xr:uid="{00000000-0005-0000-0000-00005A120000}"/>
    <cellStyle name="Normal 2 3 4 2 2 3 4 2" xfId="39835" xr:uid="{8C90066D-99A7-4F27-AFE9-6C0D0DC83B09}"/>
    <cellStyle name="Normal 2 3 4 2 2 3 5" xfId="39830" xr:uid="{21975A25-C6D9-4B22-82D0-9668597551D7}"/>
    <cellStyle name="Normal 2 3 4 2 2 4" xfId="4699" xr:uid="{00000000-0005-0000-0000-00005B120000}"/>
    <cellStyle name="Normal 2 3 4 2 2 4 2" xfId="4700" xr:uid="{00000000-0005-0000-0000-00005C120000}"/>
    <cellStyle name="Normal 2 3 4 2 2 4 2 2" xfId="4701" xr:uid="{00000000-0005-0000-0000-00005D120000}"/>
    <cellStyle name="Normal 2 3 4 2 2 4 2 2 2" xfId="39838" xr:uid="{3EAB399B-063B-449B-89D7-88BC77C25F78}"/>
    <cellStyle name="Normal 2 3 4 2 2 4 2 3" xfId="4702" xr:uid="{00000000-0005-0000-0000-00005E120000}"/>
    <cellStyle name="Normal 2 3 4 2 2 4 2 3 2" xfId="39839" xr:uid="{69148F79-458C-408F-8F91-7A7D19CEDA03}"/>
    <cellStyle name="Normal 2 3 4 2 2 4 2 4" xfId="39837" xr:uid="{BC2CB691-340A-4CF5-A959-4D26F11A385C}"/>
    <cellStyle name="Normal 2 3 4 2 2 4 3" xfId="4703" xr:uid="{00000000-0005-0000-0000-00005F120000}"/>
    <cellStyle name="Normal 2 3 4 2 2 4 3 2" xfId="39840" xr:uid="{9D4B9243-8E5D-4561-866C-C0CBA3F3018D}"/>
    <cellStyle name="Normal 2 3 4 2 2 4 4" xfId="4704" xr:uid="{00000000-0005-0000-0000-000060120000}"/>
    <cellStyle name="Normal 2 3 4 2 2 4 4 2" xfId="39841" xr:uid="{D1A60DB2-3AE0-4753-AD04-D54A95417625}"/>
    <cellStyle name="Normal 2 3 4 2 2 4 5" xfId="39836" xr:uid="{71319142-4E4E-4CE6-834A-2C808A95E32F}"/>
    <cellStyle name="Normal 2 3 4 2 2 5" xfId="4705" xr:uid="{00000000-0005-0000-0000-000061120000}"/>
    <cellStyle name="Normal 2 3 4 2 2 5 2" xfId="4706" xr:uid="{00000000-0005-0000-0000-000062120000}"/>
    <cellStyle name="Normal 2 3 4 2 2 5 2 2" xfId="39843" xr:uid="{66972BEF-EAEA-4EE8-8538-FC9294795194}"/>
    <cellStyle name="Normal 2 3 4 2 2 5 3" xfId="4707" xr:uid="{00000000-0005-0000-0000-000063120000}"/>
    <cellStyle name="Normal 2 3 4 2 2 5 3 2" xfId="39844" xr:uid="{A1C2A95E-32B0-441A-9268-DC7B1D0E9817}"/>
    <cellStyle name="Normal 2 3 4 2 2 5 4" xfId="39842" xr:uid="{6B9CD94F-E617-4598-A36D-2DDDC7B94706}"/>
    <cellStyle name="Normal 2 3 4 2 2 6" xfId="4708" xr:uid="{00000000-0005-0000-0000-000064120000}"/>
    <cellStyle name="Normal 2 3 4 2 2 6 2" xfId="39845" xr:uid="{FA1DA110-9C4D-4DFD-B602-D88EB9B3F49B}"/>
    <cellStyle name="Normal 2 3 4 2 2 7" xfId="4709" xr:uid="{00000000-0005-0000-0000-000065120000}"/>
    <cellStyle name="Normal 2 3 4 2 2 7 2" xfId="39846" xr:uid="{7DC6B78A-0433-4E9B-8227-04330BE9C212}"/>
    <cellStyle name="Normal 2 3 4 2 2 8" xfId="4710" xr:uid="{00000000-0005-0000-0000-000066120000}"/>
    <cellStyle name="Normal 2 3 4 2 2 8 2" xfId="39847" xr:uid="{FDFBC291-814B-46B2-9AE0-56F02C44FD79}"/>
    <cellStyle name="Normal 2 3 4 2 2 9" xfId="39810" xr:uid="{CAB69E81-969B-4A38-B242-AB9FB84362B1}"/>
    <cellStyle name="Normal 2 3 4 2 3" xfId="4711" xr:uid="{00000000-0005-0000-0000-000067120000}"/>
    <cellStyle name="Normal 2 3 4 2 3 2" xfId="4712" xr:uid="{00000000-0005-0000-0000-000068120000}"/>
    <cellStyle name="Normal 2 3 4 2 3 2 2" xfId="4713" xr:uid="{00000000-0005-0000-0000-000069120000}"/>
    <cellStyle name="Normal 2 3 4 2 3 2 2 2" xfId="4714" xr:uid="{00000000-0005-0000-0000-00006A120000}"/>
    <cellStyle name="Normal 2 3 4 2 3 2 2 2 2" xfId="39851" xr:uid="{BB05646E-AFDA-45A4-B69B-6DE8414BFBFF}"/>
    <cellStyle name="Normal 2 3 4 2 3 2 2 3" xfId="4715" xr:uid="{00000000-0005-0000-0000-00006B120000}"/>
    <cellStyle name="Normal 2 3 4 2 3 2 2 3 2" xfId="39852" xr:uid="{97E82268-7309-4ACB-A7A0-489075F34FB2}"/>
    <cellStyle name="Normal 2 3 4 2 3 2 2 4" xfId="39850" xr:uid="{D08AA546-637A-4E0A-AE06-78C15AA68241}"/>
    <cellStyle name="Normal 2 3 4 2 3 2 3" xfId="4716" xr:uid="{00000000-0005-0000-0000-00006C120000}"/>
    <cellStyle name="Normal 2 3 4 2 3 2 3 2" xfId="39853" xr:uid="{0F442B60-482E-41D8-91E6-AE93DD9BB14A}"/>
    <cellStyle name="Normal 2 3 4 2 3 2 4" xfId="4717" xr:uid="{00000000-0005-0000-0000-00006D120000}"/>
    <cellStyle name="Normal 2 3 4 2 3 2 4 2" xfId="39854" xr:uid="{CD5AF0D5-20C8-45BD-AAE3-36B907A5D345}"/>
    <cellStyle name="Normal 2 3 4 2 3 2 5" xfId="39849" xr:uid="{E53C4256-3CD2-4898-A5A8-C15B0999BB67}"/>
    <cellStyle name="Normal 2 3 4 2 3 3" xfId="4718" xr:uid="{00000000-0005-0000-0000-00006E120000}"/>
    <cellStyle name="Normal 2 3 4 2 3 3 2" xfId="4719" xr:uid="{00000000-0005-0000-0000-00006F120000}"/>
    <cellStyle name="Normal 2 3 4 2 3 3 2 2" xfId="4720" xr:uid="{00000000-0005-0000-0000-000070120000}"/>
    <cellStyle name="Normal 2 3 4 2 3 3 2 2 2" xfId="39857" xr:uid="{3A97E66C-04B1-444D-8E57-3D2E63A45849}"/>
    <cellStyle name="Normal 2 3 4 2 3 3 2 3" xfId="4721" xr:uid="{00000000-0005-0000-0000-000071120000}"/>
    <cellStyle name="Normal 2 3 4 2 3 3 2 3 2" xfId="39858" xr:uid="{ADE593EA-4104-4FCE-BF38-1EDD3CB9E06E}"/>
    <cellStyle name="Normal 2 3 4 2 3 3 2 4" xfId="39856" xr:uid="{D929317C-53E3-4EDC-9A16-38358FAB2C54}"/>
    <cellStyle name="Normal 2 3 4 2 3 3 3" xfId="4722" xr:uid="{00000000-0005-0000-0000-000072120000}"/>
    <cellStyle name="Normal 2 3 4 2 3 3 3 2" xfId="39859" xr:uid="{3B6C339D-06CE-4B55-91B8-D10EF6AAA119}"/>
    <cellStyle name="Normal 2 3 4 2 3 3 4" xfId="4723" xr:uid="{00000000-0005-0000-0000-000073120000}"/>
    <cellStyle name="Normal 2 3 4 2 3 3 4 2" xfId="39860" xr:uid="{B6343C52-C837-44C5-AB85-CFE622C830F5}"/>
    <cellStyle name="Normal 2 3 4 2 3 3 5" xfId="39855" xr:uid="{FE840D53-D479-4EE5-AA19-79286F7D2C59}"/>
    <cellStyle name="Normal 2 3 4 2 3 4" xfId="4724" xr:uid="{00000000-0005-0000-0000-000074120000}"/>
    <cellStyle name="Normal 2 3 4 2 3 4 2" xfId="4725" xr:uid="{00000000-0005-0000-0000-000075120000}"/>
    <cellStyle name="Normal 2 3 4 2 3 4 2 2" xfId="39862" xr:uid="{5A728BBF-1513-47EA-9B8F-49E5726040C0}"/>
    <cellStyle name="Normal 2 3 4 2 3 4 3" xfId="4726" xr:uid="{00000000-0005-0000-0000-000076120000}"/>
    <cellStyle name="Normal 2 3 4 2 3 4 3 2" xfId="39863" xr:uid="{D2DCE287-8AF1-4D15-82E5-FC01EC6A140A}"/>
    <cellStyle name="Normal 2 3 4 2 3 4 4" xfId="39861" xr:uid="{C4817041-C139-4A51-9370-7AC6CD06FACA}"/>
    <cellStyle name="Normal 2 3 4 2 3 5" xfId="4727" xr:uid="{00000000-0005-0000-0000-000077120000}"/>
    <cellStyle name="Normal 2 3 4 2 3 5 2" xfId="39864" xr:uid="{314E3E54-6F0F-4FEF-97E4-FB92177D1EA4}"/>
    <cellStyle name="Normal 2 3 4 2 3 6" xfId="4728" xr:uid="{00000000-0005-0000-0000-000078120000}"/>
    <cellStyle name="Normal 2 3 4 2 3 6 2" xfId="39865" xr:uid="{157BD969-D146-40D1-BAD8-7BF87D02A093}"/>
    <cellStyle name="Normal 2 3 4 2 3 7" xfId="4729" xr:uid="{00000000-0005-0000-0000-000079120000}"/>
    <cellStyle name="Normal 2 3 4 2 3 7 2" xfId="39866" xr:uid="{16819307-326E-4A51-80FA-A24EEA531F33}"/>
    <cellStyle name="Normal 2 3 4 2 3 8" xfId="39848" xr:uid="{696D398B-BD70-446E-BAC1-223AA03A0F47}"/>
    <cellStyle name="Normal 2 3 4 2 4" xfId="4730" xr:uid="{00000000-0005-0000-0000-00007A120000}"/>
    <cellStyle name="Normal 2 3 4 2 4 2" xfId="4731" xr:uid="{00000000-0005-0000-0000-00007B120000}"/>
    <cellStyle name="Normal 2 3 4 2 4 2 2" xfId="4732" xr:uid="{00000000-0005-0000-0000-00007C120000}"/>
    <cellStyle name="Normal 2 3 4 2 4 2 2 2" xfId="39869" xr:uid="{60F2DB8D-CD4F-4576-97DA-ED98E96B0B47}"/>
    <cellStyle name="Normal 2 3 4 2 4 2 3" xfId="4733" xr:uid="{00000000-0005-0000-0000-00007D120000}"/>
    <cellStyle name="Normal 2 3 4 2 4 2 3 2" xfId="39870" xr:uid="{6B68A9EF-68DD-49AE-A119-6E2F1158A82D}"/>
    <cellStyle name="Normal 2 3 4 2 4 2 4" xfId="39868" xr:uid="{5D8B7554-1A67-44C9-A14D-C058590F3BA6}"/>
    <cellStyle name="Normal 2 3 4 2 4 3" xfId="4734" xr:uid="{00000000-0005-0000-0000-00007E120000}"/>
    <cellStyle name="Normal 2 3 4 2 4 3 2" xfId="39871" xr:uid="{08D2D5ED-8412-42AF-9EDC-21377CC433F4}"/>
    <cellStyle name="Normal 2 3 4 2 4 4" xfId="4735" xr:uid="{00000000-0005-0000-0000-00007F120000}"/>
    <cellStyle name="Normal 2 3 4 2 4 4 2" xfId="39872" xr:uid="{60E8AC8F-F818-496B-86AD-00F48ADB64C5}"/>
    <cellStyle name="Normal 2 3 4 2 4 5" xfId="39867" xr:uid="{7A6168A8-0A7C-4B48-B083-2D22E09749AD}"/>
    <cellStyle name="Normal 2 3 4 2 5" xfId="4736" xr:uid="{00000000-0005-0000-0000-000080120000}"/>
    <cellStyle name="Normal 2 3 4 2 5 2" xfId="4737" xr:uid="{00000000-0005-0000-0000-000081120000}"/>
    <cellStyle name="Normal 2 3 4 2 5 2 2" xfId="4738" xr:uid="{00000000-0005-0000-0000-000082120000}"/>
    <cellStyle name="Normal 2 3 4 2 5 2 2 2" xfId="39875" xr:uid="{122C2B6E-68A9-4C81-8E86-854E213D9F6F}"/>
    <cellStyle name="Normal 2 3 4 2 5 2 3" xfId="4739" xr:uid="{00000000-0005-0000-0000-000083120000}"/>
    <cellStyle name="Normal 2 3 4 2 5 2 3 2" xfId="39876" xr:uid="{133BB3FD-4CAD-4D90-932F-4F6377BF21EB}"/>
    <cellStyle name="Normal 2 3 4 2 5 2 4" xfId="39874" xr:uid="{704C9C8B-182D-4F21-BB5C-7C35307CE7FD}"/>
    <cellStyle name="Normal 2 3 4 2 5 3" xfId="4740" xr:uid="{00000000-0005-0000-0000-000084120000}"/>
    <cellStyle name="Normal 2 3 4 2 5 3 2" xfId="39877" xr:uid="{016167CF-8245-41EC-BC7F-8877F6EF2BEA}"/>
    <cellStyle name="Normal 2 3 4 2 5 4" xfId="4741" xr:uid="{00000000-0005-0000-0000-000085120000}"/>
    <cellStyle name="Normal 2 3 4 2 5 4 2" xfId="39878" xr:uid="{B59B7093-D090-4DD6-B733-AD6353965734}"/>
    <cellStyle name="Normal 2 3 4 2 5 5" xfId="39873" xr:uid="{34C174BB-2857-454D-8AF8-9AA8F7BA3912}"/>
    <cellStyle name="Normal 2 3 4 2 6" xfId="4742" xr:uid="{00000000-0005-0000-0000-000086120000}"/>
    <cellStyle name="Normal 2 3 4 2 6 2" xfId="4743" xr:uid="{00000000-0005-0000-0000-000087120000}"/>
    <cellStyle name="Normal 2 3 4 2 6 2 2" xfId="39880" xr:uid="{666E379D-C67C-4A1C-AC36-44D2F70688D3}"/>
    <cellStyle name="Normal 2 3 4 2 6 3" xfId="4744" xr:uid="{00000000-0005-0000-0000-000088120000}"/>
    <cellStyle name="Normal 2 3 4 2 6 3 2" xfId="39881" xr:uid="{B81AF42B-7792-4A28-947F-FF947DD00809}"/>
    <cellStyle name="Normal 2 3 4 2 6 4" xfId="39879" xr:uid="{92A24A22-7096-458F-B148-01A2D3AEC7BE}"/>
    <cellStyle name="Normal 2 3 4 2 7" xfId="4745" xr:uid="{00000000-0005-0000-0000-000089120000}"/>
    <cellStyle name="Normal 2 3 4 2 7 2" xfId="39882" xr:uid="{7FEEEEFA-8093-487B-B1C6-61D6D0628154}"/>
    <cellStyle name="Normal 2 3 4 2 8" xfId="4746" xr:uid="{00000000-0005-0000-0000-00008A120000}"/>
    <cellStyle name="Normal 2 3 4 2 8 2" xfId="39883" xr:uid="{E28B4555-B887-47A3-B284-D1F654AD16F7}"/>
    <cellStyle name="Normal 2 3 4 2 9" xfId="4747" xr:uid="{00000000-0005-0000-0000-00008B120000}"/>
    <cellStyle name="Normal 2 3 4 2 9 2" xfId="39884" xr:uid="{4DBFC5A0-6062-4579-BAF4-C986E10345FA}"/>
    <cellStyle name="Normal 2 3 4 3" xfId="4748" xr:uid="{00000000-0005-0000-0000-00008C120000}"/>
    <cellStyle name="Normal 2 3 4 3 2" xfId="4749" xr:uid="{00000000-0005-0000-0000-00008D120000}"/>
    <cellStyle name="Normal 2 3 4 3 2 2" xfId="4750" xr:uid="{00000000-0005-0000-0000-00008E120000}"/>
    <cellStyle name="Normal 2 3 4 3 2 2 2" xfId="4751" xr:uid="{00000000-0005-0000-0000-00008F120000}"/>
    <cellStyle name="Normal 2 3 4 3 2 2 2 2" xfId="4752" xr:uid="{00000000-0005-0000-0000-000090120000}"/>
    <cellStyle name="Normal 2 3 4 3 2 2 2 2 2" xfId="39889" xr:uid="{29C73CDE-2209-41A7-B65F-840212864A14}"/>
    <cellStyle name="Normal 2 3 4 3 2 2 2 3" xfId="4753" xr:uid="{00000000-0005-0000-0000-000091120000}"/>
    <cellStyle name="Normal 2 3 4 3 2 2 2 3 2" xfId="39890" xr:uid="{B19D1526-6226-4720-A0C9-07526ED4AAA9}"/>
    <cellStyle name="Normal 2 3 4 3 2 2 2 4" xfId="39888" xr:uid="{C1A94D63-60DE-4E1C-8395-A6BC328B3911}"/>
    <cellStyle name="Normal 2 3 4 3 2 2 3" xfId="4754" xr:uid="{00000000-0005-0000-0000-000092120000}"/>
    <cellStyle name="Normal 2 3 4 3 2 2 3 2" xfId="39891" xr:uid="{C8A479E9-028C-42FE-854F-62DFBB6818D5}"/>
    <cellStyle name="Normal 2 3 4 3 2 2 4" xfId="4755" xr:uid="{00000000-0005-0000-0000-000093120000}"/>
    <cellStyle name="Normal 2 3 4 3 2 2 4 2" xfId="39892" xr:uid="{EC123BF2-53D3-414A-B88C-C1AA73E1F39E}"/>
    <cellStyle name="Normal 2 3 4 3 2 2 5" xfId="39887" xr:uid="{F24AC4C2-4A93-427E-B527-F84447420A5E}"/>
    <cellStyle name="Normal 2 3 4 3 2 3" xfId="4756" xr:uid="{00000000-0005-0000-0000-000094120000}"/>
    <cellStyle name="Normal 2 3 4 3 2 3 2" xfId="4757" xr:uid="{00000000-0005-0000-0000-000095120000}"/>
    <cellStyle name="Normal 2 3 4 3 2 3 2 2" xfId="4758" xr:uid="{00000000-0005-0000-0000-000096120000}"/>
    <cellStyle name="Normal 2 3 4 3 2 3 2 2 2" xfId="39895" xr:uid="{1AC4978D-38E5-44B5-8239-146619872828}"/>
    <cellStyle name="Normal 2 3 4 3 2 3 2 3" xfId="4759" xr:uid="{00000000-0005-0000-0000-000097120000}"/>
    <cellStyle name="Normal 2 3 4 3 2 3 2 3 2" xfId="39896" xr:uid="{3F4BCC1F-97DF-4607-B4EE-624D143802E1}"/>
    <cellStyle name="Normal 2 3 4 3 2 3 2 4" xfId="39894" xr:uid="{E562DCD5-81D1-4D36-BF14-1809561DE964}"/>
    <cellStyle name="Normal 2 3 4 3 2 3 3" xfId="4760" xr:uid="{00000000-0005-0000-0000-000098120000}"/>
    <cellStyle name="Normal 2 3 4 3 2 3 3 2" xfId="39897" xr:uid="{60B07361-DBAE-4850-AC4F-5ECEBB061590}"/>
    <cellStyle name="Normal 2 3 4 3 2 3 4" xfId="4761" xr:uid="{00000000-0005-0000-0000-000099120000}"/>
    <cellStyle name="Normal 2 3 4 3 2 3 4 2" xfId="39898" xr:uid="{9C8FF8E3-2EE3-4C11-974A-5906760D38AA}"/>
    <cellStyle name="Normal 2 3 4 3 2 3 5" xfId="39893" xr:uid="{7DCAAAB0-24D1-4184-87E8-7AD50F08EA0A}"/>
    <cellStyle name="Normal 2 3 4 3 2 4" xfId="4762" xr:uid="{00000000-0005-0000-0000-00009A120000}"/>
    <cellStyle name="Normal 2 3 4 3 2 4 2" xfId="4763" xr:uid="{00000000-0005-0000-0000-00009B120000}"/>
    <cellStyle name="Normal 2 3 4 3 2 4 2 2" xfId="39900" xr:uid="{40AA99F7-ABB2-44BF-9208-B84986170E63}"/>
    <cellStyle name="Normal 2 3 4 3 2 4 3" xfId="4764" xr:uid="{00000000-0005-0000-0000-00009C120000}"/>
    <cellStyle name="Normal 2 3 4 3 2 4 3 2" xfId="39901" xr:uid="{BD724A25-0766-4847-8A04-FDFB0CD4FFFB}"/>
    <cellStyle name="Normal 2 3 4 3 2 4 4" xfId="39899" xr:uid="{B7A4DF31-455D-4EB0-99FA-9DDE45920EBE}"/>
    <cellStyle name="Normal 2 3 4 3 2 5" xfId="4765" xr:uid="{00000000-0005-0000-0000-00009D120000}"/>
    <cellStyle name="Normal 2 3 4 3 2 5 2" xfId="39902" xr:uid="{8D0F5328-FC1B-4BDC-B696-2C3CBB6BA89F}"/>
    <cellStyle name="Normal 2 3 4 3 2 6" xfId="4766" xr:uid="{00000000-0005-0000-0000-00009E120000}"/>
    <cellStyle name="Normal 2 3 4 3 2 6 2" xfId="39903" xr:uid="{9553B278-628D-4A31-8416-3F1E80F3FA2A}"/>
    <cellStyle name="Normal 2 3 4 3 2 7" xfId="4767" xr:uid="{00000000-0005-0000-0000-00009F120000}"/>
    <cellStyle name="Normal 2 3 4 3 2 7 2" xfId="39904" xr:uid="{E2ACA591-8E98-4914-8B33-1DC9E3677816}"/>
    <cellStyle name="Normal 2 3 4 3 2 8" xfId="39886" xr:uid="{AC8FC012-29BA-491B-BFF3-79FD193F5D5A}"/>
    <cellStyle name="Normal 2 3 4 3 3" xfId="4768" xr:uid="{00000000-0005-0000-0000-0000A0120000}"/>
    <cellStyle name="Normal 2 3 4 3 3 2" xfId="4769" xr:uid="{00000000-0005-0000-0000-0000A1120000}"/>
    <cellStyle name="Normal 2 3 4 3 3 2 2" xfId="4770" xr:uid="{00000000-0005-0000-0000-0000A2120000}"/>
    <cellStyle name="Normal 2 3 4 3 3 2 2 2" xfId="39907" xr:uid="{FE51D8EE-4A79-4D23-9BB5-4E513E3AAF41}"/>
    <cellStyle name="Normal 2 3 4 3 3 2 3" xfId="4771" xr:uid="{00000000-0005-0000-0000-0000A3120000}"/>
    <cellStyle name="Normal 2 3 4 3 3 2 3 2" xfId="39908" xr:uid="{090DDDD5-A05A-4E3D-B805-CE2EC665B944}"/>
    <cellStyle name="Normal 2 3 4 3 3 2 4" xfId="39906" xr:uid="{8906329B-A809-4EB3-A731-ECC9A71157BF}"/>
    <cellStyle name="Normal 2 3 4 3 3 3" xfId="4772" xr:uid="{00000000-0005-0000-0000-0000A4120000}"/>
    <cellStyle name="Normal 2 3 4 3 3 3 2" xfId="39909" xr:uid="{6A7E808F-E35A-461A-A283-621ADE2E9CAD}"/>
    <cellStyle name="Normal 2 3 4 3 3 4" xfId="4773" xr:uid="{00000000-0005-0000-0000-0000A5120000}"/>
    <cellStyle name="Normal 2 3 4 3 3 4 2" xfId="39910" xr:uid="{CD19086C-DB1A-4FCD-9ADD-8936DA515F33}"/>
    <cellStyle name="Normal 2 3 4 3 3 5" xfId="39905" xr:uid="{93A05FFF-095C-4C35-9D68-49324B55B101}"/>
    <cellStyle name="Normal 2 3 4 3 4" xfId="4774" xr:uid="{00000000-0005-0000-0000-0000A6120000}"/>
    <cellStyle name="Normal 2 3 4 3 4 2" xfId="4775" xr:uid="{00000000-0005-0000-0000-0000A7120000}"/>
    <cellStyle name="Normal 2 3 4 3 4 2 2" xfId="4776" xr:uid="{00000000-0005-0000-0000-0000A8120000}"/>
    <cellStyle name="Normal 2 3 4 3 4 2 2 2" xfId="39913" xr:uid="{1810B59E-1D7D-40DA-AF47-BB911B1382B4}"/>
    <cellStyle name="Normal 2 3 4 3 4 2 3" xfId="4777" xr:uid="{00000000-0005-0000-0000-0000A9120000}"/>
    <cellStyle name="Normal 2 3 4 3 4 2 3 2" xfId="39914" xr:uid="{273700B4-A910-43E0-A53A-9FB75923A1F5}"/>
    <cellStyle name="Normal 2 3 4 3 4 2 4" xfId="39912" xr:uid="{E41B563B-09C4-418B-AA44-5024CAEC8D07}"/>
    <cellStyle name="Normal 2 3 4 3 4 3" xfId="4778" xr:uid="{00000000-0005-0000-0000-0000AA120000}"/>
    <cellStyle name="Normal 2 3 4 3 4 3 2" xfId="39915" xr:uid="{3AEBA1E3-2E50-45F8-BD18-6A324D4D0664}"/>
    <cellStyle name="Normal 2 3 4 3 4 4" xfId="4779" xr:uid="{00000000-0005-0000-0000-0000AB120000}"/>
    <cellStyle name="Normal 2 3 4 3 4 4 2" xfId="39916" xr:uid="{658FF28F-83E1-4443-8FCE-CC224A0DA6B2}"/>
    <cellStyle name="Normal 2 3 4 3 4 5" xfId="39911" xr:uid="{81DD6436-8F6A-4D4D-9CC2-7F0D83A23A0B}"/>
    <cellStyle name="Normal 2 3 4 3 5" xfId="4780" xr:uid="{00000000-0005-0000-0000-0000AC120000}"/>
    <cellStyle name="Normal 2 3 4 3 5 2" xfId="4781" xr:uid="{00000000-0005-0000-0000-0000AD120000}"/>
    <cellStyle name="Normal 2 3 4 3 5 2 2" xfId="39918" xr:uid="{8F8BC5D7-3171-4C11-8CB2-289F7D133D54}"/>
    <cellStyle name="Normal 2 3 4 3 5 3" xfId="4782" xr:uid="{00000000-0005-0000-0000-0000AE120000}"/>
    <cellStyle name="Normal 2 3 4 3 5 3 2" xfId="39919" xr:uid="{06252B28-61C4-4505-AB7F-8D5546FA5366}"/>
    <cellStyle name="Normal 2 3 4 3 5 4" xfId="39917" xr:uid="{EBE94FBC-2531-45C3-BB96-5CF6AAC6C41C}"/>
    <cellStyle name="Normal 2 3 4 3 6" xfId="4783" xr:uid="{00000000-0005-0000-0000-0000AF120000}"/>
    <cellStyle name="Normal 2 3 4 3 6 2" xfId="39920" xr:uid="{C4B82343-4524-4022-BAB1-56EF1EDC3F31}"/>
    <cellStyle name="Normal 2 3 4 3 7" xfId="4784" xr:uid="{00000000-0005-0000-0000-0000B0120000}"/>
    <cellStyle name="Normal 2 3 4 3 7 2" xfId="39921" xr:uid="{6D7AF631-122D-4469-8A0F-9C8EEAE5470E}"/>
    <cellStyle name="Normal 2 3 4 3 8" xfId="4785" xr:uid="{00000000-0005-0000-0000-0000B1120000}"/>
    <cellStyle name="Normal 2 3 4 3 8 2" xfId="39922" xr:uid="{1E40FDB2-2916-4AF5-B003-5FD86982E53B}"/>
    <cellStyle name="Normal 2 3 4 3 9" xfId="39885" xr:uid="{4273560D-8BE9-44FA-BDE6-6F300F2A6286}"/>
    <cellStyle name="Normal 2 3 4 4" xfId="4786" xr:uid="{00000000-0005-0000-0000-0000B2120000}"/>
    <cellStyle name="Normal 2 3 4 4 2" xfId="4787" xr:uid="{00000000-0005-0000-0000-0000B3120000}"/>
    <cellStyle name="Normal 2 3 4 4 2 2" xfId="4788" xr:uid="{00000000-0005-0000-0000-0000B4120000}"/>
    <cellStyle name="Normal 2 3 4 4 2 2 2" xfId="4789" xr:uid="{00000000-0005-0000-0000-0000B5120000}"/>
    <cellStyle name="Normal 2 3 4 4 2 2 2 2" xfId="4790" xr:uid="{00000000-0005-0000-0000-0000B6120000}"/>
    <cellStyle name="Normal 2 3 4 4 2 2 2 2 2" xfId="39927" xr:uid="{22227CCC-72CE-47C8-AB69-7A9B7DC76F4A}"/>
    <cellStyle name="Normal 2 3 4 4 2 2 2 3" xfId="4791" xr:uid="{00000000-0005-0000-0000-0000B7120000}"/>
    <cellStyle name="Normal 2 3 4 4 2 2 2 3 2" xfId="39928" xr:uid="{E31FD004-770E-4F2E-9F38-38B975006300}"/>
    <cellStyle name="Normal 2 3 4 4 2 2 2 4" xfId="39926" xr:uid="{03FE5937-39D7-4F41-83CB-8A93DC555E6F}"/>
    <cellStyle name="Normal 2 3 4 4 2 2 3" xfId="4792" xr:uid="{00000000-0005-0000-0000-0000B8120000}"/>
    <cellStyle name="Normal 2 3 4 4 2 2 3 2" xfId="39929" xr:uid="{9F559070-2DD3-4BA1-AEFC-7D93EFB2192F}"/>
    <cellStyle name="Normal 2 3 4 4 2 2 4" xfId="4793" xr:uid="{00000000-0005-0000-0000-0000B9120000}"/>
    <cellStyle name="Normal 2 3 4 4 2 2 4 2" xfId="39930" xr:uid="{660E454C-8B19-4F0C-AD93-70E7E7C0C16A}"/>
    <cellStyle name="Normal 2 3 4 4 2 2 5" xfId="39925" xr:uid="{C3FBBA21-EC1D-492A-9B50-72EF25364A25}"/>
    <cellStyle name="Normal 2 3 4 4 2 3" xfId="4794" xr:uid="{00000000-0005-0000-0000-0000BA120000}"/>
    <cellStyle name="Normal 2 3 4 4 2 3 2" xfId="4795" xr:uid="{00000000-0005-0000-0000-0000BB120000}"/>
    <cellStyle name="Normal 2 3 4 4 2 3 2 2" xfId="4796" xr:uid="{00000000-0005-0000-0000-0000BC120000}"/>
    <cellStyle name="Normal 2 3 4 4 2 3 2 2 2" xfId="39933" xr:uid="{43A9F670-DEF3-49F2-A2FE-A3F26E275EE2}"/>
    <cellStyle name="Normal 2 3 4 4 2 3 2 3" xfId="4797" xr:uid="{00000000-0005-0000-0000-0000BD120000}"/>
    <cellStyle name="Normal 2 3 4 4 2 3 2 3 2" xfId="39934" xr:uid="{CFBA6528-CDD6-4A2E-805A-E0E2368A0D35}"/>
    <cellStyle name="Normal 2 3 4 4 2 3 2 4" xfId="39932" xr:uid="{FDE46CCD-6C22-4700-A4C9-0C73EBC2190A}"/>
    <cellStyle name="Normal 2 3 4 4 2 3 3" xfId="4798" xr:uid="{00000000-0005-0000-0000-0000BE120000}"/>
    <cellStyle name="Normal 2 3 4 4 2 3 3 2" xfId="39935" xr:uid="{8D592190-6FDC-46D4-B2A2-FD027F9B16CF}"/>
    <cellStyle name="Normal 2 3 4 4 2 3 4" xfId="4799" xr:uid="{00000000-0005-0000-0000-0000BF120000}"/>
    <cellStyle name="Normal 2 3 4 4 2 3 4 2" xfId="39936" xr:uid="{3CB59DB3-4A93-404A-9282-D8549A974A61}"/>
    <cellStyle name="Normal 2 3 4 4 2 3 5" xfId="39931" xr:uid="{C112BE66-EF6A-407B-A952-9B66B1726C8C}"/>
    <cellStyle name="Normal 2 3 4 4 2 4" xfId="4800" xr:uid="{00000000-0005-0000-0000-0000C0120000}"/>
    <cellStyle name="Normal 2 3 4 4 2 4 2" xfId="4801" xr:uid="{00000000-0005-0000-0000-0000C1120000}"/>
    <cellStyle name="Normal 2 3 4 4 2 4 2 2" xfId="39938" xr:uid="{7A7D30CB-FC80-4EB0-B4E4-4625D1E950D2}"/>
    <cellStyle name="Normal 2 3 4 4 2 4 3" xfId="4802" xr:uid="{00000000-0005-0000-0000-0000C2120000}"/>
    <cellStyle name="Normal 2 3 4 4 2 4 3 2" xfId="39939" xr:uid="{83A22C87-984C-48EE-8DB8-693FAC4B3D40}"/>
    <cellStyle name="Normal 2 3 4 4 2 4 4" xfId="39937" xr:uid="{A116C07C-BEFC-4317-B902-821439E1B4D6}"/>
    <cellStyle name="Normal 2 3 4 4 2 5" xfId="4803" xr:uid="{00000000-0005-0000-0000-0000C3120000}"/>
    <cellStyle name="Normal 2 3 4 4 2 5 2" xfId="39940" xr:uid="{A4988250-D277-466C-BDAA-90D112B680A9}"/>
    <cellStyle name="Normal 2 3 4 4 2 6" xfId="4804" xr:uid="{00000000-0005-0000-0000-0000C4120000}"/>
    <cellStyle name="Normal 2 3 4 4 2 6 2" xfId="39941" xr:uid="{5E17C9F1-E7A1-40D8-BF29-8EEB62668B38}"/>
    <cellStyle name="Normal 2 3 4 4 2 7" xfId="4805" xr:uid="{00000000-0005-0000-0000-0000C5120000}"/>
    <cellStyle name="Normal 2 3 4 4 2 7 2" xfId="39942" xr:uid="{A62B33BA-F341-4DEF-9283-1DEC5870F283}"/>
    <cellStyle name="Normal 2 3 4 4 2 8" xfId="39924" xr:uid="{2324557C-6D0A-45DA-91D6-71942FA53815}"/>
    <cellStyle name="Normal 2 3 4 4 3" xfId="4806" xr:uid="{00000000-0005-0000-0000-0000C6120000}"/>
    <cellStyle name="Normal 2 3 4 4 3 2" xfId="4807" xr:uid="{00000000-0005-0000-0000-0000C7120000}"/>
    <cellStyle name="Normal 2 3 4 4 3 2 2" xfId="4808" xr:uid="{00000000-0005-0000-0000-0000C8120000}"/>
    <cellStyle name="Normal 2 3 4 4 3 2 2 2" xfId="39945" xr:uid="{7B7624D0-D5EC-412F-8122-1D62593CD2E5}"/>
    <cellStyle name="Normal 2 3 4 4 3 2 3" xfId="4809" xr:uid="{00000000-0005-0000-0000-0000C9120000}"/>
    <cellStyle name="Normal 2 3 4 4 3 2 3 2" xfId="39946" xr:uid="{FD9D7F49-3B26-4F58-9480-9EFFA5E0E1E9}"/>
    <cellStyle name="Normal 2 3 4 4 3 2 4" xfId="39944" xr:uid="{0DEFC7EA-649C-4347-981C-1A7F91BA698D}"/>
    <cellStyle name="Normal 2 3 4 4 3 3" xfId="4810" xr:uid="{00000000-0005-0000-0000-0000CA120000}"/>
    <cellStyle name="Normal 2 3 4 4 3 3 2" xfId="39947" xr:uid="{26E37EB4-47E0-4AD0-A131-597EB72A188C}"/>
    <cellStyle name="Normal 2 3 4 4 3 4" xfId="4811" xr:uid="{00000000-0005-0000-0000-0000CB120000}"/>
    <cellStyle name="Normal 2 3 4 4 3 4 2" xfId="39948" xr:uid="{345E9862-397C-4CBF-A903-83B28912A6D8}"/>
    <cellStyle name="Normal 2 3 4 4 3 5" xfId="39943" xr:uid="{0CADD33D-0978-4FAB-8812-0D17D5583C6A}"/>
    <cellStyle name="Normal 2 3 4 4 4" xfId="4812" xr:uid="{00000000-0005-0000-0000-0000CC120000}"/>
    <cellStyle name="Normal 2 3 4 4 4 2" xfId="4813" xr:uid="{00000000-0005-0000-0000-0000CD120000}"/>
    <cellStyle name="Normal 2 3 4 4 4 2 2" xfId="4814" xr:uid="{00000000-0005-0000-0000-0000CE120000}"/>
    <cellStyle name="Normal 2 3 4 4 4 2 2 2" xfId="39951" xr:uid="{99FE56F4-B065-4455-B307-CFAFE6B0F595}"/>
    <cellStyle name="Normal 2 3 4 4 4 2 3" xfId="4815" xr:uid="{00000000-0005-0000-0000-0000CF120000}"/>
    <cellStyle name="Normal 2 3 4 4 4 2 3 2" xfId="39952" xr:uid="{569918A8-7AA2-49F7-99F0-2370CDE09F5F}"/>
    <cellStyle name="Normal 2 3 4 4 4 2 4" xfId="39950" xr:uid="{48338183-08CE-4BEA-BA8A-DF4001D46E1F}"/>
    <cellStyle name="Normal 2 3 4 4 4 3" xfId="4816" xr:uid="{00000000-0005-0000-0000-0000D0120000}"/>
    <cellStyle name="Normal 2 3 4 4 4 3 2" xfId="39953" xr:uid="{5FA8216D-4F4C-4AB2-A217-EC7063A4D304}"/>
    <cellStyle name="Normal 2 3 4 4 4 4" xfId="4817" xr:uid="{00000000-0005-0000-0000-0000D1120000}"/>
    <cellStyle name="Normal 2 3 4 4 4 4 2" xfId="39954" xr:uid="{28D5615A-ED46-41B5-8445-D0C4B6F0BD53}"/>
    <cellStyle name="Normal 2 3 4 4 4 5" xfId="39949" xr:uid="{D0847EB9-AB67-4AB6-BB2C-9D398DD92110}"/>
    <cellStyle name="Normal 2 3 4 4 5" xfId="4818" xr:uid="{00000000-0005-0000-0000-0000D2120000}"/>
    <cellStyle name="Normal 2 3 4 4 5 2" xfId="4819" xr:uid="{00000000-0005-0000-0000-0000D3120000}"/>
    <cellStyle name="Normal 2 3 4 4 5 2 2" xfId="39956" xr:uid="{0C1D5C61-69E0-4D76-96D5-FC0D5465AE45}"/>
    <cellStyle name="Normal 2 3 4 4 5 3" xfId="4820" xr:uid="{00000000-0005-0000-0000-0000D4120000}"/>
    <cellStyle name="Normal 2 3 4 4 5 3 2" xfId="39957" xr:uid="{B70719E3-FB3A-4781-B9C8-6059E053A35C}"/>
    <cellStyle name="Normal 2 3 4 4 5 4" xfId="39955" xr:uid="{F6AC4131-2F91-4C29-AD63-167EE152E7E9}"/>
    <cellStyle name="Normal 2 3 4 4 6" xfId="4821" xr:uid="{00000000-0005-0000-0000-0000D5120000}"/>
    <cellStyle name="Normal 2 3 4 4 6 2" xfId="39958" xr:uid="{A6C1D304-89C4-4666-9856-20B9DCAC4471}"/>
    <cellStyle name="Normal 2 3 4 4 7" xfId="4822" xr:uid="{00000000-0005-0000-0000-0000D6120000}"/>
    <cellStyle name="Normal 2 3 4 4 7 2" xfId="39959" xr:uid="{D466C3B9-720D-4284-A8B5-B435F1C68BC9}"/>
    <cellStyle name="Normal 2 3 4 4 8" xfId="4823" xr:uid="{00000000-0005-0000-0000-0000D7120000}"/>
    <cellStyle name="Normal 2 3 4 4 8 2" xfId="39960" xr:uid="{478652DD-5406-4E33-AE27-8A5F996C48F3}"/>
    <cellStyle name="Normal 2 3 4 4 9" xfId="39923" xr:uid="{53EE2E5B-F9B1-4DB3-B0F2-783E31ED02D5}"/>
    <cellStyle name="Normal 2 3 4 5" xfId="4824" xr:uid="{00000000-0005-0000-0000-0000D8120000}"/>
    <cellStyle name="Normal 2 3 4 5 2" xfId="4825" xr:uid="{00000000-0005-0000-0000-0000D9120000}"/>
    <cellStyle name="Normal 2 3 4 5 2 2" xfId="4826" xr:uid="{00000000-0005-0000-0000-0000DA120000}"/>
    <cellStyle name="Normal 2 3 4 5 2 2 2" xfId="4827" xr:uid="{00000000-0005-0000-0000-0000DB120000}"/>
    <cellStyle name="Normal 2 3 4 5 2 2 2 2" xfId="4828" xr:uid="{00000000-0005-0000-0000-0000DC120000}"/>
    <cellStyle name="Normal 2 3 4 5 2 2 2 2 2" xfId="39965" xr:uid="{4B4BD465-6074-4F84-BFC5-93E42A24904C}"/>
    <cellStyle name="Normal 2 3 4 5 2 2 2 3" xfId="4829" xr:uid="{00000000-0005-0000-0000-0000DD120000}"/>
    <cellStyle name="Normal 2 3 4 5 2 2 2 3 2" xfId="39966" xr:uid="{7195E2CF-C856-40D4-9B37-1620EF1231E7}"/>
    <cellStyle name="Normal 2 3 4 5 2 2 2 4" xfId="39964" xr:uid="{50173545-0ED7-41CB-989E-657528E151ED}"/>
    <cellStyle name="Normal 2 3 4 5 2 2 3" xfId="4830" xr:uid="{00000000-0005-0000-0000-0000DE120000}"/>
    <cellStyle name="Normal 2 3 4 5 2 2 3 2" xfId="39967" xr:uid="{7619E31C-CC8B-40FF-8395-9AF4C46B24A0}"/>
    <cellStyle name="Normal 2 3 4 5 2 2 4" xfId="4831" xr:uid="{00000000-0005-0000-0000-0000DF120000}"/>
    <cellStyle name="Normal 2 3 4 5 2 2 4 2" xfId="39968" xr:uid="{585F4054-AEBD-406C-85E9-D4330B1D5A4A}"/>
    <cellStyle name="Normal 2 3 4 5 2 2 5" xfId="39963" xr:uid="{CB50C25A-3651-4B29-96D3-5A77FC067EDC}"/>
    <cellStyle name="Normal 2 3 4 5 2 3" xfId="4832" xr:uid="{00000000-0005-0000-0000-0000E0120000}"/>
    <cellStyle name="Normal 2 3 4 5 2 3 2" xfId="4833" xr:uid="{00000000-0005-0000-0000-0000E1120000}"/>
    <cellStyle name="Normal 2 3 4 5 2 3 2 2" xfId="4834" xr:uid="{00000000-0005-0000-0000-0000E2120000}"/>
    <cellStyle name="Normal 2 3 4 5 2 3 2 2 2" xfId="39971" xr:uid="{FA510DC4-C78E-4F1E-A919-60E73A415457}"/>
    <cellStyle name="Normal 2 3 4 5 2 3 2 3" xfId="4835" xr:uid="{00000000-0005-0000-0000-0000E3120000}"/>
    <cellStyle name="Normal 2 3 4 5 2 3 2 3 2" xfId="39972" xr:uid="{304E29BE-F270-424E-91F2-E2ACC7D9E6AF}"/>
    <cellStyle name="Normal 2 3 4 5 2 3 2 4" xfId="39970" xr:uid="{98AF1DB4-29C7-4521-9524-AAD5CA4FD2D8}"/>
    <cellStyle name="Normal 2 3 4 5 2 3 3" xfId="4836" xr:uid="{00000000-0005-0000-0000-0000E4120000}"/>
    <cellStyle name="Normal 2 3 4 5 2 3 3 2" xfId="39973" xr:uid="{E8321626-6ED9-44BC-A572-4D13AF71F655}"/>
    <cellStyle name="Normal 2 3 4 5 2 3 4" xfId="4837" xr:uid="{00000000-0005-0000-0000-0000E5120000}"/>
    <cellStyle name="Normal 2 3 4 5 2 3 4 2" xfId="39974" xr:uid="{34CD9189-DA76-499F-85EE-B28560B4B9AA}"/>
    <cellStyle name="Normal 2 3 4 5 2 3 5" xfId="39969" xr:uid="{993E179A-7809-4F41-9913-1B7928C2851C}"/>
    <cellStyle name="Normal 2 3 4 5 2 4" xfId="4838" xr:uid="{00000000-0005-0000-0000-0000E6120000}"/>
    <cellStyle name="Normal 2 3 4 5 2 4 2" xfId="4839" xr:uid="{00000000-0005-0000-0000-0000E7120000}"/>
    <cellStyle name="Normal 2 3 4 5 2 4 2 2" xfId="39976" xr:uid="{4FA53590-882E-4EF6-8640-F4B381F9DAEC}"/>
    <cellStyle name="Normal 2 3 4 5 2 4 3" xfId="4840" xr:uid="{00000000-0005-0000-0000-0000E8120000}"/>
    <cellStyle name="Normal 2 3 4 5 2 4 3 2" xfId="39977" xr:uid="{D6C47420-25B2-4A7F-BEDB-DFDCC16C7B8F}"/>
    <cellStyle name="Normal 2 3 4 5 2 4 4" xfId="39975" xr:uid="{EBB9D94C-3EA6-45C9-B1D9-A9018B7DF20A}"/>
    <cellStyle name="Normal 2 3 4 5 2 5" xfId="4841" xr:uid="{00000000-0005-0000-0000-0000E9120000}"/>
    <cellStyle name="Normal 2 3 4 5 2 5 2" xfId="39978" xr:uid="{A0A65CF5-32CA-4AB5-A035-235EC0ECF82D}"/>
    <cellStyle name="Normal 2 3 4 5 2 6" xfId="4842" xr:uid="{00000000-0005-0000-0000-0000EA120000}"/>
    <cellStyle name="Normal 2 3 4 5 2 6 2" xfId="39979" xr:uid="{0F2C9031-2C78-47DB-B2E2-BDDA047F01D9}"/>
    <cellStyle name="Normal 2 3 4 5 2 7" xfId="4843" xr:uid="{00000000-0005-0000-0000-0000EB120000}"/>
    <cellStyle name="Normal 2 3 4 5 2 7 2" xfId="39980" xr:uid="{FE11564C-1114-4CF2-961F-2AC8775A6C32}"/>
    <cellStyle name="Normal 2 3 4 5 2 8" xfId="39962" xr:uid="{E7AC82B2-AA5F-4BF3-BB79-338FD8C41093}"/>
    <cellStyle name="Normal 2 3 4 5 3" xfId="4844" xr:uid="{00000000-0005-0000-0000-0000EC120000}"/>
    <cellStyle name="Normal 2 3 4 5 3 2" xfId="4845" xr:uid="{00000000-0005-0000-0000-0000ED120000}"/>
    <cellStyle name="Normal 2 3 4 5 3 2 2" xfId="4846" xr:uid="{00000000-0005-0000-0000-0000EE120000}"/>
    <cellStyle name="Normal 2 3 4 5 3 2 2 2" xfId="39983" xr:uid="{1C629173-EB0F-4C70-8693-B8D0815E04CC}"/>
    <cellStyle name="Normal 2 3 4 5 3 2 3" xfId="4847" xr:uid="{00000000-0005-0000-0000-0000EF120000}"/>
    <cellStyle name="Normal 2 3 4 5 3 2 3 2" xfId="39984" xr:uid="{5C25690D-E739-4E58-BD43-8527AECE733E}"/>
    <cellStyle name="Normal 2 3 4 5 3 2 4" xfId="39982" xr:uid="{8E8C7E9A-5706-4E00-A01B-9DAD94B621E1}"/>
    <cellStyle name="Normal 2 3 4 5 3 3" xfId="4848" xr:uid="{00000000-0005-0000-0000-0000F0120000}"/>
    <cellStyle name="Normal 2 3 4 5 3 3 2" xfId="39985" xr:uid="{593119D7-1948-454E-BC1A-A72B6513166B}"/>
    <cellStyle name="Normal 2 3 4 5 3 4" xfId="4849" xr:uid="{00000000-0005-0000-0000-0000F1120000}"/>
    <cellStyle name="Normal 2 3 4 5 3 4 2" xfId="39986" xr:uid="{A2C696E5-8FC6-4FB8-80FD-883747389B88}"/>
    <cellStyle name="Normal 2 3 4 5 3 5" xfId="39981" xr:uid="{D0661275-900D-4CF6-92DC-6725B9179757}"/>
    <cellStyle name="Normal 2 3 4 5 4" xfId="4850" xr:uid="{00000000-0005-0000-0000-0000F2120000}"/>
    <cellStyle name="Normal 2 3 4 5 4 2" xfId="4851" xr:uid="{00000000-0005-0000-0000-0000F3120000}"/>
    <cellStyle name="Normal 2 3 4 5 4 2 2" xfId="4852" xr:uid="{00000000-0005-0000-0000-0000F4120000}"/>
    <cellStyle name="Normal 2 3 4 5 4 2 2 2" xfId="39989" xr:uid="{C838746B-64C1-4983-80A7-ACB90B54E065}"/>
    <cellStyle name="Normal 2 3 4 5 4 2 3" xfId="4853" xr:uid="{00000000-0005-0000-0000-0000F5120000}"/>
    <cellStyle name="Normal 2 3 4 5 4 2 3 2" xfId="39990" xr:uid="{763B3FC5-256E-4089-9C50-9B29803EF334}"/>
    <cellStyle name="Normal 2 3 4 5 4 2 4" xfId="39988" xr:uid="{1F68BFA3-7494-429F-94BD-0560F5EB520A}"/>
    <cellStyle name="Normal 2 3 4 5 4 3" xfId="4854" xr:uid="{00000000-0005-0000-0000-0000F6120000}"/>
    <cellStyle name="Normal 2 3 4 5 4 3 2" xfId="39991" xr:uid="{0B9915E4-2952-4AB1-B2A8-E16C22A5B7C0}"/>
    <cellStyle name="Normal 2 3 4 5 4 4" xfId="4855" xr:uid="{00000000-0005-0000-0000-0000F7120000}"/>
    <cellStyle name="Normal 2 3 4 5 4 4 2" xfId="39992" xr:uid="{DA1DC66F-061D-4F62-B366-6ABE2E77BADB}"/>
    <cellStyle name="Normal 2 3 4 5 4 5" xfId="39987" xr:uid="{61FBA41E-85BB-4734-BD9A-9769AEDA5E19}"/>
    <cellStyle name="Normal 2 3 4 5 5" xfId="4856" xr:uid="{00000000-0005-0000-0000-0000F8120000}"/>
    <cellStyle name="Normal 2 3 4 5 5 2" xfId="4857" xr:uid="{00000000-0005-0000-0000-0000F9120000}"/>
    <cellStyle name="Normal 2 3 4 5 5 2 2" xfId="39994" xr:uid="{932E911E-516F-481F-805E-46F1307CF02C}"/>
    <cellStyle name="Normal 2 3 4 5 5 3" xfId="4858" xr:uid="{00000000-0005-0000-0000-0000FA120000}"/>
    <cellStyle name="Normal 2 3 4 5 5 3 2" xfId="39995" xr:uid="{37DA2EAF-1906-40D6-830B-4885F39CF2D0}"/>
    <cellStyle name="Normal 2 3 4 5 5 4" xfId="39993" xr:uid="{680765C4-6C6C-422B-9FD2-2965576CD38B}"/>
    <cellStyle name="Normal 2 3 4 5 6" xfId="4859" xr:uid="{00000000-0005-0000-0000-0000FB120000}"/>
    <cellStyle name="Normal 2 3 4 5 6 2" xfId="39996" xr:uid="{EE7EE752-CD9C-4DFD-A81C-9F9F6F454FAB}"/>
    <cellStyle name="Normal 2 3 4 5 7" xfId="4860" xr:uid="{00000000-0005-0000-0000-0000FC120000}"/>
    <cellStyle name="Normal 2 3 4 5 7 2" xfId="39997" xr:uid="{6C8D2598-6A0C-4553-B751-ED97670DC7C6}"/>
    <cellStyle name="Normal 2 3 4 5 8" xfId="4861" xr:uid="{00000000-0005-0000-0000-0000FD120000}"/>
    <cellStyle name="Normal 2 3 4 5 8 2" xfId="39998" xr:uid="{1B4B5A30-CBD8-4B00-BC49-C8DE0B2AFCF5}"/>
    <cellStyle name="Normal 2 3 4 5 9" xfId="39961" xr:uid="{134F7ED6-1F02-4402-B30A-21884CB564C4}"/>
    <cellStyle name="Normal 2 3 4 6" xfId="4862" xr:uid="{00000000-0005-0000-0000-0000FE120000}"/>
    <cellStyle name="Normal 2 3 4 6 2" xfId="4863" xr:uid="{00000000-0005-0000-0000-0000FF120000}"/>
    <cellStyle name="Normal 2 3 4 6 2 2" xfId="4864" xr:uid="{00000000-0005-0000-0000-000000130000}"/>
    <cellStyle name="Normal 2 3 4 6 2 2 2" xfId="4865" xr:uid="{00000000-0005-0000-0000-000001130000}"/>
    <cellStyle name="Normal 2 3 4 6 2 2 2 2" xfId="40002" xr:uid="{8560B4CD-6042-496E-96B2-F28E78DEC973}"/>
    <cellStyle name="Normal 2 3 4 6 2 2 3" xfId="4866" xr:uid="{00000000-0005-0000-0000-000002130000}"/>
    <cellStyle name="Normal 2 3 4 6 2 2 3 2" xfId="40003" xr:uid="{9B488230-5762-40DF-BFBD-24043FC77DC3}"/>
    <cellStyle name="Normal 2 3 4 6 2 2 4" xfId="40001" xr:uid="{6F040012-8834-4D70-8621-9E84429E4198}"/>
    <cellStyle name="Normal 2 3 4 6 2 3" xfId="4867" xr:uid="{00000000-0005-0000-0000-000003130000}"/>
    <cellStyle name="Normal 2 3 4 6 2 3 2" xfId="40004" xr:uid="{2642C669-8877-4DC4-902B-BE14BB6524EC}"/>
    <cellStyle name="Normal 2 3 4 6 2 4" xfId="4868" xr:uid="{00000000-0005-0000-0000-000004130000}"/>
    <cellStyle name="Normal 2 3 4 6 2 4 2" xfId="40005" xr:uid="{8CC3E99E-6569-4B21-B64F-3B455000BC22}"/>
    <cellStyle name="Normal 2 3 4 6 2 5" xfId="40000" xr:uid="{EB74980A-EED4-4328-AA8D-E488C29E1E27}"/>
    <cellStyle name="Normal 2 3 4 6 3" xfId="4869" xr:uid="{00000000-0005-0000-0000-000005130000}"/>
    <cellStyle name="Normal 2 3 4 6 3 2" xfId="4870" xr:uid="{00000000-0005-0000-0000-000006130000}"/>
    <cellStyle name="Normal 2 3 4 6 3 2 2" xfId="4871" xr:uid="{00000000-0005-0000-0000-000007130000}"/>
    <cellStyle name="Normal 2 3 4 6 3 2 2 2" xfId="40008" xr:uid="{532E87C9-B97C-47F8-97FD-354DBC190635}"/>
    <cellStyle name="Normal 2 3 4 6 3 2 3" xfId="4872" xr:uid="{00000000-0005-0000-0000-000008130000}"/>
    <cellStyle name="Normal 2 3 4 6 3 2 3 2" xfId="40009" xr:uid="{05BDBE46-C74A-4F92-BD6A-0FD43DFB6C6D}"/>
    <cellStyle name="Normal 2 3 4 6 3 2 4" xfId="40007" xr:uid="{5AB65D05-9D3F-4776-AE59-A30FB7D7FCAB}"/>
    <cellStyle name="Normal 2 3 4 6 3 3" xfId="4873" xr:uid="{00000000-0005-0000-0000-000009130000}"/>
    <cellStyle name="Normal 2 3 4 6 3 3 2" xfId="40010" xr:uid="{CC19779B-9D7E-4080-9E86-DD1A5C87EAC0}"/>
    <cellStyle name="Normal 2 3 4 6 3 4" xfId="4874" xr:uid="{00000000-0005-0000-0000-00000A130000}"/>
    <cellStyle name="Normal 2 3 4 6 3 4 2" xfId="40011" xr:uid="{1C347AD5-1011-4F13-8481-48AA4E1F84CA}"/>
    <cellStyle name="Normal 2 3 4 6 3 5" xfId="40006" xr:uid="{3F762CA1-E838-4437-8E61-B4F09D39EA1D}"/>
    <cellStyle name="Normal 2 3 4 6 4" xfId="4875" xr:uid="{00000000-0005-0000-0000-00000B130000}"/>
    <cellStyle name="Normal 2 3 4 6 4 2" xfId="4876" xr:uid="{00000000-0005-0000-0000-00000C130000}"/>
    <cellStyle name="Normal 2 3 4 6 4 2 2" xfId="40013" xr:uid="{1C2DCC91-1E0B-44A3-B610-659C1DFA6DB7}"/>
    <cellStyle name="Normal 2 3 4 6 4 3" xfId="4877" xr:uid="{00000000-0005-0000-0000-00000D130000}"/>
    <cellStyle name="Normal 2 3 4 6 4 3 2" xfId="40014" xr:uid="{76C50E4C-CB33-40FA-A5B4-5C61E485D6E0}"/>
    <cellStyle name="Normal 2 3 4 6 4 4" xfId="40012" xr:uid="{266279FD-6179-416B-A4B3-4DBCC29429D9}"/>
    <cellStyle name="Normal 2 3 4 6 5" xfId="4878" xr:uid="{00000000-0005-0000-0000-00000E130000}"/>
    <cellStyle name="Normal 2 3 4 6 5 2" xfId="40015" xr:uid="{DACCA8F1-70E8-4417-A6D5-A5AF49872F39}"/>
    <cellStyle name="Normal 2 3 4 6 6" xfId="4879" xr:uid="{00000000-0005-0000-0000-00000F130000}"/>
    <cellStyle name="Normal 2 3 4 6 6 2" xfId="40016" xr:uid="{2410F592-97F8-432B-9BEE-6DD84A51F14E}"/>
    <cellStyle name="Normal 2 3 4 6 7" xfId="4880" xr:uid="{00000000-0005-0000-0000-000010130000}"/>
    <cellStyle name="Normal 2 3 4 6 7 2" xfId="40017" xr:uid="{766090CA-1CA6-406B-BC81-C6ABDF37B3E9}"/>
    <cellStyle name="Normal 2 3 4 6 8" xfId="39999" xr:uid="{39BAF92A-E295-40D3-B926-AA3896D272F4}"/>
    <cellStyle name="Normal 2 3 4 7" xfId="4881" xr:uid="{00000000-0005-0000-0000-000011130000}"/>
    <cellStyle name="Normal 2 3 4 7 2" xfId="4882" xr:uid="{00000000-0005-0000-0000-000012130000}"/>
    <cellStyle name="Normal 2 3 4 7 2 2" xfId="4883" xr:uid="{00000000-0005-0000-0000-000013130000}"/>
    <cellStyle name="Normal 2 3 4 7 2 2 2" xfId="4884" xr:uid="{00000000-0005-0000-0000-000014130000}"/>
    <cellStyle name="Normal 2 3 4 7 2 2 2 2" xfId="40021" xr:uid="{D6379655-5F96-40EF-A075-7980C814C7CB}"/>
    <cellStyle name="Normal 2 3 4 7 2 2 3" xfId="4885" xr:uid="{00000000-0005-0000-0000-000015130000}"/>
    <cellStyle name="Normal 2 3 4 7 2 2 3 2" xfId="40022" xr:uid="{B310B235-0EB1-4094-BD7E-3E7AD068A9F3}"/>
    <cellStyle name="Normal 2 3 4 7 2 2 4" xfId="40020" xr:uid="{BF45593D-BD49-464C-BA04-936450381340}"/>
    <cellStyle name="Normal 2 3 4 7 2 3" xfId="4886" xr:uid="{00000000-0005-0000-0000-000016130000}"/>
    <cellStyle name="Normal 2 3 4 7 2 3 2" xfId="40023" xr:uid="{B0F8D31B-F258-4BE0-99CE-F07C1A494E33}"/>
    <cellStyle name="Normal 2 3 4 7 2 4" xfId="4887" xr:uid="{00000000-0005-0000-0000-000017130000}"/>
    <cellStyle name="Normal 2 3 4 7 2 4 2" xfId="40024" xr:uid="{1739F0EB-DDF3-4BCF-B312-3F6B7802D5B2}"/>
    <cellStyle name="Normal 2 3 4 7 2 5" xfId="40019" xr:uid="{A0FD8081-204B-4041-8F73-1E1EC40CB8F7}"/>
    <cellStyle name="Normal 2 3 4 7 3" xfId="4888" xr:uid="{00000000-0005-0000-0000-000018130000}"/>
    <cellStyle name="Normal 2 3 4 7 3 2" xfId="4889" xr:uid="{00000000-0005-0000-0000-000019130000}"/>
    <cellStyle name="Normal 2 3 4 7 3 2 2" xfId="40026" xr:uid="{549D3956-97E0-457E-A6B6-DF1E717A0D55}"/>
    <cellStyle name="Normal 2 3 4 7 3 3" xfId="4890" xr:uid="{00000000-0005-0000-0000-00001A130000}"/>
    <cellStyle name="Normal 2 3 4 7 3 3 2" xfId="40027" xr:uid="{65A5FE04-E7D1-4951-BA59-9A82480151BC}"/>
    <cellStyle name="Normal 2 3 4 7 3 4" xfId="40025" xr:uid="{7953DF61-E226-4197-862D-1BA5CBED5B54}"/>
    <cellStyle name="Normal 2 3 4 7 4" xfId="4891" xr:uid="{00000000-0005-0000-0000-00001B130000}"/>
    <cellStyle name="Normal 2 3 4 7 4 2" xfId="40028" xr:uid="{0A48C6A1-FD92-4890-B588-1F15F1B5B419}"/>
    <cellStyle name="Normal 2 3 4 7 5" xfId="4892" xr:uid="{00000000-0005-0000-0000-00001C130000}"/>
    <cellStyle name="Normal 2 3 4 7 5 2" xfId="40029" xr:uid="{56044494-BEE2-483C-A40E-F860F17328B0}"/>
    <cellStyle name="Normal 2 3 4 7 6" xfId="40018" xr:uid="{DC1F525B-B4A1-415A-9D86-A29B4757574A}"/>
    <cellStyle name="Normal 2 3 4 8" xfId="4893" xr:uid="{00000000-0005-0000-0000-00001D130000}"/>
    <cellStyle name="Normal 2 3 4 8 2" xfId="4894" xr:uid="{00000000-0005-0000-0000-00001E130000}"/>
    <cellStyle name="Normal 2 3 4 8 2 2" xfId="40031" xr:uid="{8307746E-947E-4468-AB1D-2637F0605EF9}"/>
    <cellStyle name="Normal 2 3 4 8 3" xfId="4895" xr:uid="{00000000-0005-0000-0000-00001F130000}"/>
    <cellStyle name="Normal 2 3 4 8 3 2" xfId="40032" xr:uid="{F55198F6-5551-4763-B954-B68C3F42CEBC}"/>
    <cellStyle name="Normal 2 3 4 8 4" xfId="40030" xr:uid="{B42410AF-1032-4A6B-8679-A0CF0A955457}"/>
    <cellStyle name="Normal 2 3 4 9" xfId="4896" xr:uid="{00000000-0005-0000-0000-000020130000}"/>
    <cellStyle name="Normal 2 3 4 9 2" xfId="4897" xr:uid="{00000000-0005-0000-0000-000021130000}"/>
    <cellStyle name="Normal 2 3 4 9 2 2" xfId="40034" xr:uid="{A7C829A5-4740-4B94-A2D4-1015D789D7E8}"/>
    <cellStyle name="Normal 2 3 4 9 3" xfId="4898" xr:uid="{00000000-0005-0000-0000-000022130000}"/>
    <cellStyle name="Normal 2 3 4 9 3 2" xfId="40035" xr:uid="{518431F6-FC65-4D68-A736-BD72C6D346C1}"/>
    <cellStyle name="Normal 2 3 4 9 4" xfId="40033" xr:uid="{3B7DE263-5EB5-43DD-B7A4-061BB0531294}"/>
    <cellStyle name="Normal 2 3 5" xfId="4899" xr:uid="{00000000-0005-0000-0000-000023130000}"/>
    <cellStyle name="Normal 2 3 5 10" xfId="4900" xr:uid="{00000000-0005-0000-0000-000024130000}"/>
    <cellStyle name="Normal 2 3 5 10 2" xfId="40037" xr:uid="{A2F8B8F2-F257-497A-AD6B-91999DFF0BC4}"/>
    <cellStyle name="Normal 2 3 5 11" xfId="4901" xr:uid="{00000000-0005-0000-0000-000025130000}"/>
    <cellStyle name="Normal 2 3 5 11 2" xfId="40038" xr:uid="{2FE94E16-1048-4C7F-B839-63EC16706CC9}"/>
    <cellStyle name="Normal 2 3 5 12" xfId="29216" xr:uid="{00000000-0005-0000-0000-000021720000}"/>
    <cellStyle name="Normal 2 3 5 12 2" xfId="34319" xr:uid="{00000000-0005-0000-0000-000010860000}"/>
    <cellStyle name="Normal 2 3 5 13" xfId="29743" xr:uid="{00000000-0005-0000-0000-000030740000}"/>
    <cellStyle name="Normal 2 3 5 13 2" xfId="34440" xr:uid="{00000000-0005-0000-0000-000089860000}"/>
    <cellStyle name="Normal 2 3 5 14" xfId="29878" xr:uid="{00000000-0005-0000-0000-0000B7740000}"/>
    <cellStyle name="Normal 2 3 5 14 2" xfId="34570" xr:uid="{00000000-0005-0000-0000-00000B870000}"/>
    <cellStyle name="Normal 2 3 5 15" xfId="34690" xr:uid="{00000000-0005-0000-0000-000083870000}"/>
    <cellStyle name="Normal 2 3 5 16" xfId="34853" xr:uid="{00000000-0005-0000-0000-000026880000}"/>
    <cellStyle name="Normal 2 3 5 17" xfId="40036" xr:uid="{0A14E48F-BE1A-4DEB-A0D7-B234B851EF0A}"/>
    <cellStyle name="Normal 2 3 5 2" xfId="4902" xr:uid="{00000000-0005-0000-0000-000026130000}"/>
    <cellStyle name="Normal 2 3 5 2 10" xfId="40039" xr:uid="{4A85779A-34DE-4A6C-AD72-252A2A321D06}"/>
    <cellStyle name="Normal 2 3 5 2 2" xfId="4903" xr:uid="{00000000-0005-0000-0000-000027130000}"/>
    <cellStyle name="Normal 2 3 5 2 2 2" xfId="4904" xr:uid="{00000000-0005-0000-0000-000028130000}"/>
    <cellStyle name="Normal 2 3 5 2 2 2 2" xfId="4905" xr:uid="{00000000-0005-0000-0000-000029130000}"/>
    <cellStyle name="Normal 2 3 5 2 2 2 2 2" xfId="4906" xr:uid="{00000000-0005-0000-0000-00002A130000}"/>
    <cellStyle name="Normal 2 3 5 2 2 2 2 2 2" xfId="40043" xr:uid="{979DE296-F5CC-4C54-AABD-87EA144D4205}"/>
    <cellStyle name="Normal 2 3 5 2 2 2 2 3" xfId="4907" xr:uid="{00000000-0005-0000-0000-00002B130000}"/>
    <cellStyle name="Normal 2 3 5 2 2 2 2 3 2" xfId="40044" xr:uid="{4817AD14-E177-4511-BBDE-2C8AE01016F5}"/>
    <cellStyle name="Normal 2 3 5 2 2 2 2 4" xfId="40042" xr:uid="{6E515905-4559-4743-97B5-810C7C786F1A}"/>
    <cellStyle name="Normal 2 3 5 2 2 2 3" xfId="4908" xr:uid="{00000000-0005-0000-0000-00002C130000}"/>
    <cellStyle name="Normal 2 3 5 2 2 2 3 2" xfId="40045" xr:uid="{63B7A86E-B4B9-4463-912E-F19A2A170E67}"/>
    <cellStyle name="Normal 2 3 5 2 2 2 4" xfId="4909" xr:uid="{00000000-0005-0000-0000-00002D130000}"/>
    <cellStyle name="Normal 2 3 5 2 2 2 4 2" xfId="40046" xr:uid="{6046F2A6-04F3-4E2E-9FCA-7E803DE2BBC2}"/>
    <cellStyle name="Normal 2 3 5 2 2 2 5" xfId="40041" xr:uid="{43C41B19-3B88-4F22-9988-647A0546C093}"/>
    <cellStyle name="Normal 2 3 5 2 2 3" xfId="4910" xr:uid="{00000000-0005-0000-0000-00002E130000}"/>
    <cellStyle name="Normal 2 3 5 2 2 3 2" xfId="4911" xr:uid="{00000000-0005-0000-0000-00002F130000}"/>
    <cellStyle name="Normal 2 3 5 2 2 3 2 2" xfId="4912" xr:uid="{00000000-0005-0000-0000-000030130000}"/>
    <cellStyle name="Normal 2 3 5 2 2 3 2 2 2" xfId="40049" xr:uid="{423AB8D2-7C6E-4EA4-ADE4-9ABFF253F6E5}"/>
    <cellStyle name="Normal 2 3 5 2 2 3 2 3" xfId="4913" xr:uid="{00000000-0005-0000-0000-000031130000}"/>
    <cellStyle name="Normal 2 3 5 2 2 3 2 3 2" xfId="40050" xr:uid="{7F4C68B5-F409-4DB7-BD7E-CE641A922FE3}"/>
    <cellStyle name="Normal 2 3 5 2 2 3 2 4" xfId="40048" xr:uid="{32D687BB-FA4B-4729-AA28-ADA5E8004E3A}"/>
    <cellStyle name="Normal 2 3 5 2 2 3 3" xfId="4914" xr:uid="{00000000-0005-0000-0000-000032130000}"/>
    <cellStyle name="Normal 2 3 5 2 2 3 3 2" xfId="40051" xr:uid="{A8308D45-B006-441A-B93A-6ED286E70867}"/>
    <cellStyle name="Normal 2 3 5 2 2 3 4" xfId="4915" xr:uid="{00000000-0005-0000-0000-000033130000}"/>
    <cellStyle name="Normal 2 3 5 2 2 3 4 2" xfId="40052" xr:uid="{B581668C-2623-485D-A02A-7B2FC254847C}"/>
    <cellStyle name="Normal 2 3 5 2 2 3 5" xfId="40047" xr:uid="{894FF0E6-CDA1-4C80-BBFE-47B93EC6F67F}"/>
    <cellStyle name="Normal 2 3 5 2 2 4" xfId="4916" xr:uid="{00000000-0005-0000-0000-000034130000}"/>
    <cellStyle name="Normal 2 3 5 2 2 4 2" xfId="4917" xr:uid="{00000000-0005-0000-0000-000035130000}"/>
    <cellStyle name="Normal 2 3 5 2 2 4 2 2" xfId="40054" xr:uid="{52114A63-9E0F-4840-927C-B8B30609F752}"/>
    <cellStyle name="Normal 2 3 5 2 2 4 3" xfId="4918" xr:uid="{00000000-0005-0000-0000-000036130000}"/>
    <cellStyle name="Normal 2 3 5 2 2 4 3 2" xfId="40055" xr:uid="{7A07B8ED-75A2-4A71-AE66-172EC3B038D2}"/>
    <cellStyle name="Normal 2 3 5 2 2 4 4" xfId="40053" xr:uid="{CED0EE2C-D6F1-4B85-8DCF-1BF344186B71}"/>
    <cellStyle name="Normal 2 3 5 2 2 5" xfId="4919" xr:uid="{00000000-0005-0000-0000-000037130000}"/>
    <cellStyle name="Normal 2 3 5 2 2 5 2" xfId="40056" xr:uid="{AE3C128F-8488-4B80-BEF8-6CC8DE25DE08}"/>
    <cellStyle name="Normal 2 3 5 2 2 6" xfId="4920" xr:uid="{00000000-0005-0000-0000-000038130000}"/>
    <cellStyle name="Normal 2 3 5 2 2 6 2" xfId="40057" xr:uid="{340E7BA7-96AA-4039-BB99-887AC6883100}"/>
    <cellStyle name="Normal 2 3 5 2 2 7" xfId="4921" xr:uid="{00000000-0005-0000-0000-000039130000}"/>
    <cellStyle name="Normal 2 3 5 2 2 7 2" xfId="40058" xr:uid="{2EDAD18E-AD99-47B2-84D4-89BCCB00C2FE}"/>
    <cellStyle name="Normal 2 3 5 2 2 8" xfId="40040" xr:uid="{81AA129E-E6BC-4493-9D2A-17D270F100F7}"/>
    <cellStyle name="Normal 2 3 5 2 3" xfId="4922" xr:uid="{00000000-0005-0000-0000-00003A130000}"/>
    <cellStyle name="Normal 2 3 5 2 3 2" xfId="4923" xr:uid="{00000000-0005-0000-0000-00003B130000}"/>
    <cellStyle name="Normal 2 3 5 2 3 2 2" xfId="4924" xr:uid="{00000000-0005-0000-0000-00003C130000}"/>
    <cellStyle name="Normal 2 3 5 2 3 2 2 2" xfId="40061" xr:uid="{BFE79347-3689-4E63-80F8-97E3BBAD1AEF}"/>
    <cellStyle name="Normal 2 3 5 2 3 2 3" xfId="4925" xr:uid="{00000000-0005-0000-0000-00003D130000}"/>
    <cellStyle name="Normal 2 3 5 2 3 2 3 2" xfId="40062" xr:uid="{1D38FACF-79CE-4EF2-A805-C368CE55ECF4}"/>
    <cellStyle name="Normal 2 3 5 2 3 2 4" xfId="40060" xr:uid="{37C2283D-6D0E-41EF-A935-5B34C164AF51}"/>
    <cellStyle name="Normal 2 3 5 2 3 3" xfId="4926" xr:uid="{00000000-0005-0000-0000-00003E130000}"/>
    <cellStyle name="Normal 2 3 5 2 3 3 2" xfId="40063" xr:uid="{1108F4FB-4ADD-48F1-ABEB-5EB29D01201D}"/>
    <cellStyle name="Normal 2 3 5 2 3 4" xfId="4927" xr:uid="{00000000-0005-0000-0000-00003F130000}"/>
    <cellStyle name="Normal 2 3 5 2 3 4 2" xfId="40064" xr:uid="{AAC86E2E-6250-4A6D-B684-802675722247}"/>
    <cellStyle name="Normal 2 3 5 2 3 5" xfId="40059" xr:uid="{1022C99A-FFEA-4026-968A-C9F451E2739C}"/>
    <cellStyle name="Normal 2 3 5 2 4" xfId="4928" xr:uid="{00000000-0005-0000-0000-000040130000}"/>
    <cellStyle name="Normal 2 3 5 2 4 2" xfId="4929" xr:uid="{00000000-0005-0000-0000-000041130000}"/>
    <cellStyle name="Normal 2 3 5 2 4 2 2" xfId="4930" xr:uid="{00000000-0005-0000-0000-000042130000}"/>
    <cellStyle name="Normal 2 3 5 2 4 2 2 2" xfId="40067" xr:uid="{314415FC-1714-4B23-BEE0-414C7E4AB6F9}"/>
    <cellStyle name="Normal 2 3 5 2 4 2 3" xfId="4931" xr:uid="{00000000-0005-0000-0000-000043130000}"/>
    <cellStyle name="Normal 2 3 5 2 4 2 3 2" xfId="40068" xr:uid="{64987005-3179-4CD3-A0B2-CFEEAB85FBC7}"/>
    <cellStyle name="Normal 2 3 5 2 4 2 4" xfId="40066" xr:uid="{4FE9EC93-5E18-452D-872D-4DB83FBD8C5D}"/>
    <cellStyle name="Normal 2 3 5 2 4 3" xfId="4932" xr:uid="{00000000-0005-0000-0000-000044130000}"/>
    <cellStyle name="Normal 2 3 5 2 4 3 2" xfId="40069" xr:uid="{AA803722-B1EE-43C5-B89B-F87C1D1D6169}"/>
    <cellStyle name="Normal 2 3 5 2 4 4" xfId="4933" xr:uid="{00000000-0005-0000-0000-000045130000}"/>
    <cellStyle name="Normal 2 3 5 2 4 4 2" xfId="40070" xr:uid="{58BEC963-55AD-40A2-8EF8-47E5C7B27820}"/>
    <cellStyle name="Normal 2 3 5 2 4 5" xfId="40065" xr:uid="{7EA1E581-0716-4FEA-A498-5B81DFDCB327}"/>
    <cellStyle name="Normal 2 3 5 2 5" xfId="4934" xr:uid="{00000000-0005-0000-0000-000046130000}"/>
    <cellStyle name="Normal 2 3 5 2 5 2" xfId="4935" xr:uid="{00000000-0005-0000-0000-000047130000}"/>
    <cellStyle name="Normal 2 3 5 2 5 2 2" xfId="40072" xr:uid="{48A94C4F-6779-4695-A5E0-F12F1885E6C9}"/>
    <cellStyle name="Normal 2 3 5 2 5 3" xfId="4936" xr:uid="{00000000-0005-0000-0000-000048130000}"/>
    <cellStyle name="Normal 2 3 5 2 5 3 2" xfId="40073" xr:uid="{006191B0-84C3-4F5A-9BA9-79E803080D12}"/>
    <cellStyle name="Normal 2 3 5 2 5 4" xfId="40071" xr:uid="{FA42035E-5F5C-468D-A297-5A49167EC223}"/>
    <cellStyle name="Normal 2 3 5 2 6" xfId="4937" xr:uid="{00000000-0005-0000-0000-000049130000}"/>
    <cellStyle name="Normal 2 3 5 2 6 2" xfId="40074" xr:uid="{6A0A74C5-0F75-4F94-B896-63E8A76FF1BD}"/>
    <cellStyle name="Normal 2 3 5 2 7" xfId="4938" xr:uid="{00000000-0005-0000-0000-00004A130000}"/>
    <cellStyle name="Normal 2 3 5 2 7 2" xfId="40075" xr:uid="{66862322-1AC9-4E39-BA02-706E1D0A72C7}"/>
    <cellStyle name="Normal 2 3 5 2 8" xfId="4939" xr:uid="{00000000-0005-0000-0000-00004B130000}"/>
    <cellStyle name="Normal 2 3 5 2 8 2" xfId="40076" xr:uid="{0D9FDF9C-D4CE-4773-8AD3-0DBBE85DE5FA}"/>
    <cellStyle name="Normal 2 3 5 2 9" xfId="35071" xr:uid="{00000000-0005-0000-0000-000000890000}"/>
    <cellStyle name="Normal 2 3 5 3" xfId="4940" xr:uid="{00000000-0005-0000-0000-00004C130000}"/>
    <cellStyle name="Normal 2 3 5 3 2" xfId="4941" xr:uid="{00000000-0005-0000-0000-00004D130000}"/>
    <cellStyle name="Normal 2 3 5 3 2 2" xfId="4942" xr:uid="{00000000-0005-0000-0000-00004E130000}"/>
    <cellStyle name="Normal 2 3 5 3 2 2 2" xfId="4943" xr:uid="{00000000-0005-0000-0000-00004F130000}"/>
    <cellStyle name="Normal 2 3 5 3 2 2 2 2" xfId="4944" xr:uid="{00000000-0005-0000-0000-000050130000}"/>
    <cellStyle name="Normal 2 3 5 3 2 2 2 2 2" xfId="40081" xr:uid="{FE0E5A19-B9A4-45E2-9A70-B83D845B8CA8}"/>
    <cellStyle name="Normal 2 3 5 3 2 2 2 3" xfId="4945" xr:uid="{00000000-0005-0000-0000-000051130000}"/>
    <cellStyle name="Normal 2 3 5 3 2 2 2 3 2" xfId="40082" xr:uid="{3BA4EFA9-9132-4E4B-ADD9-FC609F6604B4}"/>
    <cellStyle name="Normal 2 3 5 3 2 2 2 4" xfId="40080" xr:uid="{A0556B9D-0938-4D52-BC6B-C525E49DE1BD}"/>
    <cellStyle name="Normal 2 3 5 3 2 2 3" xfId="4946" xr:uid="{00000000-0005-0000-0000-000052130000}"/>
    <cellStyle name="Normal 2 3 5 3 2 2 3 2" xfId="40083" xr:uid="{DE1D2E2B-78FA-4243-B1C9-A1E8581121A8}"/>
    <cellStyle name="Normal 2 3 5 3 2 2 4" xfId="4947" xr:uid="{00000000-0005-0000-0000-000053130000}"/>
    <cellStyle name="Normal 2 3 5 3 2 2 4 2" xfId="40084" xr:uid="{EF34BEEE-8560-4102-AF98-5FF77CC0AA86}"/>
    <cellStyle name="Normal 2 3 5 3 2 2 5" xfId="40079" xr:uid="{59654052-5716-4AEA-8223-1276D54BF0DC}"/>
    <cellStyle name="Normal 2 3 5 3 2 3" xfId="4948" xr:uid="{00000000-0005-0000-0000-000054130000}"/>
    <cellStyle name="Normal 2 3 5 3 2 3 2" xfId="4949" xr:uid="{00000000-0005-0000-0000-000055130000}"/>
    <cellStyle name="Normal 2 3 5 3 2 3 2 2" xfId="4950" xr:uid="{00000000-0005-0000-0000-000056130000}"/>
    <cellStyle name="Normal 2 3 5 3 2 3 2 2 2" xfId="40087" xr:uid="{E66D9470-D8C4-40E6-AB1A-24311F3B5642}"/>
    <cellStyle name="Normal 2 3 5 3 2 3 2 3" xfId="4951" xr:uid="{00000000-0005-0000-0000-000057130000}"/>
    <cellStyle name="Normal 2 3 5 3 2 3 2 3 2" xfId="40088" xr:uid="{2E416F76-4918-4C4B-AADD-403DBBF55F9D}"/>
    <cellStyle name="Normal 2 3 5 3 2 3 2 4" xfId="40086" xr:uid="{E23D0142-BF68-43FC-BD45-B8AC10E7A84C}"/>
    <cellStyle name="Normal 2 3 5 3 2 3 3" xfId="4952" xr:uid="{00000000-0005-0000-0000-000058130000}"/>
    <cellStyle name="Normal 2 3 5 3 2 3 3 2" xfId="40089" xr:uid="{5EB5FC60-EF1C-4B40-863C-2C4F6D3D3C86}"/>
    <cellStyle name="Normal 2 3 5 3 2 3 4" xfId="4953" xr:uid="{00000000-0005-0000-0000-000059130000}"/>
    <cellStyle name="Normal 2 3 5 3 2 3 4 2" xfId="40090" xr:uid="{B57A1A69-EF34-4BF5-9DA7-15455B812058}"/>
    <cellStyle name="Normal 2 3 5 3 2 3 5" xfId="40085" xr:uid="{FDA90096-6892-4E60-8173-FB5241938458}"/>
    <cellStyle name="Normal 2 3 5 3 2 4" xfId="4954" xr:uid="{00000000-0005-0000-0000-00005A130000}"/>
    <cellStyle name="Normal 2 3 5 3 2 4 2" xfId="4955" xr:uid="{00000000-0005-0000-0000-00005B130000}"/>
    <cellStyle name="Normal 2 3 5 3 2 4 2 2" xfId="40092" xr:uid="{179772C7-7472-4570-9F6D-A866C7522F6B}"/>
    <cellStyle name="Normal 2 3 5 3 2 4 3" xfId="4956" xr:uid="{00000000-0005-0000-0000-00005C130000}"/>
    <cellStyle name="Normal 2 3 5 3 2 4 3 2" xfId="40093" xr:uid="{FDD7B716-8467-4A3D-8E10-9CE5928B15FD}"/>
    <cellStyle name="Normal 2 3 5 3 2 4 4" xfId="40091" xr:uid="{619A9514-DDCE-4E15-9509-5B1D939C4095}"/>
    <cellStyle name="Normal 2 3 5 3 2 5" xfId="4957" xr:uid="{00000000-0005-0000-0000-00005D130000}"/>
    <cellStyle name="Normal 2 3 5 3 2 5 2" xfId="40094" xr:uid="{C2C2BA38-5DF0-4D33-A96B-CF48E7D8AC5F}"/>
    <cellStyle name="Normal 2 3 5 3 2 6" xfId="4958" xr:uid="{00000000-0005-0000-0000-00005E130000}"/>
    <cellStyle name="Normal 2 3 5 3 2 6 2" xfId="40095" xr:uid="{AC4B3A2A-1E5D-4A55-B8DB-77C50AD631DD}"/>
    <cellStyle name="Normal 2 3 5 3 2 7" xfId="4959" xr:uid="{00000000-0005-0000-0000-00005F130000}"/>
    <cellStyle name="Normal 2 3 5 3 2 7 2" xfId="40096" xr:uid="{A046BEBF-0534-4653-B95F-D680E4EA3439}"/>
    <cellStyle name="Normal 2 3 5 3 2 8" xfId="40078" xr:uid="{B7D97342-2AB7-49B3-AF80-25AF380B5F43}"/>
    <cellStyle name="Normal 2 3 5 3 3" xfId="4960" xr:uid="{00000000-0005-0000-0000-000060130000}"/>
    <cellStyle name="Normal 2 3 5 3 3 2" xfId="4961" xr:uid="{00000000-0005-0000-0000-000061130000}"/>
    <cellStyle name="Normal 2 3 5 3 3 2 2" xfId="4962" xr:uid="{00000000-0005-0000-0000-000062130000}"/>
    <cellStyle name="Normal 2 3 5 3 3 2 2 2" xfId="40099" xr:uid="{69F1A362-4C30-41DE-A0E1-19DD9FCDBC17}"/>
    <cellStyle name="Normal 2 3 5 3 3 2 3" xfId="4963" xr:uid="{00000000-0005-0000-0000-000063130000}"/>
    <cellStyle name="Normal 2 3 5 3 3 2 3 2" xfId="40100" xr:uid="{F6C38FFC-FF02-464F-88C7-F56FA10D2C27}"/>
    <cellStyle name="Normal 2 3 5 3 3 2 4" xfId="40098" xr:uid="{F5750764-912E-4108-8D99-FD4E70D44FC0}"/>
    <cellStyle name="Normal 2 3 5 3 3 3" xfId="4964" xr:uid="{00000000-0005-0000-0000-000064130000}"/>
    <cellStyle name="Normal 2 3 5 3 3 3 2" xfId="40101" xr:uid="{44D3C7F3-C970-4D97-93F8-328D88C4BBB5}"/>
    <cellStyle name="Normal 2 3 5 3 3 4" xfId="4965" xr:uid="{00000000-0005-0000-0000-000065130000}"/>
    <cellStyle name="Normal 2 3 5 3 3 4 2" xfId="40102" xr:uid="{FFF542BA-213A-4FDC-8E3F-EAF256ED43ED}"/>
    <cellStyle name="Normal 2 3 5 3 3 5" xfId="40097" xr:uid="{86BED00F-0DB2-40EF-BB41-B82C1D36D828}"/>
    <cellStyle name="Normal 2 3 5 3 4" xfId="4966" xr:uid="{00000000-0005-0000-0000-000066130000}"/>
    <cellStyle name="Normal 2 3 5 3 4 2" xfId="4967" xr:uid="{00000000-0005-0000-0000-000067130000}"/>
    <cellStyle name="Normal 2 3 5 3 4 2 2" xfId="4968" xr:uid="{00000000-0005-0000-0000-000068130000}"/>
    <cellStyle name="Normal 2 3 5 3 4 2 2 2" xfId="40105" xr:uid="{04BA725B-71A0-44E1-B3E3-1EEB2AF20383}"/>
    <cellStyle name="Normal 2 3 5 3 4 2 3" xfId="4969" xr:uid="{00000000-0005-0000-0000-000069130000}"/>
    <cellStyle name="Normal 2 3 5 3 4 2 3 2" xfId="40106" xr:uid="{F35EBEC3-656A-4889-B3DD-7523CA183AFF}"/>
    <cellStyle name="Normal 2 3 5 3 4 2 4" xfId="40104" xr:uid="{289E06B7-C5BB-40DA-BE62-65062CE0B889}"/>
    <cellStyle name="Normal 2 3 5 3 4 3" xfId="4970" xr:uid="{00000000-0005-0000-0000-00006A130000}"/>
    <cellStyle name="Normal 2 3 5 3 4 3 2" xfId="40107" xr:uid="{C7144EEA-8D22-4AED-A651-8E01E95C440E}"/>
    <cellStyle name="Normal 2 3 5 3 4 4" xfId="4971" xr:uid="{00000000-0005-0000-0000-00006B130000}"/>
    <cellStyle name="Normal 2 3 5 3 4 4 2" xfId="40108" xr:uid="{887AD331-761F-474D-B3BB-2DEF5143DA99}"/>
    <cellStyle name="Normal 2 3 5 3 4 5" xfId="40103" xr:uid="{F5743BD1-573E-441A-86AB-38FA37EC96B5}"/>
    <cellStyle name="Normal 2 3 5 3 5" xfId="4972" xr:uid="{00000000-0005-0000-0000-00006C130000}"/>
    <cellStyle name="Normal 2 3 5 3 5 2" xfId="4973" xr:uid="{00000000-0005-0000-0000-00006D130000}"/>
    <cellStyle name="Normal 2 3 5 3 5 2 2" xfId="40110" xr:uid="{B61770D1-991C-4830-845A-F4D79A29DA19}"/>
    <cellStyle name="Normal 2 3 5 3 5 3" xfId="4974" xr:uid="{00000000-0005-0000-0000-00006E130000}"/>
    <cellStyle name="Normal 2 3 5 3 5 3 2" xfId="40111" xr:uid="{0E7979C0-EEBB-433C-95FD-64A25FB38AA1}"/>
    <cellStyle name="Normal 2 3 5 3 5 4" xfId="40109" xr:uid="{72661875-9195-4592-8AAC-8AB98F176364}"/>
    <cellStyle name="Normal 2 3 5 3 6" xfId="4975" xr:uid="{00000000-0005-0000-0000-00006F130000}"/>
    <cellStyle name="Normal 2 3 5 3 6 2" xfId="40112" xr:uid="{48FCA980-58B5-4794-A8B9-2EC30FE64E7F}"/>
    <cellStyle name="Normal 2 3 5 3 7" xfId="4976" xr:uid="{00000000-0005-0000-0000-000070130000}"/>
    <cellStyle name="Normal 2 3 5 3 7 2" xfId="40113" xr:uid="{807F664D-49E4-40FA-9A94-4C586FB2DEBB}"/>
    <cellStyle name="Normal 2 3 5 3 8" xfId="4977" xr:uid="{00000000-0005-0000-0000-000071130000}"/>
    <cellStyle name="Normal 2 3 5 3 8 2" xfId="40114" xr:uid="{F07FBEA7-E9FD-4258-80B5-4AB9C2376023}"/>
    <cellStyle name="Normal 2 3 5 3 9" xfId="40077" xr:uid="{A4D88BE1-CF15-4BBC-B216-E63CA1F92FE2}"/>
    <cellStyle name="Normal 2 3 5 4" xfId="4978" xr:uid="{00000000-0005-0000-0000-000072130000}"/>
    <cellStyle name="Normal 2 3 5 4 2" xfId="4979" xr:uid="{00000000-0005-0000-0000-000073130000}"/>
    <cellStyle name="Normal 2 3 5 4 2 2" xfId="4980" xr:uid="{00000000-0005-0000-0000-000074130000}"/>
    <cellStyle name="Normal 2 3 5 4 2 2 2" xfId="4981" xr:uid="{00000000-0005-0000-0000-000075130000}"/>
    <cellStyle name="Normal 2 3 5 4 2 2 2 2" xfId="40118" xr:uid="{91F3F45F-7DCC-43E2-A40B-F8FD57821EE0}"/>
    <cellStyle name="Normal 2 3 5 4 2 2 3" xfId="4982" xr:uid="{00000000-0005-0000-0000-000076130000}"/>
    <cellStyle name="Normal 2 3 5 4 2 2 3 2" xfId="40119" xr:uid="{E9F44AB8-535E-4E0C-95BA-D4BC8761277E}"/>
    <cellStyle name="Normal 2 3 5 4 2 2 4" xfId="40117" xr:uid="{48313E72-0616-4B62-9FAE-2501BA3AF649}"/>
    <cellStyle name="Normal 2 3 5 4 2 3" xfId="4983" xr:uid="{00000000-0005-0000-0000-000077130000}"/>
    <cellStyle name="Normal 2 3 5 4 2 3 2" xfId="40120" xr:uid="{FCB59D2E-422A-4E74-9A16-A34F1C187B8C}"/>
    <cellStyle name="Normal 2 3 5 4 2 4" xfId="4984" xr:uid="{00000000-0005-0000-0000-000078130000}"/>
    <cellStyle name="Normal 2 3 5 4 2 4 2" xfId="40121" xr:uid="{A3937F50-95B0-465A-8E8C-5FCF965F9E50}"/>
    <cellStyle name="Normal 2 3 5 4 2 5" xfId="40116" xr:uid="{9EC4F8AC-A24C-4DF7-BD17-EDA72DF0B183}"/>
    <cellStyle name="Normal 2 3 5 4 3" xfId="4985" xr:uid="{00000000-0005-0000-0000-000079130000}"/>
    <cellStyle name="Normal 2 3 5 4 3 2" xfId="4986" xr:uid="{00000000-0005-0000-0000-00007A130000}"/>
    <cellStyle name="Normal 2 3 5 4 3 2 2" xfId="4987" xr:uid="{00000000-0005-0000-0000-00007B130000}"/>
    <cellStyle name="Normal 2 3 5 4 3 2 2 2" xfId="40124" xr:uid="{712D9524-9ADA-4E13-817F-F3C7DB9BEAB9}"/>
    <cellStyle name="Normal 2 3 5 4 3 2 3" xfId="4988" xr:uid="{00000000-0005-0000-0000-00007C130000}"/>
    <cellStyle name="Normal 2 3 5 4 3 2 3 2" xfId="40125" xr:uid="{A8A3A54A-CDD9-440D-8AF7-AFC1A233902D}"/>
    <cellStyle name="Normal 2 3 5 4 3 2 4" xfId="40123" xr:uid="{9D1A8F70-4544-4539-A661-B5C67DC6B96E}"/>
    <cellStyle name="Normal 2 3 5 4 3 3" xfId="4989" xr:uid="{00000000-0005-0000-0000-00007D130000}"/>
    <cellStyle name="Normal 2 3 5 4 3 3 2" xfId="40126" xr:uid="{41BFED44-FE01-4392-B866-E810743951EE}"/>
    <cellStyle name="Normal 2 3 5 4 3 4" xfId="4990" xr:uid="{00000000-0005-0000-0000-00007E130000}"/>
    <cellStyle name="Normal 2 3 5 4 3 4 2" xfId="40127" xr:uid="{BD92249E-9D4E-40A7-B602-F7E11773CB3C}"/>
    <cellStyle name="Normal 2 3 5 4 3 5" xfId="40122" xr:uid="{476956BF-A77D-4598-84A8-111802CD1292}"/>
    <cellStyle name="Normal 2 3 5 4 4" xfId="4991" xr:uid="{00000000-0005-0000-0000-00007F130000}"/>
    <cellStyle name="Normal 2 3 5 4 4 2" xfId="4992" xr:uid="{00000000-0005-0000-0000-000080130000}"/>
    <cellStyle name="Normal 2 3 5 4 4 2 2" xfId="40129" xr:uid="{227BE195-F653-4E22-9C2D-664C7DFC7AE8}"/>
    <cellStyle name="Normal 2 3 5 4 4 3" xfId="4993" xr:uid="{00000000-0005-0000-0000-000081130000}"/>
    <cellStyle name="Normal 2 3 5 4 4 3 2" xfId="40130" xr:uid="{13DB2384-0962-4C85-B6E0-6C6818849190}"/>
    <cellStyle name="Normal 2 3 5 4 4 4" xfId="40128" xr:uid="{4D359CB2-F464-4DAC-B505-26B2689D2261}"/>
    <cellStyle name="Normal 2 3 5 4 5" xfId="4994" xr:uid="{00000000-0005-0000-0000-000082130000}"/>
    <cellStyle name="Normal 2 3 5 4 5 2" xfId="40131" xr:uid="{776787E8-C471-4F05-B09A-3786D9C4E04D}"/>
    <cellStyle name="Normal 2 3 5 4 6" xfId="4995" xr:uid="{00000000-0005-0000-0000-000083130000}"/>
    <cellStyle name="Normal 2 3 5 4 6 2" xfId="40132" xr:uid="{AEF8EE64-558D-4931-8019-18884975100C}"/>
    <cellStyle name="Normal 2 3 5 4 7" xfId="4996" xr:uid="{00000000-0005-0000-0000-000084130000}"/>
    <cellStyle name="Normal 2 3 5 4 7 2" xfId="40133" xr:uid="{48EB5432-801C-443D-95A3-1B96999D5CFB}"/>
    <cellStyle name="Normal 2 3 5 4 8" xfId="40115" xr:uid="{5E6A0C45-1A77-424A-B68D-0738A4F7C605}"/>
    <cellStyle name="Normal 2 3 5 5" xfId="4997" xr:uid="{00000000-0005-0000-0000-000085130000}"/>
    <cellStyle name="Normal 2 3 5 5 2" xfId="4998" xr:uid="{00000000-0005-0000-0000-000086130000}"/>
    <cellStyle name="Normal 2 3 5 5 2 2" xfId="4999" xr:uid="{00000000-0005-0000-0000-000087130000}"/>
    <cellStyle name="Normal 2 3 5 5 2 2 2" xfId="5000" xr:uid="{00000000-0005-0000-0000-000088130000}"/>
    <cellStyle name="Normal 2 3 5 5 2 2 2 2" xfId="40137" xr:uid="{D7AE254B-F5DA-48DA-AB54-ED641750CB79}"/>
    <cellStyle name="Normal 2 3 5 5 2 2 3" xfId="5001" xr:uid="{00000000-0005-0000-0000-000089130000}"/>
    <cellStyle name="Normal 2 3 5 5 2 2 3 2" xfId="40138" xr:uid="{6AAEEB9E-8156-4D54-A4E0-FCD694B84E40}"/>
    <cellStyle name="Normal 2 3 5 5 2 2 4" xfId="40136" xr:uid="{B0CD1A50-EDF5-44C5-A272-87F2F3CF556D}"/>
    <cellStyle name="Normal 2 3 5 5 2 3" xfId="5002" xr:uid="{00000000-0005-0000-0000-00008A130000}"/>
    <cellStyle name="Normal 2 3 5 5 2 3 2" xfId="40139" xr:uid="{CA42C68F-C6CC-4BCF-890C-C079BFE29DC7}"/>
    <cellStyle name="Normal 2 3 5 5 2 4" xfId="5003" xr:uid="{00000000-0005-0000-0000-00008B130000}"/>
    <cellStyle name="Normal 2 3 5 5 2 4 2" xfId="40140" xr:uid="{5A20DEC5-DF5A-4D6D-B1D6-5F9BDD6D4044}"/>
    <cellStyle name="Normal 2 3 5 5 2 5" xfId="40135" xr:uid="{DFA9D6B2-5CBF-4B25-902C-9D1BA8ABB8C6}"/>
    <cellStyle name="Normal 2 3 5 5 3" xfId="5004" xr:uid="{00000000-0005-0000-0000-00008C130000}"/>
    <cellStyle name="Normal 2 3 5 5 3 2" xfId="5005" xr:uid="{00000000-0005-0000-0000-00008D130000}"/>
    <cellStyle name="Normal 2 3 5 5 3 2 2" xfId="40142" xr:uid="{78CAF904-0E4C-4AB5-ACBF-DFB28457DAE7}"/>
    <cellStyle name="Normal 2 3 5 5 3 3" xfId="5006" xr:uid="{00000000-0005-0000-0000-00008E130000}"/>
    <cellStyle name="Normal 2 3 5 5 3 3 2" xfId="40143" xr:uid="{46840287-6404-46B5-8A4D-FD13856BE5EF}"/>
    <cellStyle name="Normal 2 3 5 5 3 4" xfId="40141" xr:uid="{CDBEC7E1-748D-4086-AC79-923C821F4667}"/>
    <cellStyle name="Normal 2 3 5 5 4" xfId="5007" xr:uid="{00000000-0005-0000-0000-00008F130000}"/>
    <cellStyle name="Normal 2 3 5 5 4 2" xfId="40144" xr:uid="{9B8BED12-664E-4072-B62A-E939E4B61DF7}"/>
    <cellStyle name="Normal 2 3 5 5 5" xfId="5008" xr:uid="{00000000-0005-0000-0000-000090130000}"/>
    <cellStyle name="Normal 2 3 5 5 5 2" xfId="40145" xr:uid="{B9C0931B-DABB-41C1-8432-4E640A86E492}"/>
    <cellStyle name="Normal 2 3 5 5 6" xfId="40134" xr:uid="{F25B6209-96CF-4949-87F9-83DEC6CC92DC}"/>
    <cellStyle name="Normal 2 3 5 6" xfId="5009" xr:uid="{00000000-0005-0000-0000-000091130000}"/>
    <cellStyle name="Normal 2 3 5 6 2" xfId="5010" xr:uid="{00000000-0005-0000-0000-000092130000}"/>
    <cellStyle name="Normal 2 3 5 6 2 2" xfId="40147" xr:uid="{A146A55B-DED8-4F35-A450-8BC0814D38CD}"/>
    <cellStyle name="Normal 2 3 5 6 3" xfId="5011" xr:uid="{00000000-0005-0000-0000-000093130000}"/>
    <cellStyle name="Normal 2 3 5 6 3 2" xfId="40148" xr:uid="{3F46E872-B0D4-4C55-92B5-724BED7A0A39}"/>
    <cellStyle name="Normal 2 3 5 6 4" xfId="40146" xr:uid="{2C5629D8-BEDB-4A70-BF95-DB25DAD3CF99}"/>
    <cellStyle name="Normal 2 3 5 7" xfId="5012" xr:uid="{00000000-0005-0000-0000-000094130000}"/>
    <cellStyle name="Normal 2 3 5 7 2" xfId="5013" xr:uid="{00000000-0005-0000-0000-000095130000}"/>
    <cellStyle name="Normal 2 3 5 7 2 2" xfId="40150" xr:uid="{7EC946B3-C3C3-4F80-9525-9EC6E43BB551}"/>
    <cellStyle name="Normal 2 3 5 7 3" xfId="5014" xr:uid="{00000000-0005-0000-0000-000096130000}"/>
    <cellStyle name="Normal 2 3 5 7 3 2" xfId="40151" xr:uid="{F945ACEB-E905-4119-8A52-E82A296EAA0B}"/>
    <cellStyle name="Normal 2 3 5 7 4" xfId="40149" xr:uid="{744F5DC5-2A2B-40E8-9436-6679C66BC56F}"/>
    <cellStyle name="Normal 2 3 5 8" xfId="5015" xr:uid="{00000000-0005-0000-0000-000097130000}"/>
    <cellStyle name="Normal 2 3 5 8 2" xfId="40152" xr:uid="{FFB42088-9EAC-43FE-9081-3853E1A00BE5}"/>
    <cellStyle name="Normal 2 3 5 9" xfId="5016" xr:uid="{00000000-0005-0000-0000-000098130000}"/>
    <cellStyle name="Normal 2 3 5 9 2" xfId="40153" xr:uid="{769DE6A7-D860-4840-807E-36E17ACD4F7A}"/>
    <cellStyle name="Normal 2 3 6" xfId="5017" xr:uid="{00000000-0005-0000-0000-000099130000}"/>
    <cellStyle name="Normal 2 3 6 10" xfId="5018" xr:uid="{00000000-0005-0000-0000-00009A130000}"/>
    <cellStyle name="Normal 2 3 6 10 2" xfId="40155" xr:uid="{755D40C7-0B68-4FCF-95B7-968B02A5BACC}"/>
    <cellStyle name="Normal 2 3 6 11" xfId="29217" xr:uid="{00000000-0005-0000-0000-000022720000}"/>
    <cellStyle name="Normal 2 3 6 11 2" xfId="34320" xr:uid="{00000000-0005-0000-0000-000011860000}"/>
    <cellStyle name="Normal 2 3 6 12" xfId="29744" xr:uid="{00000000-0005-0000-0000-000031740000}"/>
    <cellStyle name="Normal 2 3 6 12 2" xfId="34441" xr:uid="{00000000-0005-0000-0000-00008A860000}"/>
    <cellStyle name="Normal 2 3 6 13" xfId="29879" xr:uid="{00000000-0005-0000-0000-0000B8740000}"/>
    <cellStyle name="Normal 2 3 6 13 2" xfId="34571" xr:uid="{00000000-0005-0000-0000-00000C870000}"/>
    <cellStyle name="Normal 2 3 6 14" xfId="34691" xr:uid="{00000000-0005-0000-0000-000084870000}"/>
    <cellStyle name="Normal 2 3 6 15" xfId="34854" xr:uid="{00000000-0005-0000-0000-000027880000}"/>
    <cellStyle name="Normal 2 3 6 16" xfId="40154" xr:uid="{A0337F4C-582C-4BAF-8478-F64B3CA85DF5}"/>
    <cellStyle name="Normal 2 3 6 2" xfId="5019" xr:uid="{00000000-0005-0000-0000-00009B130000}"/>
    <cellStyle name="Normal 2 3 6 2 2" xfId="5020" xr:uid="{00000000-0005-0000-0000-00009C130000}"/>
    <cellStyle name="Normal 2 3 6 2 2 2" xfId="40157" xr:uid="{40B2F352-5419-455C-AD54-A15CA82B51ED}"/>
    <cellStyle name="Normal 2 3 6 2 3" xfId="5021" xr:uid="{00000000-0005-0000-0000-00009D130000}"/>
    <cellStyle name="Normal 2 3 6 2 3 2" xfId="40158" xr:uid="{7A01AB31-AE3F-47FF-8C18-4A3094C20885}"/>
    <cellStyle name="Normal 2 3 6 2 4" xfId="5022" xr:uid="{00000000-0005-0000-0000-00009E130000}"/>
    <cellStyle name="Normal 2 3 6 2 4 2" xfId="40159" xr:uid="{73724EA2-18C7-4933-B81F-BCBD9CA6292F}"/>
    <cellStyle name="Normal 2 3 6 2 5" xfId="35072" xr:uid="{00000000-0005-0000-0000-000001890000}"/>
    <cellStyle name="Normal 2 3 6 2 6" xfId="40156" xr:uid="{86C617AF-208A-48BB-A599-68A5336E67AC}"/>
    <cellStyle name="Normal 2 3 6 3" xfId="5023" xr:uid="{00000000-0005-0000-0000-00009F130000}"/>
    <cellStyle name="Normal 2 3 6 3 2" xfId="5024" xr:uid="{00000000-0005-0000-0000-0000A0130000}"/>
    <cellStyle name="Normal 2 3 6 3 2 2" xfId="5025" xr:uid="{00000000-0005-0000-0000-0000A1130000}"/>
    <cellStyle name="Normal 2 3 6 3 2 2 2" xfId="5026" xr:uid="{00000000-0005-0000-0000-0000A2130000}"/>
    <cellStyle name="Normal 2 3 6 3 2 2 2 2" xfId="5027" xr:uid="{00000000-0005-0000-0000-0000A3130000}"/>
    <cellStyle name="Normal 2 3 6 3 2 2 2 2 2" xfId="40164" xr:uid="{1A06DE4C-DEB2-4303-BBB1-CD69919E2752}"/>
    <cellStyle name="Normal 2 3 6 3 2 2 2 3" xfId="5028" xr:uid="{00000000-0005-0000-0000-0000A4130000}"/>
    <cellStyle name="Normal 2 3 6 3 2 2 2 3 2" xfId="40165" xr:uid="{90895BD3-AB3E-41E2-A904-B73425246992}"/>
    <cellStyle name="Normal 2 3 6 3 2 2 2 4" xfId="40163" xr:uid="{57CB2EF6-9057-4EC5-80A8-3AB0E84BB3B0}"/>
    <cellStyle name="Normal 2 3 6 3 2 2 3" xfId="5029" xr:uid="{00000000-0005-0000-0000-0000A5130000}"/>
    <cellStyle name="Normal 2 3 6 3 2 2 3 2" xfId="40166" xr:uid="{0156D70B-B575-44A2-84D5-BC97ECFF7C5F}"/>
    <cellStyle name="Normal 2 3 6 3 2 2 4" xfId="5030" xr:uid="{00000000-0005-0000-0000-0000A6130000}"/>
    <cellStyle name="Normal 2 3 6 3 2 2 4 2" xfId="40167" xr:uid="{66AB992B-5F71-49E5-AB13-8A504CE710DB}"/>
    <cellStyle name="Normal 2 3 6 3 2 2 5" xfId="40162" xr:uid="{DC720129-3DBF-4A52-B7D2-C94AABB6CAE7}"/>
    <cellStyle name="Normal 2 3 6 3 2 3" xfId="5031" xr:uid="{00000000-0005-0000-0000-0000A7130000}"/>
    <cellStyle name="Normal 2 3 6 3 2 3 2" xfId="5032" xr:uid="{00000000-0005-0000-0000-0000A8130000}"/>
    <cellStyle name="Normal 2 3 6 3 2 3 2 2" xfId="5033" xr:uid="{00000000-0005-0000-0000-0000A9130000}"/>
    <cellStyle name="Normal 2 3 6 3 2 3 2 2 2" xfId="40170" xr:uid="{EB40AA0E-9905-4E57-AC37-FDB8BC24FBE5}"/>
    <cellStyle name="Normal 2 3 6 3 2 3 2 3" xfId="5034" xr:uid="{00000000-0005-0000-0000-0000AA130000}"/>
    <cellStyle name="Normal 2 3 6 3 2 3 2 3 2" xfId="40171" xr:uid="{491FC221-7B89-4C89-89CA-6F0565ACAB05}"/>
    <cellStyle name="Normal 2 3 6 3 2 3 2 4" xfId="40169" xr:uid="{06ACF1C9-D387-4D95-8DF3-27F713EC56CE}"/>
    <cellStyle name="Normal 2 3 6 3 2 3 3" xfId="5035" xr:uid="{00000000-0005-0000-0000-0000AB130000}"/>
    <cellStyle name="Normal 2 3 6 3 2 3 3 2" xfId="40172" xr:uid="{27EA63AC-3B7E-4019-A308-47854E4C2E5D}"/>
    <cellStyle name="Normal 2 3 6 3 2 3 4" xfId="5036" xr:uid="{00000000-0005-0000-0000-0000AC130000}"/>
    <cellStyle name="Normal 2 3 6 3 2 3 4 2" xfId="40173" xr:uid="{16596933-319F-4ED4-A5A8-AA256F80C191}"/>
    <cellStyle name="Normal 2 3 6 3 2 3 5" xfId="40168" xr:uid="{3B274B41-A6DF-4380-91BF-3D0CDCAA58F3}"/>
    <cellStyle name="Normal 2 3 6 3 2 4" xfId="5037" xr:uid="{00000000-0005-0000-0000-0000AD130000}"/>
    <cellStyle name="Normal 2 3 6 3 2 4 2" xfId="5038" xr:uid="{00000000-0005-0000-0000-0000AE130000}"/>
    <cellStyle name="Normal 2 3 6 3 2 4 2 2" xfId="40175" xr:uid="{8085F797-3894-4142-B378-6873AD7E5B74}"/>
    <cellStyle name="Normal 2 3 6 3 2 4 3" xfId="5039" xr:uid="{00000000-0005-0000-0000-0000AF130000}"/>
    <cellStyle name="Normal 2 3 6 3 2 4 3 2" xfId="40176" xr:uid="{9F327418-D148-4D00-864D-72086DA82ECA}"/>
    <cellStyle name="Normal 2 3 6 3 2 4 4" xfId="40174" xr:uid="{B7C6CCE8-D3F9-4598-AD4C-5E3D92AD5277}"/>
    <cellStyle name="Normal 2 3 6 3 2 5" xfId="5040" xr:uid="{00000000-0005-0000-0000-0000B0130000}"/>
    <cellStyle name="Normal 2 3 6 3 2 5 2" xfId="40177" xr:uid="{92989B8C-2C22-43B0-A33D-0B8DFAD91D68}"/>
    <cellStyle name="Normal 2 3 6 3 2 6" xfId="5041" xr:uid="{00000000-0005-0000-0000-0000B1130000}"/>
    <cellStyle name="Normal 2 3 6 3 2 6 2" xfId="40178" xr:uid="{30AE3DF4-1BF6-45D5-A669-039CFDD7DBFE}"/>
    <cellStyle name="Normal 2 3 6 3 2 7" xfId="5042" xr:uid="{00000000-0005-0000-0000-0000B2130000}"/>
    <cellStyle name="Normal 2 3 6 3 2 7 2" xfId="40179" xr:uid="{382288E6-D776-46C7-96EE-BCCAB3960D5A}"/>
    <cellStyle name="Normal 2 3 6 3 2 8" xfId="40161" xr:uid="{DDAB1485-883C-4614-AB5C-F942E4E3A3F6}"/>
    <cellStyle name="Normal 2 3 6 3 3" xfId="5043" xr:uid="{00000000-0005-0000-0000-0000B3130000}"/>
    <cellStyle name="Normal 2 3 6 3 3 2" xfId="5044" xr:uid="{00000000-0005-0000-0000-0000B4130000}"/>
    <cellStyle name="Normal 2 3 6 3 3 2 2" xfId="5045" xr:uid="{00000000-0005-0000-0000-0000B5130000}"/>
    <cellStyle name="Normal 2 3 6 3 3 2 2 2" xfId="40182" xr:uid="{4281129D-1D12-4618-A9D5-885B2589CA6B}"/>
    <cellStyle name="Normal 2 3 6 3 3 2 3" xfId="5046" xr:uid="{00000000-0005-0000-0000-0000B6130000}"/>
    <cellStyle name="Normal 2 3 6 3 3 2 3 2" xfId="40183" xr:uid="{F92B9B0E-806C-45B4-945E-F729C7C3B402}"/>
    <cellStyle name="Normal 2 3 6 3 3 2 4" xfId="40181" xr:uid="{3DFF65D2-F490-4E9E-9E0B-A0C335E2517A}"/>
    <cellStyle name="Normal 2 3 6 3 3 3" xfId="5047" xr:uid="{00000000-0005-0000-0000-0000B7130000}"/>
    <cellStyle name="Normal 2 3 6 3 3 3 2" xfId="40184" xr:uid="{419F8163-C785-40F0-BC61-4F47970A6F7E}"/>
    <cellStyle name="Normal 2 3 6 3 3 4" xfId="5048" xr:uid="{00000000-0005-0000-0000-0000B8130000}"/>
    <cellStyle name="Normal 2 3 6 3 3 4 2" xfId="40185" xr:uid="{123A7F34-F3AC-46F2-84D8-0F63DBD02DF7}"/>
    <cellStyle name="Normal 2 3 6 3 3 5" xfId="40180" xr:uid="{618E6619-DB39-4243-B616-82485D3FEF78}"/>
    <cellStyle name="Normal 2 3 6 3 4" xfId="5049" xr:uid="{00000000-0005-0000-0000-0000B9130000}"/>
    <cellStyle name="Normal 2 3 6 3 4 2" xfId="5050" xr:uid="{00000000-0005-0000-0000-0000BA130000}"/>
    <cellStyle name="Normal 2 3 6 3 4 2 2" xfId="5051" xr:uid="{00000000-0005-0000-0000-0000BB130000}"/>
    <cellStyle name="Normal 2 3 6 3 4 2 2 2" xfId="40188" xr:uid="{435E41EF-88CE-4042-8964-C946ADA6347B}"/>
    <cellStyle name="Normal 2 3 6 3 4 2 3" xfId="5052" xr:uid="{00000000-0005-0000-0000-0000BC130000}"/>
    <cellStyle name="Normal 2 3 6 3 4 2 3 2" xfId="40189" xr:uid="{B47EF6E6-BFB8-4AE2-B305-E529134A1AC3}"/>
    <cellStyle name="Normal 2 3 6 3 4 2 4" xfId="40187" xr:uid="{4B8A26BF-3018-4078-B4B3-279424655AEC}"/>
    <cellStyle name="Normal 2 3 6 3 4 3" xfId="5053" xr:uid="{00000000-0005-0000-0000-0000BD130000}"/>
    <cellStyle name="Normal 2 3 6 3 4 3 2" xfId="40190" xr:uid="{3D03933D-352E-4F2F-9C05-0A68197F0F04}"/>
    <cellStyle name="Normal 2 3 6 3 4 4" xfId="5054" xr:uid="{00000000-0005-0000-0000-0000BE130000}"/>
    <cellStyle name="Normal 2 3 6 3 4 4 2" xfId="40191" xr:uid="{94787E0F-6CD6-4D41-93D0-BC53C72CF491}"/>
    <cellStyle name="Normal 2 3 6 3 4 5" xfId="40186" xr:uid="{545084AF-B134-4FBA-AE96-2CD02097A22C}"/>
    <cellStyle name="Normal 2 3 6 3 5" xfId="5055" xr:uid="{00000000-0005-0000-0000-0000BF130000}"/>
    <cellStyle name="Normal 2 3 6 3 5 2" xfId="5056" xr:uid="{00000000-0005-0000-0000-0000C0130000}"/>
    <cellStyle name="Normal 2 3 6 3 5 2 2" xfId="40193" xr:uid="{8F2383D1-8EAC-42A1-B55E-40BC77BA53E0}"/>
    <cellStyle name="Normal 2 3 6 3 5 3" xfId="5057" xr:uid="{00000000-0005-0000-0000-0000C1130000}"/>
    <cellStyle name="Normal 2 3 6 3 5 3 2" xfId="40194" xr:uid="{E94901AA-E2C7-4067-8885-5D9BD31C01E3}"/>
    <cellStyle name="Normal 2 3 6 3 5 4" xfId="40192" xr:uid="{6A35C321-8EF7-4C4D-A78F-B1705BA3237F}"/>
    <cellStyle name="Normal 2 3 6 3 6" xfId="5058" xr:uid="{00000000-0005-0000-0000-0000C2130000}"/>
    <cellStyle name="Normal 2 3 6 3 6 2" xfId="40195" xr:uid="{18A5A83B-F662-475E-A790-5CE9D032DC4D}"/>
    <cellStyle name="Normal 2 3 6 3 7" xfId="5059" xr:uid="{00000000-0005-0000-0000-0000C3130000}"/>
    <cellStyle name="Normal 2 3 6 3 7 2" xfId="40196" xr:uid="{1FB7888A-3E53-4FC4-B7B8-A95368CB833C}"/>
    <cellStyle name="Normal 2 3 6 3 8" xfId="5060" xr:uid="{00000000-0005-0000-0000-0000C4130000}"/>
    <cellStyle name="Normal 2 3 6 3 8 2" xfId="40197" xr:uid="{46016A0E-13D3-4A43-BE4A-BFD24E031FFB}"/>
    <cellStyle name="Normal 2 3 6 3 9" xfId="40160" xr:uid="{E2EF8A03-246E-4DCA-8EF2-739B37D8F769}"/>
    <cellStyle name="Normal 2 3 6 4" xfId="5061" xr:uid="{00000000-0005-0000-0000-0000C5130000}"/>
    <cellStyle name="Normal 2 3 6 4 2" xfId="5062" xr:uid="{00000000-0005-0000-0000-0000C6130000}"/>
    <cellStyle name="Normal 2 3 6 4 2 2" xfId="5063" xr:uid="{00000000-0005-0000-0000-0000C7130000}"/>
    <cellStyle name="Normal 2 3 6 4 2 2 2" xfId="5064" xr:uid="{00000000-0005-0000-0000-0000C8130000}"/>
    <cellStyle name="Normal 2 3 6 4 2 2 2 2" xfId="40201" xr:uid="{D846A08F-0F5B-4667-B6AE-842968B387DF}"/>
    <cellStyle name="Normal 2 3 6 4 2 2 3" xfId="5065" xr:uid="{00000000-0005-0000-0000-0000C9130000}"/>
    <cellStyle name="Normal 2 3 6 4 2 2 3 2" xfId="40202" xr:uid="{568D0503-682D-4944-895D-133177D4D704}"/>
    <cellStyle name="Normal 2 3 6 4 2 2 4" xfId="40200" xr:uid="{B270D661-EB55-4CB7-A8F5-84BFF7EB5ED5}"/>
    <cellStyle name="Normal 2 3 6 4 2 3" xfId="5066" xr:uid="{00000000-0005-0000-0000-0000CA130000}"/>
    <cellStyle name="Normal 2 3 6 4 2 3 2" xfId="40203" xr:uid="{24CB3898-3C5F-4EA6-A4D8-7A08A71AE0EC}"/>
    <cellStyle name="Normal 2 3 6 4 2 4" xfId="5067" xr:uid="{00000000-0005-0000-0000-0000CB130000}"/>
    <cellStyle name="Normal 2 3 6 4 2 4 2" xfId="40204" xr:uid="{5A2182FA-41EC-4E0D-B844-CF524BA740C0}"/>
    <cellStyle name="Normal 2 3 6 4 2 5" xfId="40199" xr:uid="{5A996685-F00E-4C94-8728-469A7A65B6E7}"/>
    <cellStyle name="Normal 2 3 6 4 3" xfId="5068" xr:uid="{00000000-0005-0000-0000-0000CC130000}"/>
    <cellStyle name="Normal 2 3 6 4 3 2" xfId="5069" xr:uid="{00000000-0005-0000-0000-0000CD130000}"/>
    <cellStyle name="Normal 2 3 6 4 3 2 2" xfId="5070" xr:uid="{00000000-0005-0000-0000-0000CE130000}"/>
    <cellStyle name="Normal 2 3 6 4 3 2 2 2" xfId="40207" xr:uid="{9DF6B3AE-6868-4A09-AA1D-AF0DC31C49E9}"/>
    <cellStyle name="Normal 2 3 6 4 3 2 3" xfId="5071" xr:uid="{00000000-0005-0000-0000-0000CF130000}"/>
    <cellStyle name="Normal 2 3 6 4 3 2 3 2" xfId="40208" xr:uid="{EF010589-C6A6-4BCF-A9B6-30722F59E031}"/>
    <cellStyle name="Normal 2 3 6 4 3 2 4" xfId="40206" xr:uid="{B7EECC4E-D369-4911-8019-5E2D73E2BF99}"/>
    <cellStyle name="Normal 2 3 6 4 3 3" xfId="5072" xr:uid="{00000000-0005-0000-0000-0000D0130000}"/>
    <cellStyle name="Normal 2 3 6 4 3 3 2" xfId="40209" xr:uid="{1F04A291-3746-4B38-A0D4-081AC850B1E4}"/>
    <cellStyle name="Normal 2 3 6 4 3 4" xfId="5073" xr:uid="{00000000-0005-0000-0000-0000D1130000}"/>
    <cellStyle name="Normal 2 3 6 4 3 4 2" xfId="40210" xr:uid="{8CBBAFC8-DE6C-439F-B866-CE254D0DD325}"/>
    <cellStyle name="Normal 2 3 6 4 3 5" xfId="40205" xr:uid="{1852570F-1C85-433E-89F7-08A998C41C98}"/>
    <cellStyle name="Normal 2 3 6 4 4" xfId="5074" xr:uid="{00000000-0005-0000-0000-0000D2130000}"/>
    <cellStyle name="Normal 2 3 6 4 4 2" xfId="5075" xr:uid="{00000000-0005-0000-0000-0000D3130000}"/>
    <cellStyle name="Normal 2 3 6 4 4 2 2" xfId="40212" xr:uid="{CCAF0222-C6E5-4BE8-AA1F-80E0E596B5E6}"/>
    <cellStyle name="Normal 2 3 6 4 4 3" xfId="5076" xr:uid="{00000000-0005-0000-0000-0000D4130000}"/>
    <cellStyle name="Normal 2 3 6 4 4 3 2" xfId="40213" xr:uid="{1D578623-1900-4EC7-9184-DB9968E17DC6}"/>
    <cellStyle name="Normal 2 3 6 4 4 4" xfId="40211" xr:uid="{AB0CB1A5-0DB4-458F-B38E-11DBD1D239D1}"/>
    <cellStyle name="Normal 2 3 6 4 5" xfId="5077" xr:uid="{00000000-0005-0000-0000-0000D5130000}"/>
    <cellStyle name="Normal 2 3 6 4 5 2" xfId="40214" xr:uid="{0F06AD65-DD36-48B7-86B5-C0A258A2B6C2}"/>
    <cellStyle name="Normal 2 3 6 4 6" xfId="5078" xr:uid="{00000000-0005-0000-0000-0000D6130000}"/>
    <cellStyle name="Normal 2 3 6 4 6 2" xfId="40215" xr:uid="{F0073DD5-F246-4DE2-BCE6-E7AB167072AD}"/>
    <cellStyle name="Normal 2 3 6 4 7" xfId="5079" xr:uid="{00000000-0005-0000-0000-0000D7130000}"/>
    <cellStyle name="Normal 2 3 6 4 7 2" xfId="40216" xr:uid="{995A792A-A5C6-445D-B515-C992CDEDF6C2}"/>
    <cellStyle name="Normal 2 3 6 4 8" xfId="40198" xr:uid="{23F620EE-A032-4581-95BD-93DA76D4527B}"/>
    <cellStyle name="Normal 2 3 6 5" xfId="5080" xr:uid="{00000000-0005-0000-0000-0000D8130000}"/>
    <cellStyle name="Normal 2 3 6 5 2" xfId="5081" xr:uid="{00000000-0005-0000-0000-0000D9130000}"/>
    <cellStyle name="Normal 2 3 6 5 2 2" xfId="5082" xr:uid="{00000000-0005-0000-0000-0000DA130000}"/>
    <cellStyle name="Normal 2 3 6 5 2 2 2" xfId="5083" xr:uid="{00000000-0005-0000-0000-0000DB130000}"/>
    <cellStyle name="Normal 2 3 6 5 2 2 2 2" xfId="40220" xr:uid="{163AD4F4-675F-4FBB-923D-156DB0A627E2}"/>
    <cellStyle name="Normal 2 3 6 5 2 2 3" xfId="5084" xr:uid="{00000000-0005-0000-0000-0000DC130000}"/>
    <cellStyle name="Normal 2 3 6 5 2 2 3 2" xfId="40221" xr:uid="{A0203428-AC0D-4D7E-B0EE-0F27E0185B04}"/>
    <cellStyle name="Normal 2 3 6 5 2 2 4" xfId="40219" xr:uid="{8EDF377C-B1F5-489A-879D-7D6EF4F5D928}"/>
    <cellStyle name="Normal 2 3 6 5 2 3" xfId="5085" xr:uid="{00000000-0005-0000-0000-0000DD130000}"/>
    <cellStyle name="Normal 2 3 6 5 2 3 2" xfId="40222" xr:uid="{B6AF5820-9DCE-4475-8BCB-2D2CDFF22BC5}"/>
    <cellStyle name="Normal 2 3 6 5 2 4" xfId="5086" xr:uid="{00000000-0005-0000-0000-0000DE130000}"/>
    <cellStyle name="Normal 2 3 6 5 2 4 2" xfId="40223" xr:uid="{C877C210-E5DE-47C5-A660-F710CD8888AF}"/>
    <cellStyle name="Normal 2 3 6 5 2 5" xfId="40218" xr:uid="{689A12A6-DA37-432F-898C-7774CBD44BC9}"/>
    <cellStyle name="Normal 2 3 6 5 3" xfId="5087" xr:uid="{00000000-0005-0000-0000-0000DF130000}"/>
    <cellStyle name="Normal 2 3 6 5 3 2" xfId="5088" xr:uid="{00000000-0005-0000-0000-0000E0130000}"/>
    <cellStyle name="Normal 2 3 6 5 3 2 2" xfId="40225" xr:uid="{515F02D2-4A46-4E81-92B4-177D99870382}"/>
    <cellStyle name="Normal 2 3 6 5 3 3" xfId="5089" xr:uid="{00000000-0005-0000-0000-0000E1130000}"/>
    <cellStyle name="Normal 2 3 6 5 3 3 2" xfId="40226" xr:uid="{F5F89DD9-96BD-44E5-8239-8ADFDEBF9529}"/>
    <cellStyle name="Normal 2 3 6 5 3 4" xfId="40224" xr:uid="{39D70CFE-7F02-4EF0-8D3D-0F0C0C8922B4}"/>
    <cellStyle name="Normal 2 3 6 5 4" xfId="5090" xr:uid="{00000000-0005-0000-0000-0000E2130000}"/>
    <cellStyle name="Normal 2 3 6 5 4 2" xfId="40227" xr:uid="{13741558-056F-4F97-8DB1-ECDDE642E7D4}"/>
    <cellStyle name="Normal 2 3 6 5 5" xfId="5091" xr:uid="{00000000-0005-0000-0000-0000E3130000}"/>
    <cellStyle name="Normal 2 3 6 5 5 2" xfId="40228" xr:uid="{88D24923-FF03-473C-9DAB-87EA89D1938C}"/>
    <cellStyle name="Normal 2 3 6 5 6" xfId="40217" xr:uid="{71FE6E4E-CFAD-418D-A977-AB08DC08C463}"/>
    <cellStyle name="Normal 2 3 6 6" xfId="5092" xr:uid="{00000000-0005-0000-0000-0000E4130000}"/>
    <cellStyle name="Normal 2 3 6 6 2" xfId="5093" xr:uid="{00000000-0005-0000-0000-0000E5130000}"/>
    <cellStyle name="Normal 2 3 6 6 2 2" xfId="40230" xr:uid="{8863D8DF-E8D0-42B7-80C0-501C8B9AE3D0}"/>
    <cellStyle name="Normal 2 3 6 6 3" xfId="5094" xr:uid="{00000000-0005-0000-0000-0000E6130000}"/>
    <cellStyle name="Normal 2 3 6 6 3 2" xfId="40231" xr:uid="{3ACCDB4F-943C-44B8-A374-1E56C162AF73}"/>
    <cellStyle name="Normal 2 3 6 6 4" xfId="40229" xr:uid="{39536564-F6BA-47C0-9323-50BD16520BEE}"/>
    <cellStyle name="Normal 2 3 6 7" xfId="5095" xr:uid="{00000000-0005-0000-0000-0000E7130000}"/>
    <cellStyle name="Normal 2 3 6 7 2" xfId="40232" xr:uid="{6D0113BF-E917-48A0-9534-86236D843DEB}"/>
    <cellStyle name="Normal 2 3 6 8" xfId="5096" xr:uid="{00000000-0005-0000-0000-0000E8130000}"/>
    <cellStyle name="Normal 2 3 6 8 2" xfId="40233" xr:uid="{0C9672B5-4039-44D7-A5BB-93D0A4BC96E6}"/>
    <cellStyle name="Normal 2 3 6 9" xfId="5097" xr:uid="{00000000-0005-0000-0000-0000E9130000}"/>
    <cellStyle name="Normal 2 3 6 9 2" xfId="40234" xr:uid="{34D2BA9C-20A1-4D1E-8A3C-79F22A4D27C9}"/>
    <cellStyle name="Normal 2 3 7" xfId="5098" xr:uid="{00000000-0005-0000-0000-0000EA130000}"/>
    <cellStyle name="Normal 2 3 7 10" xfId="29218" xr:uid="{00000000-0005-0000-0000-000023720000}"/>
    <cellStyle name="Normal 2 3 7 10 2" xfId="34321" xr:uid="{00000000-0005-0000-0000-000012860000}"/>
    <cellStyle name="Normal 2 3 7 11" xfId="29745" xr:uid="{00000000-0005-0000-0000-000032740000}"/>
    <cellStyle name="Normal 2 3 7 11 2" xfId="34442" xr:uid="{00000000-0005-0000-0000-00008B860000}"/>
    <cellStyle name="Normal 2 3 7 12" xfId="29880" xr:uid="{00000000-0005-0000-0000-0000B9740000}"/>
    <cellStyle name="Normal 2 3 7 12 2" xfId="34572" xr:uid="{00000000-0005-0000-0000-00000D870000}"/>
    <cellStyle name="Normal 2 3 7 13" xfId="34692" xr:uid="{00000000-0005-0000-0000-000085870000}"/>
    <cellStyle name="Normal 2 3 7 14" xfId="34855" xr:uid="{00000000-0005-0000-0000-000028880000}"/>
    <cellStyle name="Normal 2 3 7 15" xfId="40235" xr:uid="{10D6DA76-EF57-448D-9987-4C37408F90C5}"/>
    <cellStyle name="Normal 2 3 7 2" xfId="5099" xr:uid="{00000000-0005-0000-0000-0000EB130000}"/>
    <cellStyle name="Normal 2 3 7 2 2" xfId="5100" xr:uid="{00000000-0005-0000-0000-0000EC130000}"/>
    <cellStyle name="Normal 2 3 7 2 2 2" xfId="5101" xr:uid="{00000000-0005-0000-0000-0000ED130000}"/>
    <cellStyle name="Normal 2 3 7 2 2 2 2" xfId="5102" xr:uid="{00000000-0005-0000-0000-0000EE130000}"/>
    <cellStyle name="Normal 2 3 7 2 2 2 2 2" xfId="40239" xr:uid="{5EECC98C-E0EB-4AD1-9626-0E522F4CC15C}"/>
    <cellStyle name="Normal 2 3 7 2 2 2 3" xfId="5103" xr:uid="{00000000-0005-0000-0000-0000EF130000}"/>
    <cellStyle name="Normal 2 3 7 2 2 2 3 2" xfId="40240" xr:uid="{152FF3DA-EB68-48B0-AEF2-40D52250BFC6}"/>
    <cellStyle name="Normal 2 3 7 2 2 2 4" xfId="40238" xr:uid="{6982E87F-B8B9-4CA1-AF8E-B0008B614796}"/>
    <cellStyle name="Normal 2 3 7 2 2 3" xfId="5104" xr:uid="{00000000-0005-0000-0000-0000F0130000}"/>
    <cellStyle name="Normal 2 3 7 2 2 3 2" xfId="40241" xr:uid="{389A26B0-2557-4CCA-884F-6D3B382DABBD}"/>
    <cellStyle name="Normal 2 3 7 2 2 4" xfId="5105" xr:uid="{00000000-0005-0000-0000-0000F1130000}"/>
    <cellStyle name="Normal 2 3 7 2 2 4 2" xfId="40242" xr:uid="{5BDDD39D-0239-44D9-8C6A-04749A4151E8}"/>
    <cellStyle name="Normal 2 3 7 2 2 5" xfId="40237" xr:uid="{8F77C308-A5D7-4924-9EBF-B46CC3EE249D}"/>
    <cellStyle name="Normal 2 3 7 2 3" xfId="5106" xr:uid="{00000000-0005-0000-0000-0000F2130000}"/>
    <cellStyle name="Normal 2 3 7 2 3 2" xfId="5107" xr:uid="{00000000-0005-0000-0000-0000F3130000}"/>
    <cellStyle name="Normal 2 3 7 2 3 2 2" xfId="5108" xr:uid="{00000000-0005-0000-0000-0000F4130000}"/>
    <cellStyle name="Normal 2 3 7 2 3 2 2 2" xfId="40245" xr:uid="{B7A22C5B-D7FC-48EB-8BA5-24AEF31C4BA6}"/>
    <cellStyle name="Normal 2 3 7 2 3 2 3" xfId="5109" xr:uid="{00000000-0005-0000-0000-0000F5130000}"/>
    <cellStyle name="Normal 2 3 7 2 3 2 3 2" xfId="40246" xr:uid="{E568F08B-D46C-47C0-8963-11BC435BB425}"/>
    <cellStyle name="Normal 2 3 7 2 3 2 4" xfId="40244" xr:uid="{695251A3-4845-422B-B102-8EE81128CE8D}"/>
    <cellStyle name="Normal 2 3 7 2 3 3" xfId="5110" xr:uid="{00000000-0005-0000-0000-0000F6130000}"/>
    <cellStyle name="Normal 2 3 7 2 3 3 2" xfId="40247" xr:uid="{48C843D0-4C00-40C4-B50F-EA54ED41D772}"/>
    <cellStyle name="Normal 2 3 7 2 3 4" xfId="5111" xr:uid="{00000000-0005-0000-0000-0000F7130000}"/>
    <cellStyle name="Normal 2 3 7 2 3 4 2" xfId="40248" xr:uid="{8917608D-9E32-46FA-8AB3-4B18D2EA3CBD}"/>
    <cellStyle name="Normal 2 3 7 2 3 5" xfId="40243" xr:uid="{10256E96-4425-47CF-924D-417C3CCAAD76}"/>
    <cellStyle name="Normal 2 3 7 2 4" xfId="5112" xr:uid="{00000000-0005-0000-0000-0000F8130000}"/>
    <cellStyle name="Normal 2 3 7 2 4 2" xfId="5113" xr:uid="{00000000-0005-0000-0000-0000F9130000}"/>
    <cellStyle name="Normal 2 3 7 2 4 2 2" xfId="40250" xr:uid="{CEAFE3C8-52E5-428B-802D-80FAD7AEE5DF}"/>
    <cellStyle name="Normal 2 3 7 2 4 3" xfId="5114" xr:uid="{00000000-0005-0000-0000-0000FA130000}"/>
    <cellStyle name="Normal 2 3 7 2 4 3 2" xfId="40251" xr:uid="{66B2C78B-E2CC-4F66-B36E-AB932EA64749}"/>
    <cellStyle name="Normal 2 3 7 2 4 4" xfId="40249" xr:uid="{AA78DD80-4638-4A70-9E2A-EE502A8DDBC0}"/>
    <cellStyle name="Normal 2 3 7 2 5" xfId="5115" xr:uid="{00000000-0005-0000-0000-0000FB130000}"/>
    <cellStyle name="Normal 2 3 7 2 5 2" xfId="40252" xr:uid="{EB86A10B-51D8-4400-AD48-4A17A07A34ED}"/>
    <cellStyle name="Normal 2 3 7 2 6" xfId="5116" xr:uid="{00000000-0005-0000-0000-0000FC130000}"/>
    <cellStyle name="Normal 2 3 7 2 6 2" xfId="40253" xr:uid="{C1E05BB6-A608-4E00-ADA2-133B35BB333E}"/>
    <cellStyle name="Normal 2 3 7 2 7" xfId="5117" xr:uid="{00000000-0005-0000-0000-0000FD130000}"/>
    <cellStyle name="Normal 2 3 7 2 7 2" xfId="40254" xr:uid="{2AFBAD64-7C24-4CFA-A847-321E62A592CE}"/>
    <cellStyle name="Normal 2 3 7 2 8" xfId="35073" xr:uid="{00000000-0005-0000-0000-000002890000}"/>
    <cellStyle name="Normal 2 3 7 2 9" xfId="40236" xr:uid="{A03BBEB8-89B4-4AE3-8B06-967D568E03BD}"/>
    <cellStyle name="Normal 2 3 7 3" xfId="5118" xr:uid="{00000000-0005-0000-0000-0000FE130000}"/>
    <cellStyle name="Normal 2 3 7 3 2" xfId="5119" xr:uid="{00000000-0005-0000-0000-0000FF130000}"/>
    <cellStyle name="Normal 2 3 7 3 2 2" xfId="5120" xr:uid="{00000000-0005-0000-0000-000000140000}"/>
    <cellStyle name="Normal 2 3 7 3 2 2 2" xfId="5121" xr:uid="{00000000-0005-0000-0000-000001140000}"/>
    <cellStyle name="Normal 2 3 7 3 2 2 2 2" xfId="40258" xr:uid="{1FCF7E4B-4AFC-484E-BF2D-364264D6B100}"/>
    <cellStyle name="Normal 2 3 7 3 2 2 3" xfId="5122" xr:uid="{00000000-0005-0000-0000-000002140000}"/>
    <cellStyle name="Normal 2 3 7 3 2 2 3 2" xfId="40259" xr:uid="{4CFA8211-FE6C-4CB6-8620-59BA51E8C709}"/>
    <cellStyle name="Normal 2 3 7 3 2 2 4" xfId="40257" xr:uid="{FF781229-9D7B-4E4E-B13D-269080FDE94E}"/>
    <cellStyle name="Normal 2 3 7 3 2 3" xfId="5123" xr:uid="{00000000-0005-0000-0000-000003140000}"/>
    <cellStyle name="Normal 2 3 7 3 2 3 2" xfId="40260" xr:uid="{00F336B6-878E-4C1B-BFB0-7503C4299528}"/>
    <cellStyle name="Normal 2 3 7 3 2 4" xfId="5124" xr:uid="{00000000-0005-0000-0000-000004140000}"/>
    <cellStyle name="Normal 2 3 7 3 2 4 2" xfId="40261" xr:uid="{50D67793-7D1E-4F8F-8B7C-21A2E4B9BEC9}"/>
    <cellStyle name="Normal 2 3 7 3 2 5" xfId="40256" xr:uid="{7B5C60EA-E612-41A7-BEDF-EB9C37A56308}"/>
    <cellStyle name="Normal 2 3 7 3 3" xfId="5125" xr:uid="{00000000-0005-0000-0000-000005140000}"/>
    <cellStyle name="Normal 2 3 7 3 3 2" xfId="5126" xr:uid="{00000000-0005-0000-0000-000006140000}"/>
    <cellStyle name="Normal 2 3 7 3 3 2 2" xfId="40263" xr:uid="{3D90AA32-7F36-4D84-80E8-361754FE455D}"/>
    <cellStyle name="Normal 2 3 7 3 3 3" xfId="5127" xr:uid="{00000000-0005-0000-0000-000007140000}"/>
    <cellStyle name="Normal 2 3 7 3 3 3 2" xfId="40264" xr:uid="{92BCBC33-D669-4508-A884-1209B7D50013}"/>
    <cellStyle name="Normal 2 3 7 3 3 4" xfId="40262" xr:uid="{190AFDE7-40EF-44C0-9738-AEA13E17A8D7}"/>
    <cellStyle name="Normal 2 3 7 3 4" xfId="5128" xr:uid="{00000000-0005-0000-0000-000008140000}"/>
    <cellStyle name="Normal 2 3 7 3 4 2" xfId="40265" xr:uid="{48CE71F2-9690-4736-A379-848B14B867F4}"/>
    <cellStyle name="Normal 2 3 7 3 5" xfId="5129" xr:uid="{00000000-0005-0000-0000-000009140000}"/>
    <cellStyle name="Normal 2 3 7 3 5 2" xfId="40266" xr:uid="{BAB74FE0-4B05-41D5-B695-6CD323FEF80D}"/>
    <cellStyle name="Normal 2 3 7 3 6" xfId="40255" xr:uid="{858544EF-9316-498F-9BDA-02A71AF462C5}"/>
    <cellStyle name="Normal 2 3 7 4" xfId="5130" xr:uid="{00000000-0005-0000-0000-00000A140000}"/>
    <cellStyle name="Normal 2 3 7 4 2" xfId="5131" xr:uid="{00000000-0005-0000-0000-00000B140000}"/>
    <cellStyle name="Normal 2 3 7 4 2 2" xfId="40268" xr:uid="{2E9BAE98-CB20-437A-A9B5-EF06BE0E561E}"/>
    <cellStyle name="Normal 2 3 7 4 3" xfId="5132" xr:uid="{00000000-0005-0000-0000-00000C140000}"/>
    <cellStyle name="Normal 2 3 7 4 3 2" xfId="40269" xr:uid="{DB39448B-095C-4B83-956B-E4A6EA9842D4}"/>
    <cellStyle name="Normal 2 3 7 4 4" xfId="40267" xr:uid="{1FCBD0C8-BFB1-4CB5-9722-1ADE1D7214ED}"/>
    <cellStyle name="Normal 2 3 7 5" xfId="5133" xr:uid="{00000000-0005-0000-0000-00000D140000}"/>
    <cellStyle name="Normal 2 3 7 5 2" xfId="5134" xr:uid="{00000000-0005-0000-0000-00000E140000}"/>
    <cellStyle name="Normal 2 3 7 5 2 2" xfId="40271" xr:uid="{FB47C512-27C2-4F76-8A14-A0AA6A7B9AB7}"/>
    <cellStyle name="Normal 2 3 7 5 3" xfId="5135" xr:uid="{00000000-0005-0000-0000-00000F140000}"/>
    <cellStyle name="Normal 2 3 7 5 3 2" xfId="40272" xr:uid="{2646C25E-BE7B-4E96-BF52-25B9123AFE7F}"/>
    <cellStyle name="Normal 2 3 7 5 4" xfId="40270" xr:uid="{BEF2A125-C99F-4301-ABF6-1C050FDDEB89}"/>
    <cellStyle name="Normal 2 3 7 6" xfId="5136" xr:uid="{00000000-0005-0000-0000-000010140000}"/>
    <cellStyle name="Normal 2 3 7 6 2" xfId="40273" xr:uid="{7C77713F-9DC5-40C9-BA49-59E259C5F384}"/>
    <cellStyle name="Normal 2 3 7 7" xfId="5137" xr:uid="{00000000-0005-0000-0000-000011140000}"/>
    <cellStyle name="Normal 2 3 7 7 2" xfId="40274" xr:uid="{60B66F3D-1351-4773-A4C2-6A603636456B}"/>
    <cellStyle name="Normal 2 3 7 8" xfId="5138" xr:uid="{00000000-0005-0000-0000-000012140000}"/>
    <cellStyle name="Normal 2 3 7 8 2" xfId="40275" xr:uid="{231A9AF7-B634-4A43-8BEC-F99187C6695C}"/>
    <cellStyle name="Normal 2 3 7 9" xfId="5139" xr:uid="{00000000-0005-0000-0000-000013140000}"/>
    <cellStyle name="Normal 2 3 7 9 2" xfId="40276" xr:uid="{1DFBC334-7922-43A5-A101-ADB37D02046B}"/>
    <cellStyle name="Normal 2 3 8" xfId="5140" xr:uid="{00000000-0005-0000-0000-000014140000}"/>
    <cellStyle name="Normal 2 3 8 10" xfId="29219" xr:uid="{00000000-0005-0000-0000-000024720000}"/>
    <cellStyle name="Normal 2 3 8 10 2" xfId="34322" xr:uid="{00000000-0005-0000-0000-000013860000}"/>
    <cellStyle name="Normal 2 3 8 11" xfId="29746" xr:uid="{00000000-0005-0000-0000-000033740000}"/>
    <cellStyle name="Normal 2 3 8 11 2" xfId="34443" xr:uid="{00000000-0005-0000-0000-00008C860000}"/>
    <cellStyle name="Normal 2 3 8 12" xfId="29881" xr:uid="{00000000-0005-0000-0000-0000BA740000}"/>
    <cellStyle name="Normal 2 3 8 12 2" xfId="34573" xr:uid="{00000000-0005-0000-0000-00000E870000}"/>
    <cellStyle name="Normal 2 3 8 13" xfId="34693" xr:uid="{00000000-0005-0000-0000-000086870000}"/>
    <cellStyle name="Normal 2 3 8 14" xfId="34856" xr:uid="{00000000-0005-0000-0000-000029880000}"/>
    <cellStyle name="Normal 2 3 8 15" xfId="40277" xr:uid="{7868E789-AF37-4741-9F95-97787D85DE86}"/>
    <cellStyle name="Normal 2 3 8 2" xfId="5141" xr:uid="{00000000-0005-0000-0000-000015140000}"/>
    <cellStyle name="Normal 2 3 8 2 2" xfId="5142" xr:uid="{00000000-0005-0000-0000-000016140000}"/>
    <cellStyle name="Normal 2 3 8 2 2 2" xfId="5143" xr:uid="{00000000-0005-0000-0000-000017140000}"/>
    <cellStyle name="Normal 2 3 8 2 2 2 2" xfId="5144" xr:uid="{00000000-0005-0000-0000-000018140000}"/>
    <cellStyle name="Normal 2 3 8 2 2 2 2 2" xfId="40281" xr:uid="{09DC2D74-5306-4563-9D80-21340572006F}"/>
    <cellStyle name="Normal 2 3 8 2 2 2 3" xfId="5145" xr:uid="{00000000-0005-0000-0000-000019140000}"/>
    <cellStyle name="Normal 2 3 8 2 2 2 3 2" xfId="40282" xr:uid="{805533E5-617E-48DF-AE8D-C49DA926858C}"/>
    <cellStyle name="Normal 2 3 8 2 2 2 4" xfId="40280" xr:uid="{0A0C57BC-05C9-4AD0-A708-CAF818F3D893}"/>
    <cellStyle name="Normal 2 3 8 2 2 3" xfId="5146" xr:uid="{00000000-0005-0000-0000-00001A140000}"/>
    <cellStyle name="Normal 2 3 8 2 2 3 2" xfId="40283" xr:uid="{17B2A47C-7A1A-414F-81A4-7FA579C134F9}"/>
    <cellStyle name="Normal 2 3 8 2 2 4" xfId="5147" xr:uid="{00000000-0005-0000-0000-00001B140000}"/>
    <cellStyle name="Normal 2 3 8 2 2 4 2" xfId="40284" xr:uid="{74413968-8281-4E9D-B19E-5451B84C32A2}"/>
    <cellStyle name="Normal 2 3 8 2 2 5" xfId="40279" xr:uid="{C452C95A-AD30-486B-8370-5B97F672A50C}"/>
    <cellStyle name="Normal 2 3 8 2 3" xfId="5148" xr:uid="{00000000-0005-0000-0000-00001C140000}"/>
    <cellStyle name="Normal 2 3 8 2 3 2" xfId="5149" xr:uid="{00000000-0005-0000-0000-00001D140000}"/>
    <cellStyle name="Normal 2 3 8 2 3 2 2" xfId="5150" xr:uid="{00000000-0005-0000-0000-00001E140000}"/>
    <cellStyle name="Normal 2 3 8 2 3 2 2 2" xfId="40287" xr:uid="{DBF8CB92-3DDF-4AEA-A099-9AE7A672CF88}"/>
    <cellStyle name="Normal 2 3 8 2 3 2 3" xfId="5151" xr:uid="{00000000-0005-0000-0000-00001F140000}"/>
    <cellStyle name="Normal 2 3 8 2 3 2 3 2" xfId="40288" xr:uid="{E93C6D5B-0BEC-4B4C-9FEE-D653E80C09CA}"/>
    <cellStyle name="Normal 2 3 8 2 3 2 4" xfId="40286" xr:uid="{BB509688-B5A6-47D9-81AD-078DDD1117E9}"/>
    <cellStyle name="Normal 2 3 8 2 3 3" xfId="5152" xr:uid="{00000000-0005-0000-0000-000020140000}"/>
    <cellStyle name="Normal 2 3 8 2 3 3 2" xfId="40289" xr:uid="{6C9D963B-8BF5-4520-B856-4700C22829CC}"/>
    <cellStyle name="Normal 2 3 8 2 3 4" xfId="5153" xr:uid="{00000000-0005-0000-0000-000021140000}"/>
    <cellStyle name="Normal 2 3 8 2 3 4 2" xfId="40290" xr:uid="{E92AC2B6-94F0-4FF1-A3FD-1E42D3E61E98}"/>
    <cellStyle name="Normal 2 3 8 2 3 5" xfId="40285" xr:uid="{A4D63A83-4167-4A0B-9647-12AEDEAE22C1}"/>
    <cellStyle name="Normal 2 3 8 2 4" xfId="5154" xr:uid="{00000000-0005-0000-0000-000022140000}"/>
    <cellStyle name="Normal 2 3 8 2 4 2" xfId="5155" xr:uid="{00000000-0005-0000-0000-000023140000}"/>
    <cellStyle name="Normal 2 3 8 2 4 2 2" xfId="40292" xr:uid="{34021AF3-A23F-48BA-B39D-823C4745213A}"/>
    <cellStyle name="Normal 2 3 8 2 4 3" xfId="5156" xr:uid="{00000000-0005-0000-0000-000024140000}"/>
    <cellStyle name="Normal 2 3 8 2 4 3 2" xfId="40293" xr:uid="{354F18F1-B8E4-4D3F-94B6-C15BE8977664}"/>
    <cellStyle name="Normal 2 3 8 2 4 4" xfId="40291" xr:uid="{880BDB21-0F07-480D-BFFA-3CE3004625D8}"/>
    <cellStyle name="Normal 2 3 8 2 5" xfId="5157" xr:uid="{00000000-0005-0000-0000-000025140000}"/>
    <cellStyle name="Normal 2 3 8 2 5 2" xfId="40294" xr:uid="{135F0311-B9DD-473A-B8EB-463031EB56C0}"/>
    <cellStyle name="Normal 2 3 8 2 6" xfId="5158" xr:uid="{00000000-0005-0000-0000-000026140000}"/>
    <cellStyle name="Normal 2 3 8 2 6 2" xfId="40295" xr:uid="{E74CF4CF-7179-4CC9-B6B1-2D7083EB7AE0}"/>
    <cellStyle name="Normal 2 3 8 2 7" xfId="5159" xr:uid="{00000000-0005-0000-0000-000027140000}"/>
    <cellStyle name="Normal 2 3 8 2 7 2" xfId="40296" xr:uid="{6FDB100E-7EA7-4340-8F52-9191CE007264}"/>
    <cellStyle name="Normal 2 3 8 2 8" xfId="35074" xr:uid="{00000000-0005-0000-0000-000003890000}"/>
    <cellStyle name="Normal 2 3 8 2 9" xfId="40278" xr:uid="{7E2E09D8-75F2-42DD-B9FA-1883929775EB}"/>
    <cellStyle name="Normal 2 3 8 3" xfId="5160" xr:uid="{00000000-0005-0000-0000-000028140000}"/>
    <cellStyle name="Normal 2 3 8 3 2" xfId="5161" xr:uid="{00000000-0005-0000-0000-000029140000}"/>
    <cellStyle name="Normal 2 3 8 3 2 2" xfId="5162" xr:uid="{00000000-0005-0000-0000-00002A140000}"/>
    <cellStyle name="Normal 2 3 8 3 2 2 2" xfId="5163" xr:uid="{00000000-0005-0000-0000-00002B140000}"/>
    <cellStyle name="Normal 2 3 8 3 2 2 2 2" xfId="40300" xr:uid="{39B382E6-96CB-4AFF-B3C3-34DDC7DCF3CF}"/>
    <cellStyle name="Normal 2 3 8 3 2 2 3" xfId="5164" xr:uid="{00000000-0005-0000-0000-00002C140000}"/>
    <cellStyle name="Normal 2 3 8 3 2 2 3 2" xfId="40301" xr:uid="{C9E73FB8-DD09-464F-803F-06BBA4C3CACB}"/>
    <cellStyle name="Normal 2 3 8 3 2 2 4" xfId="40299" xr:uid="{5FAD7971-B2CC-4991-BF2C-6C64D7C4542B}"/>
    <cellStyle name="Normal 2 3 8 3 2 3" xfId="5165" xr:uid="{00000000-0005-0000-0000-00002D140000}"/>
    <cellStyle name="Normal 2 3 8 3 2 3 2" xfId="40302" xr:uid="{5FD66CDA-CD7E-48CE-9F56-43DE80F2C951}"/>
    <cellStyle name="Normal 2 3 8 3 2 4" xfId="5166" xr:uid="{00000000-0005-0000-0000-00002E140000}"/>
    <cellStyle name="Normal 2 3 8 3 2 4 2" xfId="40303" xr:uid="{8078FEC3-F0DE-40A2-8FDE-7819CFCC21C7}"/>
    <cellStyle name="Normal 2 3 8 3 2 5" xfId="40298" xr:uid="{7E27836B-2A3E-4529-AAD5-046647A7EC6E}"/>
    <cellStyle name="Normal 2 3 8 3 3" xfId="5167" xr:uid="{00000000-0005-0000-0000-00002F140000}"/>
    <cellStyle name="Normal 2 3 8 3 3 2" xfId="5168" xr:uid="{00000000-0005-0000-0000-000030140000}"/>
    <cellStyle name="Normal 2 3 8 3 3 2 2" xfId="40305" xr:uid="{DCA0BA9F-57AE-46B4-BA68-FBEAA79D983C}"/>
    <cellStyle name="Normal 2 3 8 3 3 3" xfId="5169" xr:uid="{00000000-0005-0000-0000-000031140000}"/>
    <cellStyle name="Normal 2 3 8 3 3 3 2" xfId="40306" xr:uid="{51898CFA-6B7F-4FDD-BD8A-C5D0AB8E58FE}"/>
    <cellStyle name="Normal 2 3 8 3 3 4" xfId="40304" xr:uid="{4B1510F3-3A09-4D55-AF86-1A68F4F8C804}"/>
    <cellStyle name="Normal 2 3 8 3 4" xfId="5170" xr:uid="{00000000-0005-0000-0000-000032140000}"/>
    <cellStyle name="Normal 2 3 8 3 4 2" xfId="40307" xr:uid="{A8D1D69D-B0A8-4F65-BC5B-0C8160141292}"/>
    <cellStyle name="Normal 2 3 8 3 5" xfId="5171" xr:uid="{00000000-0005-0000-0000-000033140000}"/>
    <cellStyle name="Normal 2 3 8 3 5 2" xfId="40308" xr:uid="{65606C56-D41D-40A5-A0DE-695DCFB0F2D7}"/>
    <cellStyle name="Normal 2 3 8 3 6" xfId="40297" xr:uid="{15F14DF4-CF55-47DD-8C9F-559811D2C70D}"/>
    <cellStyle name="Normal 2 3 8 4" xfId="5172" xr:uid="{00000000-0005-0000-0000-000034140000}"/>
    <cellStyle name="Normal 2 3 8 4 2" xfId="5173" xr:uid="{00000000-0005-0000-0000-000035140000}"/>
    <cellStyle name="Normal 2 3 8 4 2 2" xfId="40310" xr:uid="{F6306811-F4F0-4A85-AB8F-61BA11780085}"/>
    <cellStyle name="Normal 2 3 8 4 3" xfId="5174" xr:uid="{00000000-0005-0000-0000-000036140000}"/>
    <cellStyle name="Normal 2 3 8 4 3 2" xfId="40311" xr:uid="{B16D4D54-B075-47CF-822F-BA2441624B5D}"/>
    <cellStyle name="Normal 2 3 8 4 4" xfId="40309" xr:uid="{9342E407-48A5-451A-9AFC-A2429D5A5C93}"/>
    <cellStyle name="Normal 2 3 8 5" xfId="5175" xr:uid="{00000000-0005-0000-0000-000037140000}"/>
    <cellStyle name="Normal 2 3 8 5 2" xfId="5176" xr:uid="{00000000-0005-0000-0000-000038140000}"/>
    <cellStyle name="Normal 2 3 8 5 2 2" xfId="40313" xr:uid="{B8C5C321-1504-42CD-86E3-25D0C16E2E95}"/>
    <cellStyle name="Normal 2 3 8 5 3" xfId="5177" xr:uid="{00000000-0005-0000-0000-000039140000}"/>
    <cellStyle name="Normal 2 3 8 5 3 2" xfId="40314" xr:uid="{BCE8B693-CA08-4B45-A103-5DD5EAAB569A}"/>
    <cellStyle name="Normal 2 3 8 5 4" xfId="40312" xr:uid="{B5EA3B0D-B37A-42F3-832E-4B0DC60A4A18}"/>
    <cellStyle name="Normal 2 3 8 6" xfId="5178" xr:uid="{00000000-0005-0000-0000-00003A140000}"/>
    <cellStyle name="Normal 2 3 8 6 2" xfId="40315" xr:uid="{0EC1151F-DF34-481D-87EC-E5B769205E8F}"/>
    <cellStyle name="Normal 2 3 8 7" xfId="5179" xr:uid="{00000000-0005-0000-0000-00003B140000}"/>
    <cellStyle name="Normal 2 3 8 7 2" xfId="40316" xr:uid="{8CCB4A39-A497-438D-904A-43CD139FF353}"/>
    <cellStyle name="Normal 2 3 8 8" xfId="5180" xr:uid="{00000000-0005-0000-0000-00003C140000}"/>
    <cellStyle name="Normal 2 3 8 8 2" xfId="40317" xr:uid="{689F2825-8CFD-48FF-BBF8-FE587454AD3A}"/>
    <cellStyle name="Normal 2 3 8 9" xfId="5181" xr:uid="{00000000-0005-0000-0000-00003D140000}"/>
    <cellStyle name="Normal 2 3 8 9 2" xfId="40318" xr:uid="{55FB1FD1-BA81-471F-B961-5B85FD7B24D7}"/>
    <cellStyle name="Normal 2 3 9" xfId="5182" xr:uid="{00000000-0005-0000-0000-00003E140000}"/>
    <cellStyle name="Normal 2 3 9 10" xfId="29220" xr:uid="{00000000-0005-0000-0000-000025720000}"/>
    <cellStyle name="Normal 2 3 9 10 2" xfId="34323" xr:uid="{00000000-0005-0000-0000-000014860000}"/>
    <cellStyle name="Normal 2 3 9 11" xfId="29747" xr:uid="{00000000-0005-0000-0000-000034740000}"/>
    <cellStyle name="Normal 2 3 9 11 2" xfId="34444" xr:uid="{00000000-0005-0000-0000-00008D860000}"/>
    <cellStyle name="Normal 2 3 9 12" xfId="29882" xr:uid="{00000000-0005-0000-0000-0000BB740000}"/>
    <cellStyle name="Normal 2 3 9 12 2" xfId="34574" xr:uid="{00000000-0005-0000-0000-00000F870000}"/>
    <cellStyle name="Normal 2 3 9 13" xfId="34694" xr:uid="{00000000-0005-0000-0000-000087870000}"/>
    <cellStyle name="Normal 2 3 9 14" xfId="34857" xr:uid="{00000000-0005-0000-0000-00002A880000}"/>
    <cellStyle name="Normal 2 3 9 15" xfId="40319" xr:uid="{3AFE7659-39F2-4449-BA0F-A499860CDD36}"/>
    <cellStyle name="Normal 2 3 9 2" xfId="5183" xr:uid="{00000000-0005-0000-0000-00003F140000}"/>
    <cellStyle name="Normal 2 3 9 2 2" xfId="5184" xr:uid="{00000000-0005-0000-0000-000040140000}"/>
    <cellStyle name="Normal 2 3 9 2 2 2" xfId="5185" xr:uid="{00000000-0005-0000-0000-000041140000}"/>
    <cellStyle name="Normal 2 3 9 2 2 2 2" xfId="5186" xr:uid="{00000000-0005-0000-0000-000042140000}"/>
    <cellStyle name="Normal 2 3 9 2 2 2 2 2" xfId="40323" xr:uid="{E77F34D9-E452-4317-87B7-D1017E09E4CA}"/>
    <cellStyle name="Normal 2 3 9 2 2 2 3" xfId="5187" xr:uid="{00000000-0005-0000-0000-000043140000}"/>
    <cellStyle name="Normal 2 3 9 2 2 2 3 2" xfId="40324" xr:uid="{A64192C9-664D-441F-95D6-F238DB75AF50}"/>
    <cellStyle name="Normal 2 3 9 2 2 2 4" xfId="40322" xr:uid="{53AA0396-9FFA-44F8-B73E-15C0107B1B9C}"/>
    <cellStyle name="Normal 2 3 9 2 2 3" xfId="5188" xr:uid="{00000000-0005-0000-0000-000044140000}"/>
    <cellStyle name="Normal 2 3 9 2 2 3 2" xfId="40325" xr:uid="{6919F03E-603F-4BA0-A64F-47493AA3025A}"/>
    <cellStyle name="Normal 2 3 9 2 2 4" xfId="5189" xr:uid="{00000000-0005-0000-0000-000045140000}"/>
    <cellStyle name="Normal 2 3 9 2 2 4 2" xfId="40326" xr:uid="{C4909CA3-6DE1-492D-A93F-479DB7EA60EC}"/>
    <cellStyle name="Normal 2 3 9 2 2 5" xfId="40321" xr:uid="{46865124-5958-4444-B137-251D7DBCF189}"/>
    <cellStyle name="Normal 2 3 9 2 3" xfId="5190" xr:uid="{00000000-0005-0000-0000-000046140000}"/>
    <cellStyle name="Normal 2 3 9 2 3 2" xfId="5191" xr:uid="{00000000-0005-0000-0000-000047140000}"/>
    <cellStyle name="Normal 2 3 9 2 3 2 2" xfId="5192" xr:uid="{00000000-0005-0000-0000-000048140000}"/>
    <cellStyle name="Normal 2 3 9 2 3 2 2 2" xfId="40329" xr:uid="{3192F27F-F46F-4CB9-8B76-8FF91E945B41}"/>
    <cellStyle name="Normal 2 3 9 2 3 2 3" xfId="5193" xr:uid="{00000000-0005-0000-0000-000049140000}"/>
    <cellStyle name="Normal 2 3 9 2 3 2 3 2" xfId="40330" xr:uid="{01C34648-7CFF-46AB-8E41-8DA560A9EAC3}"/>
    <cellStyle name="Normal 2 3 9 2 3 2 4" xfId="40328" xr:uid="{9260D9D8-DB5C-4DC2-B360-EA3530B9F4B0}"/>
    <cellStyle name="Normal 2 3 9 2 3 3" xfId="5194" xr:uid="{00000000-0005-0000-0000-00004A140000}"/>
    <cellStyle name="Normal 2 3 9 2 3 3 2" xfId="40331" xr:uid="{A6038549-E5EB-45BB-8253-E1790FF41BD0}"/>
    <cellStyle name="Normal 2 3 9 2 3 4" xfId="5195" xr:uid="{00000000-0005-0000-0000-00004B140000}"/>
    <cellStyle name="Normal 2 3 9 2 3 4 2" xfId="40332" xr:uid="{D96D1A8F-6231-48E4-95F0-7A8B7B4EFDE1}"/>
    <cellStyle name="Normal 2 3 9 2 3 5" xfId="40327" xr:uid="{3145B3FB-2622-4E59-9900-151B1603FB0C}"/>
    <cellStyle name="Normal 2 3 9 2 4" xfId="5196" xr:uid="{00000000-0005-0000-0000-00004C140000}"/>
    <cellStyle name="Normal 2 3 9 2 4 2" xfId="5197" xr:uid="{00000000-0005-0000-0000-00004D140000}"/>
    <cellStyle name="Normal 2 3 9 2 4 2 2" xfId="40334" xr:uid="{9CCA36E5-2F65-47EE-9A59-871D8E2BD396}"/>
    <cellStyle name="Normal 2 3 9 2 4 3" xfId="5198" xr:uid="{00000000-0005-0000-0000-00004E140000}"/>
    <cellStyle name="Normal 2 3 9 2 4 3 2" xfId="40335" xr:uid="{1982AC73-4E41-40B5-9210-0DDFF5C5735D}"/>
    <cellStyle name="Normal 2 3 9 2 4 4" xfId="40333" xr:uid="{265B9010-C571-46B1-9875-2912372137D8}"/>
    <cellStyle name="Normal 2 3 9 2 5" xfId="5199" xr:uid="{00000000-0005-0000-0000-00004F140000}"/>
    <cellStyle name="Normal 2 3 9 2 5 2" xfId="40336" xr:uid="{54BA1C8B-3EC8-44E8-BA7D-048537019E64}"/>
    <cellStyle name="Normal 2 3 9 2 6" xfId="5200" xr:uid="{00000000-0005-0000-0000-000050140000}"/>
    <cellStyle name="Normal 2 3 9 2 6 2" xfId="40337" xr:uid="{284187F1-6BE8-447B-81EE-E74926CE3658}"/>
    <cellStyle name="Normal 2 3 9 2 7" xfId="5201" xr:uid="{00000000-0005-0000-0000-000051140000}"/>
    <cellStyle name="Normal 2 3 9 2 7 2" xfId="40338" xr:uid="{A93AABFA-11FD-4696-80F9-3D8DDEEC2FE4}"/>
    <cellStyle name="Normal 2 3 9 2 8" xfId="35075" xr:uid="{00000000-0005-0000-0000-000004890000}"/>
    <cellStyle name="Normal 2 3 9 2 9" xfId="40320" xr:uid="{0982E997-8F4F-46A3-8DD8-BCF090CD85A7}"/>
    <cellStyle name="Normal 2 3 9 3" xfId="5202" xr:uid="{00000000-0005-0000-0000-000052140000}"/>
    <cellStyle name="Normal 2 3 9 3 2" xfId="5203" xr:uid="{00000000-0005-0000-0000-000053140000}"/>
    <cellStyle name="Normal 2 3 9 3 2 2" xfId="5204" xr:uid="{00000000-0005-0000-0000-000054140000}"/>
    <cellStyle name="Normal 2 3 9 3 2 2 2" xfId="5205" xr:uid="{00000000-0005-0000-0000-000055140000}"/>
    <cellStyle name="Normal 2 3 9 3 2 2 2 2" xfId="40342" xr:uid="{9DC4A1B9-14B0-4062-BCE0-455142D6B72C}"/>
    <cellStyle name="Normal 2 3 9 3 2 2 3" xfId="5206" xr:uid="{00000000-0005-0000-0000-000056140000}"/>
    <cellStyle name="Normal 2 3 9 3 2 2 3 2" xfId="40343" xr:uid="{B844A8EF-DE65-4F59-B212-CAC50B386A73}"/>
    <cellStyle name="Normal 2 3 9 3 2 2 4" xfId="40341" xr:uid="{00AA719F-BD9E-495D-9E11-EC704BF97D30}"/>
    <cellStyle name="Normal 2 3 9 3 2 3" xfId="5207" xr:uid="{00000000-0005-0000-0000-000057140000}"/>
    <cellStyle name="Normal 2 3 9 3 2 3 2" xfId="40344" xr:uid="{6E19774B-9457-4DD2-8E9E-F1841E9D4062}"/>
    <cellStyle name="Normal 2 3 9 3 2 4" xfId="5208" xr:uid="{00000000-0005-0000-0000-000058140000}"/>
    <cellStyle name="Normal 2 3 9 3 2 4 2" xfId="40345" xr:uid="{AE2F0438-9804-47A3-A015-E220C915ABBC}"/>
    <cellStyle name="Normal 2 3 9 3 2 5" xfId="40340" xr:uid="{20E23784-33AE-46CA-AD68-5E2FDF856BFB}"/>
    <cellStyle name="Normal 2 3 9 3 3" xfId="5209" xr:uid="{00000000-0005-0000-0000-000059140000}"/>
    <cellStyle name="Normal 2 3 9 3 3 2" xfId="5210" xr:uid="{00000000-0005-0000-0000-00005A140000}"/>
    <cellStyle name="Normal 2 3 9 3 3 2 2" xfId="40347" xr:uid="{C2CCB6ED-9F32-484B-8B87-5717305DC049}"/>
    <cellStyle name="Normal 2 3 9 3 3 3" xfId="5211" xr:uid="{00000000-0005-0000-0000-00005B140000}"/>
    <cellStyle name="Normal 2 3 9 3 3 3 2" xfId="40348" xr:uid="{362FDF1C-670A-426F-B015-DCABD9163A10}"/>
    <cellStyle name="Normal 2 3 9 3 3 4" xfId="40346" xr:uid="{448F0F25-5525-43EF-B440-5CAA5DB9BA35}"/>
    <cellStyle name="Normal 2 3 9 3 4" xfId="5212" xr:uid="{00000000-0005-0000-0000-00005C140000}"/>
    <cellStyle name="Normal 2 3 9 3 4 2" xfId="40349" xr:uid="{A4E53A9F-A5D4-4B54-A6E4-FFF066D692D0}"/>
    <cellStyle name="Normal 2 3 9 3 5" xfId="5213" xr:uid="{00000000-0005-0000-0000-00005D140000}"/>
    <cellStyle name="Normal 2 3 9 3 5 2" xfId="40350" xr:uid="{0537217D-9A81-4ED5-B6D0-AE7342B653BE}"/>
    <cellStyle name="Normal 2 3 9 3 6" xfId="40339" xr:uid="{5F06E7AE-586D-41FF-92C5-0C9525CF34C7}"/>
    <cellStyle name="Normal 2 3 9 4" xfId="5214" xr:uid="{00000000-0005-0000-0000-00005E140000}"/>
    <cellStyle name="Normal 2 3 9 4 2" xfId="5215" xr:uid="{00000000-0005-0000-0000-00005F140000}"/>
    <cellStyle name="Normal 2 3 9 4 2 2" xfId="40352" xr:uid="{A14C7929-7CBD-4888-9168-100DE0B5DE79}"/>
    <cellStyle name="Normal 2 3 9 4 3" xfId="5216" xr:uid="{00000000-0005-0000-0000-000060140000}"/>
    <cellStyle name="Normal 2 3 9 4 3 2" xfId="40353" xr:uid="{70461209-DB61-4D1F-807A-C26024CEDA25}"/>
    <cellStyle name="Normal 2 3 9 4 4" xfId="40351" xr:uid="{37491BF9-FACC-4195-97D7-2C70645E227D}"/>
    <cellStyle name="Normal 2 3 9 5" xfId="5217" xr:uid="{00000000-0005-0000-0000-000061140000}"/>
    <cellStyle name="Normal 2 3 9 5 2" xfId="5218" xr:uid="{00000000-0005-0000-0000-000062140000}"/>
    <cellStyle name="Normal 2 3 9 5 2 2" xfId="40355" xr:uid="{98C07B97-1B31-42CE-9821-4E22A0ABFD7C}"/>
    <cellStyle name="Normal 2 3 9 5 3" xfId="5219" xr:uid="{00000000-0005-0000-0000-000063140000}"/>
    <cellStyle name="Normal 2 3 9 5 3 2" xfId="40356" xr:uid="{4DD66735-43E7-4262-BCD1-2D03E75D8889}"/>
    <cellStyle name="Normal 2 3 9 5 4" xfId="40354" xr:uid="{5E3E614E-9017-45C6-9DFB-5CCB79A240EC}"/>
    <cellStyle name="Normal 2 3 9 6" xfId="5220" xr:uid="{00000000-0005-0000-0000-000064140000}"/>
    <cellStyle name="Normal 2 3 9 6 2" xfId="40357" xr:uid="{DFB6A508-5925-4BC7-BD09-0B3702222587}"/>
    <cellStyle name="Normal 2 3 9 7" xfId="5221" xr:uid="{00000000-0005-0000-0000-000065140000}"/>
    <cellStyle name="Normal 2 3 9 7 2" xfId="40358" xr:uid="{92FFFF89-4083-404B-B0B7-3C3BEBFA27F7}"/>
    <cellStyle name="Normal 2 3 9 8" xfId="5222" xr:uid="{00000000-0005-0000-0000-000066140000}"/>
    <cellStyle name="Normal 2 3 9 8 2" xfId="40359" xr:uid="{1B611E91-28A4-4289-A95E-E37D9AFC0A6B}"/>
    <cellStyle name="Normal 2 3 9 9" xfId="5223" xr:uid="{00000000-0005-0000-0000-000067140000}"/>
    <cellStyle name="Normal 2 3 9 9 2" xfId="40360" xr:uid="{E064AA0B-2E01-4BAB-8585-ABE2C34397C2}"/>
    <cellStyle name="Normal 2 30" xfId="5224" xr:uid="{00000000-0005-0000-0000-000068140000}"/>
    <cellStyle name="Normal 2 30 2" xfId="5225" xr:uid="{00000000-0005-0000-0000-000069140000}"/>
    <cellStyle name="Normal 2 30 2 2" xfId="40362" xr:uid="{BE8649F6-0F7E-4F97-94FD-AEB8B825F4B7}"/>
    <cellStyle name="Normal 2 30 3" xfId="5226" xr:uid="{00000000-0005-0000-0000-00006A140000}"/>
    <cellStyle name="Normal 2 30 3 2" xfId="40363" xr:uid="{799B2773-7EF1-415D-A33E-15D75AC15DE7}"/>
    <cellStyle name="Normal 2 30 4" xfId="5227" xr:uid="{00000000-0005-0000-0000-00006B140000}"/>
    <cellStyle name="Normal 2 30 4 2" xfId="40364" xr:uid="{95216B07-EA4D-4B95-9C2A-769A097AFFA2}"/>
    <cellStyle name="Normal 2 30 5" xfId="40361" xr:uid="{C0254441-5197-4958-B0BF-846AF48DBEA6}"/>
    <cellStyle name="Normal 2 31" xfId="5228" xr:uid="{00000000-0005-0000-0000-00006C140000}"/>
    <cellStyle name="Normal 2 31 2" xfId="5229" xr:uid="{00000000-0005-0000-0000-00006D140000}"/>
    <cellStyle name="Normal 2 31 2 2" xfId="40366" xr:uid="{0B511782-3EA2-4395-8076-A9A47E26546D}"/>
    <cellStyle name="Normal 2 31 3" xfId="5230" xr:uid="{00000000-0005-0000-0000-00006E140000}"/>
    <cellStyle name="Normal 2 31 3 2" xfId="40367" xr:uid="{6F104DAE-BC5E-455D-BF73-FECA9EC88610}"/>
    <cellStyle name="Normal 2 31 4" xfId="5231" xr:uid="{00000000-0005-0000-0000-00006F140000}"/>
    <cellStyle name="Normal 2 31 4 2" xfId="40368" xr:uid="{540278E8-CC07-488E-9F4D-11540DD45153}"/>
    <cellStyle name="Normal 2 31 5" xfId="40365" xr:uid="{C2BADE6E-995F-487F-BE1A-87537E68681B}"/>
    <cellStyle name="Normal 2 32" xfId="5232" xr:uid="{00000000-0005-0000-0000-000070140000}"/>
    <cellStyle name="Normal 2 32 2" xfId="5233" xr:uid="{00000000-0005-0000-0000-000071140000}"/>
    <cellStyle name="Normal 2 32 2 2" xfId="40370" xr:uid="{9A76668D-4106-467F-95EC-E8A0CB5F1DCA}"/>
    <cellStyle name="Normal 2 32 3" xfId="5234" xr:uid="{00000000-0005-0000-0000-000072140000}"/>
    <cellStyle name="Normal 2 32 3 2" xfId="40371" xr:uid="{B12F3128-A89F-4701-97AE-681876F4010F}"/>
    <cellStyle name="Normal 2 32 4" xfId="5235" xr:uid="{00000000-0005-0000-0000-000073140000}"/>
    <cellStyle name="Normal 2 32 4 2" xfId="40372" xr:uid="{866A4559-3716-4F36-A8EA-E91EDDF61E96}"/>
    <cellStyle name="Normal 2 32 5" xfId="40369" xr:uid="{3677DEAB-E9AE-469A-A6E2-ECE988D856A9}"/>
    <cellStyle name="Normal 2 33" xfId="5236" xr:uid="{00000000-0005-0000-0000-000074140000}"/>
    <cellStyle name="Normal 2 33 2" xfId="5237" xr:uid="{00000000-0005-0000-0000-000075140000}"/>
    <cellStyle name="Normal 2 33 2 2" xfId="40374" xr:uid="{5077E13E-3A2E-4832-9657-CC454FA86AC8}"/>
    <cellStyle name="Normal 2 33 3" xfId="5238" xr:uid="{00000000-0005-0000-0000-000076140000}"/>
    <cellStyle name="Normal 2 33 3 2" xfId="40375" xr:uid="{EFDBB202-4702-4F8A-9D41-AC0BCB12F41D}"/>
    <cellStyle name="Normal 2 33 4" xfId="5239" xr:uid="{00000000-0005-0000-0000-000077140000}"/>
    <cellStyle name="Normal 2 33 4 2" xfId="40376" xr:uid="{9509BE05-E01E-4535-8C41-C3F32E855B19}"/>
    <cellStyle name="Normal 2 33 5" xfId="40373" xr:uid="{72AA8DED-1C83-407B-BC66-06C7758944C8}"/>
    <cellStyle name="Normal 2 34" xfId="5240" xr:uid="{00000000-0005-0000-0000-000078140000}"/>
    <cellStyle name="Normal 2 34 2" xfId="5241" xr:uid="{00000000-0005-0000-0000-000079140000}"/>
    <cellStyle name="Normal 2 34 2 2" xfId="40378" xr:uid="{62C06E47-8C34-4C19-B4E5-33A0C21033E7}"/>
    <cellStyle name="Normal 2 34 3" xfId="5242" xr:uid="{00000000-0005-0000-0000-00007A140000}"/>
    <cellStyle name="Normal 2 34 3 2" xfId="40379" xr:uid="{DB1F2DE6-5181-478A-A443-98BD3F9E20BE}"/>
    <cellStyle name="Normal 2 34 4" xfId="5243" xr:uid="{00000000-0005-0000-0000-00007B140000}"/>
    <cellStyle name="Normal 2 34 4 2" xfId="40380" xr:uid="{5D9C24E9-312A-45B3-8FB1-D0F8FCE634C0}"/>
    <cellStyle name="Normal 2 34 5" xfId="40377" xr:uid="{119E5B46-FB10-4344-9A46-CDFBF79665FF}"/>
    <cellStyle name="Normal 2 35" xfId="5244" xr:uid="{00000000-0005-0000-0000-00007C140000}"/>
    <cellStyle name="Normal 2 35 2" xfId="5245" xr:uid="{00000000-0005-0000-0000-00007D140000}"/>
    <cellStyle name="Normal 2 35 2 2" xfId="40382" xr:uid="{05E5660C-455B-42A4-ABEF-A18FBCFBFE88}"/>
    <cellStyle name="Normal 2 35 3" xfId="5246" xr:uid="{00000000-0005-0000-0000-00007E140000}"/>
    <cellStyle name="Normal 2 35 3 2" xfId="40383" xr:uid="{CDF263A8-C329-4711-B1A7-08725B5B7433}"/>
    <cellStyle name="Normal 2 35 4" xfId="5247" xr:uid="{00000000-0005-0000-0000-00007F140000}"/>
    <cellStyle name="Normal 2 35 4 2" xfId="40384" xr:uid="{D6BDD611-D55A-4C5A-A090-928F75253EB8}"/>
    <cellStyle name="Normal 2 35 5" xfId="40381" xr:uid="{B538C47A-8668-4B5A-B8D9-0F2DB6065054}"/>
    <cellStyle name="Normal 2 36" xfId="5248" xr:uid="{00000000-0005-0000-0000-000080140000}"/>
    <cellStyle name="Normal 2 36 2" xfId="5249" xr:uid="{00000000-0005-0000-0000-000081140000}"/>
    <cellStyle name="Normal 2 36 2 2" xfId="40386" xr:uid="{0BDF9EDE-DD6A-4268-8C48-385256C4191B}"/>
    <cellStyle name="Normal 2 36 3" xfId="5250" xr:uid="{00000000-0005-0000-0000-000082140000}"/>
    <cellStyle name="Normal 2 36 3 2" xfId="40387" xr:uid="{277845BD-B6F8-476F-B80E-D2EA409FB32E}"/>
    <cellStyle name="Normal 2 36 4" xfId="5251" xr:uid="{00000000-0005-0000-0000-000083140000}"/>
    <cellStyle name="Normal 2 36 4 2" xfId="40388" xr:uid="{2814A294-1C9F-4604-B8F7-325387E07CDB}"/>
    <cellStyle name="Normal 2 36 5" xfId="40385" xr:uid="{645AFFDD-6AEA-4CC4-945D-ABF7FAEAD7BC}"/>
    <cellStyle name="Normal 2 37" xfId="5252" xr:uid="{00000000-0005-0000-0000-000084140000}"/>
    <cellStyle name="Normal 2 37 2" xfId="5253" xr:uid="{00000000-0005-0000-0000-000085140000}"/>
    <cellStyle name="Normal 2 37 2 2" xfId="40390" xr:uid="{333FE382-39BD-456E-A899-7850E306C9DC}"/>
    <cellStyle name="Normal 2 37 3" xfId="5254" xr:uid="{00000000-0005-0000-0000-000086140000}"/>
    <cellStyle name="Normal 2 37 3 2" xfId="40391" xr:uid="{7471F892-2E72-4FFD-A468-A5FC50E9640F}"/>
    <cellStyle name="Normal 2 37 4" xfId="5255" xr:uid="{00000000-0005-0000-0000-000087140000}"/>
    <cellStyle name="Normal 2 37 4 2" xfId="40392" xr:uid="{95E5FD91-22FD-48C4-90C3-6F265DA59D8B}"/>
    <cellStyle name="Normal 2 37 5" xfId="40389" xr:uid="{EFE9EC25-C495-4B1F-8ECD-9B0E988B3F55}"/>
    <cellStyle name="Normal 2 38" xfId="5256" xr:uid="{00000000-0005-0000-0000-000088140000}"/>
    <cellStyle name="Normal 2 38 2" xfId="5257" xr:uid="{00000000-0005-0000-0000-000089140000}"/>
    <cellStyle name="Normal 2 38 2 2" xfId="40394" xr:uid="{D3D387FD-FE3C-419A-8EF1-064B1176D2F5}"/>
    <cellStyle name="Normal 2 38 3" xfId="5258" xr:uid="{00000000-0005-0000-0000-00008A140000}"/>
    <cellStyle name="Normal 2 38 3 2" xfId="40395" xr:uid="{A24FA220-C319-4AA9-9DF2-6FEF01456093}"/>
    <cellStyle name="Normal 2 38 4" xfId="5259" xr:uid="{00000000-0005-0000-0000-00008B140000}"/>
    <cellStyle name="Normal 2 38 4 2" xfId="40396" xr:uid="{D7FCEA49-ACE3-4803-801E-EA3A0BF45F01}"/>
    <cellStyle name="Normal 2 38 5" xfId="40393" xr:uid="{3EEDDA45-2628-437B-A0A7-FB0134761B53}"/>
    <cellStyle name="Normal 2 39" xfId="5260" xr:uid="{00000000-0005-0000-0000-00008C140000}"/>
    <cellStyle name="Normal 2 39 2" xfId="5261" xr:uid="{00000000-0005-0000-0000-00008D140000}"/>
    <cellStyle name="Normal 2 39 2 2" xfId="40398" xr:uid="{DF15DEFA-A15F-4AE6-9CD3-96113EF128C3}"/>
    <cellStyle name="Normal 2 39 3" xfId="5262" xr:uid="{00000000-0005-0000-0000-00008E140000}"/>
    <cellStyle name="Normal 2 39 3 2" xfId="40399" xr:uid="{D2917332-A6CC-486C-9F04-686BED58A00D}"/>
    <cellStyle name="Normal 2 39 4" xfId="5263" xr:uid="{00000000-0005-0000-0000-00008F140000}"/>
    <cellStyle name="Normal 2 39 4 2" xfId="40400" xr:uid="{34CC64B9-7535-406C-940A-C9DBBC7C0F70}"/>
    <cellStyle name="Normal 2 39 5" xfId="40397" xr:uid="{58786CAC-F0B1-4EDB-8DD9-6812F52DBCED}"/>
    <cellStyle name="Normal 2 4" xfId="5264" xr:uid="{00000000-0005-0000-0000-000090140000}"/>
    <cellStyle name="Normal 2 4 10" xfId="5265" xr:uid="{00000000-0005-0000-0000-000091140000}"/>
    <cellStyle name="Normal 2 4 10 10" xfId="29221" xr:uid="{00000000-0005-0000-0000-000026720000}"/>
    <cellStyle name="Normal 2 4 10 10 2" xfId="34324" xr:uid="{00000000-0005-0000-0000-000015860000}"/>
    <cellStyle name="Normal 2 4 10 11" xfId="29748" xr:uid="{00000000-0005-0000-0000-000035740000}"/>
    <cellStyle name="Normal 2 4 10 11 2" xfId="34445" xr:uid="{00000000-0005-0000-0000-00008E860000}"/>
    <cellStyle name="Normal 2 4 10 12" xfId="29883" xr:uid="{00000000-0005-0000-0000-0000BC740000}"/>
    <cellStyle name="Normal 2 4 10 12 2" xfId="34575" xr:uid="{00000000-0005-0000-0000-000010870000}"/>
    <cellStyle name="Normal 2 4 10 13" xfId="34695" xr:uid="{00000000-0005-0000-0000-000088870000}"/>
    <cellStyle name="Normal 2 4 10 14" xfId="34858" xr:uid="{00000000-0005-0000-0000-00002B880000}"/>
    <cellStyle name="Normal 2 4 10 15" xfId="40402" xr:uid="{5FAB3A56-4FC8-42C1-A8A1-465DB968BBA4}"/>
    <cellStyle name="Normal 2 4 10 2" xfId="5266" xr:uid="{00000000-0005-0000-0000-000092140000}"/>
    <cellStyle name="Normal 2 4 10 2 2" xfId="5267" xr:uid="{00000000-0005-0000-0000-000093140000}"/>
    <cellStyle name="Normal 2 4 10 2 2 2" xfId="5268" xr:uid="{00000000-0005-0000-0000-000094140000}"/>
    <cellStyle name="Normal 2 4 10 2 2 2 2" xfId="5269" xr:uid="{00000000-0005-0000-0000-000095140000}"/>
    <cellStyle name="Normal 2 4 10 2 2 2 2 2" xfId="40406" xr:uid="{3FCBEF9C-8230-47B1-9328-4CFEAE075068}"/>
    <cellStyle name="Normal 2 4 10 2 2 2 3" xfId="5270" xr:uid="{00000000-0005-0000-0000-000096140000}"/>
    <cellStyle name="Normal 2 4 10 2 2 2 3 2" xfId="40407" xr:uid="{99976F5F-D32B-4E07-AC06-DF7717EB5CA5}"/>
    <cellStyle name="Normal 2 4 10 2 2 2 4" xfId="40405" xr:uid="{FD5AF478-DC9E-4DBD-BC20-7ED04108F868}"/>
    <cellStyle name="Normal 2 4 10 2 2 3" xfId="5271" xr:uid="{00000000-0005-0000-0000-000097140000}"/>
    <cellStyle name="Normal 2 4 10 2 2 3 2" xfId="40408" xr:uid="{F60B6CDD-C19A-4109-9BD5-9C5F69A62F37}"/>
    <cellStyle name="Normal 2 4 10 2 2 4" xfId="5272" xr:uid="{00000000-0005-0000-0000-000098140000}"/>
    <cellStyle name="Normal 2 4 10 2 2 4 2" xfId="40409" xr:uid="{81075B31-CBDD-4F6C-AF77-70CB1D5B9747}"/>
    <cellStyle name="Normal 2 4 10 2 2 5" xfId="40404" xr:uid="{0A59F3A8-64EE-4730-ACC8-CD4F4D2FABB2}"/>
    <cellStyle name="Normal 2 4 10 2 3" xfId="5273" xr:uid="{00000000-0005-0000-0000-000099140000}"/>
    <cellStyle name="Normal 2 4 10 2 3 2" xfId="5274" xr:uid="{00000000-0005-0000-0000-00009A140000}"/>
    <cellStyle name="Normal 2 4 10 2 3 2 2" xfId="5275" xr:uid="{00000000-0005-0000-0000-00009B140000}"/>
    <cellStyle name="Normal 2 4 10 2 3 2 2 2" xfId="40412" xr:uid="{7AEC7FC3-B681-40D3-AFFB-1A12C825457B}"/>
    <cellStyle name="Normal 2 4 10 2 3 2 3" xfId="5276" xr:uid="{00000000-0005-0000-0000-00009C140000}"/>
    <cellStyle name="Normal 2 4 10 2 3 2 3 2" xfId="40413" xr:uid="{C93FF781-A758-48DD-B2E5-C54B4C5B0E1B}"/>
    <cellStyle name="Normal 2 4 10 2 3 2 4" xfId="40411" xr:uid="{C371CDFB-4139-4DC6-98B4-23C12B98251A}"/>
    <cellStyle name="Normal 2 4 10 2 3 3" xfId="5277" xr:uid="{00000000-0005-0000-0000-00009D140000}"/>
    <cellStyle name="Normal 2 4 10 2 3 3 2" xfId="40414" xr:uid="{4B4C4B41-4C7A-4A6A-832E-46AA21CD63DF}"/>
    <cellStyle name="Normal 2 4 10 2 3 4" xfId="5278" xr:uid="{00000000-0005-0000-0000-00009E140000}"/>
    <cellStyle name="Normal 2 4 10 2 3 4 2" xfId="40415" xr:uid="{F5A08224-8E8C-4A84-9139-DAC7EB9182C1}"/>
    <cellStyle name="Normal 2 4 10 2 3 5" xfId="40410" xr:uid="{C8CCE6D0-2EEE-4731-ABC1-C55DAA6C1C6D}"/>
    <cellStyle name="Normal 2 4 10 2 4" xfId="5279" xr:uid="{00000000-0005-0000-0000-00009F140000}"/>
    <cellStyle name="Normal 2 4 10 2 4 2" xfId="5280" xr:uid="{00000000-0005-0000-0000-0000A0140000}"/>
    <cellStyle name="Normal 2 4 10 2 4 2 2" xfId="40417" xr:uid="{8F25DD7A-BD7A-4EA7-944A-6F56265996E1}"/>
    <cellStyle name="Normal 2 4 10 2 4 3" xfId="5281" xr:uid="{00000000-0005-0000-0000-0000A1140000}"/>
    <cellStyle name="Normal 2 4 10 2 4 3 2" xfId="40418" xr:uid="{6AAF28CD-F57D-49F7-B39C-E31E2FF0067C}"/>
    <cellStyle name="Normal 2 4 10 2 4 4" xfId="40416" xr:uid="{DE2CF922-5599-49F4-9661-FBA88FD5B963}"/>
    <cellStyle name="Normal 2 4 10 2 5" xfId="5282" xr:uid="{00000000-0005-0000-0000-0000A2140000}"/>
    <cellStyle name="Normal 2 4 10 2 5 2" xfId="40419" xr:uid="{8642648A-5795-4A95-9348-EDD0E114A627}"/>
    <cellStyle name="Normal 2 4 10 2 6" xfId="5283" xr:uid="{00000000-0005-0000-0000-0000A3140000}"/>
    <cellStyle name="Normal 2 4 10 2 6 2" xfId="40420" xr:uid="{5038B441-1591-4525-83D4-514010CA006E}"/>
    <cellStyle name="Normal 2 4 10 2 7" xfId="5284" xr:uid="{00000000-0005-0000-0000-0000A4140000}"/>
    <cellStyle name="Normal 2 4 10 2 7 2" xfId="40421" xr:uid="{2ECB56F6-EA6D-4C26-A5DE-CBB8DD07290F}"/>
    <cellStyle name="Normal 2 4 10 2 8" xfId="35076" xr:uid="{00000000-0005-0000-0000-000005890000}"/>
    <cellStyle name="Normal 2 4 10 2 9" xfId="40403" xr:uid="{CAA82827-9B08-46A5-8006-866DAAD486BF}"/>
    <cellStyle name="Normal 2 4 10 3" xfId="5285" xr:uid="{00000000-0005-0000-0000-0000A5140000}"/>
    <cellStyle name="Normal 2 4 10 3 2" xfId="5286" xr:uid="{00000000-0005-0000-0000-0000A6140000}"/>
    <cellStyle name="Normal 2 4 10 3 2 2" xfId="5287" xr:uid="{00000000-0005-0000-0000-0000A7140000}"/>
    <cellStyle name="Normal 2 4 10 3 2 2 2" xfId="5288" xr:uid="{00000000-0005-0000-0000-0000A8140000}"/>
    <cellStyle name="Normal 2 4 10 3 2 2 2 2" xfId="40425" xr:uid="{58841037-E093-4838-84E3-8EA115A12D68}"/>
    <cellStyle name="Normal 2 4 10 3 2 2 3" xfId="5289" xr:uid="{00000000-0005-0000-0000-0000A9140000}"/>
    <cellStyle name="Normal 2 4 10 3 2 2 3 2" xfId="40426" xr:uid="{E4833F28-28C6-461B-8279-3C26BE16EBC8}"/>
    <cellStyle name="Normal 2 4 10 3 2 2 4" xfId="40424" xr:uid="{61466D8F-47CC-4FA2-AA1A-5B05CEECA919}"/>
    <cellStyle name="Normal 2 4 10 3 2 3" xfId="5290" xr:uid="{00000000-0005-0000-0000-0000AA140000}"/>
    <cellStyle name="Normal 2 4 10 3 2 3 2" xfId="40427" xr:uid="{A4E46166-C1DF-4F81-8E47-ED636C9CAF65}"/>
    <cellStyle name="Normal 2 4 10 3 2 4" xfId="5291" xr:uid="{00000000-0005-0000-0000-0000AB140000}"/>
    <cellStyle name="Normal 2 4 10 3 2 4 2" xfId="40428" xr:uid="{9B3BA075-B8B5-434A-A991-F0EAA7BBAD8D}"/>
    <cellStyle name="Normal 2 4 10 3 2 5" xfId="40423" xr:uid="{EB0E2E01-8674-45F1-818E-0502B4289033}"/>
    <cellStyle name="Normal 2 4 10 3 3" xfId="5292" xr:uid="{00000000-0005-0000-0000-0000AC140000}"/>
    <cellStyle name="Normal 2 4 10 3 3 2" xfId="5293" xr:uid="{00000000-0005-0000-0000-0000AD140000}"/>
    <cellStyle name="Normal 2 4 10 3 3 2 2" xfId="40430" xr:uid="{282A1667-DB99-4362-ADB6-3C510FEB7A91}"/>
    <cellStyle name="Normal 2 4 10 3 3 3" xfId="5294" xr:uid="{00000000-0005-0000-0000-0000AE140000}"/>
    <cellStyle name="Normal 2 4 10 3 3 3 2" xfId="40431" xr:uid="{D0A2AA7E-19A1-4119-B425-35D954966B15}"/>
    <cellStyle name="Normal 2 4 10 3 3 4" xfId="40429" xr:uid="{FCB89874-55B3-4253-B470-C8A1F2A9ACE5}"/>
    <cellStyle name="Normal 2 4 10 3 4" xfId="5295" xr:uid="{00000000-0005-0000-0000-0000AF140000}"/>
    <cellStyle name="Normal 2 4 10 3 4 2" xfId="40432" xr:uid="{B2E42797-2B40-4CBD-A68A-11F2D03063D7}"/>
    <cellStyle name="Normal 2 4 10 3 5" xfId="5296" xr:uid="{00000000-0005-0000-0000-0000B0140000}"/>
    <cellStyle name="Normal 2 4 10 3 5 2" xfId="40433" xr:uid="{03E91A1E-D101-4610-8E57-489EF285C5C8}"/>
    <cellStyle name="Normal 2 4 10 3 6" xfId="40422" xr:uid="{DA52E864-C270-4BF6-B8F8-41FB89BEE2AB}"/>
    <cellStyle name="Normal 2 4 10 4" xfId="5297" xr:uid="{00000000-0005-0000-0000-0000B1140000}"/>
    <cellStyle name="Normal 2 4 10 4 2" xfId="5298" xr:uid="{00000000-0005-0000-0000-0000B2140000}"/>
    <cellStyle name="Normal 2 4 10 4 2 2" xfId="40435" xr:uid="{EB3B2F50-0E63-4462-B26D-337DF0E4FC4B}"/>
    <cellStyle name="Normal 2 4 10 4 3" xfId="5299" xr:uid="{00000000-0005-0000-0000-0000B3140000}"/>
    <cellStyle name="Normal 2 4 10 4 3 2" xfId="40436" xr:uid="{0ECC6287-F838-4C6F-A619-DF131CE286ED}"/>
    <cellStyle name="Normal 2 4 10 4 4" xfId="40434" xr:uid="{9BD4CE15-B66D-49E5-8037-261B40E10207}"/>
    <cellStyle name="Normal 2 4 10 5" xfId="5300" xr:uid="{00000000-0005-0000-0000-0000B4140000}"/>
    <cellStyle name="Normal 2 4 10 5 2" xfId="5301" xr:uid="{00000000-0005-0000-0000-0000B5140000}"/>
    <cellStyle name="Normal 2 4 10 5 2 2" xfId="40438" xr:uid="{67ED478B-D36F-4808-BF59-68AC8F7AB8BC}"/>
    <cellStyle name="Normal 2 4 10 5 3" xfId="5302" xr:uid="{00000000-0005-0000-0000-0000B6140000}"/>
    <cellStyle name="Normal 2 4 10 5 3 2" xfId="40439" xr:uid="{5EE5C9B2-59B3-49D9-A41F-1E724F11AFE6}"/>
    <cellStyle name="Normal 2 4 10 5 4" xfId="40437" xr:uid="{9A9DBEA1-45EE-449B-87D0-F02037D8CA45}"/>
    <cellStyle name="Normal 2 4 10 6" xfId="5303" xr:uid="{00000000-0005-0000-0000-0000B7140000}"/>
    <cellStyle name="Normal 2 4 10 6 2" xfId="40440" xr:uid="{4B5511D9-6352-4346-9060-CB2F8868DEF4}"/>
    <cellStyle name="Normal 2 4 10 7" xfId="5304" xr:uid="{00000000-0005-0000-0000-0000B8140000}"/>
    <cellStyle name="Normal 2 4 10 7 2" xfId="40441" xr:uid="{08525763-EDD5-4C6A-B06F-5FF10CDC42C8}"/>
    <cellStyle name="Normal 2 4 10 8" xfId="5305" xr:uid="{00000000-0005-0000-0000-0000B9140000}"/>
    <cellStyle name="Normal 2 4 10 8 2" xfId="40442" xr:uid="{295CF20F-9FBD-496E-8F17-22465ACFCE07}"/>
    <cellStyle name="Normal 2 4 10 9" xfId="5306" xr:uid="{00000000-0005-0000-0000-0000BA140000}"/>
    <cellStyle name="Normal 2 4 10 9 2" xfId="40443" xr:uid="{1CCBFF19-B81D-48B2-B171-4291CE72183F}"/>
    <cellStyle name="Normal 2 4 11" xfId="5307" xr:uid="{00000000-0005-0000-0000-0000BB140000}"/>
    <cellStyle name="Normal 2 4 11 10" xfId="29222" xr:uid="{00000000-0005-0000-0000-000027720000}"/>
    <cellStyle name="Normal 2 4 11 10 2" xfId="34325" xr:uid="{00000000-0005-0000-0000-000016860000}"/>
    <cellStyle name="Normal 2 4 11 11" xfId="29749" xr:uid="{00000000-0005-0000-0000-000036740000}"/>
    <cellStyle name="Normal 2 4 11 11 2" xfId="34446" xr:uid="{00000000-0005-0000-0000-00008F860000}"/>
    <cellStyle name="Normal 2 4 11 12" xfId="29884" xr:uid="{00000000-0005-0000-0000-0000BD740000}"/>
    <cellStyle name="Normal 2 4 11 12 2" xfId="34576" xr:uid="{00000000-0005-0000-0000-000011870000}"/>
    <cellStyle name="Normal 2 4 11 13" xfId="34696" xr:uid="{00000000-0005-0000-0000-000089870000}"/>
    <cellStyle name="Normal 2 4 11 14" xfId="34859" xr:uid="{00000000-0005-0000-0000-00002C880000}"/>
    <cellStyle name="Normal 2 4 11 15" xfId="40444" xr:uid="{9DDC4560-2951-4535-81DD-40BC7E81D646}"/>
    <cellStyle name="Normal 2 4 11 2" xfId="5308" xr:uid="{00000000-0005-0000-0000-0000BC140000}"/>
    <cellStyle name="Normal 2 4 11 2 2" xfId="5309" xr:uid="{00000000-0005-0000-0000-0000BD140000}"/>
    <cellStyle name="Normal 2 4 11 2 2 2" xfId="5310" xr:uid="{00000000-0005-0000-0000-0000BE140000}"/>
    <cellStyle name="Normal 2 4 11 2 2 2 2" xfId="5311" xr:uid="{00000000-0005-0000-0000-0000BF140000}"/>
    <cellStyle name="Normal 2 4 11 2 2 2 2 2" xfId="40448" xr:uid="{F55D4FB4-85E6-4951-9304-086FC24F6885}"/>
    <cellStyle name="Normal 2 4 11 2 2 2 3" xfId="5312" xr:uid="{00000000-0005-0000-0000-0000C0140000}"/>
    <cellStyle name="Normal 2 4 11 2 2 2 3 2" xfId="40449" xr:uid="{859728CF-08EB-4B0E-82D5-834217D5F1D7}"/>
    <cellStyle name="Normal 2 4 11 2 2 2 4" xfId="40447" xr:uid="{C2C34AAF-362F-4D44-A6E8-36EA4F707CDA}"/>
    <cellStyle name="Normal 2 4 11 2 2 3" xfId="5313" xr:uid="{00000000-0005-0000-0000-0000C1140000}"/>
    <cellStyle name="Normal 2 4 11 2 2 3 2" xfId="40450" xr:uid="{2BDC1AFF-7DAE-421F-A7B2-E76A98D377F9}"/>
    <cellStyle name="Normal 2 4 11 2 2 4" xfId="5314" xr:uid="{00000000-0005-0000-0000-0000C2140000}"/>
    <cellStyle name="Normal 2 4 11 2 2 4 2" xfId="40451" xr:uid="{9CF25CE1-0BEE-4A30-8E7B-0B1C5D24E48D}"/>
    <cellStyle name="Normal 2 4 11 2 2 5" xfId="40446" xr:uid="{4AE86748-356E-4B73-A84F-1C4B73F1CF3A}"/>
    <cellStyle name="Normal 2 4 11 2 3" xfId="5315" xr:uid="{00000000-0005-0000-0000-0000C3140000}"/>
    <cellStyle name="Normal 2 4 11 2 3 2" xfId="5316" xr:uid="{00000000-0005-0000-0000-0000C4140000}"/>
    <cellStyle name="Normal 2 4 11 2 3 2 2" xfId="5317" xr:uid="{00000000-0005-0000-0000-0000C5140000}"/>
    <cellStyle name="Normal 2 4 11 2 3 2 2 2" xfId="40454" xr:uid="{96ADE2F1-0C8B-43FE-803F-C10DA340FEAD}"/>
    <cellStyle name="Normal 2 4 11 2 3 2 3" xfId="5318" xr:uid="{00000000-0005-0000-0000-0000C6140000}"/>
    <cellStyle name="Normal 2 4 11 2 3 2 3 2" xfId="40455" xr:uid="{810DE596-91BE-40B4-981D-3B4E634AEABF}"/>
    <cellStyle name="Normal 2 4 11 2 3 2 4" xfId="40453" xr:uid="{52251C96-E8B7-4DB4-8DE1-F384FB461B10}"/>
    <cellStyle name="Normal 2 4 11 2 3 3" xfId="5319" xr:uid="{00000000-0005-0000-0000-0000C7140000}"/>
    <cellStyle name="Normal 2 4 11 2 3 3 2" xfId="40456" xr:uid="{22A4BC20-AD49-43EA-ACA2-F7829172E25E}"/>
    <cellStyle name="Normal 2 4 11 2 3 4" xfId="5320" xr:uid="{00000000-0005-0000-0000-0000C8140000}"/>
    <cellStyle name="Normal 2 4 11 2 3 4 2" xfId="40457" xr:uid="{02F5B9C7-1CED-4EA7-81CF-777274593CF3}"/>
    <cellStyle name="Normal 2 4 11 2 3 5" xfId="40452" xr:uid="{29C4DFC3-AFC6-40AF-9094-708F57236E02}"/>
    <cellStyle name="Normal 2 4 11 2 4" xfId="5321" xr:uid="{00000000-0005-0000-0000-0000C9140000}"/>
    <cellStyle name="Normal 2 4 11 2 4 2" xfId="5322" xr:uid="{00000000-0005-0000-0000-0000CA140000}"/>
    <cellStyle name="Normal 2 4 11 2 4 2 2" xfId="40459" xr:uid="{4305E115-6DC4-4791-99AB-28BF6173ACEE}"/>
    <cellStyle name="Normal 2 4 11 2 4 3" xfId="5323" xr:uid="{00000000-0005-0000-0000-0000CB140000}"/>
    <cellStyle name="Normal 2 4 11 2 4 3 2" xfId="40460" xr:uid="{12F873EF-D32C-4350-8E2D-4393C155A2AD}"/>
    <cellStyle name="Normal 2 4 11 2 4 4" xfId="40458" xr:uid="{0FCCF7B0-4218-42AF-B46D-6CCC0B224B45}"/>
    <cellStyle name="Normal 2 4 11 2 5" xfId="5324" xr:uid="{00000000-0005-0000-0000-0000CC140000}"/>
    <cellStyle name="Normal 2 4 11 2 5 2" xfId="40461" xr:uid="{5F33726E-F55E-494B-8242-501DC1EA6E4B}"/>
    <cellStyle name="Normal 2 4 11 2 6" xfId="5325" xr:uid="{00000000-0005-0000-0000-0000CD140000}"/>
    <cellStyle name="Normal 2 4 11 2 6 2" xfId="40462" xr:uid="{3B8C9376-AD81-4AD8-AC51-F0B9AD802D2B}"/>
    <cellStyle name="Normal 2 4 11 2 7" xfId="5326" xr:uid="{00000000-0005-0000-0000-0000CE140000}"/>
    <cellStyle name="Normal 2 4 11 2 7 2" xfId="40463" xr:uid="{D99C1328-2185-47C6-876B-1912438674D1}"/>
    <cellStyle name="Normal 2 4 11 2 8" xfId="35077" xr:uid="{00000000-0005-0000-0000-000006890000}"/>
    <cellStyle name="Normal 2 4 11 2 9" xfId="40445" xr:uid="{30EF464D-4259-4971-8534-E6DA5E1E0A55}"/>
    <cellStyle name="Normal 2 4 11 3" xfId="5327" xr:uid="{00000000-0005-0000-0000-0000CF140000}"/>
    <cellStyle name="Normal 2 4 11 3 2" xfId="5328" xr:uid="{00000000-0005-0000-0000-0000D0140000}"/>
    <cellStyle name="Normal 2 4 11 3 2 2" xfId="5329" xr:uid="{00000000-0005-0000-0000-0000D1140000}"/>
    <cellStyle name="Normal 2 4 11 3 2 2 2" xfId="5330" xr:uid="{00000000-0005-0000-0000-0000D2140000}"/>
    <cellStyle name="Normal 2 4 11 3 2 2 2 2" xfId="40467" xr:uid="{1B3128F3-7AD8-4E38-9CB1-AAC4FB9DCCCB}"/>
    <cellStyle name="Normal 2 4 11 3 2 2 3" xfId="5331" xr:uid="{00000000-0005-0000-0000-0000D3140000}"/>
    <cellStyle name="Normal 2 4 11 3 2 2 3 2" xfId="40468" xr:uid="{035EA8A9-EF09-46E9-B46F-7255D37FF4C9}"/>
    <cellStyle name="Normal 2 4 11 3 2 2 4" xfId="40466" xr:uid="{35661CFA-9B3F-4D2D-8698-7CEDF3776C22}"/>
    <cellStyle name="Normal 2 4 11 3 2 3" xfId="5332" xr:uid="{00000000-0005-0000-0000-0000D4140000}"/>
    <cellStyle name="Normal 2 4 11 3 2 3 2" xfId="40469" xr:uid="{645DE4F0-57CD-4149-99E4-26476F36FEC7}"/>
    <cellStyle name="Normal 2 4 11 3 2 4" xfId="5333" xr:uid="{00000000-0005-0000-0000-0000D5140000}"/>
    <cellStyle name="Normal 2 4 11 3 2 4 2" xfId="40470" xr:uid="{F4249778-D707-41AA-A08E-AC4002FCE4DF}"/>
    <cellStyle name="Normal 2 4 11 3 2 5" xfId="40465" xr:uid="{C5BD6841-8F9E-4D59-82F7-5D336450D04A}"/>
    <cellStyle name="Normal 2 4 11 3 3" xfId="5334" xr:uid="{00000000-0005-0000-0000-0000D6140000}"/>
    <cellStyle name="Normal 2 4 11 3 3 2" xfId="5335" xr:uid="{00000000-0005-0000-0000-0000D7140000}"/>
    <cellStyle name="Normal 2 4 11 3 3 2 2" xfId="40472" xr:uid="{847D2B71-CAF8-423C-BE54-8786DE78BADC}"/>
    <cellStyle name="Normal 2 4 11 3 3 3" xfId="5336" xr:uid="{00000000-0005-0000-0000-0000D8140000}"/>
    <cellStyle name="Normal 2 4 11 3 3 3 2" xfId="40473" xr:uid="{C46F9D48-C2FD-4116-8457-2C9DEF713831}"/>
    <cellStyle name="Normal 2 4 11 3 3 4" xfId="40471" xr:uid="{B26D1BC3-73BB-4066-B496-A450FD3F8984}"/>
    <cellStyle name="Normal 2 4 11 3 4" xfId="5337" xr:uid="{00000000-0005-0000-0000-0000D9140000}"/>
    <cellStyle name="Normal 2 4 11 3 4 2" xfId="40474" xr:uid="{1B7D508A-993D-42A4-A670-91B9210DDF13}"/>
    <cellStyle name="Normal 2 4 11 3 5" xfId="5338" xr:uid="{00000000-0005-0000-0000-0000DA140000}"/>
    <cellStyle name="Normal 2 4 11 3 5 2" xfId="40475" xr:uid="{A9C57A08-DD3F-44E8-99B0-F377513F67CA}"/>
    <cellStyle name="Normal 2 4 11 3 6" xfId="40464" xr:uid="{09A1D6CC-D270-493B-B488-38B9B3CB872F}"/>
    <cellStyle name="Normal 2 4 11 4" xfId="5339" xr:uid="{00000000-0005-0000-0000-0000DB140000}"/>
    <cellStyle name="Normal 2 4 11 4 2" xfId="5340" xr:uid="{00000000-0005-0000-0000-0000DC140000}"/>
    <cellStyle name="Normal 2 4 11 4 2 2" xfId="40477" xr:uid="{A2955F5C-B5EA-402F-8D88-206CFCB4571C}"/>
    <cellStyle name="Normal 2 4 11 4 3" xfId="5341" xr:uid="{00000000-0005-0000-0000-0000DD140000}"/>
    <cellStyle name="Normal 2 4 11 4 3 2" xfId="40478" xr:uid="{5F20D5FB-66C7-4FAD-9834-DBA200550810}"/>
    <cellStyle name="Normal 2 4 11 4 4" xfId="40476" xr:uid="{1E7B3E91-EA7F-4AC9-B72F-0DAB7581B873}"/>
    <cellStyle name="Normal 2 4 11 5" xfId="5342" xr:uid="{00000000-0005-0000-0000-0000DE140000}"/>
    <cellStyle name="Normal 2 4 11 5 2" xfId="5343" xr:uid="{00000000-0005-0000-0000-0000DF140000}"/>
    <cellStyle name="Normal 2 4 11 5 2 2" xfId="40480" xr:uid="{035AECC9-C08A-48EF-988B-B33506C267D7}"/>
    <cellStyle name="Normal 2 4 11 5 3" xfId="5344" xr:uid="{00000000-0005-0000-0000-0000E0140000}"/>
    <cellStyle name="Normal 2 4 11 5 3 2" xfId="40481" xr:uid="{77AD666C-854F-4AA1-B13B-53B98F5D88ED}"/>
    <cellStyle name="Normal 2 4 11 5 4" xfId="40479" xr:uid="{F3F1B741-2154-4418-BD99-81BF8A488658}"/>
    <cellStyle name="Normal 2 4 11 6" xfId="5345" xr:uid="{00000000-0005-0000-0000-0000E1140000}"/>
    <cellStyle name="Normal 2 4 11 6 2" xfId="40482" xr:uid="{2A25CD8E-60F9-473A-A07F-2255C73FE9C9}"/>
    <cellStyle name="Normal 2 4 11 7" xfId="5346" xr:uid="{00000000-0005-0000-0000-0000E2140000}"/>
    <cellStyle name="Normal 2 4 11 7 2" xfId="40483" xr:uid="{C51A96DA-752B-4AA2-A133-817DACAB86BF}"/>
    <cellStyle name="Normal 2 4 11 8" xfId="5347" xr:uid="{00000000-0005-0000-0000-0000E3140000}"/>
    <cellStyle name="Normal 2 4 11 8 2" xfId="40484" xr:uid="{50961CB2-B1DD-416E-8709-27653590A2CA}"/>
    <cellStyle name="Normal 2 4 11 9" xfId="5348" xr:uid="{00000000-0005-0000-0000-0000E4140000}"/>
    <cellStyle name="Normal 2 4 11 9 2" xfId="40485" xr:uid="{2376BEA9-94F2-4B63-AD7A-FB179DB7E484}"/>
    <cellStyle name="Normal 2 4 12" xfId="5349" xr:uid="{00000000-0005-0000-0000-0000E5140000}"/>
    <cellStyle name="Normal 2 4 12 10" xfId="29223" xr:uid="{00000000-0005-0000-0000-000028720000}"/>
    <cellStyle name="Normal 2 4 12 10 2" xfId="34326" xr:uid="{00000000-0005-0000-0000-000017860000}"/>
    <cellStyle name="Normal 2 4 12 11" xfId="29750" xr:uid="{00000000-0005-0000-0000-000037740000}"/>
    <cellStyle name="Normal 2 4 12 11 2" xfId="34447" xr:uid="{00000000-0005-0000-0000-000090860000}"/>
    <cellStyle name="Normal 2 4 12 12" xfId="29885" xr:uid="{00000000-0005-0000-0000-0000BE740000}"/>
    <cellStyle name="Normal 2 4 12 12 2" xfId="34577" xr:uid="{00000000-0005-0000-0000-000012870000}"/>
    <cellStyle name="Normal 2 4 12 13" xfId="34697" xr:uid="{00000000-0005-0000-0000-00008A870000}"/>
    <cellStyle name="Normal 2 4 12 14" xfId="34860" xr:uid="{00000000-0005-0000-0000-00002D880000}"/>
    <cellStyle name="Normal 2 4 12 15" xfId="40486" xr:uid="{65596015-F30A-4C29-AC11-3C33535FE225}"/>
    <cellStyle name="Normal 2 4 12 2" xfId="5350" xr:uid="{00000000-0005-0000-0000-0000E6140000}"/>
    <cellStyle name="Normal 2 4 12 2 2" xfId="5351" xr:uid="{00000000-0005-0000-0000-0000E7140000}"/>
    <cellStyle name="Normal 2 4 12 2 2 2" xfId="5352" xr:uid="{00000000-0005-0000-0000-0000E8140000}"/>
    <cellStyle name="Normal 2 4 12 2 2 2 2" xfId="5353" xr:uid="{00000000-0005-0000-0000-0000E9140000}"/>
    <cellStyle name="Normal 2 4 12 2 2 2 2 2" xfId="40490" xr:uid="{A46CFFFF-D0B4-4927-B4CC-3163B49F0038}"/>
    <cellStyle name="Normal 2 4 12 2 2 2 3" xfId="5354" xr:uid="{00000000-0005-0000-0000-0000EA140000}"/>
    <cellStyle name="Normal 2 4 12 2 2 2 3 2" xfId="40491" xr:uid="{6BD0F65A-8EA9-457C-B2B4-CF21283B51EA}"/>
    <cellStyle name="Normal 2 4 12 2 2 2 4" xfId="40489" xr:uid="{33611147-E740-4D9D-A1E3-F9CBFBE44E11}"/>
    <cellStyle name="Normal 2 4 12 2 2 3" xfId="5355" xr:uid="{00000000-0005-0000-0000-0000EB140000}"/>
    <cellStyle name="Normal 2 4 12 2 2 3 2" xfId="40492" xr:uid="{CCDD66F5-BF6A-4966-A329-A0EA87AFAAC9}"/>
    <cellStyle name="Normal 2 4 12 2 2 4" xfId="5356" xr:uid="{00000000-0005-0000-0000-0000EC140000}"/>
    <cellStyle name="Normal 2 4 12 2 2 4 2" xfId="40493" xr:uid="{00B0A638-2C89-4BF4-A342-384EAE209B59}"/>
    <cellStyle name="Normal 2 4 12 2 2 5" xfId="40488" xr:uid="{CF8138FE-5AAA-4556-8294-91E5A9ACADBE}"/>
    <cellStyle name="Normal 2 4 12 2 3" xfId="5357" xr:uid="{00000000-0005-0000-0000-0000ED140000}"/>
    <cellStyle name="Normal 2 4 12 2 3 2" xfId="5358" xr:uid="{00000000-0005-0000-0000-0000EE140000}"/>
    <cellStyle name="Normal 2 4 12 2 3 2 2" xfId="5359" xr:uid="{00000000-0005-0000-0000-0000EF140000}"/>
    <cellStyle name="Normal 2 4 12 2 3 2 2 2" xfId="40496" xr:uid="{D951152E-0F01-4EBD-A951-3F9059FACA2D}"/>
    <cellStyle name="Normal 2 4 12 2 3 2 3" xfId="5360" xr:uid="{00000000-0005-0000-0000-0000F0140000}"/>
    <cellStyle name="Normal 2 4 12 2 3 2 3 2" xfId="40497" xr:uid="{ADD62F41-D123-4307-A4DF-8B6B0A68C0E2}"/>
    <cellStyle name="Normal 2 4 12 2 3 2 4" xfId="40495" xr:uid="{8B45B629-EC70-44D8-9318-9C8B5A5C6934}"/>
    <cellStyle name="Normal 2 4 12 2 3 3" xfId="5361" xr:uid="{00000000-0005-0000-0000-0000F1140000}"/>
    <cellStyle name="Normal 2 4 12 2 3 3 2" xfId="40498" xr:uid="{CB3A316D-CCB4-4613-BC1F-F32A83BE368A}"/>
    <cellStyle name="Normal 2 4 12 2 3 4" xfId="5362" xr:uid="{00000000-0005-0000-0000-0000F2140000}"/>
    <cellStyle name="Normal 2 4 12 2 3 4 2" xfId="40499" xr:uid="{3E7BD64C-669B-4C42-9CA3-B38EEF7D0757}"/>
    <cellStyle name="Normal 2 4 12 2 3 5" xfId="40494" xr:uid="{534611CA-D5C8-43D8-B495-2C664ADEF47E}"/>
    <cellStyle name="Normal 2 4 12 2 4" xfId="5363" xr:uid="{00000000-0005-0000-0000-0000F3140000}"/>
    <cellStyle name="Normal 2 4 12 2 4 2" xfId="5364" xr:uid="{00000000-0005-0000-0000-0000F4140000}"/>
    <cellStyle name="Normal 2 4 12 2 4 2 2" xfId="40501" xr:uid="{47CEBD02-1E88-47B3-A6B3-687C9AAA0706}"/>
    <cellStyle name="Normal 2 4 12 2 4 3" xfId="5365" xr:uid="{00000000-0005-0000-0000-0000F5140000}"/>
    <cellStyle name="Normal 2 4 12 2 4 3 2" xfId="40502" xr:uid="{99F7D6B0-7761-46F8-B29B-8CC5D273F2EC}"/>
    <cellStyle name="Normal 2 4 12 2 4 4" xfId="40500" xr:uid="{68474080-D777-4CAD-880C-C2AB1EBC2DA3}"/>
    <cellStyle name="Normal 2 4 12 2 5" xfId="5366" xr:uid="{00000000-0005-0000-0000-0000F6140000}"/>
    <cellStyle name="Normal 2 4 12 2 5 2" xfId="40503" xr:uid="{B9ADB421-F810-45D7-B36A-93C5698A1D0E}"/>
    <cellStyle name="Normal 2 4 12 2 6" xfId="5367" xr:uid="{00000000-0005-0000-0000-0000F7140000}"/>
    <cellStyle name="Normal 2 4 12 2 6 2" xfId="40504" xr:uid="{5FCCCD6F-CD57-4F83-92E7-71ECAF5F2B3D}"/>
    <cellStyle name="Normal 2 4 12 2 7" xfId="5368" xr:uid="{00000000-0005-0000-0000-0000F8140000}"/>
    <cellStyle name="Normal 2 4 12 2 7 2" xfId="40505" xr:uid="{7F1F8F40-1AA0-4B0B-B78D-9014C3E29D9E}"/>
    <cellStyle name="Normal 2 4 12 2 8" xfId="35078" xr:uid="{00000000-0005-0000-0000-000007890000}"/>
    <cellStyle name="Normal 2 4 12 2 9" xfId="40487" xr:uid="{5B4A0CE9-0355-43A3-8922-0CEEDD995C4F}"/>
    <cellStyle name="Normal 2 4 12 3" xfId="5369" xr:uid="{00000000-0005-0000-0000-0000F9140000}"/>
    <cellStyle name="Normal 2 4 12 3 2" xfId="5370" xr:uid="{00000000-0005-0000-0000-0000FA140000}"/>
    <cellStyle name="Normal 2 4 12 3 2 2" xfId="5371" xr:uid="{00000000-0005-0000-0000-0000FB140000}"/>
    <cellStyle name="Normal 2 4 12 3 2 2 2" xfId="5372" xr:uid="{00000000-0005-0000-0000-0000FC140000}"/>
    <cellStyle name="Normal 2 4 12 3 2 2 2 2" xfId="40509" xr:uid="{7006320B-4FAC-497A-9FAC-670D303E6998}"/>
    <cellStyle name="Normal 2 4 12 3 2 2 3" xfId="5373" xr:uid="{00000000-0005-0000-0000-0000FD140000}"/>
    <cellStyle name="Normal 2 4 12 3 2 2 3 2" xfId="40510" xr:uid="{E486ACF1-C4FF-44CE-BE2C-12182D2475ED}"/>
    <cellStyle name="Normal 2 4 12 3 2 2 4" xfId="40508" xr:uid="{5BAACD25-606C-469D-8F88-400E9AF2BB78}"/>
    <cellStyle name="Normal 2 4 12 3 2 3" xfId="5374" xr:uid="{00000000-0005-0000-0000-0000FE140000}"/>
    <cellStyle name="Normal 2 4 12 3 2 3 2" xfId="40511" xr:uid="{27122C62-3749-423D-8CC3-3A4248CC5F99}"/>
    <cellStyle name="Normal 2 4 12 3 2 4" xfId="5375" xr:uid="{00000000-0005-0000-0000-0000FF140000}"/>
    <cellStyle name="Normal 2 4 12 3 2 4 2" xfId="40512" xr:uid="{D15F1F3A-93A8-4E40-BDF1-D095A15EC1F1}"/>
    <cellStyle name="Normal 2 4 12 3 2 5" xfId="40507" xr:uid="{7937E657-FB10-461F-A857-4FEAD8DD5828}"/>
    <cellStyle name="Normal 2 4 12 3 3" xfId="5376" xr:uid="{00000000-0005-0000-0000-000000150000}"/>
    <cellStyle name="Normal 2 4 12 3 3 2" xfId="5377" xr:uid="{00000000-0005-0000-0000-000001150000}"/>
    <cellStyle name="Normal 2 4 12 3 3 2 2" xfId="40514" xr:uid="{DE82256F-F66E-4A42-8C54-BCAB2572C8DD}"/>
    <cellStyle name="Normal 2 4 12 3 3 3" xfId="5378" xr:uid="{00000000-0005-0000-0000-000002150000}"/>
    <cellStyle name="Normal 2 4 12 3 3 3 2" xfId="40515" xr:uid="{714A57B3-B6B6-47DE-A97A-CEE6EA2E70A4}"/>
    <cellStyle name="Normal 2 4 12 3 3 4" xfId="40513" xr:uid="{4E6941F3-6DAA-4A93-B01A-AD85B0A8D822}"/>
    <cellStyle name="Normal 2 4 12 3 4" xfId="5379" xr:uid="{00000000-0005-0000-0000-000003150000}"/>
    <cellStyle name="Normal 2 4 12 3 4 2" xfId="40516" xr:uid="{305C2B6A-11B1-4EFF-88E9-E624CE55E35E}"/>
    <cellStyle name="Normal 2 4 12 3 5" xfId="5380" xr:uid="{00000000-0005-0000-0000-000004150000}"/>
    <cellStyle name="Normal 2 4 12 3 5 2" xfId="40517" xr:uid="{82CFB7DB-1D92-46D0-BCA2-C57BBA43E22F}"/>
    <cellStyle name="Normal 2 4 12 3 6" xfId="40506" xr:uid="{31F07375-944F-45DF-BE57-421C2E83AFDF}"/>
    <cellStyle name="Normal 2 4 12 4" xfId="5381" xr:uid="{00000000-0005-0000-0000-000005150000}"/>
    <cellStyle name="Normal 2 4 12 4 2" xfId="5382" xr:uid="{00000000-0005-0000-0000-000006150000}"/>
    <cellStyle name="Normal 2 4 12 4 2 2" xfId="40519" xr:uid="{F90343E6-1948-4AD7-A973-8FD5AFF101E5}"/>
    <cellStyle name="Normal 2 4 12 4 3" xfId="5383" xr:uid="{00000000-0005-0000-0000-000007150000}"/>
    <cellStyle name="Normal 2 4 12 4 3 2" xfId="40520" xr:uid="{A24DD71C-AE04-45D5-A81E-1275DD8A5119}"/>
    <cellStyle name="Normal 2 4 12 4 4" xfId="40518" xr:uid="{855D811B-1758-466D-9201-384EE739BB32}"/>
    <cellStyle name="Normal 2 4 12 5" xfId="5384" xr:uid="{00000000-0005-0000-0000-000008150000}"/>
    <cellStyle name="Normal 2 4 12 5 2" xfId="5385" xr:uid="{00000000-0005-0000-0000-000009150000}"/>
    <cellStyle name="Normal 2 4 12 5 2 2" xfId="40522" xr:uid="{724A44B1-FAA5-4C67-B4D6-BD2F689AFA61}"/>
    <cellStyle name="Normal 2 4 12 5 3" xfId="5386" xr:uid="{00000000-0005-0000-0000-00000A150000}"/>
    <cellStyle name="Normal 2 4 12 5 3 2" xfId="40523" xr:uid="{5FF5E129-45F7-49AF-9D67-539E32BF4D56}"/>
    <cellStyle name="Normal 2 4 12 5 4" xfId="40521" xr:uid="{6325C9B9-89D4-4F65-B3B6-3C697B0ED1C3}"/>
    <cellStyle name="Normal 2 4 12 6" xfId="5387" xr:uid="{00000000-0005-0000-0000-00000B150000}"/>
    <cellStyle name="Normal 2 4 12 6 2" xfId="40524" xr:uid="{A911FB8B-532D-4289-90C3-2133DBBE178F}"/>
    <cellStyle name="Normal 2 4 12 7" xfId="5388" xr:uid="{00000000-0005-0000-0000-00000C150000}"/>
    <cellStyle name="Normal 2 4 12 7 2" xfId="40525" xr:uid="{DFFFA70F-2005-4EFB-8E20-698186596539}"/>
    <cellStyle name="Normal 2 4 12 8" xfId="5389" xr:uid="{00000000-0005-0000-0000-00000D150000}"/>
    <cellStyle name="Normal 2 4 12 8 2" xfId="40526" xr:uid="{3F1ABB86-2A24-40EE-9118-D6FEB6D57299}"/>
    <cellStyle name="Normal 2 4 12 9" xfId="5390" xr:uid="{00000000-0005-0000-0000-00000E150000}"/>
    <cellStyle name="Normal 2 4 12 9 2" xfId="40527" xr:uid="{9AF8FCBD-28DC-46D5-AAE9-C858236BC84F}"/>
    <cellStyle name="Normal 2 4 13" xfId="5391" xr:uid="{00000000-0005-0000-0000-00000F150000}"/>
    <cellStyle name="Normal 2 4 13 10" xfId="29224" xr:uid="{00000000-0005-0000-0000-000029720000}"/>
    <cellStyle name="Normal 2 4 13 10 2" xfId="34327" xr:uid="{00000000-0005-0000-0000-000018860000}"/>
    <cellStyle name="Normal 2 4 13 11" xfId="29751" xr:uid="{00000000-0005-0000-0000-000038740000}"/>
    <cellStyle name="Normal 2 4 13 11 2" xfId="34448" xr:uid="{00000000-0005-0000-0000-000091860000}"/>
    <cellStyle name="Normal 2 4 13 12" xfId="29886" xr:uid="{00000000-0005-0000-0000-0000BF740000}"/>
    <cellStyle name="Normal 2 4 13 12 2" xfId="34578" xr:uid="{00000000-0005-0000-0000-000013870000}"/>
    <cellStyle name="Normal 2 4 13 13" xfId="34698" xr:uid="{00000000-0005-0000-0000-00008B870000}"/>
    <cellStyle name="Normal 2 4 13 14" xfId="34861" xr:uid="{00000000-0005-0000-0000-00002E880000}"/>
    <cellStyle name="Normal 2 4 13 15" xfId="40528" xr:uid="{BA2AB084-90D3-4BCD-9FED-2B3E04C202DE}"/>
    <cellStyle name="Normal 2 4 13 2" xfId="5392" xr:uid="{00000000-0005-0000-0000-000010150000}"/>
    <cellStyle name="Normal 2 4 13 2 2" xfId="5393" xr:uid="{00000000-0005-0000-0000-000011150000}"/>
    <cellStyle name="Normal 2 4 13 2 2 2" xfId="5394" xr:uid="{00000000-0005-0000-0000-000012150000}"/>
    <cellStyle name="Normal 2 4 13 2 2 2 2" xfId="5395" xr:uid="{00000000-0005-0000-0000-000013150000}"/>
    <cellStyle name="Normal 2 4 13 2 2 2 2 2" xfId="40532" xr:uid="{A2B76CD3-5B89-4107-AF0F-12BA839CBD9E}"/>
    <cellStyle name="Normal 2 4 13 2 2 2 3" xfId="5396" xr:uid="{00000000-0005-0000-0000-000014150000}"/>
    <cellStyle name="Normal 2 4 13 2 2 2 3 2" xfId="40533" xr:uid="{CD2493CF-D12C-424D-A476-0309959E44BA}"/>
    <cellStyle name="Normal 2 4 13 2 2 2 4" xfId="40531" xr:uid="{D2458E13-43C7-46C2-95C6-60416F514A68}"/>
    <cellStyle name="Normal 2 4 13 2 2 3" xfId="5397" xr:uid="{00000000-0005-0000-0000-000015150000}"/>
    <cellStyle name="Normal 2 4 13 2 2 3 2" xfId="40534" xr:uid="{DB9E8AFC-A674-4E86-82D9-7AE296A5A0D8}"/>
    <cellStyle name="Normal 2 4 13 2 2 4" xfId="5398" xr:uid="{00000000-0005-0000-0000-000016150000}"/>
    <cellStyle name="Normal 2 4 13 2 2 4 2" xfId="40535" xr:uid="{6C9021FF-1E79-495C-AC19-B7C0B2C6800C}"/>
    <cellStyle name="Normal 2 4 13 2 2 5" xfId="40530" xr:uid="{C69874D5-6A27-4002-B1CE-22875DE09715}"/>
    <cellStyle name="Normal 2 4 13 2 3" xfId="5399" xr:uid="{00000000-0005-0000-0000-000017150000}"/>
    <cellStyle name="Normal 2 4 13 2 3 2" xfId="5400" xr:uid="{00000000-0005-0000-0000-000018150000}"/>
    <cellStyle name="Normal 2 4 13 2 3 2 2" xfId="5401" xr:uid="{00000000-0005-0000-0000-000019150000}"/>
    <cellStyle name="Normal 2 4 13 2 3 2 2 2" xfId="40538" xr:uid="{21BB95AB-404A-414E-8470-E5CEFFAA4373}"/>
    <cellStyle name="Normal 2 4 13 2 3 2 3" xfId="5402" xr:uid="{00000000-0005-0000-0000-00001A150000}"/>
    <cellStyle name="Normal 2 4 13 2 3 2 3 2" xfId="40539" xr:uid="{699FC763-8794-490C-8F33-6546F8DC8EA6}"/>
    <cellStyle name="Normal 2 4 13 2 3 2 4" xfId="40537" xr:uid="{5F301237-89ED-418C-8CAF-ADA8E564E64C}"/>
    <cellStyle name="Normal 2 4 13 2 3 3" xfId="5403" xr:uid="{00000000-0005-0000-0000-00001B150000}"/>
    <cellStyle name="Normal 2 4 13 2 3 3 2" xfId="40540" xr:uid="{EBF5A956-33F2-4181-93DF-503B896CCD75}"/>
    <cellStyle name="Normal 2 4 13 2 3 4" xfId="5404" xr:uid="{00000000-0005-0000-0000-00001C150000}"/>
    <cellStyle name="Normal 2 4 13 2 3 4 2" xfId="40541" xr:uid="{9367B746-4BEC-48B7-BF8A-AE1ADA661F60}"/>
    <cellStyle name="Normal 2 4 13 2 3 5" xfId="40536" xr:uid="{AB3D9565-AF2F-42B2-92D3-E168E74F52B7}"/>
    <cellStyle name="Normal 2 4 13 2 4" xfId="5405" xr:uid="{00000000-0005-0000-0000-00001D150000}"/>
    <cellStyle name="Normal 2 4 13 2 4 2" xfId="5406" xr:uid="{00000000-0005-0000-0000-00001E150000}"/>
    <cellStyle name="Normal 2 4 13 2 4 2 2" xfId="40543" xr:uid="{8D1EE412-A981-4ADC-9822-5E4317FE43F4}"/>
    <cellStyle name="Normal 2 4 13 2 4 3" xfId="5407" xr:uid="{00000000-0005-0000-0000-00001F150000}"/>
    <cellStyle name="Normal 2 4 13 2 4 3 2" xfId="40544" xr:uid="{DC8669C2-27A5-49C3-8392-E4CF355D88A7}"/>
    <cellStyle name="Normal 2 4 13 2 4 4" xfId="40542" xr:uid="{6E00DC0C-F874-42F2-91C3-E88B48834F32}"/>
    <cellStyle name="Normal 2 4 13 2 5" xfId="5408" xr:uid="{00000000-0005-0000-0000-000020150000}"/>
    <cellStyle name="Normal 2 4 13 2 5 2" xfId="40545" xr:uid="{C35A5A75-8B71-4175-9587-46FB53922445}"/>
    <cellStyle name="Normal 2 4 13 2 6" xfId="5409" xr:uid="{00000000-0005-0000-0000-000021150000}"/>
    <cellStyle name="Normal 2 4 13 2 6 2" xfId="40546" xr:uid="{273AE2D8-1C5D-491E-9DE3-048A3796D01C}"/>
    <cellStyle name="Normal 2 4 13 2 7" xfId="5410" xr:uid="{00000000-0005-0000-0000-000022150000}"/>
    <cellStyle name="Normal 2 4 13 2 7 2" xfId="40547" xr:uid="{CD0706C7-7B3D-40B7-ACD4-15774D4CDC07}"/>
    <cellStyle name="Normal 2 4 13 2 8" xfId="35079" xr:uid="{00000000-0005-0000-0000-000008890000}"/>
    <cellStyle name="Normal 2 4 13 2 9" xfId="40529" xr:uid="{7940A108-5511-4CE4-A1F5-AD06E0C2A723}"/>
    <cellStyle name="Normal 2 4 13 3" xfId="5411" xr:uid="{00000000-0005-0000-0000-000023150000}"/>
    <cellStyle name="Normal 2 4 13 3 2" xfId="5412" xr:uid="{00000000-0005-0000-0000-000024150000}"/>
    <cellStyle name="Normal 2 4 13 3 2 2" xfId="5413" xr:uid="{00000000-0005-0000-0000-000025150000}"/>
    <cellStyle name="Normal 2 4 13 3 2 2 2" xfId="5414" xr:uid="{00000000-0005-0000-0000-000026150000}"/>
    <cellStyle name="Normal 2 4 13 3 2 2 2 2" xfId="40551" xr:uid="{29C95E85-E4ED-4BE9-AC57-277081FF486B}"/>
    <cellStyle name="Normal 2 4 13 3 2 2 3" xfId="5415" xr:uid="{00000000-0005-0000-0000-000027150000}"/>
    <cellStyle name="Normal 2 4 13 3 2 2 3 2" xfId="40552" xr:uid="{1B867BE7-E4B3-4737-9EB8-3A102336F9B9}"/>
    <cellStyle name="Normal 2 4 13 3 2 2 4" xfId="40550" xr:uid="{7405EB4A-75AC-4E9E-A38A-CF273C468C8E}"/>
    <cellStyle name="Normal 2 4 13 3 2 3" xfId="5416" xr:uid="{00000000-0005-0000-0000-000028150000}"/>
    <cellStyle name="Normal 2 4 13 3 2 3 2" xfId="40553" xr:uid="{9B5A70ED-89C3-4EE0-A802-9565BFFC7B94}"/>
    <cellStyle name="Normal 2 4 13 3 2 4" xfId="5417" xr:uid="{00000000-0005-0000-0000-000029150000}"/>
    <cellStyle name="Normal 2 4 13 3 2 4 2" xfId="40554" xr:uid="{9E8B08CB-C177-46FE-ABFB-96F50F891F36}"/>
    <cellStyle name="Normal 2 4 13 3 2 5" xfId="40549" xr:uid="{8CD22DB0-3E04-4DEC-8FC2-828102A36E4B}"/>
    <cellStyle name="Normal 2 4 13 3 3" xfId="5418" xr:uid="{00000000-0005-0000-0000-00002A150000}"/>
    <cellStyle name="Normal 2 4 13 3 3 2" xfId="5419" xr:uid="{00000000-0005-0000-0000-00002B150000}"/>
    <cellStyle name="Normal 2 4 13 3 3 2 2" xfId="40556" xr:uid="{48EFEA39-7E56-4DD2-A0C6-5C97613C188D}"/>
    <cellStyle name="Normal 2 4 13 3 3 3" xfId="5420" xr:uid="{00000000-0005-0000-0000-00002C150000}"/>
    <cellStyle name="Normal 2 4 13 3 3 3 2" xfId="40557" xr:uid="{1FD04F16-B8F0-4761-97F2-748A44D62E0F}"/>
    <cellStyle name="Normal 2 4 13 3 3 4" xfId="40555" xr:uid="{28221D1C-6E80-4541-A9F7-86A041D77539}"/>
    <cellStyle name="Normal 2 4 13 3 4" xfId="5421" xr:uid="{00000000-0005-0000-0000-00002D150000}"/>
    <cellStyle name="Normal 2 4 13 3 4 2" xfId="40558" xr:uid="{90DC6608-51D3-4324-A49B-DF478C9D1781}"/>
    <cellStyle name="Normal 2 4 13 3 5" xfId="5422" xr:uid="{00000000-0005-0000-0000-00002E150000}"/>
    <cellStyle name="Normal 2 4 13 3 5 2" xfId="40559" xr:uid="{F56A988F-B99D-4784-81CA-3650F6E24F7B}"/>
    <cellStyle name="Normal 2 4 13 3 6" xfId="40548" xr:uid="{55B85A0E-DAF4-4E8B-986D-BBEC30C27288}"/>
    <cellStyle name="Normal 2 4 13 4" xfId="5423" xr:uid="{00000000-0005-0000-0000-00002F150000}"/>
    <cellStyle name="Normal 2 4 13 4 2" xfId="5424" xr:uid="{00000000-0005-0000-0000-000030150000}"/>
    <cellStyle name="Normal 2 4 13 4 2 2" xfId="40561" xr:uid="{F4B711EE-AB8F-43A4-B6F2-1A7CB2EDD5E7}"/>
    <cellStyle name="Normal 2 4 13 4 3" xfId="5425" xr:uid="{00000000-0005-0000-0000-000031150000}"/>
    <cellStyle name="Normal 2 4 13 4 3 2" xfId="40562" xr:uid="{38B452C4-8C0B-4D86-85A3-F66544AEF125}"/>
    <cellStyle name="Normal 2 4 13 4 4" xfId="40560" xr:uid="{54E6A167-7914-407F-8C66-D3A8609B2523}"/>
    <cellStyle name="Normal 2 4 13 5" xfId="5426" xr:uid="{00000000-0005-0000-0000-000032150000}"/>
    <cellStyle name="Normal 2 4 13 5 2" xfId="5427" xr:uid="{00000000-0005-0000-0000-000033150000}"/>
    <cellStyle name="Normal 2 4 13 5 2 2" xfId="40564" xr:uid="{69946490-8B3E-4A74-AE58-7183A8AF314C}"/>
    <cellStyle name="Normal 2 4 13 5 3" xfId="5428" xr:uid="{00000000-0005-0000-0000-000034150000}"/>
    <cellStyle name="Normal 2 4 13 5 3 2" xfId="40565" xr:uid="{44662D9E-0B72-4B43-A1B8-19D6765FD8D2}"/>
    <cellStyle name="Normal 2 4 13 5 4" xfId="40563" xr:uid="{48EB8FED-6A4F-482B-A782-F7D9BE5A96DE}"/>
    <cellStyle name="Normal 2 4 13 6" xfId="5429" xr:uid="{00000000-0005-0000-0000-000035150000}"/>
    <cellStyle name="Normal 2 4 13 6 2" xfId="40566" xr:uid="{B065BB5F-07D8-48D3-90A5-5B886CD01E32}"/>
    <cellStyle name="Normal 2 4 13 7" xfId="5430" xr:uid="{00000000-0005-0000-0000-000036150000}"/>
    <cellStyle name="Normal 2 4 13 7 2" xfId="40567" xr:uid="{BB561706-4626-4F3C-A9DB-8F7D49E9CDA2}"/>
    <cellStyle name="Normal 2 4 13 8" xfId="5431" xr:uid="{00000000-0005-0000-0000-000037150000}"/>
    <cellStyle name="Normal 2 4 13 8 2" xfId="40568" xr:uid="{884B29F8-EDE5-45F8-AAAF-5BF7151145B4}"/>
    <cellStyle name="Normal 2 4 13 9" xfId="5432" xr:uid="{00000000-0005-0000-0000-000038150000}"/>
    <cellStyle name="Normal 2 4 13 9 2" xfId="40569" xr:uid="{2B77BE10-1815-4A11-81B6-BB85F0DE3AC4}"/>
    <cellStyle name="Normal 2 4 14" xfId="5433" xr:uid="{00000000-0005-0000-0000-000039150000}"/>
    <cellStyle name="Normal 2 4 14 2" xfId="5434" xr:uid="{00000000-0005-0000-0000-00003A150000}"/>
    <cellStyle name="Normal 2 4 14 2 2" xfId="40571" xr:uid="{1E665E97-391E-4EFB-B641-28B131DBE1A9}"/>
    <cellStyle name="Normal 2 4 14 3" xfId="40570" xr:uid="{55BF177A-8F6F-4F5F-9113-63AFDCF479B2}"/>
    <cellStyle name="Normal 2 4 15" xfId="5435" xr:uid="{00000000-0005-0000-0000-00003B150000}"/>
    <cellStyle name="Normal 2 4 15 2" xfId="40572" xr:uid="{769A3105-77D5-4578-BDF2-44355A20DAC7}"/>
    <cellStyle name="Normal 2 4 16" xfId="5436" xr:uid="{00000000-0005-0000-0000-00003C150000}"/>
    <cellStyle name="Normal 2 4 16 2" xfId="40573" xr:uid="{532604A5-56E1-4461-9F66-CB01216B8DEE}"/>
    <cellStyle name="Normal 2 4 17" xfId="5437" xr:uid="{00000000-0005-0000-0000-00003D150000}"/>
    <cellStyle name="Normal 2 4 17 2" xfId="40574" xr:uid="{BA63CC25-F4B0-458C-B66A-F0E55E5FC0A4}"/>
    <cellStyle name="Normal 2 4 18" xfId="40401" xr:uid="{DF8D31D4-EE03-4B0C-B401-B7688B96A307}"/>
    <cellStyle name="Normal 2 4 2" xfId="5438" xr:uid="{00000000-0005-0000-0000-00003E150000}"/>
    <cellStyle name="Normal 2 4 2 10" xfId="34699" xr:uid="{00000000-0005-0000-0000-00008C870000}"/>
    <cellStyle name="Normal 2 4 2 11" xfId="34862" xr:uid="{00000000-0005-0000-0000-00002F880000}"/>
    <cellStyle name="Normal 2 4 2 12" xfId="40575" xr:uid="{3DDB6798-B1B0-4BC7-A710-B4E077B2B3FE}"/>
    <cellStyle name="Normal 2 4 2 2" xfId="5439" xr:uid="{00000000-0005-0000-0000-00003F150000}"/>
    <cellStyle name="Normal 2 4 2 2 10" xfId="35080" xr:uid="{00000000-0005-0000-0000-000009890000}"/>
    <cellStyle name="Normal 2 4 2 2 11" xfId="40576" xr:uid="{E1140C7E-DBE6-407D-8171-06D0AAB57E92}"/>
    <cellStyle name="Normal 2 4 2 2 2" xfId="5440" xr:uid="{00000000-0005-0000-0000-000040150000}"/>
    <cellStyle name="Normal 2 4 2 2 2 2" xfId="5441" xr:uid="{00000000-0005-0000-0000-000041150000}"/>
    <cellStyle name="Normal 2 4 2 2 2 2 2" xfId="5442" xr:uid="{00000000-0005-0000-0000-000042150000}"/>
    <cellStyle name="Normal 2 4 2 2 2 2 2 2" xfId="5443" xr:uid="{00000000-0005-0000-0000-000043150000}"/>
    <cellStyle name="Normal 2 4 2 2 2 2 2 2 2" xfId="40580" xr:uid="{56FA9B29-E982-4187-B6EA-B74E152D16BC}"/>
    <cellStyle name="Normal 2 4 2 2 2 2 2 3" xfId="5444" xr:uid="{00000000-0005-0000-0000-000044150000}"/>
    <cellStyle name="Normal 2 4 2 2 2 2 2 3 2" xfId="40581" xr:uid="{C787B191-B36D-49DD-9CC8-58C49541ED25}"/>
    <cellStyle name="Normal 2 4 2 2 2 2 2 4" xfId="40579" xr:uid="{3AADD7B8-0375-4C11-AC9D-30DA4EDBC529}"/>
    <cellStyle name="Normal 2 4 2 2 2 2 3" xfId="5445" xr:uid="{00000000-0005-0000-0000-000045150000}"/>
    <cellStyle name="Normal 2 4 2 2 2 2 3 2" xfId="40582" xr:uid="{43A1DB46-C53D-4DDB-947A-437132D7D5BB}"/>
    <cellStyle name="Normal 2 4 2 2 2 2 4" xfId="5446" xr:uid="{00000000-0005-0000-0000-000046150000}"/>
    <cellStyle name="Normal 2 4 2 2 2 2 4 2" xfId="40583" xr:uid="{88F650E0-9483-4FB9-AC6B-7B55F8D03A76}"/>
    <cellStyle name="Normal 2 4 2 2 2 2 5" xfId="40578" xr:uid="{89D988D2-3AC3-4012-9B43-74B4A852F239}"/>
    <cellStyle name="Normal 2 4 2 2 2 3" xfId="5447" xr:uid="{00000000-0005-0000-0000-000047150000}"/>
    <cellStyle name="Normal 2 4 2 2 2 3 2" xfId="5448" xr:uid="{00000000-0005-0000-0000-000048150000}"/>
    <cellStyle name="Normal 2 4 2 2 2 3 2 2" xfId="5449" xr:uid="{00000000-0005-0000-0000-000049150000}"/>
    <cellStyle name="Normal 2 4 2 2 2 3 2 2 2" xfId="40586" xr:uid="{B0154F83-B36E-4858-A2E9-B6480ABFEB4C}"/>
    <cellStyle name="Normal 2 4 2 2 2 3 2 3" xfId="5450" xr:uid="{00000000-0005-0000-0000-00004A150000}"/>
    <cellStyle name="Normal 2 4 2 2 2 3 2 3 2" xfId="40587" xr:uid="{FE2335EB-4B20-435B-8E5C-2628FC1396EC}"/>
    <cellStyle name="Normal 2 4 2 2 2 3 2 4" xfId="40585" xr:uid="{E1AE8DD5-A36A-48C7-B6D4-25AD94892DD5}"/>
    <cellStyle name="Normal 2 4 2 2 2 3 3" xfId="5451" xr:uid="{00000000-0005-0000-0000-00004B150000}"/>
    <cellStyle name="Normal 2 4 2 2 2 3 3 2" xfId="40588" xr:uid="{8A4AB9BE-0659-4D6C-A07A-D4DE46D29B66}"/>
    <cellStyle name="Normal 2 4 2 2 2 3 4" xfId="5452" xr:uid="{00000000-0005-0000-0000-00004C150000}"/>
    <cellStyle name="Normal 2 4 2 2 2 3 4 2" xfId="40589" xr:uid="{007CB2DB-8953-4918-9230-0C2E829D47B2}"/>
    <cellStyle name="Normal 2 4 2 2 2 3 5" xfId="40584" xr:uid="{6543F6B0-140A-47E3-8608-B64D50CAE906}"/>
    <cellStyle name="Normal 2 4 2 2 2 4" xfId="5453" xr:uid="{00000000-0005-0000-0000-00004D150000}"/>
    <cellStyle name="Normal 2 4 2 2 2 4 2" xfId="5454" xr:uid="{00000000-0005-0000-0000-00004E150000}"/>
    <cellStyle name="Normal 2 4 2 2 2 4 2 2" xfId="40591" xr:uid="{4D73F52E-3754-44D7-B9DF-2843D5A92A4E}"/>
    <cellStyle name="Normal 2 4 2 2 2 4 3" xfId="5455" xr:uid="{00000000-0005-0000-0000-00004F150000}"/>
    <cellStyle name="Normal 2 4 2 2 2 4 3 2" xfId="40592" xr:uid="{538D0008-B25B-44B0-913E-195BD59B709B}"/>
    <cellStyle name="Normal 2 4 2 2 2 4 4" xfId="40590" xr:uid="{067FEAE3-7362-4561-BC33-F5BD4F6DA259}"/>
    <cellStyle name="Normal 2 4 2 2 2 5" xfId="5456" xr:uid="{00000000-0005-0000-0000-000050150000}"/>
    <cellStyle name="Normal 2 4 2 2 2 5 2" xfId="40593" xr:uid="{E89DBC7C-6065-47CB-958C-47440947072F}"/>
    <cellStyle name="Normal 2 4 2 2 2 6" xfId="5457" xr:uid="{00000000-0005-0000-0000-000051150000}"/>
    <cellStyle name="Normal 2 4 2 2 2 6 2" xfId="40594" xr:uid="{824783AA-80B2-462E-AC88-3555D324BCE9}"/>
    <cellStyle name="Normal 2 4 2 2 2 7" xfId="5458" xr:uid="{00000000-0005-0000-0000-000052150000}"/>
    <cellStyle name="Normal 2 4 2 2 2 7 2" xfId="40595" xr:uid="{BABBC9DC-124A-4F13-B749-731DED19D423}"/>
    <cellStyle name="Normal 2 4 2 2 2 8" xfId="24591" xr:uid="{00000000-0005-0000-0000-000010600000}"/>
    <cellStyle name="Normal 2 4 2 2 2 8 2" xfId="27847" xr:uid="{00000000-0005-0000-0000-0000C86C0000}"/>
    <cellStyle name="Normal 2 4 2 2 2 8 2 2" xfId="33040" xr:uid="{00000000-0005-0000-0000-000011810000}"/>
    <cellStyle name="Normal 2 4 2 2 2 8 3" xfId="30873" xr:uid="{00000000-0005-0000-0000-00009A780000}"/>
    <cellStyle name="Normal 2 4 2 2 2 9" xfId="40577" xr:uid="{F472A636-F731-42AB-A74F-976EAB4D53DB}"/>
    <cellStyle name="Normal 2 4 2 2 3" xfId="5459" xr:uid="{00000000-0005-0000-0000-000053150000}"/>
    <cellStyle name="Normal 2 4 2 2 3 2" xfId="5460" xr:uid="{00000000-0005-0000-0000-000054150000}"/>
    <cellStyle name="Normal 2 4 2 2 3 2 2" xfId="5461" xr:uid="{00000000-0005-0000-0000-000055150000}"/>
    <cellStyle name="Normal 2 4 2 2 3 2 2 2" xfId="40598" xr:uid="{29A29B5D-4EE2-4C49-ACA9-491054ADEB7F}"/>
    <cellStyle name="Normal 2 4 2 2 3 2 3" xfId="5462" xr:uid="{00000000-0005-0000-0000-000056150000}"/>
    <cellStyle name="Normal 2 4 2 2 3 2 3 2" xfId="40599" xr:uid="{94840B25-CEE2-459D-A648-C425993071B2}"/>
    <cellStyle name="Normal 2 4 2 2 3 2 4" xfId="40597" xr:uid="{A1562E6C-4E4C-427C-9B26-67E70B1804B8}"/>
    <cellStyle name="Normal 2 4 2 2 3 3" xfId="5463" xr:uid="{00000000-0005-0000-0000-000057150000}"/>
    <cellStyle name="Normal 2 4 2 2 3 3 2" xfId="40600" xr:uid="{3CB69F97-9654-4CEB-A607-464C018C77B1}"/>
    <cellStyle name="Normal 2 4 2 2 3 4" xfId="5464" xr:uid="{00000000-0005-0000-0000-000058150000}"/>
    <cellStyle name="Normal 2 4 2 2 3 4 2" xfId="40601" xr:uid="{3272C563-B4EC-48F3-AB7A-3A89B7261430}"/>
    <cellStyle name="Normal 2 4 2 2 3 5" xfId="25536" xr:uid="{00000000-0005-0000-0000-0000C1630000}"/>
    <cellStyle name="Normal 2 4 2 2 3 5 2" xfId="27980" xr:uid="{00000000-0005-0000-0000-00004D6D0000}"/>
    <cellStyle name="Normal 2 4 2 2 3 5 2 2" xfId="33173" xr:uid="{00000000-0005-0000-0000-000096810000}"/>
    <cellStyle name="Normal 2 4 2 2 3 5 3" xfId="31006" xr:uid="{00000000-0005-0000-0000-00001F790000}"/>
    <cellStyle name="Normal 2 4 2 2 3 6" xfId="40596" xr:uid="{6C185A1D-4572-4D36-B40F-F84B54596B85}"/>
    <cellStyle name="Normal 2 4 2 2 4" xfId="5465" xr:uid="{00000000-0005-0000-0000-000059150000}"/>
    <cellStyle name="Normal 2 4 2 2 4 2" xfId="5466" xr:uid="{00000000-0005-0000-0000-00005A150000}"/>
    <cellStyle name="Normal 2 4 2 2 4 2 2" xfId="5467" xr:uid="{00000000-0005-0000-0000-00005B150000}"/>
    <cellStyle name="Normal 2 4 2 2 4 2 2 2" xfId="40604" xr:uid="{77876DCD-6CF8-4EA7-9201-CC5C9733CD21}"/>
    <cellStyle name="Normal 2 4 2 2 4 2 3" xfId="5468" xr:uid="{00000000-0005-0000-0000-00005C150000}"/>
    <cellStyle name="Normal 2 4 2 2 4 2 3 2" xfId="40605" xr:uid="{95435DDF-6F76-47B7-8E51-0DDA626D6F13}"/>
    <cellStyle name="Normal 2 4 2 2 4 2 4" xfId="40603" xr:uid="{FDE9A21E-3E14-4AAE-9257-3EAE68293824}"/>
    <cellStyle name="Normal 2 4 2 2 4 3" xfId="5469" xr:uid="{00000000-0005-0000-0000-00005D150000}"/>
    <cellStyle name="Normal 2 4 2 2 4 3 2" xfId="40606" xr:uid="{968C7A61-B045-4D61-A133-DDC1EB185129}"/>
    <cellStyle name="Normal 2 4 2 2 4 4" xfId="5470" xr:uid="{00000000-0005-0000-0000-00005E150000}"/>
    <cellStyle name="Normal 2 4 2 2 4 4 2" xfId="40607" xr:uid="{B0E71390-E38E-4080-810D-0F244C217DAA}"/>
    <cellStyle name="Normal 2 4 2 2 4 5" xfId="25669" xr:uid="{00000000-0005-0000-0000-000046640000}"/>
    <cellStyle name="Normal 2 4 2 2 4 5 2" xfId="28113" xr:uid="{00000000-0005-0000-0000-0000D26D0000}"/>
    <cellStyle name="Normal 2 4 2 2 4 5 2 2" xfId="33306" xr:uid="{00000000-0005-0000-0000-00001B820000}"/>
    <cellStyle name="Normal 2 4 2 2 4 5 3" xfId="31139" xr:uid="{00000000-0005-0000-0000-0000A4790000}"/>
    <cellStyle name="Normal 2 4 2 2 4 6" xfId="40602" xr:uid="{D229CFBD-D9E0-4A4F-8D6F-F1EECE530512}"/>
    <cellStyle name="Normal 2 4 2 2 5" xfId="5471" xr:uid="{00000000-0005-0000-0000-00005F150000}"/>
    <cellStyle name="Normal 2 4 2 2 5 2" xfId="5472" xr:uid="{00000000-0005-0000-0000-000060150000}"/>
    <cellStyle name="Normal 2 4 2 2 5 2 2" xfId="40609" xr:uid="{EC852144-153D-4A18-A6D4-1D04C3155D45}"/>
    <cellStyle name="Normal 2 4 2 2 5 3" xfId="5473" xr:uid="{00000000-0005-0000-0000-000061150000}"/>
    <cellStyle name="Normal 2 4 2 2 5 3 2" xfId="40610" xr:uid="{98236B81-5B20-4CCE-A3E5-6F0B60860EE0}"/>
    <cellStyle name="Normal 2 4 2 2 5 4" xfId="40608" xr:uid="{BD2E6AAE-6331-4E72-9B03-34BBF7B3ED4B}"/>
    <cellStyle name="Normal 2 4 2 2 6" xfId="5474" xr:uid="{00000000-0005-0000-0000-000062150000}"/>
    <cellStyle name="Normal 2 4 2 2 6 2" xfId="40611" xr:uid="{6FB04C73-A588-496C-8915-28F153EB1B18}"/>
    <cellStyle name="Normal 2 4 2 2 7" xfId="5475" xr:uid="{00000000-0005-0000-0000-000063150000}"/>
    <cellStyle name="Normal 2 4 2 2 7 2" xfId="40612" xr:uid="{C11B6BFD-CAB7-4259-AF39-0F2CF1F6EB27}"/>
    <cellStyle name="Normal 2 4 2 2 8" xfId="5476" xr:uid="{00000000-0005-0000-0000-000064150000}"/>
    <cellStyle name="Normal 2 4 2 2 8 2" xfId="40613" xr:uid="{C26F6533-1004-45DF-AF6B-9C72D7D5E875}"/>
    <cellStyle name="Normal 2 4 2 2 9" xfId="22507" xr:uid="{00000000-0005-0000-0000-0000EC570000}"/>
    <cellStyle name="Normal 2 4 2 2 9 2" xfId="27720" xr:uid="{00000000-0005-0000-0000-0000496C0000}"/>
    <cellStyle name="Normal 2 4 2 2 9 2 2" xfId="32928" xr:uid="{00000000-0005-0000-0000-0000A1800000}"/>
    <cellStyle name="Normal 2 4 2 2 9 3" xfId="30757" xr:uid="{00000000-0005-0000-0000-000026780000}"/>
    <cellStyle name="Normal 2 4 2 3" xfId="5477" xr:uid="{00000000-0005-0000-0000-000065150000}"/>
    <cellStyle name="Normal 2 4 2 3 2" xfId="5478" xr:uid="{00000000-0005-0000-0000-000066150000}"/>
    <cellStyle name="Normal 2 4 2 3 2 2" xfId="40615" xr:uid="{CBA0C342-81FF-4A4F-94C5-C7A1709CB3AD}"/>
    <cellStyle name="Normal 2 4 2 3 3" xfId="40614" xr:uid="{85B2A676-FF8B-4F29-9397-4DA930A197D0}"/>
    <cellStyle name="Normal 2 4 2 4" xfId="5479" xr:uid="{00000000-0005-0000-0000-000067150000}"/>
    <cellStyle name="Normal 2 4 2 4 2" xfId="24590" xr:uid="{00000000-0005-0000-0000-00000F600000}"/>
    <cellStyle name="Normal 2 4 2 4 2 2" xfId="27846" xr:uid="{00000000-0005-0000-0000-0000C76C0000}"/>
    <cellStyle name="Normal 2 4 2 4 2 2 2" xfId="33039" xr:uid="{00000000-0005-0000-0000-000010810000}"/>
    <cellStyle name="Normal 2 4 2 4 2 3" xfId="30872" xr:uid="{00000000-0005-0000-0000-000099780000}"/>
    <cellStyle name="Normal 2 4 2 4 3" xfId="40616" xr:uid="{0D224D06-3B4D-4802-88D9-5D12ED4CEC3C}"/>
    <cellStyle name="Normal 2 4 2 5" xfId="5480" xr:uid="{00000000-0005-0000-0000-000068150000}"/>
    <cellStyle name="Normal 2 4 2 5 2" xfId="25535" xr:uid="{00000000-0005-0000-0000-0000C0630000}"/>
    <cellStyle name="Normal 2 4 2 5 2 2" xfId="27979" xr:uid="{00000000-0005-0000-0000-00004C6D0000}"/>
    <cellStyle name="Normal 2 4 2 5 2 2 2" xfId="33172" xr:uid="{00000000-0005-0000-0000-000095810000}"/>
    <cellStyle name="Normal 2 4 2 5 2 3" xfId="31005" xr:uid="{00000000-0005-0000-0000-00001E790000}"/>
    <cellStyle name="Normal 2 4 2 5 3" xfId="40617" xr:uid="{15385FDF-2B7C-4484-B0BD-2B351D0BACD9}"/>
    <cellStyle name="Normal 2 4 2 6" xfId="5481" xr:uid="{00000000-0005-0000-0000-000069150000}"/>
    <cellStyle name="Normal 2 4 2 6 2" xfId="25668" xr:uid="{00000000-0005-0000-0000-000045640000}"/>
    <cellStyle name="Normal 2 4 2 6 2 2" xfId="28112" xr:uid="{00000000-0005-0000-0000-0000D16D0000}"/>
    <cellStyle name="Normal 2 4 2 6 2 2 2" xfId="33305" xr:uid="{00000000-0005-0000-0000-00001A820000}"/>
    <cellStyle name="Normal 2 4 2 6 2 3" xfId="31138" xr:uid="{00000000-0005-0000-0000-0000A3790000}"/>
    <cellStyle name="Normal 2 4 2 6 3" xfId="40618" xr:uid="{96EC199A-BE0C-4BF8-A18A-DCF83C8008D5}"/>
    <cellStyle name="Normal 2 4 2 7" xfId="29225" xr:uid="{00000000-0005-0000-0000-00002A720000}"/>
    <cellStyle name="Normal 2 4 2 7 2" xfId="34328" xr:uid="{00000000-0005-0000-0000-000019860000}"/>
    <cellStyle name="Normal 2 4 2 8" xfId="29752" xr:uid="{00000000-0005-0000-0000-000039740000}"/>
    <cellStyle name="Normal 2 4 2 8 2" xfId="34449" xr:uid="{00000000-0005-0000-0000-000092860000}"/>
    <cellStyle name="Normal 2 4 2 9" xfId="29887" xr:uid="{00000000-0005-0000-0000-0000C0740000}"/>
    <cellStyle name="Normal 2 4 2 9 2" xfId="34579" xr:uid="{00000000-0005-0000-0000-000014870000}"/>
    <cellStyle name="Normal 2 4 3" xfId="5482" xr:uid="{00000000-0005-0000-0000-00006A150000}"/>
    <cellStyle name="Normal 2 4 3 10" xfId="29226" xr:uid="{00000000-0005-0000-0000-00002B720000}"/>
    <cellStyle name="Normal 2 4 3 10 2" xfId="34329" xr:uid="{00000000-0005-0000-0000-00001A860000}"/>
    <cellStyle name="Normal 2 4 3 11" xfId="29753" xr:uid="{00000000-0005-0000-0000-00003A740000}"/>
    <cellStyle name="Normal 2 4 3 11 2" xfId="34450" xr:uid="{00000000-0005-0000-0000-000093860000}"/>
    <cellStyle name="Normal 2 4 3 12" xfId="29888" xr:uid="{00000000-0005-0000-0000-0000C1740000}"/>
    <cellStyle name="Normal 2 4 3 12 2" xfId="34580" xr:uid="{00000000-0005-0000-0000-000015870000}"/>
    <cellStyle name="Normal 2 4 3 13" xfId="34700" xr:uid="{00000000-0005-0000-0000-00008D870000}"/>
    <cellStyle name="Normal 2 4 3 14" xfId="34863" xr:uid="{00000000-0005-0000-0000-000030880000}"/>
    <cellStyle name="Normal 2 4 3 15" xfId="40619" xr:uid="{08383FFD-4D41-4365-AAFB-0511A4D92695}"/>
    <cellStyle name="Normal 2 4 3 2" xfId="5483" xr:uid="{00000000-0005-0000-0000-00006B150000}"/>
    <cellStyle name="Normal 2 4 3 2 10" xfId="35081" xr:uid="{00000000-0005-0000-0000-00000A890000}"/>
    <cellStyle name="Normal 2 4 3 2 11" xfId="40620" xr:uid="{FCE945E5-56CC-4B8C-8FCE-8B1C9031079C}"/>
    <cellStyle name="Normal 2 4 3 2 2" xfId="5484" xr:uid="{00000000-0005-0000-0000-00006C150000}"/>
    <cellStyle name="Normal 2 4 3 2 2 2" xfId="5485" xr:uid="{00000000-0005-0000-0000-00006D150000}"/>
    <cellStyle name="Normal 2 4 3 2 2 2 2" xfId="5486" xr:uid="{00000000-0005-0000-0000-00006E150000}"/>
    <cellStyle name="Normal 2 4 3 2 2 2 2 2" xfId="5487" xr:uid="{00000000-0005-0000-0000-00006F150000}"/>
    <cellStyle name="Normal 2 4 3 2 2 2 2 2 2" xfId="40624" xr:uid="{892C97D2-D500-4BB6-A413-5F8B63EAA630}"/>
    <cellStyle name="Normal 2 4 3 2 2 2 2 3" xfId="5488" xr:uid="{00000000-0005-0000-0000-000070150000}"/>
    <cellStyle name="Normal 2 4 3 2 2 2 2 3 2" xfId="40625" xr:uid="{9D4D1E7F-4733-44C8-9772-78789E2F9098}"/>
    <cellStyle name="Normal 2 4 3 2 2 2 2 4" xfId="40623" xr:uid="{471188C7-B590-4697-AF4C-36B98E359493}"/>
    <cellStyle name="Normal 2 4 3 2 2 2 3" xfId="5489" xr:uid="{00000000-0005-0000-0000-000071150000}"/>
    <cellStyle name="Normal 2 4 3 2 2 2 3 2" xfId="40626" xr:uid="{855B60D4-9A57-444E-B027-F4D6CAED3883}"/>
    <cellStyle name="Normal 2 4 3 2 2 2 4" xfId="5490" xr:uid="{00000000-0005-0000-0000-000072150000}"/>
    <cellStyle name="Normal 2 4 3 2 2 2 4 2" xfId="40627" xr:uid="{BA4F0AFE-A973-4F45-BDF4-FC0F9C7FF04B}"/>
    <cellStyle name="Normal 2 4 3 2 2 2 5" xfId="40622" xr:uid="{C563AF2E-2B00-4C69-A286-ED366D5F33DB}"/>
    <cellStyle name="Normal 2 4 3 2 2 3" xfId="5491" xr:uid="{00000000-0005-0000-0000-000073150000}"/>
    <cellStyle name="Normal 2 4 3 2 2 3 2" xfId="5492" xr:uid="{00000000-0005-0000-0000-000074150000}"/>
    <cellStyle name="Normal 2 4 3 2 2 3 2 2" xfId="5493" xr:uid="{00000000-0005-0000-0000-000075150000}"/>
    <cellStyle name="Normal 2 4 3 2 2 3 2 2 2" xfId="40630" xr:uid="{6AE076C6-9504-46DC-A323-401F162433DA}"/>
    <cellStyle name="Normal 2 4 3 2 2 3 2 3" xfId="5494" xr:uid="{00000000-0005-0000-0000-000076150000}"/>
    <cellStyle name="Normal 2 4 3 2 2 3 2 3 2" xfId="40631" xr:uid="{FEE1ED5E-D08E-4022-8C36-BB82A51339A5}"/>
    <cellStyle name="Normal 2 4 3 2 2 3 2 4" xfId="40629" xr:uid="{F6689126-BEE5-4185-B343-A9D2E21CDF17}"/>
    <cellStyle name="Normal 2 4 3 2 2 3 3" xfId="5495" xr:uid="{00000000-0005-0000-0000-000077150000}"/>
    <cellStyle name="Normal 2 4 3 2 2 3 3 2" xfId="40632" xr:uid="{7503CA41-2899-4DB7-85BD-D262EA14E4F7}"/>
    <cellStyle name="Normal 2 4 3 2 2 3 4" xfId="5496" xr:uid="{00000000-0005-0000-0000-000078150000}"/>
    <cellStyle name="Normal 2 4 3 2 2 3 4 2" xfId="40633" xr:uid="{A43F45AD-27B8-459A-84D3-2CE0897545B9}"/>
    <cellStyle name="Normal 2 4 3 2 2 3 5" xfId="40628" xr:uid="{B281D945-F3E2-4651-8441-DD9B56AE130E}"/>
    <cellStyle name="Normal 2 4 3 2 2 4" xfId="5497" xr:uid="{00000000-0005-0000-0000-000079150000}"/>
    <cellStyle name="Normal 2 4 3 2 2 4 2" xfId="5498" xr:uid="{00000000-0005-0000-0000-00007A150000}"/>
    <cellStyle name="Normal 2 4 3 2 2 4 2 2" xfId="40635" xr:uid="{41284260-38BB-4F66-ABDB-7F63515E1929}"/>
    <cellStyle name="Normal 2 4 3 2 2 4 3" xfId="5499" xr:uid="{00000000-0005-0000-0000-00007B150000}"/>
    <cellStyle name="Normal 2 4 3 2 2 4 3 2" xfId="40636" xr:uid="{35F31BAF-970D-44EA-9688-17877C452FB7}"/>
    <cellStyle name="Normal 2 4 3 2 2 4 4" xfId="40634" xr:uid="{C343A40F-BDD2-4D25-BBB0-8A2803776EF9}"/>
    <cellStyle name="Normal 2 4 3 2 2 5" xfId="5500" xr:uid="{00000000-0005-0000-0000-00007C150000}"/>
    <cellStyle name="Normal 2 4 3 2 2 5 2" xfId="40637" xr:uid="{254BC5ED-42E0-4B4A-A527-EC147F7C8D75}"/>
    <cellStyle name="Normal 2 4 3 2 2 6" xfId="5501" xr:uid="{00000000-0005-0000-0000-00007D150000}"/>
    <cellStyle name="Normal 2 4 3 2 2 6 2" xfId="40638" xr:uid="{9AEC44D9-8A42-4B20-BF52-E9326F8FBDE7}"/>
    <cellStyle name="Normal 2 4 3 2 2 7" xfId="5502" xr:uid="{00000000-0005-0000-0000-00007E150000}"/>
    <cellStyle name="Normal 2 4 3 2 2 7 2" xfId="40639" xr:uid="{07A49B97-0776-43A6-B180-941B344DF238}"/>
    <cellStyle name="Normal 2 4 3 2 2 8" xfId="40621" xr:uid="{68F7A1CB-EFCE-4D7D-B8A8-CB701C093F02}"/>
    <cellStyle name="Normal 2 4 3 2 3" xfId="5503" xr:uid="{00000000-0005-0000-0000-00007F150000}"/>
    <cellStyle name="Normal 2 4 3 2 3 2" xfId="5504" xr:uid="{00000000-0005-0000-0000-000080150000}"/>
    <cellStyle name="Normal 2 4 3 2 3 2 2" xfId="5505" xr:uid="{00000000-0005-0000-0000-000081150000}"/>
    <cellStyle name="Normal 2 4 3 2 3 2 2 2" xfId="40642" xr:uid="{1FBFD331-66E7-4715-B298-D5B4CFA50F2F}"/>
    <cellStyle name="Normal 2 4 3 2 3 2 3" xfId="5506" xr:uid="{00000000-0005-0000-0000-000082150000}"/>
    <cellStyle name="Normal 2 4 3 2 3 2 3 2" xfId="40643" xr:uid="{8E907070-3BFC-4C92-B96A-A6032FE4A21D}"/>
    <cellStyle name="Normal 2 4 3 2 3 2 4" xfId="40641" xr:uid="{EE37177F-A7AA-414A-BFBA-D7C105FAABA1}"/>
    <cellStyle name="Normal 2 4 3 2 3 3" xfId="5507" xr:uid="{00000000-0005-0000-0000-000083150000}"/>
    <cellStyle name="Normal 2 4 3 2 3 3 2" xfId="40644" xr:uid="{107CCC7A-4C21-4B9D-B5A4-66D97FDFDA9F}"/>
    <cellStyle name="Normal 2 4 3 2 3 4" xfId="5508" xr:uid="{00000000-0005-0000-0000-000084150000}"/>
    <cellStyle name="Normal 2 4 3 2 3 4 2" xfId="40645" xr:uid="{2DE98482-D993-42EA-ACEB-6394DF2C3987}"/>
    <cellStyle name="Normal 2 4 3 2 3 5" xfId="40640" xr:uid="{4B8D4D74-E1E8-4068-94E2-0D676214A082}"/>
    <cellStyle name="Normal 2 4 3 2 4" xfId="5509" xr:uid="{00000000-0005-0000-0000-000085150000}"/>
    <cellStyle name="Normal 2 4 3 2 4 2" xfId="5510" xr:uid="{00000000-0005-0000-0000-000086150000}"/>
    <cellStyle name="Normal 2 4 3 2 4 2 2" xfId="5511" xr:uid="{00000000-0005-0000-0000-000087150000}"/>
    <cellStyle name="Normal 2 4 3 2 4 2 2 2" xfId="40648" xr:uid="{B08F7451-BC58-49A7-8061-05C6FF81A0B0}"/>
    <cellStyle name="Normal 2 4 3 2 4 2 3" xfId="5512" xr:uid="{00000000-0005-0000-0000-000088150000}"/>
    <cellStyle name="Normal 2 4 3 2 4 2 3 2" xfId="40649" xr:uid="{63D3AA21-22C3-4848-9757-3EDAB3D86057}"/>
    <cellStyle name="Normal 2 4 3 2 4 2 4" xfId="40647" xr:uid="{2DB8B999-F060-4696-B641-BBA3721E2D85}"/>
    <cellStyle name="Normal 2 4 3 2 4 3" xfId="5513" xr:uid="{00000000-0005-0000-0000-000089150000}"/>
    <cellStyle name="Normal 2 4 3 2 4 3 2" xfId="40650" xr:uid="{F492F8A2-9FE7-41FF-9A92-DF3548B7CD37}"/>
    <cellStyle name="Normal 2 4 3 2 4 4" xfId="5514" xr:uid="{00000000-0005-0000-0000-00008A150000}"/>
    <cellStyle name="Normal 2 4 3 2 4 4 2" xfId="40651" xr:uid="{7BC881E3-33CD-479D-949B-9AEE7129BE49}"/>
    <cellStyle name="Normal 2 4 3 2 4 5" xfId="40646" xr:uid="{2F98A162-5366-4FD0-BD04-3E75C9EA2603}"/>
    <cellStyle name="Normal 2 4 3 2 5" xfId="5515" xr:uid="{00000000-0005-0000-0000-00008B150000}"/>
    <cellStyle name="Normal 2 4 3 2 5 2" xfId="5516" xr:uid="{00000000-0005-0000-0000-00008C150000}"/>
    <cellStyle name="Normal 2 4 3 2 5 2 2" xfId="40653" xr:uid="{2502B9ED-3907-4C8C-9FFF-4C03F4D07A1C}"/>
    <cellStyle name="Normal 2 4 3 2 5 3" xfId="5517" xr:uid="{00000000-0005-0000-0000-00008D150000}"/>
    <cellStyle name="Normal 2 4 3 2 5 3 2" xfId="40654" xr:uid="{16FACC09-12ED-48F9-9C8B-E43D961D91BE}"/>
    <cellStyle name="Normal 2 4 3 2 5 4" xfId="40652" xr:uid="{0AA60E08-CF67-4D27-BD77-8389CBCD26EB}"/>
    <cellStyle name="Normal 2 4 3 2 6" xfId="5518" xr:uid="{00000000-0005-0000-0000-00008E150000}"/>
    <cellStyle name="Normal 2 4 3 2 6 2" xfId="40655" xr:uid="{FE18EA7B-509D-4409-B976-F1E7D3EDA8DD}"/>
    <cellStyle name="Normal 2 4 3 2 7" xfId="5519" xr:uid="{00000000-0005-0000-0000-00008F150000}"/>
    <cellStyle name="Normal 2 4 3 2 7 2" xfId="40656" xr:uid="{37E4A4B5-E8F4-4B71-9F04-E244CDAB98E0}"/>
    <cellStyle name="Normal 2 4 3 2 8" xfId="5520" xr:uid="{00000000-0005-0000-0000-000090150000}"/>
    <cellStyle name="Normal 2 4 3 2 8 2" xfId="40657" xr:uid="{45C0AF1D-F9B1-4BED-B57A-DC7D11D2FCA9}"/>
    <cellStyle name="Normal 2 4 3 2 9" xfId="24592" xr:uid="{00000000-0005-0000-0000-000011600000}"/>
    <cellStyle name="Normal 2 4 3 2 9 2" xfId="27848" xr:uid="{00000000-0005-0000-0000-0000C96C0000}"/>
    <cellStyle name="Normal 2 4 3 2 9 2 2" xfId="33041" xr:uid="{00000000-0005-0000-0000-000012810000}"/>
    <cellStyle name="Normal 2 4 3 2 9 3" xfId="30874" xr:uid="{00000000-0005-0000-0000-00009B780000}"/>
    <cellStyle name="Normal 2 4 3 3" xfId="5521" xr:uid="{00000000-0005-0000-0000-000091150000}"/>
    <cellStyle name="Normal 2 4 3 3 2" xfId="5522" xr:uid="{00000000-0005-0000-0000-000092150000}"/>
    <cellStyle name="Normal 2 4 3 3 2 2" xfId="40659" xr:uid="{426CC067-2402-4BE9-AF13-C07A729DC6F3}"/>
    <cellStyle name="Normal 2 4 3 3 3" xfId="5523" xr:uid="{00000000-0005-0000-0000-000093150000}"/>
    <cellStyle name="Normal 2 4 3 3 3 2" xfId="40660" xr:uid="{BA0E2CC9-959D-4A83-A8FB-FF3B08D1EFB3}"/>
    <cellStyle name="Normal 2 4 3 3 4" xfId="5524" xr:uid="{00000000-0005-0000-0000-000094150000}"/>
    <cellStyle name="Normal 2 4 3 3 4 2" xfId="40661" xr:uid="{4749FA67-C313-4744-8CCD-DE9D3E992FAB}"/>
    <cellStyle name="Normal 2 4 3 3 5" xfId="25537" xr:uid="{00000000-0005-0000-0000-0000C2630000}"/>
    <cellStyle name="Normal 2 4 3 3 5 2" xfId="27981" xr:uid="{00000000-0005-0000-0000-00004E6D0000}"/>
    <cellStyle name="Normal 2 4 3 3 5 2 2" xfId="33174" xr:uid="{00000000-0005-0000-0000-000097810000}"/>
    <cellStyle name="Normal 2 4 3 3 5 3" xfId="31007" xr:uid="{00000000-0005-0000-0000-000020790000}"/>
    <cellStyle name="Normal 2 4 3 3 6" xfId="40658" xr:uid="{4AB22810-7EE0-47A6-8003-023EBEE4531E}"/>
    <cellStyle name="Normal 2 4 3 4" xfId="5525" xr:uid="{00000000-0005-0000-0000-000095150000}"/>
    <cellStyle name="Normal 2 4 3 4 2" xfId="5526" xr:uid="{00000000-0005-0000-0000-000096150000}"/>
    <cellStyle name="Normal 2 4 3 4 2 2" xfId="40663" xr:uid="{2D9C6E24-7963-4FA7-8A75-9004C4E60FD5}"/>
    <cellStyle name="Normal 2 4 3 4 3" xfId="5527" xr:uid="{00000000-0005-0000-0000-000097150000}"/>
    <cellStyle name="Normal 2 4 3 4 3 2" xfId="40664" xr:uid="{12234B81-A6B6-428D-AA30-E00059676ACE}"/>
    <cellStyle name="Normal 2 4 3 4 4" xfId="25670" xr:uid="{00000000-0005-0000-0000-000047640000}"/>
    <cellStyle name="Normal 2 4 3 4 4 2" xfId="28114" xr:uid="{00000000-0005-0000-0000-0000D36D0000}"/>
    <cellStyle name="Normal 2 4 3 4 4 2 2" xfId="33307" xr:uid="{00000000-0005-0000-0000-00001C820000}"/>
    <cellStyle name="Normal 2 4 3 4 4 3" xfId="31140" xr:uid="{00000000-0005-0000-0000-0000A5790000}"/>
    <cellStyle name="Normal 2 4 3 4 5" xfId="40662" xr:uid="{86A02932-6F41-4674-B685-99BB81458372}"/>
    <cellStyle name="Normal 2 4 3 5" xfId="5528" xr:uid="{00000000-0005-0000-0000-000098150000}"/>
    <cellStyle name="Normal 2 4 3 5 2" xfId="40665" xr:uid="{C84D1EA7-B3F9-439B-ABA9-53A60DB94E50}"/>
    <cellStyle name="Normal 2 4 3 6" xfId="5529" xr:uid="{00000000-0005-0000-0000-000099150000}"/>
    <cellStyle name="Normal 2 4 3 6 2" xfId="40666" xr:uid="{1189494C-9053-4297-AD2B-1A339DAC202E}"/>
    <cellStyle name="Normal 2 4 3 7" xfId="5530" xr:uid="{00000000-0005-0000-0000-00009A150000}"/>
    <cellStyle name="Normal 2 4 3 7 2" xfId="40667" xr:uid="{7447E42B-EC9A-42B2-99D2-5E6185ED8AF6}"/>
    <cellStyle name="Normal 2 4 3 8" xfId="5531" xr:uid="{00000000-0005-0000-0000-00009B150000}"/>
    <cellStyle name="Normal 2 4 3 8 2" xfId="40668" xr:uid="{81550553-D20A-499B-9D3E-B5F26B08EB83}"/>
    <cellStyle name="Normal 2 4 3 9" xfId="22508" xr:uid="{00000000-0005-0000-0000-0000ED570000}"/>
    <cellStyle name="Normal 2 4 3 9 2" xfId="27721" xr:uid="{00000000-0005-0000-0000-00004A6C0000}"/>
    <cellStyle name="Normal 2 4 3 9 2 2" xfId="32929" xr:uid="{00000000-0005-0000-0000-0000A2800000}"/>
    <cellStyle name="Normal 2 4 3 9 3" xfId="30758" xr:uid="{00000000-0005-0000-0000-000027780000}"/>
    <cellStyle name="Normal 2 4 4" xfId="5532" xr:uid="{00000000-0005-0000-0000-00009C150000}"/>
    <cellStyle name="Normal 2 4 4 10" xfId="29754" xr:uid="{00000000-0005-0000-0000-00003B740000}"/>
    <cellStyle name="Normal 2 4 4 10 2" xfId="34451" xr:uid="{00000000-0005-0000-0000-000094860000}"/>
    <cellStyle name="Normal 2 4 4 11" xfId="29889" xr:uid="{00000000-0005-0000-0000-0000C2740000}"/>
    <cellStyle name="Normal 2 4 4 11 2" xfId="34581" xr:uid="{00000000-0005-0000-0000-000016870000}"/>
    <cellStyle name="Normal 2 4 4 12" xfId="34701" xr:uid="{00000000-0005-0000-0000-00008E870000}"/>
    <cellStyle name="Normal 2 4 4 13" xfId="34864" xr:uid="{00000000-0005-0000-0000-000031880000}"/>
    <cellStyle name="Normal 2 4 4 14" xfId="40669" xr:uid="{78437E87-67C7-435E-A199-85555A0E6A4C}"/>
    <cellStyle name="Normal 2 4 4 2" xfId="5533" xr:uid="{00000000-0005-0000-0000-00009D150000}"/>
    <cellStyle name="Normal 2 4 4 2 10" xfId="40670" xr:uid="{DA8ACC7E-5CB8-46FB-BCA5-27D3C4C8E31C}"/>
    <cellStyle name="Normal 2 4 4 2 2" xfId="5534" xr:uid="{00000000-0005-0000-0000-00009E150000}"/>
    <cellStyle name="Normal 2 4 4 2 2 2" xfId="5535" xr:uid="{00000000-0005-0000-0000-00009F150000}"/>
    <cellStyle name="Normal 2 4 4 2 2 2 2" xfId="5536" xr:uid="{00000000-0005-0000-0000-0000A0150000}"/>
    <cellStyle name="Normal 2 4 4 2 2 2 2 2" xfId="5537" xr:uid="{00000000-0005-0000-0000-0000A1150000}"/>
    <cellStyle name="Normal 2 4 4 2 2 2 2 2 2" xfId="40674" xr:uid="{783F4100-3276-43C2-943B-D92323079EA1}"/>
    <cellStyle name="Normal 2 4 4 2 2 2 2 3" xfId="5538" xr:uid="{00000000-0005-0000-0000-0000A2150000}"/>
    <cellStyle name="Normal 2 4 4 2 2 2 2 3 2" xfId="40675" xr:uid="{6CE9DAA6-CD3E-4733-A5F3-7F5604278ABE}"/>
    <cellStyle name="Normal 2 4 4 2 2 2 2 4" xfId="40673" xr:uid="{5433CF91-F7B8-4FB6-BD53-707DE268E075}"/>
    <cellStyle name="Normal 2 4 4 2 2 2 3" xfId="5539" xr:uid="{00000000-0005-0000-0000-0000A3150000}"/>
    <cellStyle name="Normal 2 4 4 2 2 2 3 2" xfId="40676" xr:uid="{18932BCE-32D8-4702-B384-1E9E1AF78701}"/>
    <cellStyle name="Normal 2 4 4 2 2 2 4" xfId="5540" xr:uid="{00000000-0005-0000-0000-0000A4150000}"/>
    <cellStyle name="Normal 2 4 4 2 2 2 4 2" xfId="40677" xr:uid="{9A6DEEA3-EBA7-4695-91CB-C2955C90EB2B}"/>
    <cellStyle name="Normal 2 4 4 2 2 2 5" xfId="40672" xr:uid="{1F204CC9-8863-4F87-9020-56EF2A55BDEF}"/>
    <cellStyle name="Normal 2 4 4 2 2 3" xfId="5541" xr:uid="{00000000-0005-0000-0000-0000A5150000}"/>
    <cellStyle name="Normal 2 4 4 2 2 3 2" xfId="5542" xr:uid="{00000000-0005-0000-0000-0000A6150000}"/>
    <cellStyle name="Normal 2 4 4 2 2 3 2 2" xfId="5543" xr:uid="{00000000-0005-0000-0000-0000A7150000}"/>
    <cellStyle name="Normal 2 4 4 2 2 3 2 2 2" xfId="40680" xr:uid="{232EEFC4-7374-4EA5-B139-4433FC5DA95C}"/>
    <cellStyle name="Normal 2 4 4 2 2 3 2 3" xfId="5544" xr:uid="{00000000-0005-0000-0000-0000A8150000}"/>
    <cellStyle name="Normal 2 4 4 2 2 3 2 3 2" xfId="40681" xr:uid="{04B78F4F-1C2D-45D0-B415-0E77F7C82229}"/>
    <cellStyle name="Normal 2 4 4 2 2 3 2 4" xfId="40679" xr:uid="{6C04EBA9-0BED-4147-827F-83D867B4E6E5}"/>
    <cellStyle name="Normal 2 4 4 2 2 3 3" xfId="5545" xr:uid="{00000000-0005-0000-0000-0000A9150000}"/>
    <cellStyle name="Normal 2 4 4 2 2 3 3 2" xfId="40682" xr:uid="{1598F2C8-C881-4888-B5C0-874B19771069}"/>
    <cellStyle name="Normal 2 4 4 2 2 3 4" xfId="5546" xr:uid="{00000000-0005-0000-0000-0000AA150000}"/>
    <cellStyle name="Normal 2 4 4 2 2 3 4 2" xfId="40683" xr:uid="{81A192AB-A733-4863-BD54-62E5C575D5EE}"/>
    <cellStyle name="Normal 2 4 4 2 2 3 5" xfId="40678" xr:uid="{246BC676-06DF-46D8-9775-4633515A427E}"/>
    <cellStyle name="Normal 2 4 4 2 2 4" xfId="5547" xr:uid="{00000000-0005-0000-0000-0000AB150000}"/>
    <cellStyle name="Normal 2 4 4 2 2 4 2" xfId="5548" xr:uid="{00000000-0005-0000-0000-0000AC150000}"/>
    <cellStyle name="Normal 2 4 4 2 2 4 2 2" xfId="40685" xr:uid="{3EEAF307-5539-44B0-85FC-3EBABAB0F84C}"/>
    <cellStyle name="Normal 2 4 4 2 2 4 3" xfId="5549" xr:uid="{00000000-0005-0000-0000-0000AD150000}"/>
    <cellStyle name="Normal 2 4 4 2 2 4 3 2" xfId="40686" xr:uid="{111A7C16-C551-4101-A077-484C63E8DFFE}"/>
    <cellStyle name="Normal 2 4 4 2 2 4 4" xfId="40684" xr:uid="{7506CDA4-0543-4E69-8EE0-C8BA1B04CCD3}"/>
    <cellStyle name="Normal 2 4 4 2 2 5" xfId="5550" xr:uid="{00000000-0005-0000-0000-0000AE150000}"/>
    <cellStyle name="Normal 2 4 4 2 2 5 2" xfId="40687" xr:uid="{8320C472-9C20-49CE-80A3-3D1ED874E682}"/>
    <cellStyle name="Normal 2 4 4 2 2 6" xfId="5551" xr:uid="{00000000-0005-0000-0000-0000AF150000}"/>
    <cellStyle name="Normal 2 4 4 2 2 6 2" xfId="40688" xr:uid="{FA9A85D3-0CD9-4007-B824-9D18DD98893B}"/>
    <cellStyle name="Normal 2 4 4 2 2 7" xfId="5552" xr:uid="{00000000-0005-0000-0000-0000B0150000}"/>
    <cellStyle name="Normal 2 4 4 2 2 7 2" xfId="40689" xr:uid="{3D895BFC-6DD2-4724-B762-17C85AFB2BC7}"/>
    <cellStyle name="Normal 2 4 4 2 2 8" xfId="40671" xr:uid="{1D4C83E8-F911-4AA4-9EE5-C5BFFB795310}"/>
    <cellStyle name="Normal 2 4 4 2 3" xfId="5553" xr:uid="{00000000-0005-0000-0000-0000B1150000}"/>
    <cellStyle name="Normal 2 4 4 2 3 2" xfId="5554" xr:uid="{00000000-0005-0000-0000-0000B2150000}"/>
    <cellStyle name="Normal 2 4 4 2 3 2 2" xfId="5555" xr:uid="{00000000-0005-0000-0000-0000B3150000}"/>
    <cellStyle name="Normal 2 4 4 2 3 2 2 2" xfId="40692" xr:uid="{097907B2-231B-4D45-A38D-DFEDFF7B7640}"/>
    <cellStyle name="Normal 2 4 4 2 3 2 3" xfId="5556" xr:uid="{00000000-0005-0000-0000-0000B4150000}"/>
    <cellStyle name="Normal 2 4 4 2 3 2 3 2" xfId="40693" xr:uid="{49B871EF-81C8-4D8A-BCE4-9ECF0B0AC567}"/>
    <cellStyle name="Normal 2 4 4 2 3 2 4" xfId="40691" xr:uid="{526220B2-3E45-4FEB-B3CA-B7CF4BBDE934}"/>
    <cellStyle name="Normal 2 4 4 2 3 3" xfId="5557" xr:uid="{00000000-0005-0000-0000-0000B5150000}"/>
    <cellStyle name="Normal 2 4 4 2 3 3 2" xfId="40694" xr:uid="{D881F466-1DA1-42DA-B629-CAD869B0D9BA}"/>
    <cellStyle name="Normal 2 4 4 2 3 4" xfId="5558" xr:uid="{00000000-0005-0000-0000-0000B6150000}"/>
    <cellStyle name="Normal 2 4 4 2 3 4 2" xfId="40695" xr:uid="{68D46E99-097E-4485-A5AD-B85C6B85917B}"/>
    <cellStyle name="Normal 2 4 4 2 3 5" xfId="40690" xr:uid="{49478FED-724F-4593-8AE8-2C8E18F2F5C0}"/>
    <cellStyle name="Normal 2 4 4 2 4" xfId="5559" xr:uid="{00000000-0005-0000-0000-0000B7150000}"/>
    <cellStyle name="Normal 2 4 4 2 4 2" xfId="5560" xr:uid="{00000000-0005-0000-0000-0000B8150000}"/>
    <cellStyle name="Normal 2 4 4 2 4 2 2" xfId="5561" xr:uid="{00000000-0005-0000-0000-0000B9150000}"/>
    <cellStyle name="Normal 2 4 4 2 4 2 2 2" xfId="40698" xr:uid="{FA1D000C-4480-4832-8614-532BB80C2349}"/>
    <cellStyle name="Normal 2 4 4 2 4 2 3" xfId="5562" xr:uid="{00000000-0005-0000-0000-0000BA150000}"/>
    <cellStyle name="Normal 2 4 4 2 4 2 3 2" xfId="40699" xr:uid="{A6A193AE-4636-4E6A-9B4F-3934CB031391}"/>
    <cellStyle name="Normal 2 4 4 2 4 2 4" xfId="40697" xr:uid="{FF11C0FB-9F13-424B-8772-A1FC04A2BEAB}"/>
    <cellStyle name="Normal 2 4 4 2 4 3" xfId="5563" xr:uid="{00000000-0005-0000-0000-0000BB150000}"/>
    <cellStyle name="Normal 2 4 4 2 4 3 2" xfId="40700" xr:uid="{383EC1AC-56C7-4B07-9A10-CAB1D0B2752A}"/>
    <cellStyle name="Normal 2 4 4 2 4 4" xfId="5564" xr:uid="{00000000-0005-0000-0000-0000BC150000}"/>
    <cellStyle name="Normal 2 4 4 2 4 4 2" xfId="40701" xr:uid="{D6DBC163-6123-40AD-A255-ABBC62C7501E}"/>
    <cellStyle name="Normal 2 4 4 2 4 5" xfId="40696" xr:uid="{6709679C-208E-416C-8594-2D41F8045551}"/>
    <cellStyle name="Normal 2 4 4 2 5" xfId="5565" xr:uid="{00000000-0005-0000-0000-0000BD150000}"/>
    <cellStyle name="Normal 2 4 4 2 5 2" xfId="5566" xr:uid="{00000000-0005-0000-0000-0000BE150000}"/>
    <cellStyle name="Normal 2 4 4 2 5 2 2" xfId="40703" xr:uid="{4E127C13-FE97-4114-BF6C-40AD6B2940CC}"/>
    <cellStyle name="Normal 2 4 4 2 5 3" xfId="5567" xr:uid="{00000000-0005-0000-0000-0000BF150000}"/>
    <cellStyle name="Normal 2 4 4 2 5 3 2" xfId="40704" xr:uid="{08821F3F-A0C3-4BF6-AA84-B66505E6A75A}"/>
    <cellStyle name="Normal 2 4 4 2 5 4" xfId="40702" xr:uid="{594D4174-BA60-495A-8D05-05A7B1466540}"/>
    <cellStyle name="Normal 2 4 4 2 6" xfId="5568" xr:uid="{00000000-0005-0000-0000-0000C0150000}"/>
    <cellStyle name="Normal 2 4 4 2 6 2" xfId="40705" xr:uid="{60200438-D4E7-4068-AFBD-82D7FA878446}"/>
    <cellStyle name="Normal 2 4 4 2 7" xfId="5569" xr:uid="{00000000-0005-0000-0000-0000C1150000}"/>
    <cellStyle name="Normal 2 4 4 2 7 2" xfId="40706" xr:uid="{F19807FF-E387-47DB-9F5F-46C2602B6380}"/>
    <cellStyle name="Normal 2 4 4 2 8" xfId="5570" xr:uid="{00000000-0005-0000-0000-0000C2150000}"/>
    <cellStyle name="Normal 2 4 4 2 8 2" xfId="40707" xr:uid="{22C3EDE8-912C-4A95-9C6F-F276DC5D8CB4}"/>
    <cellStyle name="Normal 2 4 4 2 9" xfId="35082" xr:uid="{00000000-0005-0000-0000-00000B890000}"/>
    <cellStyle name="Normal 2 4 4 3" xfId="5571" xr:uid="{00000000-0005-0000-0000-0000C3150000}"/>
    <cellStyle name="Normal 2 4 4 3 2" xfId="5572" xr:uid="{00000000-0005-0000-0000-0000C4150000}"/>
    <cellStyle name="Normal 2 4 4 3 2 2" xfId="40709" xr:uid="{0C55FF3C-BB28-4B44-AA42-3778F5FDE3F8}"/>
    <cellStyle name="Normal 2 4 4 3 3" xfId="5573" xr:uid="{00000000-0005-0000-0000-0000C5150000}"/>
    <cellStyle name="Normal 2 4 4 3 3 2" xfId="40710" xr:uid="{CDA6BC81-0D2C-402C-950A-CC2DD46CA840}"/>
    <cellStyle name="Normal 2 4 4 3 4" xfId="5574" xr:uid="{00000000-0005-0000-0000-0000C6150000}"/>
    <cellStyle name="Normal 2 4 4 3 4 2" xfId="40711" xr:uid="{CD1ABE33-0FF8-47EB-83AC-B28CC96A4C6D}"/>
    <cellStyle name="Normal 2 4 4 3 5" xfId="40708" xr:uid="{E23F9AA5-6153-47D2-858F-B4AB0D6CEB3E}"/>
    <cellStyle name="Normal 2 4 4 4" xfId="5575" xr:uid="{00000000-0005-0000-0000-0000C7150000}"/>
    <cellStyle name="Normal 2 4 4 4 2" xfId="5576" xr:uid="{00000000-0005-0000-0000-0000C8150000}"/>
    <cellStyle name="Normal 2 4 4 4 2 2" xfId="40713" xr:uid="{4C63C349-7549-4AA7-BFAB-0B2BACDCC84E}"/>
    <cellStyle name="Normal 2 4 4 4 3" xfId="5577" xr:uid="{00000000-0005-0000-0000-0000C9150000}"/>
    <cellStyle name="Normal 2 4 4 4 3 2" xfId="40714" xr:uid="{1231DD8D-1D2C-4478-8A66-3EB013ACB56E}"/>
    <cellStyle name="Normal 2 4 4 4 4" xfId="40712" xr:uid="{FAC2A595-C1D6-4FCA-BAA2-C51EE1E190DD}"/>
    <cellStyle name="Normal 2 4 4 5" xfId="5578" xr:uid="{00000000-0005-0000-0000-0000CA150000}"/>
    <cellStyle name="Normal 2 4 4 5 2" xfId="40715" xr:uid="{B1A2B39F-346E-46E9-9BB1-23689B4DF129}"/>
    <cellStyle name="Normal 2 4 4 6" xfId="5579" xr:uid="{00000000-0005-0000-0000-0000CB150000}"/>
    <cellStyle name="Normal 2 4 4 6 2" xfId="40716" xr:uid="{7592C287-4436-41F6-AC27-4365228787FC}"/>
    <cellStyle name="Normal 2 4 4 7" xfId="5580" xr:uid="{00000000-0005-0000-0000-0000CC150000}"/>
    <cellStyle name="Normal 2 4 4 7 2" xfId="40717" xr:uid="{921EEF5A-CB25-463D-AAD9-BDBDFF683DBF}"/>
    <cellStyle name="Normal 2 4 4 8" xfId="5581" xr:uid="{00000000-0005-0000-0000-0000CD150000}"/>
    <cellStyle name="Normal 2 4 4 8 2" xfId="40718" xr:uid="{1E9F466B-ADA9-4BE3-8F1C-114ED3094ECF}"/>
    <cellStyle name="Normal 2 4 4 9" xfId="29227" xr:uid="{00000000-0005-0000-0000-00002C720000}"/>
    <cellStyle name="Normal 2 4 4 9 2" xfId="34330" xr:uid="{00000000-0005-0000-0000-00001B860000}"/>
    <cellStyle name="Normal 2 4 5" xfId="5582" xr:uid="{00000000-0005-0000-0000-0000CE150000}"/>
    <cellStyle name="Normal 2 4 5 10" xfId="5583" xr:uid="{00000000-0005-0000-0000-0000CF150000}"/>
    <cellStyle name="Normal 2 4 5 10 2" xfId="40720" xr:uid="{164A330A-04FD-4680-AEC4-D8263115501A}"/>
    <cellStyle name="Normal 2 4 5 11" xfId="24589" xr:uid="{00000000-0005-0000-0000-00000E600000}"/>
    <cellStyle name="Normal 2 4 5 11 2" xfId="27845" xr:uid="{00000000-0005-0000-0000-0000C66C0000}"/>
    <cellStyle name="Normal 2 4 5 11 2 2" xfId="33038" xr:uid="{00000000-0005-0000-0000-00000F810000}"/>
    <cellStyle name="Normal 2 4 5 11 3" xfId="30871" xr:uid="{00000000-0005-0000-0000-000098780000}"/>
    <cellStyle name="Normal 2 4 5 12" xfId="29228" xr:uid="{00000000-0005-0000-0000-00002D720000}"/>
    <cellStyle name="Normal 2 4 5 12 2" xfId="34331" xr:uid="{00000000-0005-0000-0000-00001C860000}"/>
    <cellStyle name="Normal 2 4 5 13" xfId="29755" xr:uid="{00000000-0005-0000-0000-00003C740000}"/>
    <cellStyle name="Normal 2 4 5 13 2" xfId="34452" xr:uid="{00000000-0005-0000-0000-000095860000}"/>
    <cellStyle name="Normal 2 4 5 14" xfId="29890" xr:uid="{00000000-0005-0000-0000-0000C3740000}"/>
    <cellStyle name="Normal 2 4 5 14 2" xfId="34582" xr:uid="{00000000-0005-0000-0000-000017870000}"/>
    <cellStyle name="Normal 2 4 5 15" xfId="34702" xr:uid="{00000000-0005-0000-0000-00008F870000}"/>
    <cellStyle name="Normal 2 4 5 16" xfId="34865" xr:uid="{00000000-0005-0000-0000-000032880000}"/>
    <cellStyle name="Normal 2 4 5 17" xfId="40719" xr:uid="{D75A762D-BD61-4EDD-B57A-ED3462C41B7A}"/>
    <cellStyle name="Normal 2 4 5 2" xfId="5584" xr:uid="{00000000-0005-0000-0000-0000D0150000}"/>
    <cellStyle name="Normal 2 4 5 2 10" xfId="40721" xr:uid="{50B837A1-04B6-4D53-89B0-CC1CE9BA831B}"/>
    <cellStyle name="Normal 2 4 5 2 2" xfId="5585" xr:uid="{00000000-0005-0000-0000-0000D1150000}"/>
    <cellStyle name="Normal 2 4 5 2 2 2" xfId="5586" xr:uid="{00000000-0005-0000-0000-0000D2150000}"/>
    <cellStyle name="Normal 2 4 5 2 2 2 2" xfId="5587" xr:uid="{00000000-0005-0000-0000-0000D3150000}"/>
    <cellStyle name="Normal 2 4 5 2 2 2 2 2" xfId="5588" xr:uid="{00000000-0005-0000-0000-0000D4150000}"/>
    <cellStyle name="Normal 2 4 5 2 2 2 2 2 2" xfId="40725" xr:uid="{6F629B08-FDB7-46E7-B904-9A37402375A7}"/>
    <cellStyle name="Normal 2 4 5 2 2 2 2 3" xfId="5589" xr:uid="{00000000-0005-0000-0000-0000D5150000}"/>
    <cellStyle name="Normal 2 4 5 2 2 2 2 3 2" xfId="40726" xr:uid="{AC6AF883-5F74-4B10-9FAE-C7565CD5298F}"/>
    <cellStyle name="Normal 2 4 5 2 2 2 2 4" xfId="40724" xr:uid="{EA3910D8-941B-4C65-BB1D-E2F216252A86}"/>
    <cellStyle name="Normal 2 4 5 2 2 2 3" xfId="5590" xr:uid="{00000000-0005-0000-0000-0000D6150000}"/>
    <cellStyle name="Normal 2 4 5 2 2 2 3 2" xfId="40727" xr:uid="{B74DA197-3C0C-430B-B162-B9EA1677DAFB}"/>
    <cellStyle name="Normal 2 4 5 2 2 2 4" xfId="5591" xr:uid="{00000000-0005-0000-0000-0000D7150000}"/>
    <cellStyle name="Normal 2 4 5 2 2 2 4 2" xfId="40728" xr:uid="{0C48B510-7BA2-4AF5-954B-1B75C37209AC}"/>
    <cellStyle name="Normal 2 4 5 2 2 2 5" xfId="40723" xr:uid="{08FCC799-666A-4654-A0B2-15437834F0A5}"/>
    <cellStyle name="Normal 2 4 5 2 2 3" xfId="5592" xr:uid="{00000000-0005-0000-0000-0000D8150000}"/>
    <cellStyle name="Normal 2 4 5 2 2 3 2" xfId="5593" xr:uid="{00000000-0005-0000-0000-0000D9150000}"/>
    <cellStyle name="Normal 2 4 5 2 2 3 2 2" xfId="5594" xr:uid="{00000000-0005-0000-0000-0000DA150000}"/>
    <cellStyle name="Normal 2 4 5 2 2 3 2 2 2" xfId="40731" xr:uid="{A57AF1F4-58E9-4439-89C7-A703A2A2B561}"/>
    <cellStyle name="Normal 2 4 5 2 2 3 2 3" xfId="5595" xr:uid="{00000000-0005-0000-0000-0000DB150000}"/>
    <cellStyle name="Normal 2 4 5 2 2 3 2 3 2" xfId="40732" xr:uid="{391F5D30-4D08-4E3F-B793-CAA8C612C6C8}"/>
    <cellStyle name="Normal 2 4 5 2 2 3 2 4" xfId="40730" xr:uid="{5F8AE663-AAF9-41DB-AA17-6E1C555AB17B}"/>
    <cellStyle name="Normal 2 4 5 2 2 3 3" xfId="5596" xr:uid="{00000000-0005-0000-0000-0000DC150000}"/>
    <cellStyle name="Normal 2 4 5 2 2 3 3 2" xfId="40733" xr:uid="{C7CA3ABA-0D94-41A3-82AD-D985AC82C666}"/>
    <cellStyle name="Normal 2 4 5 2 2 3 4" xfId="5597" xr:uid="{00000000-0005-0000-0000-0000DD150000}"/>
    <cellStyle name="Normal 2 4 5 2 2 3 4 2" xfId="40734" xr:uid="{C8E3EEE1-A0C8-40DF-B8C3-32220DB5382B}"/>
    <cellStyle name="Normal 2 4 5 2 2 3 5" xfId="40729" xr:uid="{C2D10BC9-E631-4322-8F51-7D72D0624637}"/>
    <cellStyle name="Normal 2 4 5 2 2 4" xfId="5598" xr:uid="{00000000-0005-0000-0000-0000DE150000}"/>
    <cellStyle name="Normal 2 4 5 2 2 4 2" xfId="5599" xr:uid="{00000000-0005-0000-0000-0000DF150000}"/>
    <cellStyle name="Normal 2 4 5 2 2 4 2 2" xfId="40736" xr:uid="{65CD755A-9E88-4968-AED2-EC5F158ED4F9}"/>
    <cellStyle name="Normal 2 4 5 2 2 4 3" xfId="5600" xr:uid="{00000000-0005-0000-0000-0000E0150000}"/>
    <cellStyle name="Normal 2 4 5 2 2 4 3 2" xfId="40737" xr:uid="{7F9F7E96-2487-4745-ABEA-70C4B98680AF}"/>
    <cellStyle name="Normal 2 4 5 2 2 4 4" xfId="40735" xr:uid="{42AF5ADC-5E7A-48BB-AEC7-CF26B2CD0D0A}"/>
    <cellStyle name="Normal 2 4 5 2 2 5" xfId="5601" xr:uid="{00000000-0005-0000-0000-0000E1150000}"/>
    <cellStyle name="Normal 2 4 5 2 2 5 2" xfId="40738" xr:uid="{AEA751A1-F0D4-4C6E-B2AF-F0EE2D7DAC94}"/>
    <cellStyle name="Normal 2 4 5 2 2 6" xfId="5602" xr:uid="{00000000-0005-0000-0000-0000E2150000}"/>
    <cellStyle name="Normal 2 4 5 2 2 6 2" xfId="40739" xr:uid="{59EDF57A-4907-4E0A-8355-C87866A6D202}"/>
    <cellStyle name="Normal 2 4 5 2 2 7" xfId="5603" xr:uid="{00000000-0005-0000-0000-0000E3150000}"/>
    <cellStyle name="Normal 2 4 5 2 2 7 2" xfId="40740" xr:uid="{945C6766-D390-4B90-AE7D-7325FDA855F6}"/>
    <cellStyle name="Normal 2 4 5 2 2 8" xfId="40722" xr:uid="{EE8453F6-A24F-4D46-9581-B676A810463C}"/>
    <cellStyle name="Normal 2 4 5 2 3" xfId="5604" xr:uid="{00000000-0005-0000-0000-0000E4150000}"/>
    <cellStyle name="Normal 2 4 5 2 3 2" xfId="5605" xr:uid="{00000000-0005-0000-0000-0000E5150000}"/>
    <cellStyle name="Normal 2 4 5 2 3 2 2" xfId="5606" xr:uid="{00000000-0005-0000-0000-0000E6150000}"/>
    <cellStyle name="Normal 2 4 5 2 3 2 2 2" xfId="40743" xr:uid="{69F20E88-B78F-4673-9136-4CD32544D5C6}"/>
    <cellStyle name="Normal 2 4 5 2 3 2 3" xfId="5607" xr:uid="{00000000-0005-0000-0000-0000E7150000}"/>
    <cellStyle name="Normal 2 4 5 2 3 2 3 2" xfId="40744" xr:uid="{8AA1D16D-9782-4D9B-8C39-FE293E00CD40}"/>
    <cellStyle name="Normal 2 4 5 2 3 2 4" xfId="40742" xr:uid="{4610D434-BCA7-478F-8873-232A30A042C7}"/>
    <cellStyle name="Normal 2 4 5 2 3 3" xfId="5608" xr:uid="{00000000-0005-0000-0000-0000E8150000}"/>
    <cellStyle name="Normal 2 4 5 2 3 3 2" xfId="40745" xr:uid="{1005CF1F-D6C8-433E-A1DA-C8F40B33E793}"/>
    <cellStyle name="Normal 2 4 5 2 3 4" xfId="5609" xr:uid="{00000000-0005-0000-0000-0000E9150000}"/>
    <cellStyle name="Normal 2 4 5 2 3 4 2" xfId="40746" xr:uid="{1AE7608C-E3F8-4B1F-ACA3-CEB0F63F5A66}"/>
    <cellStyle name="Normal 2 4 5 2 3 5" xfId="40741" xr:uid="{301DFC0D-91E8-452F-8A03-1F4D84F8EA8A}"/>
    <cellStyle name="Normal 2 4 5 2 4" xfId="5610" xr:uid="{00000000-0005-0000-0000-0000EA150000}"/>
    <cellStyle name="Normal 2 4 5 2 4 2" xfId="5611" xr:uid="{00000000-0005-0000-0000-0000EB150000}"/>
    <cellStyle name="Normal 2 4 5 2 4 2 2" xfId="5612" xr:uid="{00000000-0005-0000-0000-0000EC150000}"/>
    <cellStyle name="Normal 2 4 5 2 4 2 2 2" xfId="40749" xr:uid="{A2C777E3-28A9-4C62-82AF-F0D93F3743A7}"/>
    <cellStyle name="Normal 2 4 5 2 4 2 3" xfId="5613" xr:uid="{00000000-0005-0000-0000-0000ED150000}"/>
    <cellStyle name="Normal 2 4 5 2 4 2 3 2" xfId="40750" xr:uid="{D222A0CD-1D13-4E32-8F18-D63F380A201B}"/>
    <cellStyle name="Normal 2 4 5 2 4 2 4" xfId="40748" xr:uid="{A41D27E8-11D4-4746-B01D-E3543E1AF2D2}"/>
    <cellStyle name="Normal 2 4 5 2 4 3" xfId="5614" xr:uid="{00000000-0005-0000-0000-0000EE150000}"/>
    <cellStyle name="Normal 2 4 5 2 4 3 2" xfId="40751" xr:uid="{F4D39D69-E495-47E0-B7A9-FD6BD58C4098}"/>
    <cellStyle name="Normal 2 4 5 2 4 4" xfId="5615" xr:uid="{00000000-0005-0000-0000-0000EF150000}"/>
    <cellStyle name="Normal 2 4 5 2 4 4 2" xfId="40752" xr:uid="{74D60A95-F49F-45DC-AA88-2D6AE44EC0FD}"/>
    <cellStyle name="Normal 2 4 5 2 4 5" xfId="40747" xr:uid="{5C1077B0-023D-4B33-A7D7-C1E3DBBC9A5D}"/>
    <cellStyle name="Normal 2 4 5 2 5" xfId="5616" xr:uid="{00000000-0005-0000-0000-0000F0150000}"/>
    <cellStyle name="Normal 2 4 5 2 5 2" xfId="5617" xr:uid="{00000000-0005-0000-0000-0000F1150000}"/>
    <cellStyle name="Normal 2 4 5 2 5 2 2" xfId="40754" xr:uid="{E1207834-23B6-4591-BD31-F7C41C856523}"/>
    <cellStyle name="Normal 2 4 5 2 5 3" xfId="5618" xr:uid="{00000000-0005-0000-0000-0000F2150000}"/>
    <cellStyle name="Normal 2 4 5 2 5 3 2" xfId="40755" xr:uid="{441D542F-9450-4EDB-9F88-7DB6B85897B2}"/>
    <cellStyle name="Normal 2 4 5 2 5 4" xfId="40753" xr:uid="{04533592-80CA-4EE0-AC32-C94BBC526D3B}"/>
    <cellStyle name="Normal 2 4 5 2 6" xfId="5619" xr:uid="{00000000-0005-0000-0000-0000F3150000}"/>
    <cellStyle name="Normal 2 4 5 2 6 2" xfId="40756" xr:uid="{F5C81FD8-77B4-45C8-B8BF-A9C94F184C9C}"/>
    <cellStyle name="Normal 2 4 5 2 7" xfId="5620" xr:uid="{00000000-0005-0000-0000-0000F4150000}"/>
    <cellStyle name="Normal 2 4 5 2 7 2" xfId="40757" xr:uid="{3DDC9970-AAA0-4683-95F9-3BE369039715}"/>
    <cellStyle name="Normal 2 4 5 2 8" xfId="5621" xr:uid="{00000000-0005-0000-0000-0000F5150000}"/>
    <cellStyle name="Normal 2 4 5 2 8 2" xfId="40758" xr:uid="{61A73C6A-F9D5-4952-8438-6B3AA970BA82}"/>
    <cellStyle name="Normal 2 4 5 2 9" xfId="35083" xr:uid="{00000000-0005-0000-0000-00000C890000}"/>
    <cellStyle name="Normal 2 4 5 3" xfId="5622" xr:uid="{00000000-0005-0000-0000-0000F6150000}"/>
    <cellStyle name="Normal 2 4 5 3 2" xfId="5623" xr:uid="{00000000-0005-0000-0000-0000F7150000}"/>
    <cellStyle name="Normal 2 4 5 3 2 2" xfId="5624" xr:uid="{00000000-0005-0000-0000-0000F8150000}"/>
    <cellStyle name="Normal 2 4 5 3 2 2 2" xfId="5625" xr:uid="{00000000-0005-0000-0000-0000F9150000}"/>
    <cellStyle name="Normal 2 4 5 3 2 2 2 2" xfId="40762" xr:uid="{6F7FF0BF-7A33-4B95-8083-D39BABEB1585}"/>
    <cellStyle name="Normal 2 4 5 3 2 2 3" xfId="5626" xr:uid="{00000000-0005-0000-0000-0000FA150000}"/>
    <cellStyle name="Normal 2 4 5 3 2 2 3 2" xfId="40763" xr:uid="{7AD438C0-E04A-411D-A477-E108F6BDC442}"/>
    <cellStyle name="Normal 2 4 5 3 2 2 4" xfId="40761" xr:uid="{E0D5ED84-9780-4C2C-BFFD-08A656AB2873}"/>
    <cellStyle name="Normal 2 4 5 3 2 3" xfId="5627" xr:uid="{00000000-0005-0000-0000-0000FB150000}"/>
    <cellStyle name="Normal 2 4 5 3 2 3 2" xfId="40764" xr:uid="{C46CD9F6-6F19-40B1-9C1D-8469F4C8DB31}"/>
    <cellStyle name="Normal 2 4 5 3 2 4" xfId="5628" xr:uid="{00000000-0005-0000-0000-0000FC150000}"/>
    <cellStyle name="Normal 2 4 5 3 2 4 2" xfId="40765" xr:uid="{B087F2C3-53B2-4369-88BC-B36B646ADB76}"/>
    <cellStyle name="Normal 2 4 5 3 2 5" xfId="40760" xr:uid="{BC8ED10F-2F7C-4CF0-93A8-E8E50CC9FCB2}"/>
    <cellStyle name="Normal 2 4 5 3 3" xfId="5629" xr:uid="{00000000-0005-0000-0000-0000FD150000}"/>
    <cellStyle name="Normal 2 4 5 3 3 2" xfId="5630" xr:uid="{00000000-0005-0000-0000-0000FE150000}"/>
    <cellStyle name="Normal 2 4 5 3 3 2 2" xfId="5631" xr:uid="{00000000-0005-0000-0000-0000FF150000}"/>
    <cellStyle name="Normal 2 4 5 3 3 2 2 2" xfId="40768" xr:uid="{FB6599BE-61B1-4A94-BEDF-A74D14BBD938}"/>
    <cellStyle name="Normal 2 4 5 3 3 2 3" xfId="5632" xr:uid="{00000000-0005-0000-0000-000000160000}"/>
    <cellStyle name="Normal 2 4 5 3 3 2 3 2" xfId="40769" xr:uid="{98FC9F46-F7FB-4367-8D8B-89D2A31E0D7F}"/>
    <cellStyle name="Normal 2 4 5 3 3 2 4" xfId="40767" xr:uid="{26E083AB-AC36-4AE4-A12E-F071635E8ECB}"/>
    <cellStyle name="Normal 2 4 5 3 3 3" xfId="5633" xr:uid="{00000000-0005-0000-0000-000001160000}"/>
    <cellStyle name="Normal 2 4 5 3 3 3 2" xfId="40770" xr:uid="{4FE38E5D-BE22-433C-A718-E333374BD957}"/>
    <cellStyle name="Normal 2 4 5 3 3 4" xfId="5634" xr:uid="{00000000-0005-0000-0000-000002160000}"/>
    <cellStyle name="Normal 2 4 5 3 3 4 2" xfId="40771" xr:uid="{20900E9C-60E6-4E07-BBDA-B93E3A5D81A0}"/>
    <cellStyle name="Normal 2 4 5 3 3 5" xfId="40766" xr:uid="{F2736A9F-6FB5-42D3-BEA4-E938A5005365}"/>
    <cellStyle name="Normal 2 4 5 3 4" xfId="5635" xr:uid="{00000000-0005-0000-0000-000003160000}"/>
    <cellStyle name="Normal 2 4 5 3 4 2" xfId="5636" xr:uid="{00000000-0005-0000-0000-000004160000}"/>
    <cellStyle name="Normal 2 4 5 3 4 2 2" xfId="40773" xr:uid="{DA701D16-237D-4C39-ADBD-267458B6E3A1}"/>
    <cellStyle name="Normal 2 4 5 3 4 3" xfId="5637" xr:uid="{00000000-0005-0000-0000-000005160000}"/>
    <cellStyle name="Normal 2 4 5 3 4 3 2" xfId="40774" xr:uid="{FD0477C7-8FEC-4CC7-BD98-AFB7EAAB5A2E}"/>
    <cellStyle name="Normal 2 4 5 3 4 4" xfId="40772" xr:uid="{23FB338B-EB37-4467-821B-BC35CF79DD78}"/>
    <cellStyle name="Normal 2 4 5 3 5" xfId="5638" xr:uid="{00000000-0005-0000-0000-000006160000}"/>
    <cellStyle name="Normal 2 4 5 3 5 2" xfId="40775" xr:uid="{EAC87DE1-EE06-4550-B490-D29BA9094D1D}"/>
    <cellStyle name="Normal 2 4 5 3 6" xfId="5639" xr:uid="{00000000-0005-0000-0000-000007160000}"/>
    <cellStyle name="Normal 2 4 5 3 6 2" xfId="40776" xr:uid="{44A4FB2E-0445-4844-9A50-EDC2536621B9}"/>
    <cellStyle name="Normal 2 4 5 3 7" xfId="5640" xr:uid="{00000000-0005-0000-0000-000008160000}"/>
    <cellStyle name="Normal 2 4 5 3 7 2" xfId="40777" xr:uid="{2763941E-FEFC-4AE7-A676-CE2F542D2091}"/>
    <cellStyle name="Normal 2 4 5 3 8" xfId="40759" xr:uid="{4A6180EA-88A8-4ACF-8888-AD650F10BDD1}"/>
    <cellStyle name="Normal 2 4 5 4" xfId="5641" xr:uid="{00000000-0005-0000-0000-000009160000}"/>
    <cellStyle name="Normal 2 4 5 4 2" xfId="5642" xr:uid="{00000000-0005-0000-0000-00000A160000}"/>
    <cellStyle name="Normal 2 4 5 4 2 2" xfId="5643" xr:uid="{00000000-0005-0000-0000-00000B160000}"/>
    <cellStyle name="Normal 2 4 5 4 2 2 2" xfId="5644" xr:uid="{00000000-0005-0000-0000-00000C160000}"/>
    <cellStyle name="Normal 2 4 5 4 2 2 2 2" xfId="40781" xr:uid="{A2D3E072-CC0F-45EF-A683-135813249E53}"/>
    <cellStyle name="Normal 2 4 5 4 2 2 3" xfId="5645" xr:uid="{00000000-0005-0000-0000-00000D160000}"/>
    <cellStyle name="Normal 2 4 5 4 2 2 3 2" xfId="40782" xr:uid="{5CE10A6D-4475-47E7-AB5D-56EC8907A1E4}"/>
    <cellStyle name="Normal 2 4 5 4 2 2 4" xfId="40780" xr:uid="{454C5398-174F-4E14-AB90-4B26405C1B55}"/>
    <cellStyle name="Normal 2 4 5 4 2 3" xfId="5646" xr:uid="{00000000-0005-0000-0000-00000E160000}"/>
    <cellStyle name="Normal 2 4 5 4 2 3 2" xfId="40783" xr:uid="{F1DA3AD8-D7B3-4879-A7C6-41D980D9BD7D}"/>
    <cellStyle name="Normal 2 4 5 4 2 4" xfId="5647" xr:uid="{00000000-0005-0000-0000-00000F160000}"/>
    <cellStyle name="Normal 2 4 5 4 2 4 2" xfId="40784" xr:uid="{85FA19AD-F42D-4A59-8F41-2C3E4B4C9D02}"/>
    <cellStyle name="Normal 2 4 5 4 2 5" xfId="40779" xr:uid="{4B43F5F8-7F6D-4BF3-B081-1A475B247296}"/>
    <cellStyle name="Normal 2 4 5 4 3" xfId="5648" xr:uid="{00000000-0005-0000-0000-000010160000}"/>
    <cellStyle name="Normal 2 4 5 4 3 2" xfId="5649" xr:uid="{00000000-0005-0000-0000-000011160000}"/>
    <cellStyle name="Normal 2 4 5 4 3 2 2" xfId="40786" xr:uid="{BBAE5F1B-C633-431E-8399-943A684CAEA5}"/>
    <cellStyle name="Normal 2 4 5 4 3 3" xfId="5650" xr:uid="{00000000-0005-0000-0000-000012160000}"/>
    <cellStyle name="Normal 2 4 5 4 3 3 2" xfId="40787" xr:uid="{C82E24CF-C155-4B55-94FF-E787538F7537}"/>
    <cellStyle name="Normal 2 4 5 4 3 4" xfId="40785" xr:uid="{2DFF3B30-1805-4CC1-AC5F-292ED745F3EE}"/>
    <cellStyle name="Normal 2 4 5 4 4" xfId="5651" xr:uid="{00000000-0005-0000-0000-000013160000}"/>
    <cellStyle name="Normal 2 4 5 4 4 2" xfId="40788" xr:uid="{CBEDE753-5A00-4F78-A691-A5C6F4CC0B5E}"/>
    <cellStyle name="Normal 2 4 5 4 5" xfId="5652" xr:uid="{00000000-0005-0000-0000-000014160000}"/>
    <cellStyle name="Normal 2 4 5 4 5 2" xfId="40789" xr:uid="{7AE00B1F-E1E7-4B85-AA36-92C73AE25D20}"/>
    <cellStyle name="Normal 2 4 5 4 6" xfId="40778" xr:uid="{D914DE71-01AF-41C0-AAB3-E381BA0920F5}"/>
    <cellStyle name="Normal 2 4 5 5" xfId="5653" xr:uid="{00000000-0005-0000-0000-000015160000}"/>
    <cellStyle name="Normal 2 4 5 5 2" xfId="5654" xr:uid="{00000000-0005-0000-0000-000016160000}"/>
    <cellStyle name="Normal 2 4 5 5 2 2" xfId="40791" xr:uid="{CAC85C72-B574-4F60-80C5-32F0687BECE8}"/>
    <cellStyle name="Normal 2 4 5 5 3" xfId="5655" xr:uid="{00000000-0005-0000-0000-000017160000}"/>
    <cellStyle name="Normal 2 4 5 5 3 2" xfId="40792" xr:uid="{4EEFB378-79E5-4F54-AEA3-02BF0ACA59A1}"/>
    <cellStyle name="Normal 2 4 5 5 4" xfId="40790" xr:uid="{C7C83353-E46D-42CB-91BA-97C805FEF7AF}"/>
    <cellStyle name="Normal 2 4 5 6" xfId="5656" xr:uid="{00000000-0005-0000-0000-000018160000}"/>
    <cellStyle name="Normal 2 4 5 6 2" xfId="5657" xr:uid="{00000000-0005-0000-0000-000019160000}"/>
    <cellStyle name="Normal 2 4 5 6 2 2" xfId="40794" xr:uid="{3C8804BE-EB8A-4C76-B227-A6A72FF16065}"/>
    <cellStyle name="Normal 2 4 5 6 3" xfId="5658" xr:uid="{00000000-0005-0000-0000-00001A160000}"/>
    <cellStyle name="Normal 2 4 5 6 3 2" xfId="40795" xr:uid="{0F3AEAB3-E520-4BDB-8541-0E394B7D7E3C}"/>
    <cellStyle name="Normal 2 4 5 6 4" xfId="40793" xr:uid="{4794F551-088F-4BB8-A922-255C9CBE7CE0}"/>
    <cellStyle name="Normal 2 4 5 7" xfId="5659" xr:uid="{00000000-0005-0000-0000-00001B160000}"/>
    <cellStyle name="Normal 2 4 5 7 2" xfId="40796" xr:uid="{CA0501F2-4344-4190-8A4E-0DF4715EA529}"/>
    <cellStyle name="Normal 2 4 5 8" xfId="5660" xr:uid="{00000000-0005-0000-0000-00001C160000}"/>
    <cellStyle name="Normal 2 4 5 8 2" xfId="40797" xr:uid="{85B1A2B9-E24A-46ED-A802-D79DDBBD413E}"/>
    <cellStyle name="Normal 2 4 5 9" xfId="5661" xr:uid="{00000000-0005-0000-0000-00001D160000}"/>
    <cellStyle name="Normal 2 4 5 9 2" xfId="40798" xr:uid="{3370F1B0-9B17-4023-AB30-30209820CB1B}"/>
    <cellStyle name="Normal 2 4 6" xfId="5662" xr:uid="{00000000-0005-0000-0000-00001E160000}"/>
    <cellStyle name="Normal 2 4 6 10" xfId="25534" xr:uid="{00000000-0005-0000-0000-0000BF630000}"/>
    <cellStyle name="Normal 2 4 6 10 2" xfId="27978" xr:uid="{00000000-0005-0000-0000-00004B6D0000}"/>
    <cellStyle name="Normal 2 4 6 10 2 2" xfId="33171" xr:uid="{00000000-0005-0000-0000-000094810000}"/>
    <cellStyle name="Normal 2 4 6 10 3" xfId="31004" xr:uid="{00000000-0005-0000-0000-00001D790000}"/>
    <cellStyle name="Normal 2 4 6 11" xfId="29229" xr:uid="{00000000-0005-0000-0000-00002E720000}"/>
    <cellStyle name="Normal 2 4 6 11 2" xfId="34332" xr:uid="{00000000-0005-0000-0000-00001D860000}"/>
    <cellStyle name="Normal 2 4 6 12" xfId="29756" xr:uid="{00000000-0005-0000-0000-00003D740000}"/>
    <cellStyle name="Normal 2 4 6 12 2" xfId="34453" xr:uid="{00000000-0005-0000-0000-000096860000}"/>
    <cellStyle name="Normal 2 4 6 13" xfId="29891" xr:uid="{00000000-0005-0000-0000-0000C4740000}"/>
    <cellStyle name="Normal 2 4 6 13 2" xfId="34583" xr:uid="{00000000-0005-0000-0000-000018870000}"/>
    <cellStyle name="Normal 2 4 6 14" xfId="34703" xr:uid="{00000000-0005-0000-0000-000090870000}"/>
    <cellStyle name="Normal 2 4 6 15" xfId="34866" xr:uid="{00000000-0005-0000-0000-000033880000}"/>
    <cellStyle name="Normal 2 4 6 16" xfId="40799" xr:uid="{A20369B1-D721-4D2E-9FC7-919D306215CE}"/>
    <cellStyle name="Normal 2 4 6 2" xfId="5663" xr:uid="{00000000-0005-0000-0000-00001F160000}"/>
    <cellStyle name="Normal 2 4 6 2 2" xfId="5664" xr:uid="{00000000-0005-0000-0000-000020160000}"/>
    <cellStyle name="Normal 2 4 6 2 2 2" xfId="5665" xr:uid="{00000000-0005-0000-0000-000021160000}"/>
    <cellStyle name="Normal 2 4 6 2 2 2 2" xfId="5666" xr:uid="{00000000-0005-0000-0000-000022160000}"/>
    <cellStyle name="Normal 2 4 6 2 2 2 2 2" xfId="40803" xr:uid="{4A860C7E-6295-4074-BCB8-B6B6A61EC7E9}"/>
    <cellStyle name="Normal 2 4 6 2 2 2 3" xfId="5667" xr:uid="{00000000-0005-0000-0000-000023160000}"/>
    <cellStyle name="Normal 2 4 6 2 2 2 3 2" xfId="40804" xr:uid="{FB11B51E-72C1-44BB-B383-8A3DE5669DEF}"/>
    <cellStyle name="Normal 2 4 6 2 2 2 4" xfId="40802" xr:uid="{2B0CF663-3448-4CCB-A42F-BD2F228B49FB}"/>
    <cellStyle name="Normal 2 4 6 2 2 3" xfId="5668" xr:uid="{00000000-0005-0000-0000-000024160000}"/>
    <cellStyle name="Normal 2 4 6 2 2 3 2" xfId="40805" xr:uid="{6400C81D-1E81-4A80-9012-A4275F1D727B}"/>
    <cellStyle name="Normal 2 4 6 2 2 4" xfId="5669" xr:uid="{00000000-0005-0000-0000-000025160000}"/>
    <cellStyle name="Normal 2 4 6 2 2 4 2" xfId="40806" xr:uid="{2CB57EC5-E877-45A4-A4C1-341DEEBA3917}"/>
    <cellStyle name="Normal 2 4 6 2 2 5" xfId="40801" xr:uid="{71075440-101D-4A3E-A184-CDA738AEC12D}"/>
    <cellStyle name="Normal 2 4 6 2 3" xfId="5670" xr:uid="{00000000-0005-0000-0000-000026160000}"/>
    <cellStyle name="Normal 2 4 6 2 3 2" xfId="5671" xr:uid="{00000000-0005-0000-0000-000027160000}"/>
    <cellStyle name="Normal 2 4 6 2 3 2 2" xfId="5672" xr:uid="{00000000-0005-0000-0000-000028160000}"/>
    <cellStyle name="Normal 2 4 6 2 3 2 2 2" xfId="40809" xr:uid="{80318863-64AB-4F9E-B3AB-569BE1C6405D}"/>
    <cellStyle name="Normal 2 4 6 2 3 2 3" xfId="5673" xr:uid="{00000000-0005-0000-0000-000029160000}"/>
    <cellStyle name="Normal 2 4 6 2 3 2 3 2" xfId="40810" xr:uid="{6FA9B817-2126-4E1A-8449-DA3E9DA4FDE1}"/>
    <cellStyle name="Normal 2 4 6 2 3 2 4" xfId="40808" xr:uid="{1B5D0C90-6E70-417A-BE3E-64C8B15EBB7A}"/>
    <cellStyle name="Normal 2 4 6 2 3 3" xfId="5674" xr:uid="{00000000-0005-0000-0000-00002A160000}"/>
    <cellStyle name="Normal 2 4 6 2 3 3 2" xfId="40811" xr:uid="{20BC552C-361B-4F4F-AEA5-4C6CC91E02D1}"/>
    <cellStyle name="Normal 2 4 6 2 3 4" xfId="5675" xr:uid="{00000000-0005-0000-0000-00002B160000}"/>
    <cellStyle name="Normal 2 4 6 2 3 4 2" xfId="40812" xr:uid="{D253F0EB-6527-4D3B-9712-830C8ED0FE1F}"/>
    <cellStyle name="Normal 2 4 6 2 3 5" xfId="40807" xr:uid="{BDB466D4-42F2-4FC2-930F-463F8663EA08}"/>
    <cellStyle name="Normal 2 4 6 2 4" xfId="5676" xr:uid="{00000000-0005-0000-0000-00002C160000}"/>
    <cellStyle name="Normal 2 4 6 2 4 2" xfId="5677" xr:uid="{00000000-0005-0000-0000-00002D160000}"/>
    <cellStyle name="Normal 2 4 6 2 4 2 2" xfId="40814" xr:uid="{29F51166-30AC-427F-BBF2-45BDE600B153}"/>
    <cellStyle name="Normal 2 4 6 2 4 3" xfId="5678" xr:uid="{00000000-0005-0000-0000-00002E160000}"/>
    <cellStyle name="Normal 2 4 6 2 4 3 2" xfId="40815" xr:uid="{3CF62EEE-45AC-4D1E-9C14-73DE131AFC4F}"/>
    <cellStyle name="Normal 2 4 6 2 4 4" xfId="40813" xr:uid="{D37C6182-6969-4AAD-ADCB-3546EFA4645F}"/>
    <cellStyle name="Normal 2 4 6 2 5" xfId="5679" xr:uid="{00000000-0005-0000-0000-00002F160000}"/>
    <cellStyle name="Normal 2 4 6 2 5 2" xfId="40816" xr:uid="{F62B0EA0-F2A1-4802-9655-5C82B937C473}"/>
    <cellStyle name="Normal 2 4 6 2 6" xfId="5680" xr:uid="{00000000-0005-0000-0000-000030160000}"/>
    <cellStyle name="Normal 2 4 6 2 6 2" xfId="40817" xr:uid="{C7DF6B1C-A8C4-4FD3-8D00-2A127BD96FEA}"/>
    <cellStyle name="Normal 2 4 6 2 7" xfId="5681" xr:uid="{00000000-0005-0000-0000-000031160000}"/>
    <cellStyle name="Normal 2 4 6 2 7 2" xfId="40818" xr:uid="{B1623ED1-A2A9-423F-905E-1D7CA0E1CFEE}"/>
    <cellStyle name="Normal 2 4 6 2 8" xfId="35084" xr:uid="{00000000-0005-0000-0000-00000D890000}"/>
    <cellStyle name="Normal 2 4 6 2 9" xfId="40800" xr:uid="{3636E6A0-1A29-4E7B-94E3-AF16F81E40FA}"/>
    <cellStyle name="Normal 2 4 6 3" xfId="5682" xr:uid="{00000000-0005-0000-0000-000032160000}"/>
    <cellStyle name="Normal 2 4 6 3 2" xfId="5683" xr:uid="{00000000-0005-0000-0000-000033160000}"/>
    <cellStyle name="Normal 2 4 6 3 2 2" xfId="5684" xr:uid="{00000000-0005-0000-0000-000034160000}"/>
    <cellStyle name="Normal 2 4 6 3 2 2 2" xfId="5685" xr:uid="{00000000-0005-0000-0000-000035160000}"/>
    <cellStyle name="Normal 2 4 6 3 2 2 2 2" xfId="40822" xr:uid="{F44DBB7B-C58D-40AB-BF64-6A16B7A45761}"/>
    <cellStyle name="Normal 2 4 6 3 2 2 3" xfId="5686" xr:uid="{00000000-0005-0000-0000-000036160000}"/>
    <cellStyle name="Normal 2 4 6 3 2 2 3 2" xfId="40823" xr:uid="{86F6133E-AB4E-45D3-A648-84DC3C865E71}"/>
    <cellStyle name="Normal 2 4 6 3 2 2 4" xfId="40821" xr:uid="{9B88B168-3CB2-4785-A522-D3B37C3A3C01}"/>
    <cellStyle name="Normal 2 4 6 3 2 3" xfId="5687" xr:uid="{00000000-0005-0000-0000-000037160000}"/>
    <cellStyle name="Normal 2 4 6 3 2 3 2" xfId="40824" xr:uid="{ADA464B4-2B57-4CC8-933B-9CBD23548538}"/>
    <cellStyle name="Normal 2 4 6 3 2 4" xfId="5688" xr:uid="{00000000-0005-0000-0000-000038160000}"/>
    <cellStyle name="Normal 2 4 6 3 2 4 2" xfId="40825" xr:uid="{A5A8EC59-E171-4C58-8FC2-1C0820F600A6}"/>
    <cellStyle name="Normal 2 4 6 3 2 5" xfId="40820" xr:uid="{4DE147B6-E3DF-405C-AB0D-3F0E7D4E8C42}"/>
    <cellStyle name="Normal 2 4 6 3 3" xfId="5689" xr:uid="{00000000-0005-0000-0000-000039160000}"/>
    <cellStyle name="Normal 2 4 6 3 3 2" xfId="5690" xr:uid="{00000000-0005-0000-0000-00003A160000}"/>
    <cellStyle name="Normal 2 4 6 3 3 2 2" xfId="40827" xr:uid="{5B7820D1-3C72-4C15-9ACA-60439208F4B9}"/>
    <cellStyle name="Normal 2 4 6 3 3 3" xfId="5691" xr:uid="{00000000-0005-0000-0000-00003B160000}"/>
    <cellStyle name="Normal 2 4 6 3 3 3 2" xfId="40828" xr:uid="{C57D1E0A-33AD-434D-875E-F97ECC51D096}"/>
    <cellStyle name="Normal 2 4 6 3 3 4" xfId="40826" xr:uid="{D57F3BFC-02C3-4737-8EC3-FBCD13A03166}"/>
    <cellStyle name="Normal 2 4 6 3 4" xfId="5692" xr:uid="{00000000-0005-0000-0000-00003C160000}"/>
    <cellStyle name="Normal 2 4 6 3 4 2" xfId="40829" xr:uid="{02DCEF34-BF33-4936-8699-2BA77A4067D1}"/>
    <cellStyle name="Normal 2 4 6 3 5" xfId="5693" xr:uid="{00000000-0005-0000-0000-00003D160000}"/>
    <cellStyle name="Normal 2 4 6 3 5 2" xfId="40830" xr:uid="{DB3470AC-9EFD-4030-ADE0-B4D5C6192A8A}"/>
    <cellStyle name="Normal 2 4 6 3 6" xfId="40819" xr:uid="{47117939-9763-4169-84C8-95730C2CE78A}"/>
    <cellStyle name="Normal 2 4 6 4" xfId="5694" xr:uid="{00000000-0005-0000-0000-00003E160000}"/>
    <cellStyle name="Normal 2 4 6 4 2" xfId="5695" xr:uid="{00000000-0005-0000-0000-00003F160000}"/>
    <cellStyle name="Normal 2 4 6 4 2 2" xfId="40832" xr:uid="{EAA3FB56-F7F6-4061-9A25-B28C1EC36F9C}"/>
    <cellStyle name="Normal 2 4 6 4 3" xfId="5696" xr:uid="{00000000-0005-0000-0000-000040160000}"/>
    <cellStyle name="Normal 2 4 6 4 3 2" xfId="40833" xr:uid="{FE0EE608-0E36-4F87-9BAE-0988C3F82D16}"/>
    <cellStyle name="Normal 2 4 6 4 4" xfId="40831" xr:uid="{2D013FD0-FBF1-423A-A9BF-1F894DA808BA}"/>
    <cellStyle name="Normal 2 4 6 5" xfId="5697" xr:uid="{00000000-0005-0000-0000-000041160000}"/>
    <cellStyle name="Normal 2 4 6 5 2" xfId="5698" xr:uid="{00000000-0005-0000-0000-000042160000}"/>
    <cellStyle name="Normal 2 4 6 5 2 2" xfId="40835" xr:uid="{6A4DEB00-3191-4B6A-AE5F-3A3CE78C8A60}"/>
    <cellStyle name="Normal 2 4 6 5 3" xfId="5699" xr:uid="{00000000-0005-0000-0000-000043160000}"/>
    <cellStyle name="Normal 2 4 6 5 3 2" xfId="40836" xr:uid="{ECC6A7DF-5143-47D2-9C8E-361F7FBBD0C9}"/>
    <cellStyle name="Normal 2 4 6 5 4" xfId="40834" xr:uid="{8D95197D-C3E2-4DC3-BFC2-892269DD4E4A}"/>
    <cellStyle name="Normal 2 4 6 6" xfId="5700" xr:uid="{00000000-0005-0000-0000-000044160000}"/>
    <cellStyle name="Normal 2 4 6 6 2" xfId="40837" xr:uid="{3AEA8AA2-E8C4-416C-B9EC-B6CA9ACC9A1F}"/>
    <cellStyle name="Normal 2 4 6 7" xfId="5701" xr:uid="{00000000-0005-0000-0000-000045160000}"/>
    <cellStyle name="Normal 2 4 6 7 2" xfId="40838" xr:uid="{5901EF59-2E03-44FD-B54C-57D47890698B}"/>
    <cellStyle name="Normal 2 4 6 8" xfId="5702" xr:uid="{00000000-0005-0000-0000-000046160000}"/>
    <cellStyle name="Normal 2 4 6 8 2" xfId="40839" xr:uid="{96366534-7108-40B4-8F66-390D0A4D9657}"/>
    <cellStyle name="Normal 2 4 6 9" xfId="5703" xr:uid="{00000000-0005-0000-0000-000047160000}"/>
    <cellStyle name="Normal 2 4 6 9 2" xfId="40840" xr:uid="{FB210E64-53BB-40B5-895B-2E10D8F17E79}"/>
    <cellStyle name="Normal 2 4 7" xfId="5704" xr:uid="{00000000-0005-0000-0000-000048160000}"/>
    <cellStyle name="Normal 2 4 7 10" xfId="25667" xr:uid="{00000000-0005-0000-0000-000044640000}"/>
    <cellStyle name="Normal 2 4 7 10 2" xfId="28111" xr:uid="{00000000-0005-0000-0000-0000D06D0000}"/>
    <cellStyle name="Normal 2 4 7 10 2 2" xfId="33304" xr:uid="{00000000-0005-0000-0000-000019820000}"/>
    <cellStyle name="Normal 2 4 7 10 3" xfId="31137" xr:uid="{00000000-0005-0000-0000-0000A2790000}"/>
    <cellStyle name="Normal 2 4 7 11" xfId="29230" xr:uid="{00000000-0005-0000-0000-00002F720000}"/>
    <cellStyle name="Normal 2 4 7 11 2" xfId="34333" xr:uid="{00000000-0005-0000-0000-00001E860000}"/>
    <cellStyle name="Normal 2 4 7 12" xfId="29757" xr:uid="{00000000-0005-0000-0000-00003E740000}"/>
    <cellStyle name="Normal 2 4 7 12 2" xfId="34454" xr:uid="{00000000-0005-0000-0000-000097860000}"/>
    <cellStyle name="Normal 2 4 7 13" xfId="29892" xr:uid="{00000000-0005-0000-0000-0000C5740000}"/>
    <cellStyle name="Normal 2 4 7 13 2" xfId="34584" xr:uid="{00000000-0005-0000-0000-000019870000}"/>
    <cellStyle name="Normal 2 4 7 14" xfId="34704" xr:uid="{00000000-0005-0000-0000-000091870000}"/>
    <cellStyle name="Normal 2 4 7 15" xfId="34867" xr:uid="{00000000-0005-0000-0000-000034880000}"/>
    <cellStyle name="Normal 2 4 7 16" xfId="40841" xr:uid="{EBBD0029-F7C6-4AA7-B196-217D4CD80DE0}"/>
    <cellStyle name="Normal 2 4 7 2" xfId="5705" xr:uid="{00000000-0005-0000-0000-000049160000}"/>
    <cellStyle name="Normal 2 4 7 2 2" xfId="5706" xr:uid="{00000000-0005-0000-0000-00004A160000}"/>
    <cellStyle name="Normal 2 4 7 2 2 2" xfId="5707" xr:uid="{00000000-0005-0000-0000-00004B160000}"/>
    <cellStyle name="Normal 2 4 7 2 2 2 2" xfId="5708" xr:uid="{00000000-0005-0000-0000-00004C160000}"/>
    <cellStyle name="Normal 2 4 7 2 2 2 2 2" xfId="40845" xr:uid="{B0191652-D13E-4908-87FB-2E8C7F500C5E}"/>
    <cellStyle name="Normal 2 4 7 2 2 2 3" xfId="5709" xr:uid="{00000000-0005-0000-0000-00004D160000}"/>
    <cellStyle name="Normal 2 4 7 2 2 2 3 2" xfId="40846" xr:uid="{BA18F3FE-B5CC-4AAF-BC52-66AD0939CEE0}"/>
    <cellStyle name="Normal 2 4 7 2 2 2 4" xfId="40844" xr:uid="{A41B0895-9775-45F7-BA12-2322A9380756}"/>
    <cellStyle name="Normal 2 4 7 2 2 3" xfId="5710" xr:uid="{00000000-0005-0000-0000-00004E160000}"/>
    <cellStyle name="Normal 2 4 7 2 2 3 2" xfId="40847" xr:uid="{9B107F17-911E-4B66-BBC8-6CADD58B7082}"/>
    <cellStyle name="Normal 2 4 7 2 2 4" xfId="5711" xr:uid="{00000000-0005-0000-0000-00004F160000}"/>
    <cellStyle name="Normal 2 4 7 2 2 4 2" xfId="40848" xr:uid="{5C9061A1-CD77-48D3-8F79-2D1CA8914D6B}"/>
    <cellStyle name="Normal 2 4 7 2 2 5" xfId="40843" xr:uid="{1317ABE0-53EB-4811-A85D-A82DF8822CE8}"/>
    <cellStyle name="Normal 2 4 7 2 3" xfId="5712" xr:uid="{00000000-0005-0000-0000-000050160000}"/>
    <cellStyle name="Normal 2 4 7 2 3 2" xfId="5713" xr:uid="{00000000-0005-0000-0000-000051160000}"/>
    <cellStyle name="Normal 2 4 7 2 3 2 2" xfId="5714" xr:uid="{00000000-0005-0000-0000-000052160000}"/>
    <cellStyle name="Normal 2 4 7 2 3 2 2 2" xfId="40851" xr:uid="{4560BBDF-9CEE-46B2-A009-CF23374CB800}"/>
    <cellStyle name="Normal 2 4 7 2 3 2 3" xfId="5715" xr:uid="{00000000-0005-0000-0000-000053160000}"/>
    <cellStyle name="Normal 2 4 7 2 3 2 3 2" xfId="40852" xr:uid="{11135696-E8EB-43CA-B025-59C295010742}"/>
    <cellStyle name="Normal 2 4 7 2 3 2 4" xfId="40850" xr:uid="{82E2578E-AFF0-4FCB-986F-7160BADE66DA}"/>
    <cellStyle name="Normal 2 4 7 2 3 3" xfId="5716" xr:uid="{00000000-0005-0000-0000-000054160000}"/>
    <cellStyle name="Normal 2 4 7 2 3 3 2" xfId="40853" xr:uid="{F38DE664-2F38-4623-8DCE-F939173C1408}"/>
    <cellStyle name="Normal 2 4 7 2 3 4" xfId="5717" xr:uid="{00000000-0005-0000-0000-000055160000}"/>
    <cellStyle name="Normal 2 4 7 2 3 4 2" xfId="40854" xr:uid="{1234BA9C-206A-4491-85E4-C685C0076A5F}"/>
    <cellStyle name="Normal 2 4 7 2 3 5" xfId="40849" xr:uid="{F85EBEB7-3B83-4C14-AB37-6986C1FE0D94}"/>
    <cellStyle name="Normal 2 4 7 2 4" xfId="5718" xr:uid="{00000000-0005-0000-0000-000056160000}"/>
    <cellStyle name="Normal 2 4 7 2 4 2" xfId="5719" xr:uid="{00000000-0005-0000-0000-000057160000}"/>
    <cellStyle name="Normal 2 4 7 2 4 2 2" xfId="40856" xr:uid="{1D342963-DF33-4F9B-A2EF-4610C8CEB821}"/>
    <cellStyle name="Normal 2 4 7 2 4 3" xfId="5720" xr:uid="{00000000-0005-0000-0000-000058160000}"/>
    <cellStyle name="Normal 2 4 7 2 4 3 2" xfId="40857" xr:uid="{B33A3172-B95C-4122-9104-8BAEEC4E0A9B}"/>
    <cellStyle name="Normal 2 4 7 2 4 4" xfId="40855" xr:uid="{43C8282C-D528-426C-9044-AB6186A4ACF1}"/>
    <cellStyle name="Normal 2 4 7 2 5" xfId="5721" xr:uid="{00000000-0005-0000-0000-000059160000}"/>
    <cellStyle name="Normal 2 4 7 2 5 2" xfId="40858" xr:uid="{0262E81F-B2E3-4FB3-834A-76554E9B8565}"/>
    <cellStyle name="Normal 2 4 7 2 6" xfId="5722" xr:uid="{00000000-0005-0000-0000-00005A160000}"/>
    <cellStyle name="Normal 2 4 7 2 6 2" xfId="40859" xr:uid="{4A005EB6-1870-4C7E-B1ED-D09286647CB0}"/>
    <cellStyle name="Normal 2 4 7 2 7" xfId="5723" xr:uid="{00000000-0005-0000-0000-00005B160000}"/>
    <cellStyle name="Normal 2 4 7 2 7 2" xfId="40860" xr:uid="{D16453E0-DB2A-4C63-BABB-67AFEC3269C1}"/>
    <cellStyle name="Normal 2 4 7 2 8" xfId="35085" xr:uid="{00000000-0005-0000-0000-00000E890000}"/>
    <cellStyle name="Normal 2 4 7 2 9" xfId="40842" xr:uid="{38F04DBD-BA71-4758-BE32-AAAF2C555AB5}"/>
    <cellStyle name="Normal 2 4 7 3" xfId="5724" xr:uid="{00000000-0005-0000-0000-00005C160000}"/>
    <cellStyle name="Normal 2 4 7 3 2" xfId="5725" xr:uid="{00000000-0005-0000-0000-00005D160000}"/>
    <cellStyle name="Normal 2 4 7 3 2 2" xfId="5726" xr:uid="{00000000-0005-0000-0000-00005E160000}"/>
    <cellStyle name="Normal 2 4 7 3 2 2 2" xfId="5727" xr:uid="{00000000-0005-0000-0000-00005F160000}"/>
    <cellStyle name="Normal 2 4 7 3 2 2 2 2" xfId="40864" xr:uid="{A54C3C06-AA35-4E5D-BE23-20831E677F9C}"/>
    <cellStyle name="Normal 2 4 7 3 2 2 3" xfId="5728" xr:uid="{00000000-0005-0000-0000-000060160000}"/>
    <cellStyle name="Normal 2 4 7 3 2 2 3 2" xfId="40865" xr:uid="{A21A9C2D-BFF9-4C3C-8C67-3F0AA6EC8454}"/>
    <cellStyle name="Normal 2 4 7 3 2 2 4" xfId="40863" xr:uid="{61E2318F-467A-482B-9DBF-BEC2A052E57F}"/>
    <cellStyle name="Normal 2 4 7 3 2 3" xfId="5729" xr:uid="{00000000-0005-0000-0000-000061160000}"/>
    <cellStyle name="Normal 2 4 7 3 2 3 2" xfId="40866" xr:uid="{776F9D39-D6A0-4E1C-B1DE-7AA824D9A157}"/>
    <cellStyle name="Normal 2 4 7 3 2 4" xfId="5730" xr:uid="{00000000-0005-0000-0000-000062160000}"/>
    <cellStyle name="Normal 2 4 7 3 2 4 2" xfId="40867" xr:uid="{70040C02-1629-49AA-BE7D-0E1DF796E407}"/>
    <cellStyle name="Normal 2 4 7 3 2 5" xfId="40862" xr:uid="{71837968-BFCD-48F3-A983-2E47C89186EA}"/>
    <cellStyle name="Normal 2 4 7 3 3" xfId="5731" xr:uid="{00000000-0005-0000-0000-000063160000}"/>
    <cellStyle name="Normal 2 4 7 3 3 2" xfId="5732" xr:uid="{00000000-0005-0000-0000-000064160000}"/>
    <cellStyle name="Normal 2 4 7 3 3 2 2" xfId="40869" xr:uid="{8764D9E7-D389-42B1-A609-6436C54FB791}"/>
    <cellStyle name="Normal 2 4 7 3 3 3" xfId="5733" xr:uid="{00000000-0005-0000-0000-000065160000}"/>
    <cellStyle name="Normal 2 4 7 3 3 3 2" xfId="40870" xr:uid="{B1763A5C-4EA4-456E-BE5E-2C979BC58198}"/>
    <cellStyle name="Normal 2 4 7 3 3 4" xfId="40868" xr:uid="{42191AC1-0118-47DD-8C5E-53F958B28BAC}"/>
    <cellStyle name="Normal 2 4 7 3 4" xfId="5734" xr:uid="{00000000-0005-0000-0000-000066160000}"/>
    <cellStyle name="Normal 2 4 7 3 4 2" xfId="40871" xr:uid="{34A7960C-7AA1-41CF-9756-3F4BCEFEFE0E}"/>
    <cellStyle name="Normal 2 4 7 3 5" xfId="5735" xr:uid="{00000000-0005-0000-0000-000067160000}"/>
    <cellStyle name="Normal 2 4 7 3 5 2" xfId="40872" xr:uid="{9349D05B-2971-4361-8273-5213F826425E}"/>
    <cellStyle name="Normal 2 4 7 3 6" xfId="40861" xr:uid="{5F37700F-C7A5-47C5-A5AA-06979EB8CF04}"/>
    <cellStyle name="Normal 2 4 7 4" xfId="5736" xr:uid="{00000000-0005-0000-0000-000068160000}"/>
    <cellStyle name="Normal 2 4 7 4 2" xfId="5737" xr:uid="{00000000-0005-0000-0000-000069160000}"/>
    <cellStyle name="Normal 2 4 7 4 2 2" xfId="40874" xr:uid="{9E723E3D-9ACB-4D9A-A853-F9E163DC4B27}"/>
    <cellStyle name="Normal 2 4 7 4 3" xfId="5738" xr:uid="{00000000-0005-0000-0000-00006A160000}"/>
    <cellStyle name="Normal 2 4 7 4 3 2" xfId="40875" xr:uid="{0E4E7CC7-EA7F-4A4D-AB1D-D3CE97BA60AD}"/>
    <cellStyle name="Normal 2 4 7 4 4" xfId="40873" xr:uid="{A85D35D2-2CCE-4FC9-A413-D5C523642A71}"/>
    <cellStyle name="Normal 2 4 7 5" xfId="5739" xr:uid="{00000000-0005-0000-0000-00006B160000}"/>
    <cellStyle name="Normal 2 4 7 5 2" xfId="5740" xr:uid="{00000000-0005-0000-0000-00006C160000}"/>
    <cellStyle name="Normal 2 4 7 5 2 2" xfId="40877" xr:uid="{DA45892F-B947-4FE3-AA53-DB9C24E3A684}"/>
    <cellStyle name="Normal 2 4 7 5 3" xfId="5741" xr:uid="{00000000-0005-0000-0000-00006D160000}"/>
    <cellStyle name="Normal 2 4 7 5 3 2" xfId="40878" xr:uid="{BF30C21B-3D53-47E9-A3DC-DECEA1AF242D}"/>
    <cellStyle name="Normal 2 4 7 5 4" xfId="40876" xr:uid="{D0F6460D-ED65-49A9-8AA7-FAE4ACCA7ABB}"/>
    <cellStyle name="Normal 2 4 7 6" xfId="5742" xr:uid="{00000000-0005-0000-0000-00006E160000}"/>
    <cellStyle name="Normal 2 4 7 6 2" xfId="40879" xr:uid="{67ECC60E-273B-4DC6-9EE3-4FD910B32CC1}"/>
    <cellStyle name="Normal 2 4 7 7" xfId="5743" xr:uid="{00000000-0005-0000-0000-00006F160000}"/>
    <cellStyle name="Normal 2 4 7 7 2" xfId="40880" xr:uid="{B12EB44C-0BFD-4DB5-ACDD-5E31C08331A3}"/>
    <cellStyle name="Normal 2 4 7 8" xfId="5744" xr:uid="{00000000-0005-0000-0000-000070160000}"/>
    <cellStyle name="Normal 2 4 7 8 2" xfId="40881" xr:uid="{D16CFE77-835D-4553-8E7F-CFBF55369926}"/>
    <cellStyle name="Normal 2 4 7 9" xfId="5745" xr:uid="{00000000-0005-0000-0000-000071160000}"/>
    <cellStyle name="Normal 2 4 7 9 2" xfId="40882" xr:uid="{7BA59B66-096E-445C-9476-D8C64E94A88D}"/>
    <cellStyle name="Normal 2 4 8" xfId="5746" xr:uid="{00000000-0005-0000-0000-000072160000}"/>
    <cellStyle name="Normal 2 4 8 10" xfId="29231" xr:uid="{00000000-0005-0000-0000-000030720000}"/>
    <cellStyle name="Normal 2 4 8 10 2" xfId="34334" xr:uid="{00000000-0005-0000-0000-00001F860000}"/>
    <cellStyle name="Normal 2 4 8 11" xfId="29758" xr:uid="{00000000-0005-0000-0000-00003F740000}"/>
    <cellStyle name="Normal 2 4 8 11 2" xfId="34455" xr:uid="{00000000-0005-0000-0000-000098860000}"/>
    <cellStyle name="Normal 2 4 8 12" xfId="29893" xr:uid="{00000000-0005-0000-0000-0000C6740000}"/>
    <cellStyle name="Normal 2 4 8 12 2" xfId="34585" xr:uid="{00000000-0005-0000-0000-00001A870000}"/>
    <cellStyle name="Normal 2 4 8 13" xfId="34705" xr:uid="{00000000-0005-0000-0000-000092870000}"/>
    <cellStyle name="Normal 2 4 8 14" xfId="34868" xr:uid="{00000000-0005-0000-0000-000035880000}"/>
    <cellStyle name="Normal 2 4 8 15" xfId="40883" xr:uid="{97505B6A-C0DC-47AA-A4FB-292FBD513FB1}"/>
    <cellStyle name="Normal 2 4 8 2" xfId="5747" xr:uid="{00000000-0005-0000-0000-000073160000}"/>
    <cellStyle name="Normal 2 4 8 2 2" xfId="5748" xr:uid="{00000000-0005-0000-0000-000074160000}"/>
    <cellStyle name="Normal 2 4 8 2 2 2" xfId="5749" xr:uid="{00000000-0005-0000-0000-000075160000}"/>
    <cellStyle name="Normal 2 4 8 2 2 2 2" xfId="5750" xr:uid="{00000000-0005-0000-0000-000076160000}"/>
    <cellStyle name="Normal 2 4 8 2 2 2 2 2" xfId="40887" xr:uid="{C28E50F6-2933-4794-9ABC-23C9FDB55F8F}"/>
    <cellStyle name="Normal 2 4 8 2 2 2 3" xfId="5751" xr:uid="{00000000-0005-0000-0000-000077160000}"/>
    <cellStyle name="Normal 2 4 8 2 2 2 3 2" xfId="40888" xr:uid="{7E4061A7-B1E2-4C6F-8D82-490CCE545ED3}"/>
    <cellStyle name="Normal 2 4 8 2 2 2 4" xfId="40886" xr:uid="{D6C16484-73D6-40C3-AD06-9876E9212104}"/>
    <cellStyle name="Normal 2 4 8 2 2 3" xfId="5752" xr:uid="{00000000-0005-0000-0000-000078160000}"/>
    <cellStyle name="Normal 2 4 8 2 2 3 2" xfId="40889" xr:uid="{16AF84F6-ADB0-4FA9-84A3-CF78DC23F8F5}"/>
    <cellStyle name="Normal 2 4 8 2 2 4" xfId="5753" xr:uid="{00000000-0005-0000-0000-000079160000}"/>
    <cellStyle name="Normal 2 4 8 2 2 4 2" xfId="40890" xr:uid="{ABD49E6F-AF43-4F13-80FE-ED30D54B3955}"/>
    <cellStyle name="Normal 2 4 8 2 2 5" xfId="40885" xr:uid="{428E2D07-7A1D-4553-94BB-D3D1BCA913A1}"/>
    <cellStyle name="Normal 2 4 8 2 3" xfId="5754" xr:uid="{00000000-0005-0000-0000-00007A160000}"/>
    <cellStyle name="Normal 2 4 8 2 3 2" xfId="5755" xr:uid="{00000000-0005-0000-0000-00007B160000}"/>
    <cellStyle name="Normal 2 4 8 2 3 2 2" xfId="5756" xr:uid="{00000000-0005-0000-0000-00007C160000}"/>
    <cellStyle name="Normal 2 4 8 2 3 2 2 2" xfId="40893" xr:uid="{84AA54B7-A211-45B2-9A51-BD02E6D82372}"/>
    <cellStyle name="Normal 2 4 8 2 3 2 3" xfId="5757" xr:uid="{00000000-0005-0000-0000-00007D160000}"/>
    <cellStyle name="Normal 2 4 8 2 3 2 3 2" xfId="40894" xr:uid="{4EC27F42-43BB-4777-8EA9-11AADE0708DE}"/>
    <cellStyle name="Normal 2 4 8 2 3 2 4" xfId="40892" xr:uid="{C742BC0B-B15E-434D-A225-7C5F3092AFCD}"/>
    <cellStyle name="Normal 2 4 8 2 3 3" xfId="5758" xr:uid="{00000000-0005-0000-0000-00007E160000}"/>
    <cellStyle name="Normal 2 4 8 2 3 3 2" xfId="40895" xr:uid="{B001A67B-F924-4FE4-824A-AC7C1929728E}"/>
    <cellStyle name="Normal 2 4 8 2 3 4" xfId="5759" xr:uid="{00000000-0005-0000-0000-00007F160000}"/>
    <cellStyle name="Normal 2 4 8 2 3 4 2" xfId="40896" xr:uid="{4C13C04A-4F90-424C-B572-EC3021C33A03}"/>
    <cellStyle name="Normal 2 4 8 2 3 5" xfId="40891" xr:uid="{D8337A26-F325-4608-915D-0EAAC759A33A}"/>
    <cellStyle name="Normal 2 4 8 2 4" xfId="5760" xr:uid="{00000000-0005-0000-0000-000080160000}"/>
    <cellStyle name="Normal 2 4 8 2 4 2" xfId="5761" xr:uid="{00000000-0005-0000-0000-000081160000}"/>
    <cellStyle name="Normal 2 4 8 2 4 2 2" xfId="40898" xr:uid="{755CD097-B3A3-4805-B3D2-BA5E23483250}"/>
    <cellStyle name="Normal 2 4 8 2 4 3" xfId="5762" xr:uid="{00000000-0005-0000-0000-000082160000}"/>
    <cellStyle name="Normal 2 4 8 2 4 3 2" xfId="40899" xr:uid="{C8F9BC46-32C3-4CDD-8C74-BD0A281737FE}"/>
    <cellStyle name="Normal 2 4 8 2 4 4" xfId="40897" xr:uid="{2AAFDCD4-52A9-4940-98E7-E220E6684A24}"/>
    <cellStyle name="Normal 2 4 8 2 5" xfId="5763" xr:uid="{00000000-0005-0000-0000-000083160000}"/>
    <cellStyle name="Normal 2 4 8 2 5 2" xfId="40900" xr:uid="{4CB04B1C-5A55-463C-8EDF-5B8FBE0F4032}"/>
    <cellStyle name="Normal 2 4 8 2 6" xfId="5764" xr:uid="{00000000-0005-0000-0000-000084160000}"/>
    <cellStyle name="Normal 2 4 8 2 6 2" xfId="40901" xr:uid="{1978F988-32FF-478E-8C2C-D0B72591BD74}"/>
    <cellStyle name="Normal 2 4 8 2 7" xfId="5765" xr:uid="{00000000-0005-0000-0000-000085160000}"/>
    <cellStyle name="Normal 2 4 8 2 7 2" xfId="40902" xr:uid="{302DD75A-077D-48FC-97AB-A12DE486F159}"/>
    <cellStyle name="Normal 2 4 8 2 8" xfId="35086" xr:uid="{00000000-0005-0000-0000-00000F890000}"/>
    <cellStyle name="Normal 2 4 8 2 9" xfId="40884" xr:uid="{010E762D-2BC8-49C8-BE4A-DEFEB92AC9FD}"/>
    <cellStyle name="Normal 2 4 8 3" xfId="5766" xr:uid="{00000000-0005-0000-0000-000086160000}"/>
    <cellStyle name="Normal 2 4 8 3 2" xfId="5767" xr:uid="{00000000-0005-0000-0000-000087160000}"/>
    <cellStyle name="Normal 2 4 8 3 2 2" xfId="5768" xr:uid="{00000000-0005-0000-0000-000088160000}"/>
    <cellStyle name="Normal 2 4 8 3 2 2 2" xfId="5769" xr:uid="{00000000-0005-0000-0000-000089160000}"/>
    <cellStyle name="Normal 2 4 8 3 2 2 2 2" xfId="40906" xr:uid="{A1AA08FB-833E-41F6-898C-3D45522670E0}"/>
    <cellStyle name="Normal 2 4 8 3 2 2 3" xfId="5770" xr:uid="{00000000-0005-0000-0000-00008A160000}"/>
    <cellStyle name="Normal 2 4 8 3 2 2 3 2" xfId="40907" xr:uid="{D11AE9F4-5993-44F2-AA60-6CA36372A1C1}"/>
    <cellStyle name="Normal 2 4 8 3 2 2 4" xfId="40905" xr:uid="{F904A7C9-4FBB-4335-B0CF-5CE6FB25CFF4}"/>
    <cellStyle name="Normal 2 4 8 3 2 3" xfId="5771" xr:uid="{00000000-0005-0000-0000-00008B160000}"/>
    <cellStyle name="Normal 2 4 8 3 2 3 2" xfId="40908" xr:uid="{DCC3844F-322B-4570-BCC1-1B0E791F2025}"/>
    <cellStyle name="Normal 2 4 8 3 2 4" xfId="5772" xr:uid="{00000000-0005-0000-0000-00008C160000}"/>
    <cellStyle name="Normal 2 4 8 3 2 4 2" xfId="40909" xr:uid="{EB819971-A918-4205-A4CA-C9B4FA3C49CF}"/>
    <cellStyle name="Normal 2 4 8 3 2 5" xfId="40904" xr:uid="{44E2260A-04DA-4ADF-A99E-59B33837279F}"/>
    <cellStyle name="Normal 2 4 8 3 3" xfId="5773" xr:uid="{00000000-0005-0000-0000-00008D160000}"/>
    <cellStyle name="Normal 2 4 8 3 3 2" xfId="5774" xr:uid="{00000000-0005-0000-0000-00008E160000}"/>
    <cellStyle name="Normal 2 4 8 3 3 2 2" xfId="40911" xr:uid="{610E9CEB-7822-46D0-94F1-CBB659627945}"/>
    <cellStyle name="Normal 2 4 8 3 3 3" xfId="5775" xr:uid="{00000000-0005-0000-0000-00008F160000}"/>
    <cellStyle name="Normal 2 4 8 3 3 3 2" xfId="40912" xr:uid="{EE46E0C6-AC96-4D88-8C88-AC6C9B52C196}"/>
    <cellStyle name="Normal 2 4 8 3 3 4" xfId="40910" xr:uid="{8361CEE6-AD24-4D4A-AE32-D56EA2FA6BCE}"/>
    <cellStyle name="Normal 2 4 8 3 4" xfId="5776" xr:uid="{00000000-0005-0000-0000-000090160000}"/>
    <cellStyle name="Normal 2 4 8 3 4 2" xfId="40913" xr:uid="{FFF6BB7D-9C6A-44C9-81F2-C215DCF15896}"/>
    <cellStyle name="Normal 2 4 8 3 5" xfId="5777" xr:uid="{00000000-0005-0000-0000-000091160000}"/>
    <cellStyle name="Normal 2 4 8 3 5 2" xfId="40914" xr:uid="{E8B2B0AD-F1BD-41C5-A041-DB09F1F72522}"/>
    <cellStyle name="Normal 2 4 8 3 6" xfId="40903" xr:uid="{6D32B743-A839-4F7B-85F2-F4EE34D12847}"/>
    <cellStyle name="Normal 2 4 8 4" xfId="5778" xr:uid="{00000000-0005-0000-0000-000092160000}"/>
    <cellStyle name="Normal 2 4 8 4 2" xfId="5779" xr:uid="{00000000-0005-0000-0000-000093160000}"/>
    <cellStyle name="Normal 2 4 8 4 2 2" xfId="40916" xr:uid="{A17A6A0C-7120-4AFC-8118-B08E45987D58}"/>
    <cellStyle name="Normal 2 4 8 4 3" xfId="5780" xr:uid="{00000000-0005-0000-0000-000094160000}"/>
    <cellStyle name="Normal 2 4 8 4 3 2" xfId="40917" xr:uid="{E054B7EB-F428-45C5-9E35-F481AEE47CD7}"/>
    <cellStyle name="Normal 2 4 8 4 4" xfId="40915" xr:uid="{70CD7881-E1C1-4EC2-85B6-1807C8EC61AB}"/>
    <cellStyle name="Normal 2 4 8 5" xfId="5781" xr:uid="{00000000-0005-0000-0000-000095160000}"/>
    <cellStyle name="Normal 2 4 8 5 2" xfId="5782" xr:uid="{00000000-0005-0000-0000-000096160000}"/>
    <cellStyle name="Normal 2 4 8 5 2 2" xfId="40919" xr:uid="{911E956D-5D24-409D-B1AC-8A339206E0FE}"/>
    <cellStyle name="Normal 2 4 8 5 3" xfId="5783" xr:uid="{00000000-0005-0000-0000-000097160000}"/>
    <cellStyle name="Normal 2 4 8 5 3 2" xfId="40920" xr:uid="{4A775A69-5186-4586-AA2E-06C548350687}"/>
    <cellStyle name="Normal 2 4 8 5 4" xfId="40918" xr:uid="{4D5C91F8-5D5B-432A-807A-0476BE697DD5}"/>
    <cellStyle name="Normal 2 4 8 6" xfId="5784" xr:uid="{00000000-0005-0000-0000-000098160000}"/>
    <cellStyle name="Normal 2 4 8 6 2" xfId="40921" xr:uid="{3C55DBB5-8FE7-424D-A216-68F33A22D495}"/>
    <cellStyle name="Normal 2 4 8 7" xfId="5785" xr:uid="{00000000-0005-0000-0000-000099160000}"/>
    <cellStyle name="Normal 2 4 8 7 2" xfId="40922" xr:uid="{101EB35A-4140-4101-9DE2-6678A9F82B98}"/>
    <cellStyle name="Normal 2 4 8 8" xfId="5786" xr:uid="{00000000-0005-0000-0000-00009A160000}"/>
    <cellStyle name="Normal 2 4 8 8 2" xfId="40923" xr:uid="{8DAEBDA3-A9D6-44DC-B48C-AE1D19F2C8B8}"/>
    <cellStyle name="Normal 2 4 8 9" xfId="5787" xr:uid="{00000000-0005-0000-0000-00009B160000}"/>
    <cellStyle name="Normal 2 4 8 9 2" xfId="40924" xr:uid="{75314257-4289-484D-BC46-32AEB4370B0B}"/>
    <cellStyle name="Normal 2 4 9" xfId="5788" xr:uid="{00000000-0005-0000-0000-00009C160000}"/>
    <cellStyle name="Normal 2 4 9 10" xfId="29232" xr:uid="{00000000-0005-0000-0000-000031720000}"/>
    <cellStyle name="Normal 2 4 9 10 2" xfId="34335" xr:uid="{00000000-0005-0000-0000-000020860000}"/>
    <cellStyle name="Normal 2 4 9 11" xfId="29759" xr:uid="{00000000-0005-0000-0000-000040740000}"/>
    <cellStyle name="Normal 2 4 9 11 2" xfId="34456" xr:uid="{00000000-0005-0000-0000-000099860000}"/>
    <cellStyle name="Normal 2 4 9 12" xfId="29894" xr:uid="{00000000-0005-0000-0000-0000C7740000}"/>
    <cellStyle name="Normal 2 4 9 12 2" xfId="34586" xr:uid="{00000000-0005-0000-0000-00001B870000}"/>
    <cellStyle name="Normal 2 4 9 13" xfId="34706" xr:uid="{00000000-0005-0000-0000-000093870000}"/>
    <cellStyle name="Normal 2 4 9 14" xfId="34869" xr:uid="{00000000-0005-0000-0000-000036880000}"/>
    <cellStyle name="Normal 2 4 9 15" xfId="40925" xr:uid="{2A232444-B0A9-4A07-8686-63299AD5AE52}"/>
    <cellStyle name="Normal 2 4 9 2" xfId="5789" xr:uid="{00000000-0005-0000-0000-00009D160000}"/>
    <cellStyle name="Normal 2 4 9 2 2" xfId="5790" xr:uid="{00000000-0005-0000-0000-00009E160000}"/>
    <cellStyle name="Normal 2 4 9 2 2 2" xfId="5791" xr:uid="{00000000-0005-0000-0000-00009F160000}"/>
    <cellStyle name="Normal 2 4 9 2 2 2 2" xfId="5792" xr:uid="{00000000-0005-0000-0000-0000A0160000}"/>
    <cellStyle name="Normal 2 4 9 2 2 2 2 2" xfId="40929" xr:uid="{2C272A75-B414-419F-BA94-68380C3B5C97}"/>
    <cellStyle name="Normal 2 4 9 2 2 2 3" xfId="5793" xr:uid="{00000000-0005-0000-0000-0000A1160000}"/>
    <cellStyle name="Normal 2 4 9 2 2 2 3 2" xfId="40930" xr:uid="{45B63BF1-A7D8-47A4-B722-AA6ADB85295D}"/>
    <cellStyle name="Normal 2 4 9 2 2 2 4" xfId="40928" xr:uid="{A0C43F7B-A791-4CC8-8E57-9E57DA54B5A5}"/>
    <cellStyle name="Normal 2 4 9 2 2 3" xfId="5794" xr:uid="{00000000-0005-0000-0000-0000A2160000}"/>
    <cellStyle name="Normal 2 4 9 2 2 3 2" xfId="40931" xr:uid="{E13F4FA1-2A0A-4F07-9372-4C752FC42FCA}"/>
    <cellStyle name="Normal 2 4 9 2 2 4" xfId="5795" xr:uid="{00000000-0005-0000-0000-0000A3160000}"/>
    <cellStyle name="Normal 2 4 9 2 2 4 2" xfId="40932" xr:uid="{F335E3FD-B1DA-43C1-82AF-8FD0DB332879}"/>
    <cellStyle name="Normal 2 4 9 2 2 5" xfId="40927" xr:uid="{0EC145B6-4A39-4699-87E7-712AA3481F50}"/>
    <cellStyle name="Normal 2 4 9 2 3" xfId="5796" xr:uid="{00000000-0005-0000-0000-0000A4160000}"/>
    <cellStyle name="Normal 2 4 9 2 3 2" xfId="5797" xr:uid="{00000000-0005-0000-0000-0000A5160000}"/>
    <cellStyle name="Normal 2 4 9 2 3 2 2" xfId="5798" xr:uid="{00000000-0005-0000-0000-0000A6160000}"/>
    <cellStyle name="Normal 2 4 9 2 3 2 2 2" xfId="40935" xr:uid="{9513A2C8-EA70-491C-B56B-B66F141700FD}"/>
    <cellStyle name="Normal 2 4 9 2 3 2 3" xfId="5799" xr:uid="{00000000-0005-0000-0000-0000A7160000}"/>
    <cellStyle name="Normal 2 4 9 2 3 2 3 2" xfId="40936" xr:uid="{BFED21E8-62AB-4691-9D9D-F2B984F1FADC}"/>
    <cellStyle name="Normal 2 4 9 2 3 2 4" xfId="40934" xr:uid="{3BE23E98-2EEA-400E-BF14-AB97C33FB53D}"/>
    <cellStyle name="Normal 2 4 9 2 3 3" xfId="5800" xr:uid="{00000000-0005-0000-0000-0000A8160000}"/>
    <cellStyle name="Normal 2 4 9 2 3 3 2" xfId="40937" xr:uid="{66DBF44F-A645-4D68-867E-14D1E53E7B3E}"/>
    <cellStyle name="Normal 2 4 9 2 3 4" xfId="5801" xr:uid="{00000000-0005-0000-0000-0000A9160000}"/>
    <cellStyle name="Normal 2 4 9 2 3 4 2" xfId="40938" xr:uid="{2C5BF067-E512-46D0-8E2F-8636FAED79D5}"/>
    <cellStyle name="Normal 2 4 9 2 3 5" xfId="40933" xr:uid="{1C39F25B-8BB1-4B4A-B435-890B6EC57834}"/>
    <cellStyle name="Normal 2 4 9 2 4" xfId="5802" xr:uid="{00000000-0005-0000-0000-0000AA160000}"/>
    <cellStyle name="Normal 2 4 9 2 4 2" xfId="5803" xr:uid="{00000000-0005-0000-0000-0000AB160000}"/>
    <cellStyle name="Normal 2 4 9 2 4 2 2" xfId="40940" xr:uid="{5FDD6EF1-9B02-4006-9D7E-5E4014CF2932}"/>
    <cellStyle name="Normal 2 4 9 2 4 3" xfId="5804" xr:uid="{00000000-0005-0000-0000-0000AC160000}"/>
    <cellStyle name="Normal 2 4 9 2 4 3 2" xfId="40941" xr:uid="{52BE70BC-F126-40A3-ACE4-75518FD0445B}"/>
    <cellStyle name="Normal 2 4 9 2 4 4" xfId="40939" xr:uid="{A3127116-2005-440D-B801-F2A99AF301EE}"/>
    <cellStyle name="Normal 2 4 9 2 5" xfId="5805" xr:uid="{00000000-0005-0000-0000-0000AD160000}"/>
    <cellStyle name="Normal 2 4 9 2 5 2" xfId="40942" xr:uid="{A912DD60-CEB4-4ED4-A835-541EEE631503}"/>
    <cellStyle name="Normal 2 4 9 2 6" xfId="5806" xr:uid="{00000000-0005-0000-0000-0000AE160000}"/>
    <cellStyle name="Normal 2 4 9 2 6 2" xfId="40943" xr:uid="{867CFFA6-B630-43D1-8AB0-9D0B83646840}"/>
    <cellStyle name="Normal 2 4 9 2 7" xfId="5807" xr:uid="{00000000-0005-0000-0000-0000AF160000}"/>
    <cellStyle name="Normal 2 4 9 2 7 2" xfId="40944" xr:uid="{ABCAFE05-1540-486C-B612-7F8263D04BC2}"/>
    <cellStyle name="Normal 2 4 9 2 8" xfId="35087" xr:uid="{00000000-0005-0000-0000-000010890000}"/>
    <cellStyle name="Normal 2 4 9 2 9" xfId="40926" xr:uid="{64CA6D18-AFE2-4621-940D-246C21F4B095}"/>
    <cellStyle name="Normal 2 4 9 3" xfId="5808" xr:uid="{00000000-0005-0000-0000-0000B0160000}"/>
    <cellStyle name="Normal 2 4 9 3 2" xfId="5809" xr:uid="{00000000-0005-0000-0000-0000B1160000}"/>
    <cellStyle name="Normal 2 4 9 3 2 2" xfId="5810" xr:uid="{00000000-0005-0000-0000-0000B2160000}"/>
    <cellStyle name="Normal 2 4 9 3 2 2 2" xfId="5811" xr:uid="{00000000-0005-0000-0000-0000B3160000}"/>
    <cellStyle name="Normal 2 4 9 3 2 2 2 2" xfId="40948" xr:uid="{3555D996-D8E3-4919-90E4-EDDCB5AC2ED6}"/>
    <cellStyle name="Normal 2 4 9 3 2 2 3" xfId="5812" xr:uid="{00000000-0005-0000-0000-0000B4160000}"/>
    <cellStyle name="Normal 2 4 9 3 2 2 3 2" xfId="40949" xr:uid="{B135B8BA-262F-49E6-A698-7B147E72FA85}"/>
    <cellStyle name="Normal 2 4 9 3 2 2 4" xfId="40947" xr:uid="{EF060BCE-EE8E-4BCF-A091-FDF06FD74379}"/>
    <cellStyle name="Normal 2 4 9 3 2 3" xfId="5813" xr:uid="{00000000-0005-0000-0000-0000B5160000}"/>
    <cellStyle name="Normal 2 4 9 3 2 3 2" xfId="40950" xr:uid="{809CE3C3-9C44-4E3A-A2EF-5D5B1AD598EC}"/>
    <cellStyle name="Normal 2 4 9 3 2 4" xfId="5814" xr:uid="{00000000-0005-0000-0000-0000B6160000}"/>
    <cellStyle name="Normal 2 4 9 3 2 4 2" xfId="40951" xr:uid="{BD659161-607B-440E-8DD7-05FC4E221522}"/>
    <cellStyle name="Normal 2 4 9 3 2 5" xfId="40946" xr:uid="{5A84C7CC-B5DB-4730-AE2C-11A229488643}"/>
    <cellStyle name="Normal 2 4 9 3 3" xfId="5815" xr:uid="{00000000-0005-0000-0000-0000B7160000}"/>
    <cellStyle name="Normal 2 4 9 3 3 2" xfId="5816" xr:uid="{00000000-0005-0000-0000-0000B8160000}"/>
    <cellStyle name="Normal 2 4 9 3 3 2 2" xfId="40953" xr:uid="{44D67D99-53EF-4B55-A874-F4C014C31EAF}"/>
    <cellStyle name="Normal 2 4 9 3 3 3" xfId="5817" xr:uid="{00000000-0005-0000-0000-0000B9160000}"/>
    <cellStyle name="Normal 2 4 9 3 3 3 2" xfId="40954" xr:uid="{8501E03F-7880-4105-8594-4E46BD3FE808}"/>
    <cellStyle name="Normal 2 4 9 3 3 4" xfId="40952" xr:uid="{41F4BC16-933F-4490-8247-CD36CA713FF1}"/>
    <cellStyle name="Normal 2 4 9 3 4" xfId="5818" xr:uid="{00000000-0005-0000-0000-0000BA160000}"/>
    <cellStyle name="Normal 2 4 9 3 4 2" xfId="40955" xr:uid="{47BACE69-1F39-4D37-8A20-01852CB9E207}"/>
    <cellStyle name="Normal 2 4 9 3 5" xfId="5819" xr:uid="{00000000-0005-0000-0000-0000BB160000}"/>
    <cellStyle name="Normal 2 4 9 3 5 2" xfId="40956" xr:uid="{3912EA68-5351-437A-809D-E97DA9EB363D}"/>
    <cellStyle name="Normal 2 4 9 3 6" xfId="40945" xr:uid="{CC2D8806-8554-410D-A727-735DD1EA2741}"/>
    <cellStyle name="Normal 2 4 9 4" xfId="5820" xr:uid="{00000000-0005-0000-0000-0000BC160000}"/>
    <cellStyle name="Normal 2 4 9 4 2" xfId="5821" xr:uid="{00000000-0005-0000-0000-0000BD160000}"/>
    <cellStyle name="Normal 2 4 9 4 2 2" xfId="40958" xr:uid="{2854D6ED-E403-4F11-A04B-D03169CC56D4}"/>
    <cellStyle name="Normal 2 4 9 4 3" xfId="5822" xr:uid="{00000000-0005-0000-0000-0000BE160000}"/>
    <cellStyle name="Normal 2 4 9 4 3 2" xfId="40959" xr:uid="{6B89D78E-956D-4A25-A9CA-99D6CC47C40B}"/>
    <cellStyle name="Normal 2 4 9 4 4" xfId="40957" xr:uid="{41E94A1E-1AB8-4D62-9B11-9CC7CBA92E3C}"/>
    <cellStyle name="Normal 2 4 9 5" xfId="5823" xr:uid="{00000000-0005-0000-0000-0000BF160000}"/>
    <cellStyle name="Normal 2 4 9 5 2" xfId="5824" xr:uid="{00000000-0005-0000-0000-0000C0160000}"/>
    <cellStyle name="Normal 2 4 9 5 2 2" xfId="40961" xr:uid="{19E3DF91-2099-4A24-A617-680948851238}"/>
    <cellStyle name="Normal 2 4 9 5 3" xfId="5825" xr:uid="{00000000-0005-0000-0000-0000C1160000}"/>
    <cellStyle name="Normal 2 4 9 5 3 2" xfId="40962" xr:uid="{DEC29FB8-0A7B-47DF-BBD0-DAE27D5ED211}"/>
    <cellStyle name="Normal 2 4 9 5 4" xfId="40960" xr:uid="{30242336-E675-4BDA-B189-FB8CC22D92BF}"/>
    <cellStyle name="Normal 2 4 9 6" xfId="5826" xr:uid="{00000000-0005-0000-0000-0000C2160000}"/>
    <cellStyle name="Normal 2 4 9 6 2" xfId="40963" xr:uid="{28187469-9728-4034-9B22-A7AF9AFB0882}"/>
    <cellStyle name="Normal 2 4 9 7" xfId="5827" xr:uid="{00000000-0005-0000-0000-0000C3160000}"/>
    <cellStyle name="Normal 2 4 9 7 2" xfId="40964" xr:uid="{411EE190-7F89-4FA8-90C9-DC1A4F8A80A4}"/>
    <cellStyle name="Normal 2 4 9 8" xfId="5828" xr:uid="{00000000-0005-0000-0000-0000C4160000}"/>
    <cellStyle name="Normal 2 4 9 8 2" xfId="40965" xr:uid="{671EA59A-1E37-489F-B9D4-B38B9FCB5B2A}"/>
    <cellStyle name="Normal 2 4 9 9" xfId="5829" xr:uid="{00000000-0005-0000-0000-0000C5160000}"/>
    <cellStyle name="Normal 2 4 9 9 2" xfId="40966" xr:uid="{39EDEDDF-17A9-4299-8535-DE7EC581FC06}"/>
    <cellStyle name="Normal 2 40" xfId="5830" xr:uid="{00000000-0005-0000-0000-0000C6160000}"/>
    <cellStyle name="Normal 2 40 2" xfId="5831" xr:uid="{00000000-0005-0000-0000-0000C7160000}"/>
    <cellStyle name="Normal 2 40 2 2" xfId="40968" xr:uid="{768FB754-F3ED-4A2A-8AD1-3B4835342D0B}"/>
    <cellStyle name="Normal 2 40 3" xfId="5832" xr:uid="{00000000-0005-0000-0000-0000C8160000}"/>
    <cellStyle name="Normal 2 40 3 2" xfId="40969" xr:uid="{A4C73918-5B22-4DF1-A291-1CD27FD719FC}"/>
    <cellStyle name="Normal 2 40 4" xfId="5833" xr:uid="{00000000-0005-0000-0000-0000C9160000}"/>
    <cellStyle name="Normal 2 40 4 2" xfId="40970" xr:uid="{BA2BA5FE-48FD-4A0D-BFA6-186F1EB55C62}"/>
    <cellStyle name="Normal 2 40 5" xfId="40967" xr:uid="{44FC760B-7E7A-460E-9952-9B70EB3ED86C}"/>
    <cellStyle name="Normal 2 41" xfId="5834" xr:uid="{00000000-0005-0000-0000-0000CA160000}"/>
    <cellStyle name="Normal 2 41 2" xfId="5835" xr:uid="{00000000-0005-0000-0000-0000CB160000}"/>
    <cellStyle name="Normal 2 41 2 2" xfId="40972" xr:uid="{779F3D1A-9D02-4AEA-B8A8-80B963B06BBB}"/>
    <cellStyle name="Normal 2 41 3" xfId="5836" xr:uid="{00000000-0005-0000-0000-0000CC160000}"/>
    <cellStyle name="Normal 2 41 3 2" xfId="40973" xr:uid="{4D6CCE5D-378B-4F5D-A020-8E664AA44351}"/>
    <cellStyle name="Normal 2 41 4" xfId="5837" xr:uid="{00000000-0005-0000-0000-0000CD160000}"/>
    <cellStyle name="Normal 2 41 4 2" xfId="40974" xr:uid="{DC2E3B2A-FEC7-404F-8101-DA9D0568BBEE}"/>
    <cellStyle name="Normal 2 41 5" xfId="40971" xr:uid="{4D5F03EE-7240-42BE-B5D8-2107AA8CF59E}"/>
    <cellStyle name="Normal 2 42" xfId="5838" xr:uid="{00000000-0005-0000-0000-0000CE160000}"/>
    <cellStyle name="Normal 2 42 2" xfId="5839" xr:uid="{00000000-0005-0000-0000-0000CF160000}"/>
    <cellStyle name="Normal 2 42 2 2" xfId="40976" xr:uid="{727CA88B-295D-47C5-B344-51A9E474C1B5}"/>
    <cellStyle name="Normal 2 42 3" xfId="5840" xr:uid="{00000000-0005-0000-0000-0000D0160000}"/>
    <cellStyle name="Normal 2 42 3 2" xfId="40977" xr:uid="{B2330C9F-E622-49FA-8EA4-EE8A94C98D64}"/>
    <cellStyle name="Normal 2 42 4" xfId="5841" xr:uid="{00000000-0005-0000-0000-0000D1160000}"/>
    <cellStyle name="Normal 2 42 4 2" xfId="40978" xr:uid="{5894BB36-5F5F-4C44-89C7-D637B859732D}"/>
    <cellStyle name="Normal 2 42 5" xfId="40975" xr:uid="{51B10172-A6A7-4ED8-8D67-F4A87FD50D99}"/>
    <cellStyle name="Normal 2 43" xfId="5842" xr:uid="{00000000-0005-0000-0000-0000D2160000}"/>
    <cellStyle name="Normal 2 43 2" xfId="5843" xr:uid="{00000000-0005-0000-0000-0000D3160000}"/>
    <cellStyle name="Normal 2 43 2 2" xfId="40980" xr:uid="{5486F908-1B64-47EE-AE25-1000F8F8BC2B}"/>
    <cellStyle name="Normal 2 43 3" xfId="5844" xr:uid="{00000000-0005-0000-0000-0000D4160000}"/>
    <cellStyle name="Normal 2 43 3 2" xfId="40981" xr:uid="{52728DAF-72FB-4CC8-B5C0-8D3D2EB5381A}"/>
    <cellStyle name="Normal 2 43 4" xfId="5845" xr:uid="{00000000-0005-0000-0000-0000D5160000}"/>
    <cellStyle name="Normal 2 43 4 2" xfId="40982" xr:uid="{A5055B94-094D-4CBA-A674-6E52860472AD}"/>
    <cellStyle name="Normal 2 43 5" xfId="40979" xr:uid="{E6089189-3AED-4C46-A9CD-9FC214548E9D}"/>
    <cellStyle name="Normal 2 44" xfId="5846" xr:uid="{00000000-0005-0000-0000-0000D6160000}"/>
    <cellStyle name="Normal 2 44 2" xfId="5847" xr:uid="{00000000-0005-0000-0000-0000D7160000}"/>
    <cellStyle name="Normal 2 44 2 2" xfId="40984" xr:uid="{AE702C5D-5C0F-4650-8ECF-C8945925B61A}"/>
    <cellStyle name="Normal 2 44 3" xfId="5848" xr:uid="{00000000-0005-0000-0000-0000D8160000}"/>
    <cellStyle name="Normal 2 44 3 2" xfId="40985" xr:uid="{1980D2F5-299C-4A4F-88FA-2D5F27D78729}"/>
    <cellStyle name="Normal 2 44 4" xfId="5849" xr:uid="{00000000-0005-0000-0000-0000D9160000}"/>
    <cellStyle name="Normal 2 44 4 2" xfId="40986" xr:uid="{48152F10-F6A0-47FF-B850-02266BF2454F}"/>
    <cellStyle name="Normal 2 44 5" xfId="40983" xr:uid="{F4365653-8105-4BFD-BAD9-8AC336AD6CE0}"/>
    <cellStyle name="Normal 2 45" xfId="5850" xr:uid="{00000000-0005-0000-0000-0000DA160000}"/>
    <cellStyle name="Normal 2 45 2" xfId="5851" xr:uid="{00000000-0005-0000-0000-0000DB160000}"/>
    <cellStyle name="Normal 2 45 2 2" xfId="5852" xr:uid="{00000000-0005-0000-0000-0000DC160000}"/>
    <cellStyle name="Normal 2 45 2 2 2" xfId="5853" xr:uid="{00000000-0005-0000-0000-0000DD160000}"/>
    <cellStyle name="Normal 2 45 2 2 2 2" xfId="5854" xr:uid="{00000000-0005-0000-0000-0000DE160000}"/>
    <cellStyle name="Normal 2 45 2 2 2 2 2" xfId="40991" xr:uid="{AAE84E5A-F56E-4474-838B-254676ACAECE}"/>
    <cellStyle name="Normal 2 45 2 2 2 3" xfId="5855" xr:uid="{00000000-0005-0000-0000-0000DF160000}"/>
    <cellStyle name="Normal 2 45 2 2 2 3 2" xfId="40992" xr:uid="{0D2F6880-22DA-4DAC-97AD-504654E71CE8}"/>
    <cellStyle name="Normal 2 45 2 2 2 4" xfId="40990" xr:uid="{4C58ADC3-129F-423F-BC7E-CE1CFEBF385A}"/>
    <cellStyle name="Normal 2 45 2 2 3" xfId="5856" xr:uid="{00000000-0005-0000-0000-0000E0160000}"/>
    <cellStyle name="Normal 2 45 2 2 3 2" xfId="40993" xr:uid="{0C846A1D-73AB-426A-B597-D8D9D2235876}"/>
    <cellStyle name="Normal 2 45 2 2 4" xfId="5857" xr:uid="{00000000-0005-0000-0000-0000E1160000}"/>
    <cellStyle name="Normal 2 45 2 2 4 2" xfId="40994" xr:uid="{5114588A-3547-4420-B6F7-0828EB192C23}"/>
    <cellStyle name="Normal 2 45 2 2 5" xfId="40989" xr:uid="{D1E8048F-78BE-45B0-9B53-3C2AE985CCF4}"/>
    <cellStyle name="Normal 2 45 2 3" xfId="5858" xr:uid="{00000000-0005-0000-0000-0000E2160000}"/>
    <cellStyle name="Normal 2 45 2 3 2" xfId="5859" xr:uid="{00000000-0005-0000-0000-0000E3160000}"/>
    <cellStyle name="Normal 2 45 2 3 2 2" xfId="5860" xr:uid="{00000000-0005-0000-0000-0000E4160000}"/>
    <cellStyle name="Normal 2 45 2 3 2 2 2" xfId="40997" xr:uid="{61BDFE4E-D8A7-4CC7-96FD-88B3D314A487}"/>
    <cellStyle name="Normal 2 45 2 3 2 3" xfId="5861" xr:uid="{00000000-0005-0000-0000-0000E5160000}"/>
    <cellStyle name="Normal 2 45 2 3 2 3 2" xfId="40998" xr:uid="{F868FED7-0756-4519-84BA-FE913D1EB69C}"/>
    <cellStyle name="Normal 2 45 2 3 2 4" xfId="40996" xr:uid="{3172F537-1756-404F-87E5-5F82B9883127}"/>
    <cellStyle name="Normal 2 45 2 3 3" xfId="5862" xr:uid="{00000000-0005-0000-0000-0000E6160000}"/>
    <cellStyle name="Normal 2 45 2 3 3 2" xfId="40999" xr:uid="{DA3958C4-C0E8-4F23-B233-83BDDF333FFD}"/>
    <cellStyle name="Normal 2 45 2 3 4" xfId="5863" xr:uid="{00000000-0005-0000-0000-0000E7160000}"/>
    <cellStyle name="Normal 2 45 2 3 4 2" xfId="41000" xr:uid="{0018F0DA-DC5D-4B49-97B6-38C67F5463C5}"/>
    <cellStyle name="Normal 2 45 2 3 5" xfId="40995" xr:uid="{01DF01F8-2E5B-42BC-B405-AB3DD31E31E1}"/>
    <cellStyle name="Normal 2 45 2 4" xfId="5864" xr:uid="{00000000-0005-0000-0000-0000E8160000}"/>
    <cellStyle name="Normal 2 45 2 4 2" xfId="5865" xr:uid="{00000000-0005-0000-0000-0000E9160000}"/>
    <cellStyle name="Normal 2 45 2 4 2 2" xfId="41002" xr:uid="{58326B03-64DB-4795-9781-FAF60C1DFD57}"/>
    <cellStyle name="Normal 2 45 2 4 3" xfId="5866" xr:uid="{00000000-0005-0000-0000-0000EA160000}"/>
    <cellStyle name="Normal 2 45 2 4 3 2" xfId="41003" xr:uid="{D5770393-203D-4F99-B73C-E610A54E5155}"/>
    <cellStyle name="Normal 2 45 2 4 4" xfId="41001" xr:uid="{C2F85412-C561-4091-8572-7A0F6EB8E406}"/>
    <cellStyle name="Normal 2 45 2 5" xfId="5867" xr:uid="{00000000-0005-0000-0000-0000EB160000}"/>
    <cellStyle name="Normal 2 45 2 5 2" xfId="41004" xr:uid="{2B7BFB2E-8006-4BCC-AE52-597F07E0B5AF}"/>
    <cellStyle name="Normal 2 45 2 6" xfId="5868" xr:uid="{00000000-0005-0000-0000-0000EC160000}"/>
    <cellStyle name="Normal 2 45 2 6 2" xfId="41005" xr:uid="{E5F7F97F-6501-48E5-920C-E10EC1136863}"/>
    <cellStyle name="Normal 2 45 2 7" xfId="5869" xr:uid="{00000000-0005-0000-0000-0000ED160000}"/>
    <cellStyle name="Normal 2 45 2 7 2" xfId="41006" xr:uid="{6D2A78DD-551C-4F5C-90D0-3C37172689E5}"/>
    <cellStyle name="Normal 2 45 2 8" xfId="40988" xr:uid="{4F08B358-0E09-4E08-A9CE-656D72A10363}"/>
    <cellStyle name="Normal 2 45 3" xfId="5870" xr:uid="{00000000-0005-0000-0000-0000EE160000}"/>
    <cellStyle name="Normal 2 45 3 2" xfId="5871" xr:uid="{00000000-0005-0000-0000-0000EF160000}"/>
    <cellStyle name="Normal 2 45 3 2 2" xfId="5872" xr:uid="{00000000-0005-0000-0000-0000F0160000}"/>
    <cellStyle name="Normal 2 45 3 2 2 2" xfId="41009" xr:uid="{F5EB35B6-26E5-478A-959C-79DCBA5C2C33}"/>
    <cellStyle name="Normal 2 45 3 2 3" xfId="5873" xr:uid="{00000000-0005-0000-0000-0000F1160000}"/>
    <cellStyle name="Normal 2 45 3 2 3 2" xfId="41010" xr:uid="{5123FC23-47FF-4418-A0D0-AEA7B25EDBC7}"/>
    <cellStyle name="Normal 2 45 3 2 4" xfId="41008" xr:uid="{CB51D4C3-C184-4946-AB07-96C98B77469E}"/>
    <cellStyle name="Normal 2 45 3 3" xfId="5874" xr:uid="{00000000-0005-0000-0000-0000F2160000}"/>
    <cellStyle name="Normal 2 45 3 3 2" xfId="41011" xr:uid="{2EA35B50-6C3D-4D04-B422-97CD76EC182A}"/>
    <cellStyle name="Normal 2 45 3 4" xfId="5875" xr:uid="{00000000-0005-0000-0000-0000F3160000}"/>
    <cellStyle name="Normal 2 45 3 4 2" xfId="41012" xr:uid="{36D61BF9-1A33-49C8-8346-77F4C4AE57A0}"/>
    <cellStyle name="Normal 2 45 3 5" xfId="41007" xr:uid="{A76598F9-17FA-4358-9566-26F0097054F3}"/>
    <cellStyle name="Normal 2 45 4" xfId="5876" xr:uid="{00000000-0005-0000-0000-0000F4160000}"/>
    <cellStyle name="Normal 2 45 4 2" xfId="5877" xr:uid="{00000000-0005-0000-0000-0000F5160000}"/>
    <cellStyle name="Normal 2 45 4 2 2" xfId="5878" xr:uid="{00000000-0005-0000-0000-0000F6160000}"/>
    <cellStyle name="Normal 2 45 4 2 2 2" xfId="41015" xr:uid="{019818DD-501A-4BB4-BF16-CB062B5CB684}"/>
    <cellStyle name="Normal 2 45 4 2 3" xfId="5879" xr:uid="{00000000-0005-0000-0000-0000F7160000}"/>
    <cellStyle name="Normal 2 45 4 2 3 2" xfId="41016" xr:uid="{48A48C60-E367-421F-BC96-5359A80DF2A2}"/>
    <cellStyle name="Normal 2 45 4 2 4" xfId="41014" xr:uid="{1077F36E-B717-4882-8CF9-9347BFC40C43}"/>
    <cellStyle name="Normal 2 45 4 3" xfId="5880" xr:uid="{00000000-0005-0000-0000-0000F8160000}"/>
    <cellStyle name="Normal 2 45 4 3 2" xfId="41017" xr:uid="{F8DA8183-CF44-426E-B1B2-14CB25B12583}"/>
    <cellStyle name="Normal 2 45 4 4" xfId="5881" xr:uid="{00000000-0005-0000-0000-0000F9160000}"/>
    <cellStyle name="Normal 2 45 4 4 2" xfId="41018" xr:uid="{31D23A94-2415-482C-B386-9CB1264108E4}"/>
    <cellStyle name="Normal 2 45 4 5" xfId="41013" xr:uid="{AAC42A46-980E-42FF-8021-499BAF83B8F7}"/>
    <cellStyle name="Normal 2 45 5" xfId="5882" xr:uid="{00000000-0005-0000-0000-0000FA160000}"/>
    <cellStyle name="Normal 2 45 5 2" xfId="5883" xr:uid="{00000000-0005-0000-0000-0000FB160000}"/>
    <cellStyle name="Normal 2 45 5 2 2" xfId="41020" xr:uid="{C3F4F661-913A-456E-9B59-7A7D59A9098F}"/>
    <cellStyle name="Normal 2 45 5 3" xfId="5884" xr:uid="{00000000-0005-0000-0000-0000FC160000}"/>
    <cellStyle name="Normal 2 45 5 3 2" xfId="41021" xr:uid="{6C6C62D3-B53D-4B05-961C-B371F428F18B}"/>
    <cellStyle name="Normal 2 45 5 4" xfId="41019" xr:uid="{B18B75A1-2245-47AB-B9B9-6C4E39F98ED8}"/>
    <cellStyle name="Normal 2 45 6" xfId="5885" xr:uid="{00000000-0005-0000-0000-0000FD160000}"/>
    <cellStyle name="Normal 2 45 6 2" xfId="41022" xr:uid="{E136907C-E1E5-4027-9E9A-F341EEFA8B73}"/>
    <cellStyle name="Normal 2 45 7" xfId="5886" xr:uid="{00000000-0005-0000-0000-0000FE160000}"/>
    <cellStyle name="Normal 2 45 7 2" xfId="41023" xr:uid="{0F49BE1A-5773-4D9A-9864-EC53F6E7DC8F}"/>
    <cellStyle name="Normal 2 45 8" xfId="5887" xr:uid="{00000000-0005-0000-0000-0000FF160000}"/>
    <cellStyle name="Normal 2 45 8 2" xfId="41024" xr:uid="{BC4F9ED9-4498-47B8-8F64-7B8D008763A7}"/>
    <cellStyle name="Normal 2 45 9" xfId="40987" xr:uid="{9A0CD4B0-E300-4A71-9D32-B7913E753134}"/>
    <cellStyle name="Normal 2 46" xfId="5888" xr:uid="{00000000-0005-0000-0000-000000170000}"/>
    <cellStyle name="Normal 2 46 2" xfId="5889" xr:uid="{00000000-0005-0000-0000-000001170000}"/>
    <cellStyle name="Normal 2 46 2 2" xfId="5890" xr:uid="{00000000-0005-0000-0000-000002170000}"/>
    <cellStyle name="Normal 2 46 2 2 2" xfId="5891" xr:uid="{00000000-0005-0000-0000-000003170000}"/>
    <cellStyle name="Normal 2 46 2 2 2 2" xfId="5892" xr:uid="{00000000-0005-0000-0000-000004170000}"/>
    <cellStyle name="Normal 2 46 2 2 2 2 2" xfId="41029" xr:uid="{31EE205D-6A06-40C0-ABBB-FAF43C9A9159}"/>
    <cellStyle name="Normal 2 46 2 2 2 3" xfId="5893" xr:uid="{00000000-0005-0000-0000-000005170000}"/>
    <cellStyle name="Normal 2 46 2 2 2 3 2" xfId="41030" xr:uid="{BAE5DB86-1AF3-4E36-AA78-496F413E6E85}"/>
    <cellStyle name="Normal 2 46 2 2 2 4" xfId="41028" xr:uid="{1568148D-1D1C-418D-AD69-BD605EA1D577}"/>
    <cellStyle name="Normal 2 46 2 2 3" xfId="5894" xr:uid="{00000000-0005-0000-0000-000006170000}"/>
    <cellStyle name="Normal 2 46 2 2 3 2" xfId="41031" xr:uid="{B4BEF835-A4F8-4AC0-8C52-93119A436B68}"/>
    <cellStyle name="Normal 2 46 2 2 4" xfId="5895" xr:uid="{00000000-0005-0000-0000-000007170000}"/>
    <cellStyle name="Normal 2 46 2 2 4 2" xfId="41032" xr:uid="{5802FEB0-D955-4AE5-947F-21B554F8AB29}"/>
    <cellStyle name="Normal 2 46 2 2 5" xfId="41027" xr:uid="{E8C65F45-269E-4587-8B48-14ACDBE0DCF6}"/>
    <cellStyle name="Normal 2 46 2 3" xfId="5896" xr:uid="{00000000-0005-0000-0000-000008170000}"/>
    <cellStyle name="Normal 2 46 2 3 2" xfId="5897" xr:uid="{00000000-0005-0000-0000-000009170000}"/>
    <cellStyle name="Normal 2 46 2 3 2 2" xfId="5898" xr:uid="{00000000-0005-0000-0000-00000A170000}"/>
    <cellStyle name="Normal 2 46 2 3 2 2 2" xfId="41035" xr:uid="{D35BC862-3C3B-4540-91D4-B0DFA6E562AE}"/>
    <cellStyle name="Normal 2 46 2 3 2 3" xfId="5899" xr:uid="{00000000-0005-0000-0000-00000B170000}"/>
    <cellStyle name="Normal 2 46 2 3 2 3 2" xfId="41036" xr:uid="{859E6A9D-8B5B-49A3-B045-8E8AB81695D1}"/>
    <cellStyle name="Normal 2 46 2 3 2 4" xfId="41034" xr:uid="{91BE26E5-D2B3-4097-9806-B450D4CD3B37}"/>
    <cellStyle name="Normal 2 46 2 3 3" xfId="5900" xr:uid="{00000000-0005-0000-0000-00000C170000}"/>
    <cellStyle name="Normal 2 46 2 3 3 2" xfId="41037" xr:uid="{ACD96752-AB84-4995-B84C-5A5404D7F7A9}"/>
    <cellStyle name="Normal 2 46 2 3 4" xfId="5901" xr:uid="{00000000-0005-0000-0000-00000D170000}"/>
    <cellStyle name="Normal 2 46 2 3 4 2" xfId="41038" xr:uid="{D5F44049-BA1D-4699-94CB-A201286A5DD7}"/>
    <cellStyle name="Normal 2 46 2 3 5" xfId="41033" xr:uid="{AC45E4F4-59E9-48D1-9607-9917F9130DC2}"/>
    <cellStyle name="Normal 2 46 2 4" xfId="5902" xr:uid="{00000000-0005-0000-0000-00000E170000}"/>
    <cellStyle name="Normal 2 46 2 4 2" xfId="5903" xr:uid="{00000000-0005-0000-0000-00000F170000}"/>
    <cellStyle name="Normal 2 46 2 4 2 2" xfId="41040" xr:uid="{6107BA52-9528-4799-B036-E9CEA4EE5C5C}"/>
    <cellStyle name="Normal 2 46 2 4 3" xfId="5904" xr:uid="{00000000-0005-0000-0000-000010170000}"/>
    <cellStyle name="Normal 2 46 2 4 3 2" xfId="41041" xr:uid="{F04756DB-F0BD-4101-86F0-E56973DDEAD1}"/>
    <cellStyle name="Normal 2 46 2 4 4" xfId="41039" xr:uid="{E43226D6-7398-4786-92DB-AC7FEC732E83}"/>
    <cellStyle name="Normal 2 46 2 5" xfId="5905" xr:uid="{00000000-0005-0000-0000-000011170000}"/>
    <cellStyle name="Normal 2 46 2 5 2" xfId="41042" xr:uid="{F8F7AF4C-A6EA-483B-ADE7-9565897AF1A6}"/>
    <cellStyle name="Normal 2 46 2 6" xfId="5906" xr:uid="{00000000-0005-0000-0000-000012170000}"/>
    <cellStyle name="Normal 2 46 2 6 2" xfId="41043" xr:uid="{F323BE60-7760-4A4A-BFC9-3848B8785E29}"/>
    <cellStyle name="Normal 2 46 2 7" xfId="5907" xr:uid="{00000000-0005-0000-0000-000013170000}"/>
    <cellStyle name="Normal 2 46 2 7 2" xfId="41044" xr:uid="{71BA49A4-6533-4681-9BB9-6D7E26B40D13}"/>
    <cellStyle name="Normal 2 46 2 8" xfId="41026" xr:uid="{79695ED6-547D-4840-9920-A97BA9A76645}"/>
    <cellStyle name="Normal 2 46 3" xfId="5908" xr:uid="{00000000-0005-0000-0000-000014170000}"/>
    <cellStyle name="Normal 2 46 3 2" xfId="5909" xr:uid="{00000000-0005-0000-0000-000015170000}"/>
    <cellStyle name="Normal 2 46 3 2 2" xfId="5910" xr:uid="{00000000-0005-0000-0000-000016170000}"/>
    <cellStyle name="Normal 2 46 3 2 2 2" xfId="41047" xr:uid="{6E274C64-9FB5-4E50-9764-E8044FDE9E1E}"/>
    <cellStyle name="Normal 2 46 3 2 3" xfId="5911" xr:uid="{00000000-0005-0000-0000-000017170000}"/>
    <cellStyle name="Normal 2 46 3 2 3 2" xfId="41048" xr:uid="{ED617F0D-6782-48F1-9128-0E597DACBFD5}"/>
    <cellStyle name="Normal 2 46 3 2 4" xfId="41046" xr:uid="{4DDF1F52-28C7-4CB6-A425-950C0FEC0776}"/>
    <cellStyle name="Normal 2 46 3 3" xfId="5912" xr:uid="{00000000-0005-0000-0000-000018170000}"/>
    <cellStyle name="Normal 2 46 3 3 2" xfId="41049" xr:uid="{C2EB4189-B14A-4EA6-A78A-A2D81A0A72CF}"/>
    <cellStyle name="Normal 2 46 3 4" xfId="5913" xr:uid="{00000000-0005-0000-0000-000019170000}"/>
    <cellStyle name="Normal 2 46 3 4 2" xfId="41050" xr:uid="{7A228A0E-0170-44B2-8119-47F38F50CDC9}"/>
    <cellStyle name="Normal 2 46 3 5" xfId="41045" xr:uid="{D3C8D6DE-87D0-4BD1-A322-473DAA5FFE00}"/>
    <cellStyle name="Normal 2 46 4" xfId="5914" xr:uid="{00000000-0005-0000-0000-00001A170000}"/>
    <cellStyle name="Normal 2 46 4 2" xfId="5915" xr:uid="{00000000-0005-0000-0000-00001B170000}"/>
    <cellStyle name="Normal 2 46 4 2 2" xfId="5916" xr:uid="{00000000-0005-0000-0000-00001C170000}"/>
    <cellStyle name="Normal 2 46 4 2 2 2" xfId="41053" xr:uid="{6FF8459A-3AE8-412A-B279-D90187D833C6}"/>
    <cellStyle name="Normal 2 46 4 2 3" xfId="5917" xr:uid="{00000000-0005-0000-0000-00001D170000}"/>
    <cellStyle name="Normal 2 46 4 2 3 2" xfId="41054" xr:uid="{7B11AA97-B598-49F4-ACCD-B7BF889CEE8D}"/>
    <cellStyle name="Normal 2 46 4 2 4" xfId="41052" xr:uid="{E05707B0-E0D7-4E73-8B9C-EE913ACD048E}"/>
    <cellStyle name="Normal 2 46 4 3" xfId="5918" xr:uid="{00000000-0005-0000-0000-00001E170000}"/>
    <cellStyle name="Normal 2 46 4 3 2" xfId="41055" xr:uid="{EA883ACE-FE52-4907-AAF4-C89F5B4A63D1}"/>
    <cellStyle name="Normal 2 46 4 4" xfId="5919" xr:uid="{00000000-0005-0000-0000-00001F170000}"/>
    <cellStyle name="Normal 2 46 4 4 2" xfId="41056" xr:uid="{904EEB33-C20E-4CB7-88D4-45CB388970C8}"/>
    <cellStyle name="Normal 2 46 4 5" xfId="41051" xr:uid="{B2BC1B86-9685-482B-B1C0-4C2DBB90208C}"/>
    <cellStyle name="Normal 2 46 5" xfId="5920" xr:uid="{00000000-0005-0000-0000-000020170000}"/>
    <cellStyle name="Normal 2 46 5 2" xfId="5921" xr:uid="{00000000-0005-0000-0000-000021170000}"/>
    <cellStyle name="Normal 2 46 5 2 2" xfId="41058" xr:uid="{1E30875B-911E-4480-9E42-5D6382B42365}"/>
    <cellStyle name="Normal 2 46 5 3" xfId="5922" xr:uid="{00000000-0005-0000-0000-000022170000}"/>
    <cellStyle name="Normal 2 46 5 3 2" xfId="41059" xr:uid="{3BD338CE-E218-4193-9FD9-5A6EFF8993F4}"/>
    <cellStyle name="Normal 2 46 5 4" xfId="41057" xr:uid="{F9C17A4E-00C2-4246-9ACC-04CC9DADAF34}"/>
    <cellStyle name="Normal 2 46 6" xfId="5923" xr:uid="{00000000-0005-0000-0000-000023170000}"/>
    <cellStyle name="Normal 2 46 6 2" xfId="41060" xr:uid="{D4CEC57B-FAE1-4737-AE6D-09C4C231457A}"/>
    <cellStyle name="Normal 2 46 7" xfId="5924" xr:uid="{00000000-0005-0000-0000-000024170000}"/>
    <cellStyle name="Normal 2 46 7 2" xfId="41061" xr:uid="{3EC9E5F6-6A8C-432E-89AB-D7EBC0F2B85F}"/>
    <cellStyle name="Normal 2 46 8" xfId="5925" xr:uid="{00000000-0005-0000-0000-000025170000}"/>
    <cellStyle name="Normal 2 46 8 2" xfId="41062" xr:uid="{7264E6C0-F7CA-43D5-B73D-A471298C7CF0}"/>
    <cellStyle name="Normal 2 46 9" xfId="41025" xr:uid="{E7F6A48A-B3FD-4FAC-B423-A0252BF4CAC4}"/>
    <cellStyle name="Normal 2 47" xfId="5926" xr:uid="{00000000-0005-0000-0000-000026170000}"/>
    <cellStyle name="Normal 2 47 2" xfId="5927" xr:uid="{00000000-0005-0000-0000-000027170000}"/>
    <cellStyle name="Normal 2 47 2 2" xfId="5928" xr:uid="{00000000-0005-0000-0000-000028170000}"/>
    <cellStyle name="Normal 2 47 2 2 2" xfId="5929" xr:uid="{00000000-0005-0000-0000-000029170000}"/>
    <cellStyle name="Normal 2 47 2 2 2 2" xfId="5930" xr:uid="{00000000-0005-0000-0000-00002A170000}"/>
    <cellStyle name="Normal 2 47 2 2 2 2 2" xfId="41067" xr:uid="{6554457D-829D-4CEF-B576-4AB478C1E1C2}"/>
    <cellStyle name="Normal 2 47 2 2 2 3" xfId="5931" xr:uid="{00000000-0005-0000-0000-00002B170000}"/>
    <cellStyle name="Normal 2 47 2 2 2 3 2" xfId="41068" xr:uid="{CD32F2E1-FEF9-4C6B-826E-4980F82392BA}"/>
    <cellStyle name="Normal 2 47 2 2 2 4" xfId="41066" xr:uid="{A1109601-8F5E-4648-9D3D-409DDAA6FB90}"/>
    <cellStyle name="Normal 2 47 2 2 3" xfId="5932" xr:uid="{00000000-0005-0000-0000-00002C170000}"/>
    <cellStyle name="Normal 2 47 2 2 3 2" xfId="41069" xr:uid="{6BDCC453-592D-4B55-B179-6FB080BEB073}"/>
    <cellStyle name="Normal 2 47 2 2 4" xfId="5933" xr:uid="{00000000-0005-0000-0000-00002D170000}"/>
    <cellStyle name="Normal 2 47 2 2 4 2" xfId="41070" xr:uid="{F93E898F-190E-469A-A6DE-3F9C9B6CAA68}"/>
    <cellStyle name="Normal 2 47 2 2 5" xfId="41065" xr:uid="{1643ED33-7823-451C-BCE2-6F80C69BBE42}"/>
    <cellStyle name="Normal 2 47 2 3" xfId="5934" xr:uid="{00000000-0005-0000-0000-00002E170000}"/>
    <cellStyle name="Normal 2 47 2 3 2" xfId="5935" xr:uid="{00000000-0005-0000-0000-00002F170000}"/>
    <cellStyle name="Normal 2 47 2 3 2 2" xfId="5936" xr:uid="{00000000-0005-0000-0000-000030170000}"/>
    <cellStyle name="Normal 2 47 2 3 2 2 2" xfId="41073" xr:uid="{CD563187-E92C-4C88-8E0B-37684D3E90B6}"/>
    <cellStyle name="Normal 2 47 2 3 2 3" xfId="5937" xr:uid="{00000000-0005-0000-0000-000031170000}"/>
    <cellStyle name="Normal 2 47 2 3 2 3 2" xfId="41074" xr:uid="{104DADE5-E3A1-4818-8C63-92F1E74489A1}"/>
    <cellStyle name="Normal 2 47 2 3 2 4" xfId="41072" xr:uid="{AFE450E5-66C2-4BFD-90A4-6FDC0A66AFDF}"/>
    <cellStyle name="Normal 2 47 2 3 3" xfId="5938" xr:uid="{00000000-0005-0000-0000-000032170000}"/>
    <cellStyle name="Normal 2 47 2 3 3 2" xfId="41075" xr:uid="{A9E2E2BA-6E82-469C-8B47-034DB0782D5A}"/>
    <cellStyle name="Normal 2 47 2 3 4" xfId="5939" xr:uid="{00000000-0005-0000-0000-000033170000}"/>
    <cellStyle name="Normal 2 47 2 3 4 2" xfId="41076" xr:uid="{C02DF777-1E14-42A8-9A56-ADBAAED5025E}"/>
    <cellStyle name="Normal 2 47 2 3 5" xfId="41071" xr:uid="{A4D7CFFF-FE46-4843-8C05-1F26859BEDBD}"/>
    <cellStyle name="Normal 2 47 2 4" xfId="5940" xr:uid="{00000000-0005-0000-0000-000034170000}"/>
    <cellStyle name="Normal 2 47 2 4 2" xfId="5941" xr:uid="{00000000-0005-0000-0000-000035170000}"/>
    <cellStyle name="Normal 2 47 2 4 2 2" xfId="41078" xr:uid="{58DC3367-0EF4-47B8-B1CC-319996F61E7F}"/>
    <cellStyle name="Normal 2 47 2 4 3" xfId="5942" xr:uid="{00000000-0005-0000-0000-000036170000}"/>
    <cellStyle name="Normal 2 47 2 4 3 2" xfId="41079" xr:uid="{B47B6D1C-9BE1-4630-8CA7-3768BBE042E4}"/>
    <cellStyle name="Normal 2 47 2 4 4" xfId="41077" xr:uid="{AF8043FD-8947-412A-86E8-CF3412797B31}"/>
    <cellStyle name="Normal 2 47 2 5" xfId="5943" xr:uid="{00000000-0005-0000-0000-000037170000}"/>
    <cellStyle name="Normal 2 47 2 5 2" xfId="41080" xr:uid="{2897D5C4-4C0F-47F1-973C-B2551988F586}"/>
    <cellStyle name="Normal 2 47 2 6" xfId="5944" xr:uid="{00000000-0005-0000-0000-000038170000}"/>
    <cellStyle name="Normal 2 47 2 6 2" xfId="41081" xr:uid="{03811FC6-75BE-4EF9-8BEB-4529A32D2B22}"/>
    <cellStyle name="Normal 2 47 2 7" xfId="5945" xr:uid="{00000000-0005-0000-0000-000039170000}"/>
    <cellStyle name="Normal 2 47 2 7 2" xfId="41082" xr:uid="{BD6BADF8-D3B3-420C-813E-9279258B5B1C}"/>
    <cellStyle name="Normal 2 47 2 8" xfId="41064" xr:uid="{DBC18CF1-6777-482D-88BD-F477A37F2E84}"/>
    <cellStyle name="Normal 2 47 3" xfId="5946" xr:uid="{00000000-0005-0000-0000-00003A170000}"/>
    <cellStyle name="Normal 2 47 3 2" xfId="5947" xr:uid="{00000000-0005-0000-0000-00003B170000}"/>
    <cellStyle name="Normal 2 47 3 2 2" xfId="5948" xr:uid="{00000000-0005-0000-0000-00003C170000}"/>
    <cellStyle name="Normal 2 47 3 2 2 2" xfId="41085" xr:uid="{1862060C-B5EB-4C99-B1C2-4A4175B9080D}"/>
    <cellStyle name="Normal 2 47 3 2 3" xfId="5949" xr:uid="{00000000-0005-0000-0000-00003D170000}"/>
    <cellStyle name="Normal 2 47 3 2 3 2" xfId="41086" xr:uid="{1B28F536-3CC1-45D8-8B28-2D3B568F1E62}"/>
    <cellStyle name="Normal 2 47 3 2 4" xfId="41084" xr:uid="{D184525D-2924-472D-B44A-FF4BE5D2A76D}"/>
    <cellStyle name="Normal 2 47 3 3" xfId="5950" xr:uid="{00000000-0005-0000-0000-00003E170000}"/>
    <cellStyle name="Normal 2 47 3 3 2" xfId="41087" xr:uid="{4987D0EC-B393-4847-8CA9-14B957F3004E}"/>
    <cellStyle name="Normal 2 47 3 4" xfId="5951" xr:uid="{00000000-0005-0000-0000-00003F170000}"/>
    <cellStyle name="Normal 2 47 3 4 2" xfId="41088" xr:uid="{4D6DF914-3F72-406B-A648-612D17272123}"/>
    <cellStyle name="Normal 2 47 3 5" xfId="41083" xr:uid="{0CEF0863-A29E-452E-833E-2ACCF6EF5994}"/>
    <cellStyle name="Normal 2 47 4" xfId="5952" xr:uid="{00000000-0005-0000-0000-000040170000}"/>
    <cellStyle name="Normal 2 47 4 2" xfId="5953" xr:uid="{00000000-0005-0000-0000-000041170000}"/>
    <cellStyle name="Normal 2 47 4 2 2" xfId="5954" xr:uid="{00000000-0005-0000-0000-000042170000}"/>
    <cellStyle name="Normal 2 47 4 2 2 2" xfId="41091" xr:uid="{66E4B37F-72FA-4F10-8721-1313810F5615}"/>
    <cellStyle name="Normal 2 47 4 2 3" xfId="5955" xr:uid="{00000000-0005-0000-0000-000043170000}"/>
    <cellStyle name="Normal 2 47 4 2 3 2" xfId="41092" xr:uid="{8A330FEE-6A35-4FCB-9A70-9C2EE61CFA1F}"/>
    <cellStyle name="Normal 2 47 4 2 4" xfId="41090" xr:uid="{F39FB6EF-3DA8-430B-BCDE-C76BE9891B6B}"/>
    <cellStyle name="Normal 2 47 4 3" xfId="5956" xr:uid="{00000000-0005-0000-0000-000044170000}"/>
    <cellStyle name="Normal 2 47 4 3 2" xfId="41093" xr:uid="{AC50B84D-3EC6-426C-8066-983F7DDAD763}"/>
    <cellStyle name="Normal 2 47 4 4" xfId="5957" xr:uid="{00000000-0005-0000-0000-000045170000}"/>
    <cellStyle name="Normal 2 47 4 4 2" xfId="41094" xr:uid="{C8450241-ECF4-427D-B740-3F61162B4CD6}"/>
    <cellStyle name="Normal 2 47 4 5" xfId="41089" xr:uid="{1C2D8913-A2DF-4D35-9378-EA403FA49450}"/>
    <cellStyle name="Normal 2 47 5" xfId="5958" xr:uid="{00000000-0005-0000-0000-000046170000}"/>
    <cellStyle name="Normal 2 47 5 2" xfId="5959" xr:uid="{00000000-0005-0000-0000-000047170000}"/>
    <cellStyle name="Normal 2 47 5 2 2" xfId="41096" xr:uid="{DD3DE471-D40D-43A5-9885-C9C470CD3AFE}"/>
    <cellStyle name="Normal 2 47 5 3" xfId="5960" xr:uid="{00000000-0005-0000-0000-000048170000}"/>
    <cellStyle name="Normal 2 47 5 3 2" xfId="41097" xr:uid="{0EA2EE26-B06E-4226-8145-3F0FDC3102EF}"/>
    <cellStyle name="Normal 2 47 5 4" xfId="41095" xr:uid="{DD8F40FC-F1C0-4ADC-A2E8-52A2E9F3A858}"/>
    <cellStyle name="Normal 2 47 6" xfId="5961" xr:uid="{00000000-0005-0000-0000-000049170000}"/>
    <cellStyle name="Normal 2 47 6 2" xfId="41098" xr:uid="{FA22863A-95E8-4EC3-A205-418B1A738D8D}"/>
    <cellStyle name="Normal 2 47 7" xfId="5962" xr:uid="{00000000-0005-0000-0000-00004A170000}"/>
    <cellStyle name="Normal 2 47 7 2" xfId="41099" xr:uid="{E60E369E-3ACF-4883-9B7A-347CC6665BD5}"/>
    <cellStyle name="Normal 2 47 8" xfId="5963" xr:uid="{00000000-0005-0000-0000-00004B170000}"/>
    <cellStyle name="Normal 2 47 8 2" xfId="41100" xr:uid="{697E420F-72BA-4EB3-B135-AAA66169466F}"/>
    <cellStyle name="Normal 2 47 9" xfId="41063" xr:uid="{1037187D-A16E-48BB-B777-1B85DEC6CD74}"/>
    <cellStyle name="Normal 2 48" xfId="5964" xr:uid="{00000000-0005-0000-0000-00004C170000}"/>
    <cellStyle name="Normal 2 48 2" xfId="5965" xr:uid="{00000000-0005-0000-0000-00004D170000}"/>
    <cellStyle name="Normal 2 48 2 2" xfId="5966" xr:uid="{00000000-0005-0000-0000-00004E170000}"/>
    <cellStyle name="Normal 2 48 2 2 2" xfId="5967" xr:uid="{00000000-0005-0000-0000-00004F170000}"/>
    <cellStyle name="Normal 2 48 2 2 2 2" xfId="5968" xr:uid="{00000000-0005-0000-0000-000050170000}"/>
    <cellStyle name="Normal 2 48 2 2 2 2 2" xfId="41105" xr:uid="{0DC8F717-E4AC-4FF3-9C3F-7FFA2F62037C}"/>
    <cellStyle name="Normal 2 48 2 2 2 3" xfId="5969" xr:uid="{00000000-0005-0000-0000-000051170000}"/>
    <cellStyle name="Normal 2 48 2 2 2 3 2" xfId="41106" xr:uid="{514A9BBC-F3E4-4452-9B5C-12470C070084}"/>
    <cellStyle name="Normal 2 48 2 2 2 4" xfId="41104" xr:uid="{862E00D9-08A2-4BCA-830D-62EC46EEDB83}"/>
    <cellStyle name="Normal 2 48 2 2 3" xfId="5970" xr:uid="{00000000-0005-0000-0000-000052170000}"/>
    <cellStyle name="Normal 2 48 2 2 3 2" xfId="41107" xr:uid="{EC001590-691D-440F-9AC4-060A709E89DB}"/>
    <cellStyle name="Normal 2 48 2 2 4" xfId="5971" xr:uid="{00000000-0005-0000-0000-000053170000}"/>
    <cellStyle name="Normal 2 48 2 2 4 2" xfId="41108" xr:uid="{303DFA52-704F-4A54-A4DE-1213D8FDAD6D}"/>
    <cellStyle name="Normal 2 48 2 2 5" xfId="41103" xr:uid="{C4FBF63A-F5C6-4876-B7F6-972A437FB87D}"/>
    <cellStyle name="Normal 2 48 2 3" xfId="5972" xr:uid="{00000000-0005-0000-0000-000054170000}"/>
    <cellStyle name="Normal 2 48 2 3 2" xfId="5973" xr:uid="{00000000-0005-0000-0000-000055170000}"/>
    <cellStyle name="Normal 2 48 2 3 2 2" xfId="5974" xr:uid="{00000000-0005-0000-0000-000056170000}"/>
    <cellStyle name="Normal 2 48 2 3 2 2 2" xfId="41111" xr:uid="{4001EFE1-73AD-429D-9C6B-947D7FB42330}"/>
    <cellStyle name="Normal 2 48 2 3 2 3" xfId="5975" xr:uid="{00000000-0005-0000-0000-000057170000}"/>
    <cellStyle name="Normal 2 48 2 3 2 3 2" xfId="41112" xr:uid="{440F9027-775F-43F7-ACAA-F6B43904A394}"/>
    <cellStyle name="Normal 2 48 2 3 2 4" xfId="41110" xr:uid="{FFDC24B8-3180-40D5-A393-B0ECBB11C6B9}"/>
    <cellStyle name="Normal 2 48 2 3 3" xfId="5976" xr:uid="{00000000-0005-0000-0000-000058170000}"/>
    <cellStyle name="Normal 2 48 2 3 3 2" xfId="41113" xr:uid="{0DDC618D-FF9B-4E34-91F3-64612A1FB28D}"/>
    <cellStyle name="Normal 2 48 2 3 4" xfId="5977" xr:uid="{00000000-0005-0000-0000-000059170000}"/>
    <cellStyle name="Normal 2 48 2 3 4 2" xfId="41114" xr:uid="{1AF716EB-EF7F-4D05-905D-814C825DEF80}"/>
    <cellStyle name="Normal 2 48 2 3 5" xfId="41109" xr:uid="{041EA11C-DD9E-4774-8A9E-84BE338929A9}"/>
    <cellStyle name="Normal 2 48 2 4" xfId="5978" xr:uid="{00000000-0005-0000-0000-00005A170000}"/>
    <cellStyle name="Normal 2 48 2 4 2" xfId="5979" xr:uid="{00000000-0005-0000-0000-00005B170000}"/>
    <cellStyle name="Normal 2 48 2 4 2 2" xfId="41116" xr:uid="{5128A322-F196-4AAB-BEEC-3BCAFCCA6A1C}"/>
    <cellStyle name="Normal 2 48 2 4 3" xfId="5980" xr:uid="{00000000-0005-0000-0000-00005C170000}"/>
    <cellStyle name="Normal 2 48 2 4 3 2" xfId="41117" xr:uid="{7E692F76-27BD-41CF-AD15-BBF1C1328531}"/>
    <cellStyle name="Normal 2 48 2 4 4" xfId="41115" xr:uid="{94F83006-CEC4-4872-AEA7-48FD656A1E60}"/>
    <cellStyle name="Normal 2 48 2 5" xfId="5981" xr:uid="{00000000-0005-0000-0000-00005D170000}"/>
    <cellStyle name="Normal 2 48 2 5 2" xfId="41118" xr:uid="{437750D5-52AE-450A-AFA9-E16B0EB633A3}"/>
    <cellStyle name="Normal 2 48 2 6" xfId="5982" xr:uid="{00000000-0005-0000-0000-00005E170000}"/>
    <cellStyle name="Normal 2 48 2 6 2" xfId="41119" xr:uid="{08A0519C-7E7A-42A1-8556-6969D63CEF57}"/>
    <cellStyle name="Normal 2 48 2 7" xfId="5983" xr:uid="{00000000-0005-0000-0000-00005F170000}"/>
    <cellStyle name="Normal 2 48 2 7 2" xfId="41120" xr:uid="{53098EDE-64A4-4A57-88FF-AB6844AC360D}"/>
    <cellStyle name="Normal 2 48 2 8" xfId="41102" xr:uid="{46ECB175-32D5-4FA7-99FE-2284995AFE37}"/>
    <cellStyle name="Normal 2 48 3" xfId="5984" xr:uid="{00000000-0005-0000-0000-000060170000}"/>
    <cellStyle name="Normal 2 48 3 2" xfId="5985" xr:uid="{00000000-0005-0000-0000-000061170000}"/>
    <cellStyle name="Normal 2 48 3 2 2" xfId="5986" xr:uid="{00000000-0005-0000-0000-000062170000}"/>
    <cellStyle name="Normal 2 48 3 2 2 2" xfId="41123" xr:uid="{9CBD3181-614E-4D3D-B1A6-C4E0F53883FC}"/>
    <cellStyle name="Normal 2 48 3 2 3" xfId="5987" xr:uid="{00000000-0005-0000-0000-000063170000}"/>
    <cellStyle name="Normal 2 48 3 2 3 2" xfId="41124" xr:uid="{F6DCE09B-684B-4528-AED4-D4F67E833231}"/>
    <cellStyle name="Normal 2 48 3 2 4" xfId="41122" xr:uid="{84413ABC-ABE5-4679-99BA-C39FA9473286}"/>
    <cellStyle name="Normal 2 48 3 3" xfId="5988" xr:uid="{00000000-0005-0000-0000-000064170000}"/>
    <cellStyle name="Normal 2 48 3 3 2" xfId="41125" xr:uid="{6780A9CB-54B4-4110-967C-A3D97D326FC0}"/>
    <cellStyle name="Normal 2 48 3 4" xfId="5989" xr:uid="{00000000-0005-0000-0000-000065170000}"/>
    <cellStyle name="Normal 2 48 3 4 2" xfId="41126" xr:uid="{972E3D9A-F578-491A-83E1-2FF75C8BC974}"/>
    <cellStyle name="Normal 2 48 3 5" xfId="41121" xr:uid="{0485BAF7-3EA7-4C8C-8E9B-4276135140ED}"/>
    <cellStyle name="Normal 2 48 4" xfId="5990" xr:uid="{00000000-0005-0000-0000-000066170000}"/>
    <cellStyle name="Normal 2 48 4 2" xfId="5991" xr:uid="{00000000-0005-0000-0000-000067170000}"/>
    <cellStyle name="Normal 2 48 4 2 2" xfId="5992" xr:uid="{00000000-0005-0000-0000-000068170000}"/>
    <cellStyle name="Normal 2 48 4 2 2 2" xfId="41129" xr:uid="{19C40518-14AE-4C51-8E9F-D112C4D300C4}"/>
    <cellStyle name="Normal 2 48 4 2 3" xfId="5993" xr:uid="{00000000-0005-0000-0000-000069170000}"/>
    <cellStyle name="Normal 2 48 4 2 3 2" xfId="41130" xr:uid="{6A6794FD-87E9-465F-B75B-E138C0BB63BE}"/>
    <cellStyle name="Normal 2 48 4 2 4" xfId="41128" xr:uid="{A59CA1E1-1901-4D03-AADA-CA7AC096C9CD}"/>
    <cellStyle name="Normal 2 48 4 3" xfId="5994" xr:uid="{00000000-0005-0000-0000-00006A170000}"/>
    <cellStyle name="Normal 2 48 4 3 2" xfId="41131" xr:uid="{DDF87D66-3546-4BB4-B657-7FDB87B6FE98}"/>
    <cellStyle name="Normal 2 48 4 4" xfId="5995" xr:uid="{00000000-0005-0000-0000-00006B170000}"/>
    <cellStyle name="Normal 2 48 4 4 2" xfId="41132" xr:uid="{D7ECA4A8-6492-4A42-81D8-949EE53D9BA8}"/>
    <cellStyle name="Normal 2 48 4 5" xfId="41127" xr:uid="{69D776BB-41DF-4FDE-B431-AFFFC6378691}"/>
    <cellStyle name="Normal 2 48 5" xfId="5996" xr:uid="{00000000-0005-0000-0000-00006C170000}"/>
    <cellStyle name="Normal 2 48 5 2" xfId="5997" xr:uid="{00000000-0005-0000-0000-00006D170000}"/>
    <cellStyle name="Normal 2 48 5 2 2" xfId="41134" xr:uid="{B558BA22-DF0A-407E-9528-1CDDAF8BB003}"/>
    <cellStyle name="Normal 2 48 5 3" xfId="5998" xr:uid="{00000000-0005-0000-0000-00006E170000}"/>
    <cellStyle name="Normal 2 48 5 3 2" xfId="41135" xr:uid="{5BE9BEB9-21B7-4B2E-AE07-F0DB5407209E}"/>
    <cellStyle name="Normal 2 48 5 4" xfId="41133" xr:uid="{31B657D1-B864-4CDC-AB98-1E9804151EB7}"/>
    <cellStyle name="Normal 2 48 6" xfId="5999" xr:uid="{00000000-0005-0000-0000-00006F170000}"/>
    <cellStyle name="Normal 2 48 6 2" xfId="41136" xr:uid="{B506454C-AB6B-4462-82E4-8A6A94B1ADD2}"/>
    <cellStyle name="Normal 2 48 7" xfId="6000" xr:uid="{00000000-0005-0000-0000-000070170000}"/>
    <cellStyle name="Normal 2 48 7 2" xfId="41137" xr:uid="{62021558-E128-473F-B90D-65F181E78C14}"/>
    <cellStyle name="Normal 2 48 8" xfId="6001" xr:uid="{00000000-0005-0000-0000-000071170000}"/>
    <cellStyle name="Normal 2 48 8 2" xfId="41138" xr:uid="{6A08620A-BB9E-456C-9F3F-A48179F91625}"/>
    <cellStyle name="Normal 2 48 9" xfId="41101" xr:uid="{B988922B-7EC3-4B25-843D-1062F6390A70}"/>
    <cellStyle name="Normal 2 49" xfId="6002" xr:uid="{00000000-0005-0000-0000-000072170000}"/>
    <cellStyle name="Normal 2 49 2" xfId="6003" xr:uid="{00000000-0005-0000-0000-000073170000}"/>
    <cellStyle name="Normal 2 49 2 2" xfId="6004" xr:uid="{00000000-0005-0000-0000-000074170000}"/>
    <cellStyle name="Normal 2 49 2 2 2" xfId="6005" xr:uid="{00000000-0005-0000-0000-000075170000}"/>
    <cellStyle name="Normal 2 49 2 2 2 2" xfId="41142" xr:uid="{0B9A3B4F-DFAE-47E5-8EAE-829DF340ED98}"/>
    <cellStyle name="Normal 2 49 2 2 3" xfId="6006" xr:uid="{00000000-0005-0000-0000-000076170000}"/>
    <cellStyle name="Normal 2 49 2 2 3 2" xfId="41143" xr:uid="{264AD304-F31E-4F42-8C09-B6AD15189ACC}"/>
    <cellStyle name="Normal 2 49 2 2 4" xfId="41141" xr:uid="{EE362D74-652B-4450-9316-54DAED9FC344}"/>
    <cellStyle name="Normal 2 49 2 3" xfId="6007" xr:uid="{00000000-0005-0000-0000-000077170000}"/>
    <cellStyle name="Normal 2 49 2 3 2" xfId="41144" xr:uid="{DA589E3D-362D-44FA-998F-212375BA552D}"/>
    <cellStyle name="Normal 2 49 2 4" xfId="6008" xr:uid="{00000000-0005-0000-0000-000078170000}"/>
    <cellStyle name="Normal 2 49 2 4 2" xfId="41145" xr:uid="{E9CDEE18-93C8-4972-8111-4A199A94D414}"/>
    <cellStyle name="Normal 2 49 2 5" xfId="41140" xr:uid="{2DDD3A70-9427-4163-8F6E-B13ED0F71A50}"/>
    <cellStyle name="Normal 2 49 3" xfId="6009" xr:uid="{00000000-0005-0000-0000-000079170000}"/>
    <cellStyle name="Normal 2 49 3 2" xfId="6010" xr:uid="{00000000-0005-0000-0000-00007A170000}"/>
    <cellStyle name="Normal 2 49 3 2 2" xfId="6011" xr:uid="{00000000-0005-0000-0000-00007B170000}"/>
    <cellStyle name="Normal 2 49 3 2 2 2" xfId="41148" xr:uid="{05E2ADA4-56D6-47A0-B360-4287AEC215BD}"/>
    <cellStyle name="Normal 2 49 3 2 3" xfId="6012" xr:uid="{00000000-0005-0000-0000-00007C170000}"/>
    <cellStyle name="Normal 2 49 3 2 3 2" xfId="41149" xr:uid="{38B3147A-8EA2-45B2-ABD1-805D616EF2D1}"/>
    <cellStyle name="Normal 2 49 3 2 4" xfId="41147" xr:uid="{61E17F55-8F07-47A0-882C-A2D0980CAA34}"/>
    <cellStyle name="Normal 2 49 3 3" xfId="6013" xr:uid="{00000000-0005-0000-0000-00007D170000}"/>
    <cellStyle name="Normal 2 49 3 3 2" xfId="41150" xr:uid="{D13F9623-4AB6-4895-884F-21B05BC7B3CB}"/>
    <cellStyle name="Normal 2 49 3 4" xfId="6014" xr:uid="{00000000-0005-0000-0000-00007E170000}"/>
    <cellStyle name="Normal 2 49 3 4 2" xfId="41151" xr:uid="{4A4F8942-E167-4BB1-9678-4E45EF53B7BC}"/>
    <cellStyle name="Normal 2 49 3 5" xfId="41146" xr:uid="{C5FDA4F8-F68D-42CE-84C9-4F9CC44FE14B}"/>
    <cellStyle name="Normal 2 49 4" xfId="6015" xr:uid="{00000000-0005-0000-0000-00007F170000}"/>
    <cellStyle name="Normal 2 49 4 2" xfId="6016" xr:uid="{00000000-0005-0000-0000-000080170000}"/>
    <cellStyle name="Normal 2 49 4 2 2" xfId="41153" xr:uid="{0FB13298-1FE2-4D17-8D52-933416F44F4A}"/>
    <cellStyle name="Normal 2 49 4 3" xfId="6017" xr:uid="{00000000-0005-0000-0000-000081170000}"/>
    <cellStyle name="Normal 2 49 4 3 2" xfId="41154" xr:uid="{0C03ED35-E1BA-44F7-85C8-6469A563BA00}"/>
    <cellStyle name="Normal 2 49 4 4" xfId="41152" xr:uid="{BE8845AA-F16F-4A40-9433-95DA86B781E9}"/>
    <cellStyle name="Normal 2 49 5" xfId="6018" xr:uid="{00000000-0005-0000-0000-000082170000}"/>
    <cellStyle name="Normal 2 49 5 2" xfId="41155" xr:uid="{D2C63266-83FE-4AFD-9CB1-29172C3FBE8D}"/>
    <cellStyle name="Normal 2 49 6" xfId="6019" xr:uid="{00000000-0005-0000-0000-000083170000}"/>
    <cellStyle name="Normal 2 49 6 2" xfId="41156" xr:uid="{A5AAF4CD-DBFF-409B-A530-6F3688314EE4}"/>
    <cellStyle name="Normal 2 49 7" xfId="6020" xr:uid="{00000000-0005-0000-0000-000084170000}"/>
    <cellStyle name="Normal 2 49 7 2" xfId="41157" xr:uid="{963F30B8-4A04-4127-9FA5-A04C56EA69AD}"/>
    <cellStyle name="Normal 2 49 8" xfId="41139" xr:uid="{82912893-9894-4771-B109-AEA79F425B8E}"/>
    <cellStyle name="Normal 2 5" xfId="6021" xr:uid="{00000000-0005-0000-0000-000085170000}"/>
    <cellStyle name="Normal 2 5 10" xfId="6022" xr:uid="{00000000-0005-0000-0000-000086170000}"/>
    <cellStyle name="Normal 2 5 10 2" xfId="6023" xr:uid="{00000000-0005-0000-0000-000087170000}"/>
    <cellStyle name="Normal 2 5 10 2 2" xfId="41160" xr:uid="{A2A45005-B45E-4EA8-8452-062AC869A186}"/>
    <cellStyle name="Normal 2 5 10 3" xfId="6024" xr:uid="{00000000-0005-0000-0000-000088170000}"/>
    <cellStyle name="Normal 2 5 10 3 2" xfId="41161" xr:uid="{630CDC4C-5FEE-4F6E-82CF-47EA0EB6BF01}"/>
    <cellStyle name="Normal 2 5 10 4" xfId="6025" xr:uid="{00000000-0005-0000-0000-000089170000}"/>
    <cellStyle name="Normal 2 5 10 4 2" xfId="41162" xr:uid="{5889461C-CFDC-4BCF-B13B-047431B0B8F3}"/>
    <cellStyle name="Normal 2 5 10 5" xfId="41159" xr:uid="{948B79A9-C34D-4A82-93FE-A668AC6B2D9F}"/>
    <cellStyle name="Normal 2 5 11" xfId="6026" xr:uid="{00000000-0005-0000-0000-00008A170000}"/>
    <cellStyle name="Normal 2 5 11 2" xfId="6027" xr:uid="{00000000-0005-0000-0000-00008B170000}"/>
    <cellStyle name="Normal 2 5 11 2 2" xfId="41164" xr:uid="{25F7EDD0-AD43-49D1-87D1-C7C9131197F1}"/>
    <cellStyle name="Normal 2 5 11 3" xfId="6028" xr:uid="{00000000-0005-0000-0000-00008C170000}"/>
    <cellStyle name="Normal 2 5 11 3 2" xfId="41165" xr:uid="{E00D0CFA-1877-47B8-A28B-9A0D87D13BF8}"/>
    <cellStyle name="Normal 2 5 11 4" xfId="6029" xr:uid="{00000000-0005-0000-0000-00008D170000}"/>
    <cellStyle name="Normal 2 5 11 4 2" xfId="41166" xr:uid="{5EDE82D3-6EEA-43C7-A214-EF87B6058224}"/>
    <cellStyle name="Normal 2 5 11 5" xfId="41163" xr:uid="{74357A8D-769E-4827-9090-D8B791024FAF}"/>
    <cellStyle name="Normal 2 5 12" xfId="6030" xr:uid="{00000000-0005-0000-0000-00008E170000}"/>
    <cellStyle name="Normal 2 5 12 2" xfId="6031" xr:uid="{00000000-0005-0000-0000-00008F170000}"/>
    <cellStyle name="Normal 2 5 12 2 2" xfId="41168" xr:uid="{B8B3819F-ED5C-4FE7-B36D-1DFBC5CEC369}"/>
    <cellStyle name="Normal 2 5 12 3" xfId="6032" xr:uid="{00000000-0005-0000-0000-000090170000}"/>
    <cellStyle name="Normal 2 5 12 3 2" xfId="41169" xr:uid="{B4FB9DA7-56C9-4803-85B5-FF86254E0530}"/>
    <cellStyle name="Normal 2 5 12 4" xfId="6033" xr:uid="{00000000-0005-0000-0000-000091170000}"/>
    <cellStyle name="Normal 2 5 12 4 2" xfId="41170" xr:uid="{2818D261-AA18-420A-A2FC-76C27D031712}"/>
    <cellStyle name="Normal 2 5 12 5" xfId="41167" xr:uid="{F93FAB24-93B9-4E0F-9661-644D2DC3A586}"/>
    <cellStyle name="Normal 2 5 13" xfId="6034" xr:uid="{00000000-0005-0000-0000-000092170000}"/>
    <cellStyle name="Normal 2 5 13 2" xfId="6035" xr:uid="{00000000-0005-0000-0000-000093170000}"/>
    <cellStyle name="Normal 2 5 13 2 2" xfId="41172" xr:uid="{712AEA1D-F04F-4C03-8125-550CF7FC97B2}"/>
    <cellStyle name="Normal 2 5 13 3" xfId="6036" xr:uid="{00000000-0005-0000-0000-000094170000}"/>
    <cellStyle name="Normal 2 5 13 3 2" xfId="41173" xr:uid="{CE233FD2-E563-432E-BA92-5636BBA67238}"/>
    <cellStyle name="Normal 2 5 13 4" xfId="6037" xr:uid="{00000000-0005-0000-0000-000095170000}"/>
    <cellStyle name="Normal 2 5 13 4 2" xfId="41174" xr:uid="{F4859CF0-08A0-41A2-BF9E-4052089FEB51}"/>
    <cellStyle name="Normal 2 5 13 5" xfId="41171" xr:uid="{227EAB91-697F-4AEB-BD44-201464F17F3A}"/>
    <cellStyle name="Normal 2 5 14" xfId="6038" xr:uid="{00000000-0005-0000-0000-000096170000}"/>
    <cellStyle name="Normal 2 5 14 2" xfId="6039" xr:uid="{00000000-0005-0000-0000-000097170000}"/>
    <cellStyle name="Normal 2 5 14 2 2" xfId="41176" xr:uid="{A67757F4-5488-4E9A-B43F-F4C26ABA54CF}"/>
    <cellStyle name="Normal 2 5 14 3" xfId="6040" xr:uid="{00000000-0005-0000-0000-000098170000}"/>
    <cellStyle name="Normal 2 5 14 3 2" xfId="41177" xr:uid="{BB916B72-DBF3-4EB3-A77E-52659F33771F}"/>
    <cellStyle name="Normal 2 5 14 4" xfId="6041" xr:uid="{00000000-0005-0000-0000-000099170000}"/>
    <cellStyle name="Normal 2 5 14 4 2" xfId="41178" xr:uid="{A0F97E8E-17C1-4017-B666-2F5A5EBDB0DA}"/>
    <cellStyle name="Normal 2 5 14 5" xfId="41175" xr:uid="{A17B43D3-A57F-4542-91DC-8AA16E39F9B8}"/>
    <cellStyle name="Normal 2 5 15" xfId="6042" xr:uid="{00000000-0005-0000-0000-00009A170000}"/>
    <cellStyle name="Normal 2 5 15 2" xfId="6043" xr:uid="{00000000-0005-0000-0000-00009B170000}"/>
    <cellStyle name="Normal 2 5 15 2 2" xfId="41180" xr:uid="{F02D1A54-45CE-4397-B4C1-3DCFDBFC4DA6}"/>
    <cellStyle name="Normal 2 5 15 3" xfId="6044" xr:uid="{00000000-0005-0000-0000-00009C170000}"/>
    <cellStyle name="Normal 2 5 15 3 2" xfId="41181" xr:uid="{91075CB8-1744-4FD8-A4E5-412EF105E170}"/>
    <cellStyle name="Normal 2 5 15 4" xfId="6045" xr:uid="{00000000-0005-0000-0000-00009D170000}"/>
    <cellStyle name="Normal 2 5 15 4 2" xfId="41182" xr:uid="{5F24D08B-7A62-49C3-B365-35432EB2197C}"/>
    <cellStyle name="Normal 2 5 15 5" xfId="41179" xr:uid="{B961596C-58E2-4F2B-B48D-1D6479A6E62F}"/>
    <cellStyle name="Normal 2 5 16" xfId="6046" xr:uid="{00000000-0005-0000-0000-00009E170000}"/>
    <cellStyle name="Normal 2 5 16 2" xfId="6047" xr:uid="{00000000-0005-0000-0000-00009F170000}"/>
    <cellStyle name="Normal 2 5 16 2 2" xfId="41184" xr:uid="{E0AA7D00-9EAD-4878-8AA9-6E8C31F53C26}"/>
    <cellStyle name="Normal 2 5 16 3" xfId="6048" xr:uid="{00000000-0005-0000-0000-0000A0170000}"/>
    <cellStyle name="Normal 2 5 16 3 2" xfId="41185" xr:uid="{DEED51EE-92B6-4AC7-A499-87C6B3AF5740}"/>
    <cellStyle name="Normal 2 5 16 4" xfId="6049" xr:uid="{00000000-0005-0000-0000-0000A1170000}"/>
    <cellStyle name="Normal 2 5 16 4 2" xfId="41186" xr:uid="{FC2B8254-2AF1-4A89-8319-B2680F398415}"/>
    <cellStyle name="Normal 2 5 16 5" xfId="41183" xr:uid="{153B667D-7941-4732-856D-7F23B7B540D6}"/>
    <cellStyle name="Normal 2 5 17" xfId="6050" xr:uid="{00000000-0005-0000-0000-0000A2170000}"/>
    <cellStyle name="Normal 2 5 17 2" xfId="6051" xr:uid="{00000000-0005-0000-0000-0000A3170000}"/>
    <cellStyle name="Normal 2 5 17 2 2" xfId="41188" xr:uid="{B929C17E-53F2-443F-85C5-53A1B68DF8FF}"/>
    <cellStyle name="Normal 2 5 17 3" xfId="6052" xr:uid="{00000000-0005-0000-0000-0000A4170000}"/>
    <cellStyle name="Normal 2 5 17 3 2" xfId="41189" xr:uid="{72750EDD-3A00-4B0B-8294-788812D0B1A2}"/>
    <cellStyle name="Normal 2 5 17 4" xfId="6053" xr:uid="{00000000-0005-0000-0000-0000A5170000}"/>
    <cellStyle name="Normal 2 5 17 4 2" xfId="41190" xr:uid="{CCE5E677-0564-43E8-BA8E-2B90330FDDFA}"/>
    <cellStyle name="Normal 2 5 17 5" xfId="41187" xr:uid="{76FD3C3A-9098-464B-9D93-6800FD0A048F}"/>
    <cellStyle name="Normal 2 5 18" xfId="6054" xr:uid="{00000000-0005-0000-0000-0000A6170000}"/>
    <cellStyle name="Normal 2 5 18 2" xfId="41191" xr:uid="{6F7748A6-E4BA-4106-9503-95C9326C0321}"/>
    <cellStyle name="Normal 2 5 19" xfId="6055" xr:uid="{00000000-0005-0000-0000-0000A7170000}"/>
    <cellStyle name="Normal 2 5 19 2" xfId="41192" xr:uid="{FA1EDBED-3FBB-4C9C-BF53-660FD4E40BFF}"/>
    <cellStyle name="Normal 2 5 2" xfId="6056" xr:uid="{00000000-0005-0000-0000-0000A8170000}"/>
    <cellStyle name="Normal 2 5 2 10" xfId="6057" xr:uid="{00000000-0005-0000-0000-0000A9170000}"/>
    <cellStyle name="Normal 2 5 2 10 2" xfId="41194" xr:uid="{29B88444-45B6-4E4F-A35D-97A056AE1778}"/>
    <cellStyle name="Normal 2 5 2 11" xfId="6058" xr:uid="{00000000-0005-0000-0000-0000AA170000}"/>
    <cellStyle name="Normal 2 5 2 11 2" xfId="41195" xr:uid="{143C416C-2C39-4226-88F5-B3263EC62AA1}"/>
    <cellStyle name="Normal 2 5 2 12" xfId="6059" xr:uid="{00000000-0005-0000-0000-0000AB170000}"/>
    <cellStyle name="Normal 2 5 2 12 2" xfId="41196" xr:uid="{19EE0EA2-0FBC-425F-921C-4E5224ACB118}"/>
    <cellStyle name="Normal 2 5 2 13" xfId="41193" xr:uid="{58790B9B-3EE8-4C93-9C4C-5985A83A46A7}"/>
    <cellStyle name="Normal 2 5 2 2" xfId="6060" xr:uid="{00000000-0005-0000-0000-0000AC170000}"/>
    <cellStyle name="Normal 2 5 2 2 10" xfId="41197" xr:uid="{888F7062-0940-49D6-A01B-2E93A185B3C9}"/>
    <cellStyle name="Normal 2 5 2 2 2" xfId="6061" xr:uid="{00000000-0005-0000-0000-0000AD170000}"/>
    <cellStyle name="Normal 2 5 2 2 2 2" xfId="6062" xr:uid="{00000000-0005-0000-0000-0000AE170000}"/>
    <cellStyle name="Normal 2 5 2 2 2 2 2" xfId="41199" xr:uid="{6C919DED-06CF-43CB-B73E-234976964640}"/>
    <cellStyle name="Normal 2 5 2 2 2 3" xfId="6063" xr:uid="{00000000-0005-0000-0000-0000AF170000}"/>
    <cellStyle name="Normal 2 5 2 2 2 3 2" xfId="41200" xr:uid="{14BC1D97-6374-481F-8B1C-3E0C47370993}"/>
    <cellStyle name="Normal 2 5 2 2 2 4" xfId="6064" xr:uid="{00000000-0005-0000-0000-0000B0170000}"/>
    <cellStyle name="Normal 2 5 2 2 2 4 2" xfId="41201" xr:uid="{51207670-1169-4B5C-8FF2-915E3647A430}"/>
    <cellStyle name="Normal 2 5 2 2 2 5" xfId="41198" xr:uid="{66AF03C7-8CC2-4DC7-9F0C-7EF7390B09DC}"/>
    <cellStyle name="Normal 2 5 2 2 3" xfId="6065" xr:uid="{00000000-0005-0000-0000-0000B1170000}"/>
    <cellStyle name="Normal 2 5 2 2 3 2" xfId="6066" xr:uid="{00000000-0005-0000-0000-0000B2170000}"/>
    <cellStyle name="Normal 2 5 2 2 3 2 2" xfId="6067" xr:uid="{00000000-0005-0000-0000-0000B3170000}"/>
    <cellStyle name="Normal 2 5 2 2 3 2 2 2" xfId="6068" xr:uid="{00000000-0005-0000-0000-0000B4170000}"/>
    <cellStyle name="Normal 2 5 2 2 3 2 2 2 2" xfId="41205" xr:uid="{5CEB997A-168D-446E-9DF2-B6078E992F27}"/>
    <cellStyle name="Normal 2 5 2 2 3 2 2 3" xfId="6069" xr:uid="{00000000-0005-0000-0000-0000B5170000}"/>
    <cellStyle name="Normal 2 5 2 2 3 2 2 3 2" xfId="41206" xr:uid="{2080DA12-A83C-465E-98B4-29EE3085F2A1}"/>
    <cellStyle name="Normal 2 5 2 2 3 2 2 4" xfId="41204" xr:uid="{9293E7E0-211C-4FEC-A4AA-DF1730A27B87}"/>
    <cellStyle name="Normal 2 5 2 2 3 2 3" xfId="6070" xr:uid="{00000000-0005-0000-0000-0000B6170000}"/>
    <cellStyle name="Normal 2 5 2 2 3 2 3 2" xfId="41207" xr:uid="{14E70637-F160-47D2-A79D-0C8A1D8DEECD}"/>
    <cellStyle name="Normal 2 5 2 2 3 2 4" xfId="6071" xr:uid="{00000000-0005-0000-0000-0000B7170000}"/>
    <cellStyle name="Normal 2 5 2 2 3 2 4 2" xfId="41208" xr:uid="{74066399-B501-4AFC-9FB2-D1F7F27E7887}"/>
    <cellStyle name="Normal 2 5 2 2 3 2 5" xfId="41203" xr:uid="{2D3604CC-D125-46DD-A791-C01B7AED6CBB}"/>
    <cellStyle name="Normal 2 5 2 2 3 3" xfId="6072" xr:uid="{00000000-0005-0000-0000-0000B8170000}"/>
    <cellStyle name="Normal 2 5 2 2 3 3 2" xfId="6073" xr:uid="{00000000-0005-0000-0000-0000B9170000}"/>
    <cellStyle name="Normal 2 5 2 2 3 3 2 2" xfId="6074" xr:uid="{00000000-0005-0000-0000-0000BA170000}"/>
    <cellStyle name="Normal 2 5 2 2 3 3 2 2 2" xfId="41211" xr:uid="{C352C040-B82F-454D-9077-E0051120FE19}"/>
    <cellStyle name="Normal 2 5 2 2 3 3 2 3" xfId="6075" xr:uid="{00000000-0005-0000-0000-0000BB170000}"/>
    <cellStyle name="Normal 2 5 2 2 3 3 2 3 2" xfId="41212" xr:uid="{A7254160-1C3C-47F3-80DD-6AEC683BE1F7}"/>
    <cellStyle name="Normal 2 5 2 2 3 3 2 4" xfId="41210" xr:uid="{82C743AA-7040-4C70-B470-24EEBCE69917}"/>
    <cellStyle name="Normal 2 5 2 2 3 3 3" xfId="6076" xr:uid="{00000000-0005-0000-0000-0000BC170000}"/>
    <cellStyle name="Normal 2 5 2 2 3 3 3 2" xfId="41213" xr:uid="{958B17AA-88EC-4DC3-8874-948B5940DA2B}"/>
    <cellStyle name="Normal 2 5 2 2 3 3 4" xfId="6077" xr:uid="{00000000-0005-0000-0000-0000BD170000}"/>
    <cellStyle name="Normal 2 5 2 2 3 3 4 2" xfId="41214" xr:uid="{85703606-E960-4C32-AF34-F49BE04705C4}"/>
    <cellStyle name="Normal 2 5 2 2 3 3 5" xfId="41209" xr:uid="{D828F671-44E5-4F71-94C7-010646913442}"/>
    <cellStyle name="Normal 2 5 2 2 3 4" xfId="6078" xr:uid="{00000000-0005-0000-0000-0000BE170000}"/>
    <cellStyle name="Normal 2 5 2 2 3 4 2" xfId="6079" xr:uid="{00000000-0005-0000-0000-0000BF170000}"/>
    <cellStyle name="Normal 2 5 2 2 3 4 2 2" xfId="41216" xr:uid="{59F8F7FB-15AE-4B36-9A36-1AAF56DCE9CA}"/>
    <cellStyle name="Normal 2 5 2 2 3 4 3" xfId="6080" xr:uid="{00000000-0005-0000-0000-0000C0170000}"/>
    <cellStyle name="Normal 2 5 2 2 3 4 3 2" xfId="41217" xr:uid="{913297B8-698D-4BD6-8E53-00F51D6FEA35}"/>
    <cellStyle name="Normal 2 5 2 2 3 4 4" xfId="41215" xr:uid="{D1DFDC50-FADE-4D9C-BAA0-9618854075E4}"/>
    <cellStyle name="Normal 2 5 2 2 3 5" xfId="6081" xr:uid="{00000000-0005-0000-0000-0000C1170000}"/>
    <cellStyle name="Normal 2 5 2 2 3 5 2" xfId="41218" xr:uid="{2AE60D9B-32A7-4AAF-A0D6-CB148763AEFC}"/>
    <cellStyle name="Normal 2 5 2 2 3 6" xfId="6082" xr:uid="{00000000-0005-0000-0000-0000C2170000}"/>
    <cellStyle name="Normal 2 5 2 2 3 6 2" xfId="41219" xr:uid="{02C32206-24CB-441C-90F2-5750C0EC70C1}"/>
    <cellStyle name="Normal 2 5 2 2 3 7" xfId="6083" xr:uid="{00000000-0005-0000-0000-0000C3170000}"/>
    <cellStyle name="Normal 2 5 2 2 3 7 2" xfId="41220" xr:uid="{273DD33E-63A0-46B6-94D6-83A8099B1C57}"/>
    <cellStyle name="Normal 2 5 2 2 3 8" xfId="41202" xr:uid="{9E8771FE-C468-463A-AEFE-2990D763E30F}"/>
    <cellStyle name="Normal 2 5 2 2 4" xfId="6084" xr:uid="{00000000-0005-0000-0000-0000C4170000}"/>
    <cellStyle name="Normal 2 5 2 2 4 2" xfId="6085" xr:uid="{00000000-0005-0000-0000-0000C5170000}"/>
    <cellStyle name="Normal 2 5 2 2 4 2 2" xfId="6086" xr:uid="{00000000-0005-0000-0000-0000C6170000}"/>
    <cellStyle name="Normal 2 5 2 2 4 2 2 2" xfId="41223" xr:uid="{380FFC17-DFA4-4912-887B-4C7159A519EF}"/>
    <cellStyle name="Normal 2 5 2 2 4 2 3" xfId="6087" xr:uid="{00000000-0005-0000-0000-0000C7170000}"/>
    <cellStyle name="Normal 2 5 2 2 4 2 3 2" xfId="41224" xr:uid="{EFCC8A1E-5B4C-48B2-8A27-5425A96BB99E}"/>
    <cellStyle name="Normal 2 5 2 2 4 2 4" xfId="41222" xr:uid="{247BF69B-C2C4-47B1-89B4-964644F72F15}"/>
    <cellStyle name="Normal 2 5 2 2 4 3" xfId="6088" xr:uid="{00000000-0005-0000-0000-0000C8170000}"/>
    <cellStyle name="Normal 2 5 2 2 4 3 2" xfId="41225" xr:uid="{319F747A-B912-4FB8-801F-2C79902A0DA7}"/>
    <cellStyle name="Normal 2 5 2 2 4 4" xfId="6089" xr:uid="{00000000-0005-0000-0000-0000C9170000}"/>
    <cellStyle name="Normal 2 5 2 2 4 4 2" xfId="41226" xr:uid="{D798A998-4E31-424C-A463-DD80240FF780}"/>
    <cellStyle name="Normal 2 5 2 2 4 5" xfId="41221" xr:uid="{793AB60E-7142-4B23-B1D6-ED539D9F8D88}"/>
    <cellStyle name="Normal 2 5 2 2 5" xfId="6090" xr:uid="{00000000-0005-0000-0000-0000CA170000}"/>
    <cellStyle name="Normal 2 5 2 2 5 2" xfId="6091" xr:uid="{00000000-0005-0000-0000-0000CB170000}"/>
    <cellStyle name="Normal 2 5 2 2 5 2 2" xfId="6092" xr:uid="{00000000-0005-0000-0000-0000CC170000}"/>
    <cellStyle name="Normal 2 5 2 2 5 2 2 2" xfId="41229" xr:uid="{A4CB5CD1-2353-4B53-820F-1BC3149DC3B3}"/>
    <cellStyle name="Normal 2 5 2 2 5 2 3" xfId="6093" xr:uid="{00000000-0005-0000-0000-0000CD170000}"/>
    <cellStyle name="Normal 2 5 2 2 5 2 3 2" xfId="41230" xr:uid="{0C8CA6A6-A7E6-45C1-8222-6C2EFE79CBC7}"/>
    <cellStyle name="Normal 2 5 2 2 5 2 4" xfId="41228" xr:uid="{A3205CE9-41A9-4F97-A68D-676D23943DBA}"/>
    <cellStyle name="Normal 2 5 2 2 5 3" xfId="6094" xr:uid="{00000000-0005-0000-0000-0000CE170000}"/>
    <cellStyle name="Normal 2 5 2 2 5 3 2" xfId="41231" xr:uid="{0929DAC7-7B50-4374-9BA4-C8DE23FF9086}"/>
    <cellStyle name="Normal 2 5 2 2 5 4" xfId="6095" xr:uid="{00000000-0005-0000-0000-0000CF170000}"/>
    <cellStyle name="Normal 2 5 2 2 5 4 2" xfId="41232" xr:uid="{DC78CADF-362A-47E0-9DD0-58177A0EDA6F}"/>
    <cellStyle name="Normal 2 5 2 2 5 5" xfId="41227" xr:uid="{CEB5EDDA-4D0B-4F82-BE01-FC001F8D631B}"/>
    <cellStyle name="Normal 2 5 2 2 6" xfId="6096" xr:uid="{00000000-0005-0000-0000-0000D0170000}"/>
    <cellStyle name="Normal 2 5 2 2 6 2" xfId="6097" xr:uid="{00000000-0005-0000-0000-0000D1170000}"/>
    <cellStyle name="Normal 2 5 2 2 6 2 2" xfId="41234" xr:uid="{5B0F6C08-6780-4DFD-BFF5-79D9F6D514DF}"/>
    <cellStyle name="Normal 2 5 2 2 6 3" xfId="6098" xr:uid="{00000000-0005-0000-0000-0000D2170000}"/>
    <cellStyle name="Normal 2 5 2 2 6 3 2" xfId="41235" xr:uid="{B6B0A914-AACC-4F12-A299-3A5A5FFE755B}"/>
    <cellStyle name="Normal 2 5 2 2 6 4" xfId="41233" xr:uid="{5AA25BCB-9374-40D2-BEB2-36ADB235B959}"/>
    <cellStyle name="Normal 2 5 2 2 7" xfId="6099" xr:uid="{00000000-0005-0000-0000-0000D3170000}"/>
    <cellStyle name="Normal 2 5 2 2 7 2" xfId="41236" xr:uid="{31CD6F30-92E2-46A2-BD01-93E465DF9A90}"/>
    <cellStyle name="Normal 2 5 2 2 8" xfId="6100" xr:uid="{00000000-0005-0000-0000-0000D4170000}"/>
    <cellStyle name="Normal 2 5 2 2 8 2" xfId="41237" xr:uid="{1CC01A19-81BA-4D3D-87F2-AA056D99615E}"/>
    <cellStyle name="Normal 2 5 2 2 9" xfId="6101" xr:uid="{00000000-0005-0000-0000-0000D5170000}"/>
    <cellStyle name="Normal 2 5 2 2 9 2" xfId="41238" xr:uid="{6F024D7A-48FD-41D6-BBAA-7F455925BD8D}"/>
    <cellStyle name="Normal 2 5 2 3" xfId="6102" xr:uid="{00000000-0005-0000-0000-0000D6170000}"/>
    <cellStyle name="Normal 2 5 2 3 2" xfId="6103" xr:uid="{00000000-0005-0000-0000-0000D7170000}"/>
    <cellStyle name="Normal 2 5 2 3 2 2" xfId="6104" xr:uid="{00000000-0005-0000-0000-0000D8170000}"/>
    <cellStyle name="Normal 2 5 2 3 2 2 2" xfId="6105" xr:uid="{00000000-0005-0000-0000-0000D9170000}"/>
    <cellStyle name="Normal 2 5 2 3 2 2 2 2" xfId="6106" xr:uid="{00000000-0005-0000-0000-0000DA170000}"/>
    <cellStyle name="Normal 2 5 2 3 2 2 2 2 2" xfId="41243" xr:uid="{F52A07E1-A6D5-4187-9C1D-9A04BBE2FC89}"/>
    <cellStyle name="Normal 2 5 2 3 2 2 2 3" xfId="6107" xr:uid="{00000000-0005-0000-0000-0000DB170000}"/>
    <cellStyle name="Normal 2 5 2 3 2 2 2 3 2" xfId="41244" xr:uid="{41E66E63-2A22-4563-A16B-39561FCDC947}"/>
    <cellStyle name="Normal 2 5 2 3 2 2 2 4" xfId="41242" xr:uid="{A6A54B0D-4EFA-41E2-8F3F-77C5D78F734B}"/>
    <cellStyle name="Normal 2 5 2 3 2 2 3" xfId="6108" xr:uid="{00000000-0005-0000-0000-0000DC170000}"/>
    <cellStyle name="Normal 2 5 2 3 2 2 3 2" xfId="41245" xr:uid="{A36B87DF-1511-4B25-86AF-C70EB9F3AB9A}"/>
    <cellStyle name="Normal 2 5 2 3 2 2 4" xfId="6109" xr:uid="{00000000-0005-0000-0000-0000DD170000}"/>
    <cellStyle name="Normal 2 5 2 3 2 2 4 2" xfId="41246" xr:uid="{A441989D-5323-4FD7-9BC2-FF37799407E6}"/>
    <cellStyle name="Normal 2 5 2 3 2 2 5" xfId="41241" xr:uid="{DC89966A-F17B-4BE0-8F3B-3ABB36A1902B}"/>
    <cellStyle name="Normal 2 5 2 3 2 3" xfId="6110" xr:uid="{00000000-0005-0000-0000-0000DE170000}"/>
    <cellStyle name="Normal 2 5 2 3 2 3 2" xfId="6111" xr:uid="{00000000-0005-0000-0000-0000DF170000}"/>
    <cellStyle name="Normal 2 5 2 3 2 3 2 2" xfId="6112" xr:uid="{00000000-0005-0000-0000-0000E0170000}"/>
    <cellStyle name="Normal 2 5 2 3 2 3 2 2 2" xfId="41249" xr:uid="{523032F3-B281-4000-B533-5D20097DFE83}"/>
    <cellStyle name="Normal 2 5 2 3 2 3 2 3" xfId="6113" xr:uid="{00000000-0005-0000-0000-0000E1170000}"/>
    <cellStyle name="Normal 2 5 2 3 2 3 2 3 2" xfId="41250" xr:uid="{E41D766D-D7C4-4AD1-9FE5-5CAE71FEBFD2}"/>
    <cellStyle name="Normal 2 5 2 3 2 3 2 4" xfId="41248" xr:uid="{06BEF0A2-BB39-4F8D-9CC0-84441D3C7510}"/>
    <cellStyle name="Normal 2 5 2 3 2 3 3" xfId="6114" xr:uid="{00000000-0005-0000-0000-0000E2170000}"/>
    <cellStyle name="Normal 2 5 2 3 2 3 3 2" xfId="41251" xr:uid="{002975DF-73AB-474E-80DE-316B627BB467}"/>
    <cellStyle name="Normal 2 5 2 3 2 3 4" xfId="6115" xr:uid="{00000000-0005-0000-0000-0000E3170000}"/>
    <cellStyle name="Normal 2 5 2 3 2 3 4 2" xfId="41252" xr:uid="{A41B51D9-C6C4-4D49-AE78-DD9AA64958F2}"/>
    <cellStyle name="Normal 2 5 2 3 2 3 5" xfId="41247" xr:uid="{B5A46D14-1FB4-45D5-9F2F-CC5953ED62E1}"/>
    <cellStyle name="Normal 2 5 2 3 2 4" xfId="6116" xr:uid="{00000000-0005-0000-0000-0000E4170000}"/>
    <cellStyle name="Normal 2 5 2 3 2 4 2" xfId="6117" xr:uid="{00000000-0005-0000-0000-0000E5170000}"/>
    <cellStyle name="Normal 2 5 2 3 2 4 2 2" xfId="41254" xr:uid="{ECAAC631-A00A-47D4-838D-CBC8E964FBE2}"/>
    <cellStyle name="Normal 2 5 2 3 2 4 3" xfId="6118" xr:uid="{00000000-0005-0000-0000-0000E6170000}"/>
    <cellStyle name="Normal 2 5 2 3 2 4 3 2" xfId="41255" xr:uid="{32A656D6-1D8E-4E54-9D18-22CF8302560C}"/>
    <cellStyle name="Normal 2 5 2 3 2 4 4" xfId="41253" xr:uid="{C1128D90-A1B5-40A8-B950-AED349BCCF7F}"/>
    <cellStyle name="Normal 2 5 2 3 2 5" xfId="6119" xr:uid="{00000000-0005-0000-0000-0000E7170000}"/>
    <cellStyle name="Normal 2 5 2 3 2 5 2" xfId="41256" xr:uid="{3F283CCC-6986-49EE-977A-3177F8F6E43F}"/>
    <cellStyle name="Normal 2 5 2 3 2 6" xfId="6120" xr:uid="{00000000-0005-0000-0000-0000E8170000}"/>
    <cellStyle name="Normal 2 5 2 3 2 6 2" xfId="41257" xr:uid="{3A3D299B-5582-4EEA-A7A0-CDB68541E493}"/>
    <cellStyle name="Normal 2 5 2 3 2 7" xfId="6121" xr:uid="{00000000-0005-0000-0000-0000E9170000}"/>
    <cellStyle name="Normal 2 5 2 3 2 7 2" xfId="41258" xr:uid="{22CB931A-FD8B-42BE-90E1-F44116620A86}"/>
    <cellStyle name="Normal 2 5 2 3 2 8" xfId="41240" xr:uid="{DFFE3C63-361C-4611-BC33-93D41E935F8C}"/>
    <cellStyle name="Normal 2 5 2 3 3" xfId="6122" xr:uid="{00000000-0005-0000-0000-0000EA170000}"/>
    <cellStyle name="Normal 2 5 2 3 3 2" xfId="6123" xr:uid="{00000000-0005-0000-0000-0000EB170000}"/>
    <cellStyle name="Normal 2 5 2 3 3 2 2" xfId="6124" xr:uid="{00000000-0005-0000-0000-0000EC170000}"/>
    <cellStyle name="Normal 2 5 2 3 3 2 2 2" xfId="41261" xr:uid="{807C0ED3-E0AE-4966-A376-C48BFBDF48C7}"/>
    <cellStyle name="Normal 2 5 2 3 3 2 3" xfId="6125" xr:uid="{00000000-0005-0000-0000-0000ED170000}"/>
    <cellStyle name="Normal 2 5 2 3 3 2 3 2" xfId="41262" xr:uid="{1FC4819D-68F3-4F28-8FE0-1E0C94004899}"/>
    <cellStyle name="Normal 2 5 2 3 3 2 4" xfId="41260" xr:uid="{5239447E-A4BF-414A-AA93-0931C87157BD}"/>
    <cellStyle name="Normal 2 5 2 3 3 3" xfId="6126" xr:uid="{00000000-0005-0000-0000-0000EE170000}"/>
    <cellStyle name="Normal 2 5 2 3 3 3 2" xfId="41263" xr:uid="{D0363808-92C7-46FD-9265-F15DECDA3054}"/>
    <cellStyle name="Normal 2 5 2 3 3 4" xfId="6127" xr:uid="{00000000-0005-0000-0000-0000EF170000}"/>
    <cellStyle name="Normal 2 5 2 3 3 4 2" xfId="41264" xr:uid="{FD26F4F0-3F7F-46B2-92E1-C9DD3A3C4B93}"/>
    <cellStyle name="Normal 2 5 2 3 3 5" xfId="41259" xr:uid="{E75C49AF-3BA1-47DF-B907-34BC3C2BA5C4}"/>
    <cellStyle name="Normal 2 5 2 3 4" xfId="6128" xr:uid="{00000000-0005-0000-0000-0000F0170000}"/>
    <cellStyle name="Normal 2 5 2 3 4 2" xfId="6129" xr:uid="{00000000-0005-0000-0000-0000F1170000}"/>
    <cellStyle name="Normal 2 5 2 3 4 2 2" xfId="6130" xr:uid="{00000000-0005-0000-0000-0000F2170000}"/>
    <cellStyle name="Normal 2 5 2 3 4 2 2 2" xfId="41267" xr:uid="{093A5E9C-C071-41B9-96B6-4B9A8756DD10}"/>
    <cellStyle name="Normal 2 5 2 3 4 2 3" xfId="6131" xr:uid="{00000000-0005-0000-0000-0000F3170000}"/>
    <cellStyle name="Normal 2 5 2 3 4 2 3 2" xfId="41268" xr:uid="{4B97FEFD-7811-4C10-9B5D-5617CC5FE7DD}"/>
    <cellStyle name="Normal 2 5 2 3 4 2 4" xfId="41266" xr:uid="{F1D44328-41E7-4A28-BD1A-EA7B180083A9}"/>
    <cellStyle name="Normal 2 5 2 3 4 3" xfId="6132" xr:uid="{00000000-0005-0000-0000-0000F4170000}"/>
    <cellStyle name="Normal 2 5 2 3 4 3 2" xfId="41269" xr:uid="{C5BD33C9-8DAE-4AAB-8607-B3B41914FA84}"/>
    <cellStyle name="Normal 2 5 2 3 4 4" xfId="6133" xr:uid="{00000000-0005-0000-0000-0000F5170000}"/>
    <cellStyle name="Normal 2 5 2 3 4 4 2" xfId="41270" xr:uid="{8D0C2F5C-D998-4970-BD1B-0E0450E46E7F}"/>
    <cellStyle name="Normal 2 5 2 3 4 5" xfId="41265" xr:uid="{D62751C4-8400-4A20-890C-A82D585CB649}"/>
    <cellStyle name="Normal 2 5 2 3 5" xfId="6134" xr:uid="{00000000-0005-0000-0000-0000F6170000}"/>
    <cellStyle name="Normal 2 5 2 3 5 2" xfId="6135" xr:uid="{00000000-0005-0000-0000-0000F7170000}"/>
    <cellStyle name="Normal 2 5 2 3 5 2 2" xfId="41272" xr:uid="{1101119B-B656-4B18-8AC8-CA642CF064B0}"/>
    <cellStyle name="Normal 2 5 2 3 5 3" xfId="6136" xr:uid="{00000000-0005-0000-0000-0000F8170000}"/>
    <cellStyle name="Normal 2 5 2 3 5 3 2" xfId="41273" xr:uid="{018D530B-161F-4081-A991-6F2BB5A190FF}"/>
    <cellStyle name="Normal 2 5 2 3 5 4" xfId="41271" xr:uid="{52855031-676D-4C75-A709-E13990B5E08C}"/>
    <cellStyle name="Normal 2 5 2 3 6" xfId="6137" xr:uid="{00000000-0005-0000-0000-0000F9170000}"/>
    <cellStyle name="Normal 2 5 2 3 6 2" xfId="41274" xr:uid="{C55D25D4-5320-42C0-A5CF-F9F3C1A4040B}"/>
    <cellStyle name="Normal 2 5 2 3 7" xfId="6138" xr:uid="{00000000-0005-0000-0000-0000FA170000}"/>
    <cellStyle name="Normal 2 5 2 3 7 2" xfId="41275" xr:uid="{42992A5D-EAE1-4482-B147-DF294CF2DF3E}"/>
    <cellStyle name="Normal 2 5 2 3 8" xfId="6139" xr:uid="{00000000-0005-0000-0000-0000FB170000}"/>
    <cellStyle name="Normal 2 5 2 3 8 2" xfId="41276" xr:uid="{C46821CE-22CA-4F2B-A2C8-00F3DB228C43}"/>
    <cellStyle name="Normal 2 5 2 3 9" xfId="41239" xr:uid="{8FBABE46-7E12-40F1-A778-77C8751AD9DE}"/>
    <cellStyle name="Normal 2 5 2 4" xfId="6140" xr:uid="{00000000-0005-0000-0000-0000FC170000}"/>
    <cellStyle name="Normal 2 5 2 4 2" xfId="6141" xr:uid="{00000000-0005-0000-0000-0000FD170000}"/>
    <cellStyle name="Normal 2 5 2 4 2 2" xfId="6142" xr:uid="{00000000-0005-0000-0000-0000FE170000}"/>
    <cellStyle name="Normal 2 5 2 4 2 2 2" xfId="6143" xr:uid="{00000000-0005-0000-0000-0000FF170000}"/>
    <cellStyle name="Normal 2 5 2 4 2 2 2 2" xfId="6144" xr:uid="{00000000-0005-0000-0000-000000180000}"/>
    <cellStyle name="Normal 2 5 2 4 2 2 2 2 2" xfId="41281" xr:uid="{B1F0D89E-B458-4142-BC64-D1CC839F39DB}"/>
    <cellStyle name="Normal 2 5 2 4 2 2 2 3" xfId="6145" xr:uid="{00000000-0005-0000-0000-000001180000}"/>
    <cellStyle name="Normal 2 5 2 4 2 2 2 3 2" xfId="41282" xr:uid="{B25D8C08-6C9D-48AA-8F93-7C2A3E85F2EA}"/>
    <cellStyle name="Normal 2 5 2 4 2 2 2 4" xfId="41280" xr:uid="{E93046C5-BE53-493D-A040-A561A5FB06C6}"/>
    <cellStyle name="Normal 2 5 2 4 2 2 3" xfId="6146" xr:uid="{00000000-0005-0000-0000-000002180000}"/>
    <cellStyle name="Normal 2 5 2 4 2 2 3 2" xfId="41283" xr:uid="{8C567A0F-6CDB-4500-BA44-EDAD2C2673BC}"/>
    <cellStyle name="Normal 2 5 2 4 2 2 4" xfId="6147" xr:uid="{00000000-0005-0000-0000-000003180000}"/>
    <cellStyle name="Normal 2 5 2 4 2 2 4 2" xfId="41284" xr:uid="{93CF954A-9225-4128-8B4A-CFAE6615FA9A}"/>
    <cellStyle name="Normal 2 5 2 4 2 2 5" xfId="41279" xr:uid="{997868E4-8C90-427E-B936-EA8F0F1A7A6A}"/>
    <cellStyle name="Normal 2 5 2 4 2 3" xfId="6148" xr:uid="{00000000-0005-0000-0000-000004180000}"/>
    <cellStyle name="Normal 2 5 2 4 2 3 2" xfId="6149" xr:uid="{00000000-0005-0000-0000-000005180000}"/>
    <cellStyle name="Normal 2 5 2 4 2 3 2 2" xfId="6150" xr:uid="{00000000-0005-0000-0000-000006180000}"/>
    <cellStyle name="Normal 2 5 2 4 2 3 2 2 2" xfId="41287" xr:uid="{61BB3C2C-9A52-4885-A228-967F1D65B9B0}"/>
    <cellStyle name="Normal 2 5 2 4 2 3 2 3" xfId="6151" xr:uid="{00000000-0005-0000-0000-000007180000}"/>
    <cellStyle name="Normal 2 5 2 4 2 3 2 3 2" xfId="41288" xr:uid="{1D77783F-4C47-485D-BCEE-D92DC6EC46B6}"/>
    <cellStyle name="Normal 2 5 2 4 2 3 2 4" xfId="41286" xr:uid="{83F64560-AB9C-40D6-8B4C-687135728827}"/>
    <cellStyle name="Normal 2 5 2 4 2 3 3" xfId="6152" xr:uid="{00000000-0005-0000-0000-000008180000}"/>
    <cellStyle name="Normal 2 5 2 4 2 3 3 2" xfId="41289" xr:uid="{ED0DAA65-45A5-4C73-9973-EEB6D8FAC228}"/>
    <cellStyle name="Normal 2 5 2 4 2 3 4" xfId="6153" xr:uid="{00000000-0005-0000-0000-000009180000}"/>
    <cellStyle name="Normal 2 5 2 4 2 3 4 2" xfId="41290" xr:uid="{584895D5-0CA0-4AD1-A521-81D8BC4AB7B7}"/>
    <cellStyle name="Normal 2 5 2 4 2 3 5" xfId="41285" xr:uid="{D0D0F35B-2F8A-41B2-A118-AD1E0DC54BF8}"/>
    <cellStyle name="Normal 2 5 2 4 2 4" xfId="6154" xr:uid="{00000000-0005-0000-0000-00000A180000}"/>
    <cellStyle name="Normal 2 5 2 4 2 4 2" xfId="6155" xr:uid="{00000000-0005-0000-0000-00000B180000}"/>
    <cellStyle name="Normal 2 5 2 4 2 4 2 2" xfId="41292" xr:uid="{309C9776-A9CF-4E9E-B5DA-DED058AD1CCC}"/>
    <cellStyle name="Normal 2 5 2 4 2 4 3" xfId="6156" xr:uid="{00000000-0005-0000-0000-00000C180000}"/>
    <cellStyle name="Normal 2 5 2 4 2 4 3 2" xfId="41293" xr:uid="{D366F712-7081-4A64-B260-717BBD3397D0}"/>
    <cellStyle name="Normal 2 5 2 4 2 4 4" xfId="41291" xr:uid="{1B7DF521-F377-446F-9AE3-EE7FCEA3574B}"/>
    <cellStyle name="Normal 2 5 2 4 2 5" xfId="6157" xr:uid="{00000000-0005-0000-0000-00000D180000}"/>
    <cellStyle name="Normal 2 5 2 4 2 5 2" xfId="41294" xr:uid="{2108019C-492B-40A9-9E13-D1A8F9EC5274}"/>
    <cellStyle name="Normal 2 5 2 4 2 6" xfId="6158" xr:uid="{00000000-0005-0000-0000-00000E180000}"/>
    <cellStyle name="Normal 2 5 2 4 2 6 2" xfId="41295" xr:uid="{8BA5D4E3-82F9-4E55-9C46-C82CAE3FCB37}"/>
    <cellStyle name="Normal 2 5 2 4 2 7" xfId="6159" xr:uid="{00000000-0005-0000-0000-00000F180000}"/>
    <cellStyle name="Normal 2 5 2 4 2 7 2" xfId="41296" xr:uid="{BEAB72C4-9CF0-4A8E-925D-4784AA6939B1}"/>
    <cellStyle name="Normal 2 5 2 4 2 8" xfId="41278" xr:uid="{5832F4FC-6ADA-40E8-8F20-E5BCDCC20A07}"/>
    <cellStyle name="Normal 2 5 2 4 3" xfId="6160" xr:uid="{00000000-0005-0000-0000-000010180000}"/>
    <cellStyle name="Normal 2 5 2 4 3 2" xfId="6161" xr:uid="{00000000-0005-0000-0000-000011180000}"/>
    <cellStyle name="Normal 2 5 2 4 3 2 2" xfId="6162" xr:uid="{00000000-0005-0000-0000-000012180000}"/>
    <cellStyle name="Normal 2 5 2 4 3 2 2 2" xfId="41299" xr:uid="{22E314B5-7D3D-4BBE-A0E3-5B6F88CF3672}"/>
    <cellStyle name="Normal 2 5 2 4 3 2 3" xfId="6163" xr:uid="{00000000-0005-0000-0000-000013180000}"/>
    <cellStyle name="Normal 2 5 2 4 3 2 3 2" xfId="41300" xr:uid="{FAD5737B-CA1A-417E-80E1-E9ACC42348A6}"/>
    <cellStyle name="Normal 2 5 2 4 3 2 4" xfId="41298" xr:uid="{23A7C8CD-F0B4-4341-8EA7-F9A0B6A7E744}"/>
    <cellStyle name="Normal 2 5 2 4 3 3" xfId="6164" xr:uid="{00000000-0005-0000-0000-000014180000}"/>
    <cellStyle name="Normal 2 5 2 4 3 3 2" xfId="41301" xr:uid="{63FD9A07-E738-4156-A41A-3D3D78F85FC9}"/>
    <cellStyle name="Normal 2 5 2 4 3 4" xfId="6165" xr:uid="{00000000-0005-0000-0000-000015180000}"/>
    <cellStyle name="Normal 2 5 2 4 3 4 2" xfId="41302" xr:uid="{8FB260B5-EB8B-4BAF-892D-0A0B2650B6C4}"/>
    <cellStyle name="Normal 2 5 2 4 3 5" xfId="41297" xr:uid="{0C176102-67A1-4732-A01C-B93B8C58EC42}"/>
    <cellStyle name="Normal 2 5 2 4 4" xfId="6166" xr:uid="{00000000-0005-0000-0000-000016180000}"/>
    <cellStyle name="Normal 2 5 2 4 4 2" xfId="6167" xr:uid="{00000000-0005-0000-0000-000017180000}"/>
    <cellStyle name="Normal 2 5 2 4 4 2 2" xfId="6168" xr:uid="{00000000-0005-0000-0000-000018180000}"/>
    <cellStyle name="Normal 2 5 2 4 4 2 2 2" xfId="41305" xr:uid="{47FCED11-B812-4656-8EDF-7050FA86B3A7}"/>
    <cellStyle name="Normal 2 5 2 4 4 2 3" xfId="6169" xr:uid="{00000000-0005-0000-0000-000019180000}"/>
    <cellStyle name="Normal 2 5 2 4 4 2 3 2" xfId="41306" xr:uid="{DC5D3295-30A8-46D7-B72D-6FA9472E59CC}"/>
    <cellStyle name="Normal 2 5 2 4 4 2 4" xfId="41304" xr:uid="{69E7B935-BBD0-4118-AF7F-E8D4D2187DC3}"/>
    <cellStyle name="Normal 2 5 2 4 4 3" xfId="6170" xr:uid="{00000000-0005-0000-0000-00001A180000}"/>
    <cellStyle name="Normal 2 5 2 4 4 3 2" xfId="41307" xr:uid="{366B2B2F-D828-43B3-8733-CAD4218FAE3F}"/>
    <cellStyle name="Normal 2 5 2 4 4 4" xfId="6171" xr:uid="{00000000-0005-0000-0000-00001B180000}"/>
    <cellStyle name="Normal 2 5 2 4 4 4 2" xfId="41308" xr:uid="{2AF1A636-2670-409D-AF2F-7D6534CE1806}"/>
    <cellStyle name="Normal 2 5 2 4 4 5" xfId="41303" xr:uid="{72DCA426-CAAE-47AD-B753-B42D11C97325}"/>
    <cellStyle name="Normal 2 5 2 4 5" xfId="6172" xr:uid="{00000000-0005-0000-0000-00001C180000}"/>
    <cellStyle name="Normal 2 5 2 4 5 2" xfId="6173" xr:uid="{00000000-0005-0000-0000-00001D180000}"/>
    <cellStyle name="Normal 2 5 2 4 5 2 2" xfId="41310" xr:uid="{726DF858-F117-470B-A646-BE628B6B77AE}"/>
    <cellStyle name="Normal 2 5 2 4 5 3" xfId="6174" xr:uid="{00000000-0005-0000-0000-00001E180000}"/>
    <cellStyle name="Normal 2 5 2 4 5 3 2" xfId="41311" xr:uid="{31AEEEBA-A3D0-45DF-A796-EC4066A62220}"/>
    <cellStyle name="Normal 2 5 2 4 5 4" xfId="41309" xr:uid="{3003325D-2F01-4DA3-A4E3-37FE9AFBBAD6}"/>
    <cellStyle name="Normal 2 5 2 4 6" xfId="6175" xr:uid="{00000000-0005-0000-0000-00001F180000}"/>
    <cellStyle name="Normal 2 5 2 4 6 2" xfId="41312" xr:uid="{B7E50115-424A-474E-8135-D381ADC4F28D}"/>
    <cellStyle name="Normal 2 5 2 4 7" xfId="6176" xr:uid="{00000000-0005-0000-0000-000020180000}"/>
    <cellStyle name="Normal 2 5 2 4 7 2" xfId="41313" xr:uid="{02288FDD-CCC9-45E7-9B1D-C4CA5B4391AF}"/>
    <cellStyle name="Normal 2 5 2 4 8" xfId="6177" xr:uid="{00000000-0005-0000-0000-000021180000}"/>
    <cellStyle name="Normal 2 5 2 4 8 2" xfId="41314" xr:uid="{350428B1-4632-4B87-AEFA-767504F802F9}"/>
    <cellStyle name="Normal 2 5 2 4 9" xfId="41277" xr:uid="{C0C4482C-BDB9-49D3-B0E0-8DAD5F0294EE}"/>
    <cellStyle name="Normal 2 5 2 5" xfId="6178" xr:uid="{00000000-0005-0000-0000-000022180000}"/>
    <cellStyle name="Normal 2 5 2 5 2" xfId="6179" xr:uid="{00000000-0005-0000-0000-000023180000}"/>
    <cellStyle name="Normal 2 5 2 5 2 2" xfId="6180" xr:uid="{00000000-0005-0000-0000-000024180000}"/>
    <cellStyle name="Normal 2 5 2 5 2 2 2" xfId="6181" xr:uid="{00000000-0005-0000-0000-000025180000}"/>
    <cellStyle name="Normal 2 5 2 5 2 2 2 2" xfId="6182" xr:uid="{00000000-0005-0000-0000-000026180000}"/>
    <cellStyle name="Normal 2 5 2 5 2 2 2 2 2" xfId="41319" xr:uid="{AAA76417-0EC6-4975-B7BE-546286F7724A}"/>
    <cellStyle name="Normal 2 5 2 5 2 2 2 3" xfId="6183" xr:uid="{00000000-0005-0000-0000-000027180000}"/>
    <cellStyle name="Normal 2 5 2 5 2 2 2 3 2" xfId="41320" xr:uid="{873E84A9-D8BC-4E3E-AB14-E336023A9607}"/>
    <cellStyle name="Normal 2 5 2 5 2 2 2 4" xfId="41318" xr:uid="{357A20A8-DDF9-4700-B411-7191F65924E4}"/>
    <cellStyle name="Normal 2 5 2 5 2 2 3" xfId="6184" xr:uid="{00000000-0005-0000-0000-000028180000}"/>
    <cellStyle name="Normal 2 5 2 5 2 2 3 2" xfId="41321" xr:uid="{6E528126-0E4C-413E-8EDA-1A8E63663925}"/>
    <cellStyle name="Normal 2 5 2 5 2 2 4" xfId="6185" xr:uid="{00000000-0005-0000-0000-000029180000}"/>
    <cellStyle name="Normal 2 5 2 5 2 2 4 2" xfId="41322" xr:uid="{295004B5-9028-4EDA-BC2B-F9109E0D3F6C}"/>
    <cellStyle name="Normal 2 5 2 5 2 2 5" xfId="41317" xr:uid="{2908E4E3-34A8-4891-B370-14D02FEB1684}"/>
    <cellStyle name="Normal 2 5 2 5 2 3" xfId="6186" xr:uid="{00000000-0005-0000-0000-00002A180000}"/>
    <cellStyle name="Normal 2 5 2 5 2 3 2" xfId="6187" xr:uid="{00000000-0005-0000-0000-00002B180000}"/>
    <cellStyle name="Normal 2 5 2 5 2 3 2 2" xfId="6188" xr:uid="{00000000-0005-0000-0000-00002C180000}"/>
    <cellStyle name="Normal 2 5 2 5 2 3 2 2 2" xfId="41325" xr:uid="{29C64F8A-D76D-4A83-ADA6-8735CB7E0C85}"/>
    <cellStyle name="Normal 2 5 2 5 2 3 2 3" xfId="6189" xr:uid="{00000000-0005-0000-0000-00002D180000}"/>
    <cellStyle name="Normal 2 5 2 5 2 3 2 3 2" xfId="41326" xr:uid="{3801F842-FACE-4987-BE15-9646654C0C01}"/>
    <cellStyle name="Normal 2 5 2 5 2 3 2 4" xfId="41324" xr:uid="{3F6F4326-B7D6-4F21-AEB9-459B18A61873}"/>
    <cellStyle name="Normal 2 5 2 5 2 3 3" xfId="6190" xr:uid="{00000000-0005-0000-0000-00002E180000}"/>
    <cellStyle name="Normal 2 5 2 5 2 3 3 2" xfId="41327" xr:uid="{3254B4C7-CB3C-4027-958B-27FCCB80808E}"/>
    <cellStyle name="Normal 2 5 2 5 2 3 4" xfId="6191" xr:uid="{00000000-0005-0000-0000-00002F180000}"/>
    <cellStyle name="Normal 2 5 2 5 2 3 4 2" xfId="41328" xr:uid="{357E6488-9AE1-47F9-A3BE-FD095AD37D4D}"/>
    <cellStyle name="Normal 2 5 2 5 2 3 5" xfId="41323" xr:uid="{D01B65EA-1476-4C0D-9B5A-8ABC0CBAB065}"/>
    <cellStyle name="Normal 2 5 2 5 2 4" xfId="6192" xr:uid="{00000000-0005-0000-0000-000030180000}"/>
    <cellStyle name="Normal 2 5 2 5 2 4 2" xfId="6193" xr:uid="{00000000-0005-0000-0000-000031180000}"/>
    <cellStyle name="Normal 2 5 2 5 2 4 2 2" xfId="41330" xr:uid="{5690CC38-1F1B-4D6E-8A45-7D0D65AC9C7E}"/>
    <cellStyle name="Normal 2 5 2 5 2 4 3" xfId="6194" xr:uid="{00000000-0005-0000-0000-000032180000}"/>
    <cellStyle name="Normal 2 5 2 5 2 4 3 2" xfId="41331" xr:uid="{8A6C16E7-C790-4170-9F2B-109C2CD90729}"/>
    <cellStyle name="Normal 2 5 2 5 2 4 4" xfId="41329" xr:uid="{F34C655D-3CFA-40FD-AF7F-FB3AD5A199C5}"/>
    <cellStyle name="Normal 2 5 2 5 2 5" xfId="6195" xr:uid="{00000000-0005-0000-0000-000033180000}"/>
    <cellStyle name="Normal 2 5 2 5 2 5 2" xfId="41332" xr:uid="{ADAD5281-C4F7-4236-97DA-D6BFFEC86AF9}"/>
    <cellStyle name="Normal 2 5 2 5 2 6" xfId="6196" xr:uid="{00000000-0005-0000-0000-000034180000}"/>
    <cellStyle name="Normal 2 5 2 5 2 6 2" xfId="41333" xr:uid="{8B4AD0B4-F2FB-45DB-8C3F-FBB7421388BA}"/>
    <cellStyle name="Normal 2 5 2 5 2 7" xfId="6197" xr:uid="{00000000-0005-0000-0000-000035180000}"/>
    <cellStyle name="Normal 2 5 2 5 2 7 2" xfId="41334" xr:uid="{B7B6B71D-C122-4B3A-866F-2C33F8EE40F6}"/>
    <cellStyle name="Normal 2 5 2 5 2 8" xfId="41316" xr:uid="{3E8D85B6-9A59-48C1-BA98-6C8AB4AF2970}"/>
    <cellStyle name="Normal 2 5 2 5 3" xfId="6198" xr:uid="{00000000-0005-0000-0000-000036180000}"/>
    <cellStyle name="Normal 2 5 2 5 3 2" xfId="6199" xr:uid="{00000000-0005-0000-0000-000037180000}"/>
    <cellStyle name="Normal 2 5 2 5 3 2 2" xfId="6200" xr:uid="{00000000-0005-0000-0000-000038180000}"/>
    <cellStyle name="Normal 2 5 2 5 3 2 2 2" xfId="41337" xr:uid="{F1C60286-41A3-4CD5-978D-55C2F305A1A6}"/>
    <cellStyle name="Normal 2 5 2 5 3 2 3" xfId="6201" xr:uid="{00000000-0005-0000-0000-000039180000}"/>
    <cellStyle name="Normal 2 5 2 5 3 2 3 2" xfId="41338" xr:uid="{6BC23FEE-FA9B-488A-BAF8-E7BC13FFC52D}"/>
    <cellStyle name="Normal 2 5 2 5 3 2 4" xfId="41336" xr:uid="{A7A2E748-6CD5-48D7-8761-7FAC40F7B723}"/>
    <cellStyle name="Normal 2 5 2 5 3 3" xfId="6202" xr:uid="{00000000-0005-0000-0000-00003A180000}"/>
    <cellStyle name="Normal 2 5 2 5 3 3 2" xfId="41339" xr:uid="{7AD0B172-86C0-4DE5-99C9-9A55C0A27BF0}"/>
    <cellStyle name="Normal 2 5 2 5 3 4" xfId="6203" xr:uid="{00000000-0005-0000-0000-00003B180000}"/>
    <cellStyle name="Normal 2 5 2 5 3 4 2" xfId="41340" xr:uid="{90972E19-BF3D-42A3-B90F-6C4F1F99D7AC}"/>
    <cellStyle name="Normal 2 5 2 5 3 5" xfId="41335" xr:uid="{687213DB-734E-47D5-9C94-B86F7C2736DE}"/>
    <cellStyle name="Normal 2 5 2 5 4" xfId="6204" xr:uid="{00000000-0005-0000-0000-00003C180000}"/>
    <cellStyle name="Normal 2 5 2 5 4 2" xfId="6205" xr:uid="{00000000-0005-0000-0000-00003D180000}"/>
    <cellStyle name="Normal 2 5 2 5 4 2 2" xfId="6206" xr:uid="{00000000-0005-0000-0000-00003E180000}"/>
    <cellStyle name="Normal 2 5 2 5 4 2 2 2" xfId="41343" xr:uid="{9617F073-4DD9-42E3-AC22-E5038676F6CF}"/>
    <cellStyle name="Normal 2 5 2 5 4 2 3" xfId="6207" xr:uid="{00000000-0005-0000-0000-00003F180000}"/>
    <cellStyle name="Normal 2 5 2 5 4 2 3 2" xfId="41344" xr:uid="{90D82A69-DF9B-4799-B3F1-916E9E0DC1E5}"/>
    <cellStyle name="Normal 2 5 2 5 4 2 4" xfId="41342" xr:uid="{847D1E49-8764-49FC-B478-29DE2E133F54}"/>
    <cellStyle name="Normal 2 5 2 5 4 3" xfId="6208" xr:uid="{00000000-0005-0000-0000-000040180000}"/>
    <cellStyle name="Normal 2 5 2 5 4 3 2" xfId="41345" xr:uid="{FD5EE43D-9CA2-4431-B65F-BEFFD189FE69}"/>
    <cellStyle name="Normal 2 5 2 5 4 4" xfId="6209" xr:uid="{00000000-0005-0000-0000-000041180000}"/>
    <cellStyle name="Normal 2 5 2 5 4 4 2" xfId="41346" xr:uid="{0C3D7433-9918-4D24-AB0E-7E5C5D3A9FF5}"/>
    <cellStyle name="Normal 2 5 2 5 4 5" xfId="41341" xr:uid="{8E045245-6A1C-4D5A-BAEB-1897B85B2925}"/>
    <cellStyle name="Normal 2 5 2 5 5" xfId="6210" xr:uid="{00000000-0005-0000-0000-000042180000}"/>
    <cellStyle name="Normal 2 5 2 5 5 2" xfId="6211" xr:uid="{00000000-0005-0000-0000-000043180000}"/>
    <cellStyle name="Normal 2 5 2 5 5 2 2" xfId="41348" xr:uid="{4F35F801-CDCC-4574-85EB-0C548074A4DF}"/>
    <cellStyle name="Normal 2 5 2 5 5 3" xfId="6212" xr:uid="{00000000-0005-0000-0000-000044180000}"/>
    <cellStyle name="Normal 2 5 2 5 5 3 2" xfId="41349" xr:uid="{0ADE8484-8D3A-44E9-B46E-0E36E77FAFA3}"/>
    <cellStyle name="Normal 2 5 2 5 5 4" xfId="41347" xr:uid="{4E1D1F6F-D219-4806-A55F-8402992F64E2}"/>
    <cellStyle name="Normal 2 5 2 5 6" xfId="6213" xr:uid="{00000000-0005-0000-0000-000045180000}"/>
    <cellStyle name="Normal 2 5 2 5 6 2" xfId="41350" xr:uid="{37AABF0F-F652-4DF3-B759-C660092DFE53}"/>
    <cellStyle name="Normal 2 5 2 5 7" xfId="6214" xr:uid="{00000000-0005-0000-0000-000046180000}"/>
    <cellStyle name="Normal 2 5 2 5 7 2" xfId="41351" xr:uid="{16FBC9C8-7666-4A4F-B879-9D8CEC770FC9}"/>
    <cellStyle name="Normal 2 5 2 5 8" xfId="6215" xr:uid="{00000000-0005-0000-0000-000047180000}"/>
    <cellStyle name="Normal 2 5 2 5 8 2" xfId="41352" xr:uid="{785A8E55-087C-4BB2-8EA9-5C0E781B4701}"/>
    <cellStyle name="Normal 2 5 2 5 9" xfId="41315" xr:uid="{17419338-F380-4AFC-A253-70A99945D916}"/>
    <cellStyle name="Normal 2 5 2 6" xfId="6216" xr:uid="{00000000-0005-0000-0000-000048180000}"/>
    <cellStyle name="Normal 2 5 2 6 2" xfId="6217" xr:uid="{00000000-0005-0000-0000-000049180000}"/>
    <cellStyle name="Normal 2 5 2 6 2 2" xfId="6218" xr:uid="{00000000-0005-0000-0000-00004A180000}"/>
    <cellStyle name="Normal 2 5 2 6 2 2 2" xfId="6219" xr:uid="{00000000-0005-0000-0000-00004B180000}"/>
    <cellStyle name="Normal 2 5 2 6 2 2 2 2" xfId="41356" xr:uid="{51A471E2-01E7-4024-85F6-74D12CCF672C}"/>
    <cellStyle name="Normal 2 5 2 6 2 2 3" xfId="6220" xr:uid="{00000000-0005-0000-0000-00004C180000}"/>
    <cellStyle name="Normal 2 5 2 6 2 2 3 2" xfId="41357" xr:uid="{C8B61B4F-8111-4A69-A36B-D75A894772A2}"/>
    <cellStyle name="Normal 2 5 2 6 2 2 4" xfId="41355" xr:uid="{D2FDB6FB-74B5-4AF3-901C-99CBEE1FBA56}"/>
    <cellStyle name="Normal 2 5 2 6 2 3" xfId="6221" xr:uid="{00000000-0005-0000-0000-00004D180000}"/>
    <cellStyle name="Normal 2 5 2 6 2 3 2" xfId="41358" xr:uid="{346D66E5-0D2B-4180-B844-D67B74E0958B}"/>
    <cellStyle name="Normal 2 5 2 6 2 4" xfId="6222" xr:uid="{00000000-0005-0000-0000-00004E180000}"/>
    <cellStyle name="Normal 2 5 2 6 2 4 2" xfId="41359" xr:uid="{A54945C8-1BB8-4940-9FCE-3B227E379D43}"/>
    <cellStyle name="Normal 2 5 2 6 2 5" xfId="41354" xr:uid="{C0CF9D4B-F477-4543-8057-E3F18265D452}"/>
    <cellStyle name="Normal 2 5 2 6 3" xfId="6223" xr:uid="{00000000-0005-0000-0000-00004F180000}"/>
    <cellStyle name="Normal 2 5 2 6 3 2" xfId="6224" xr:uid="{00000000-0005-0000-0000-000050180000}"/>
    <cellStyle name="Normal 2 5 2 6 3 2 2" xfId="6225" xr:uid="{00000000-0005-0000-0000-000051180000}"/>
    <cellStyle name="Normal 2 5 2 6 3 2 2 2" xfId="41362" xr:uid="{A585B29A-DAE8-4984-BDAB-F326434C43BE}"/>
    <cellStyle name="Normal 2 5 2 6 3 2 3" xfId="6226" xr:uid="{00000000-0005-0000-0000-000052180000}"/>
    <cellStyle name="Normal 2 5 2 6 3 2 3 2" xfId="41363" xr:uid="{526C45F4-8649-477A-BD3C-2BEA75588E09}"/>
    <cellStyle name="Normal 2 5 2 6 3 2 4" xfId="41361" xr:uid="{1791385B-B84D-4135-80AB-17C8E5248E71}"/>
    <cellStyle name="Normal 2 5 2 6 3 3" xfId="6227" xr:uid="{00000000-0005-0000-0000-000053180000}"/>
    <cellStyle name="Normal 2 5 2 6 3 3 2" xfId="41364" xr:uid="{7D620E6C-7ADA-405E-B3F2-5745D3071239}"/>
    <cellStyle name="Normal 2 5 2 6 3 4" xfId="6228" xr:uid="{00000000-0005-0000-0000-000054180000}"/>
    <cellStyle name="Normal 2 5 2 6 3 4 2" xfId="41365" xr:uid="{8511DAED-7774-465A-9A13-655B2FB6C45B}"/>
    <cellStyle name="Normal 2 5 2 6 3 5" xfId="41360" xr:uid="{9EDC5C87-A173-4569-BBC4-6A0BF7101067}"/>
    <cellStyle name="Normal 2 5 2 6 4" xfId="6229" xr:uid="{00000000-0005-0000-0000-000055180000}"/>
    <cellStyle name="Normal 2 5 2 6 4 2" xfId="6230" xr:uid="{00000000-0005-0000-0000-000056180000}"/>
    <cellStyle name="Normal 2 5 2 6 4 2 2" xfId="41367" xr:uid="{13FB5FD4-B81D-43AA-B789-38468A9C9D3A}"/>
    <cellStyle name="Normal 2 5 2 6 4 3" xfId="6231" xr:uid="{00000000-0005-0000-0000-000057180000}"/>
    <cellStyle name="Normal 2 5 2 6 4 3 2" xfId="41368" xr:uid="{52BA5783-3A80-4230-8638-3DEF59DF31D1}"/>
    <cellStyle name="Normal 2 5 2 6 4 4" xfId="41366" xr:uid="{76C9A03E-8AC0-4C92-B111-A31E1457715A}"/>
    <cellStyle name="Normal 2 5 2 6 5" xfId="6232" xr:uid="{00000000-0005-0000-0000-000058180000}"/>
    <cellStyle name="Normal 2 5 2 6 5 2" xfId="41369" xr:uid="{7C536210-24E3-4458-B78C-2092A8F12564}"/>
    <cellStyle name="Normal 2 5 2 6 6" xfId="6233" xr:uid="{00000000-0005-0000-0000-000059180000}"/>
    <cellStyle name="Normal 2 5 2 6 6 2" xfId="41370" xr:uid="{6CD4E28A-7262-4214-A5ED-215AF1F97CEA}"/>
    <cellStyle name="Normal 2 5 2 6 7" xfId="6234" xr:uid="{00000000-0005-0000-0000-00005A180000}"/>
    <cellStyle name="Normal 2 5 2 6 7 2" xfId="41371" xr:uid="{F9B987A5-3B67-4EFA-9E64-7EFBF0E35F87}"/>
    <cellStyle name="Normal 2 5 2 6 8" xfId="41353" xr:uid="{9AC9492C-3076-4C79-B458-FFBF0B06F474}"/>
    <cellStyle name="Normal 2 5 2 7" xfId="6235" xr:uid="{00000000-0005-0000-0000-00005B180000}"/>
    <cellStyle name="Normal 2 5 2 7 2" xfId="6236" xr:uid="{00000000-0005-0000-0000-00005C180000}"/>
    <cellStyle name="Normal 2 5 2 7 2 2" xfId="6237" xr:uid="{00000000-0005-0000-0000-00005D180000}"/>
    <cellStyle name="Normal 2 5 2 7 2 2 2" xfId="41374" xr:uid="{65C7A33D-EF36-4CC4-8BD2-9432C6C0C4E0}"/>
    <cellStyle name="Normal 2 5 2 7 2 3" xfId="6238" xr:uid="{00000000-0005-0000-0000-00005E180000}"/>
    <cellStyle name="Normal 2 5 2 7 2 3 2" xfId="41375" xr:uid="{C138CA02-8F6C-4EB2-8AFD-26E531DA238C}"/>
    <cellStyle name="Normal 2 5 2 7 2 4" xfId="41373" xr:uid="{541723B4-8402-4A36-BB95-1526A2008B65}"/>
    <cellStyle name="Normal 2 5 2 7 3" xfId="6239" xr:uid="{00000000-0005-0000-0000-00005F180000}"/>
    <cellStyle name="Normal 2 5 2 7 3 2" xfId="41376" xr:uid="{18ECB9C3-B4A8-472A-8F38-CC8E144E7322}"/>
    <cellStyle name="Normal 2 5 2 7 4" xfId="6240" xr:uid="{00000000-0005-0000-0000-000060180000}"/>
    <cellStyle name="Normal 2 5 2 7 4 2" xfId="41377" xr:uid="{D811319C-6350-4A82-AF36-549460B5B675}"/>
    <cellStyle name="Normal 2 5 2 7 5" xfId="41372" xr:uid="{CD2D0C21-B713-4D8E-A918-850EB2EBD7B6}"/>
    <cellStyle name="Normal 2 5 2 8" xfId="6241" xr:uid="{00000000-0005-0000-0000-000061180000}"/>
    <cellStyle name="Normal 2 5 2 8 2" xfId="6242" xr:uid="{00000000-0005-0000-0000-000062180000}"/>
    <cellStyle name="Normal 2 5 2 8 2 2" xfId="6243" xr:uid="{00000000-0005-0000-0000-000063180000}"/>
    <cellStyle name="Normal 2 5 2 8 2 2 2" xfId="41380" xr:uid="{734E2F57-D307-4900-A37F-4593AF2010B6}"/>
    <cellStyle name="Normal 2 5 2 8 2 3" xfId="6244" xr:uid="{00000000-0005-0000-0000-000064180000}"/>
    <cellStyle name="Normal 2 5 2 8 2 3 2" xfId="41381" xr:uid="{DCD6B712-5604-466B-BBEA-350CFE290C01}"/>
    <cellStyle name="Normal 2 5 2 8 2 4" xfId="41379" xr:uid="{669EAD8F-BCDD-4389-9820-B7686DA933AE}"/>
    <cellStyle name="Normal 2 5 2 8 3" xfId="6245" xr:uid="{00000000-0005-0000-0000-000065180000}"/>
    <cellStyle name="Normal 2 5 2 8 3 2" xfId="41382" xr:uid="{4EE4FE3B-F5CB-420A-8DBC-881C4013BDDF}"/>
    <cellStyle name="Normal 2 5 2 8 4" xfId="6246" xr:uid="{00000000-0005-0000-0000-000066180000}"/>
    <cellStyle name="Normal 2 5 2 8 4 2" xfId="41383" xr:uid="{F4642BA6-3D32-4324-B60E-B5F20BD1C79A}"/>
    <cellStyle name="Normal 2 5 2 8 5" xfId="41378" xr:uid="{8B711F43-6CC3-46C8-B891-DB8C8C42ED66}"/>
    <cellStyle name="Normal 2 5 2 9" xfId="6247" xr:uid="{00000000-0005-0000-0000-000067180000}"/>
    <cellStyle name="Normal 2 5 2 9 2" xfId="6248" xr:uid="{00000000-0005-0000-0000-000068180000}"/>
    <cellStyle name="Normal 2 5 2 9 2 2" xfId="41385" xr:uid="{7FB350C6-6505-4890-B6BF-E37761EF411A}"/>
    <cellStyle name="Normal 2 5 2 9 3" xfId="6249" xr:uid="{00000000-0005-0000-0000-000069180000}"/>
    <cellStyle name="Normal 2 5 2 9 3 2" xfId="41386" xr:uid="{391E8484-1EAC-44C6-B364-0E2ADC5AC2FE}"/>
    <cellStyle name="Normal 2 5 2 9 4" xfId="41384" xr:uid="{C96CA6FC-4B1C-4B93-AC40-660C537616D2}"/>
    <cellStyle name="Normal 2 5 20" xfId="6250" xr:uid="{00000000-0005-0000-0000-00006A180000}"/>
    <cellStyle name="Normal 2 5 20 2" xfId="41387" xr:uid="{BA09DEE0-2C9A-48E7-BF33-9B13BAB6E714}"/>
    <cellStyle name="Normal 2 5 21" xfId="6251" xr:uid="{00000000-0005-0000-0000-00006B180000}"/>
    <cellStyle name="Normal 2 5 21 2" xfId="41388" xr:uid="{6D68CE8D-598D-4F13-8721-F1E6CF2CE045}"/>
    <cellStyle name="Normal 2 5 22" xfId="41158" xr:uid="{D1018CE4-D028-4B86-AE4D-ACED97CBD2CF}"/>
    <cellStyle name="Normal 2 5 3" xfId="6252" xr:uid="{00000000-0005-0000-0000-00006C180000}"/>
    <cellStyle name="Normal 2 5 3 2" xfId="6253" xr:uid="{00000000-0005-0000-0000-00006D180000}"/>
    <cellStyle name="Normal 2 5 3 2 2" xfId="41390" xr:uid="{D83D3172-5F62-4238-8C2E-DB347C1165EB}"/>
    <cellStyle name="Normal 2 5 3 3" xfId="6254" xr:uid="{00000000-0005-0000-0000-00006E180000}"/>
    <cellStyle name="Normal 2 5 3 3 2" xfId="41391" xr:uid="{71A27079-103E-4EC1-B7E1-AC05606DFC01}"/>
    <cellStyle name="Normal 2 5 3 4" xfId="6255" xr:uid="{00000000-0005-0000-0000-00006F180000}"/>
    <cellStyle name="Normal 2 5 3 4 2" xfId="41392" xr:uid="{1BE16C42-6533-4F0A-A9AF-EDD25B97AF0C}"/>
    <cellStyle name="Normal 2 5 3 5" xfId="41389" xr:uid="{5B049676-E0F7-4E7A-BF4C-3744A65E9FEF}"/>
    <cellStyle name="Normal 2 5 4" xfId="6256" xr:uid="{00000000-0005-0000-0000-000070180000}"/>
    <cellStyle name="Normal 2 5 4 2" xfId="6257" xr:uid="{00000000-0005-0000-0000-000071180000}"/>
    <cellStyle name="Normal 2 5 4 2 2" xfId="41394" xr:uid="{879495CD-C444-4A7C-80C5-AEB8CF6F7EC0}"/>
    <cellStyle name="Normal 2 5 4 3" xfId="6258" xr:uid="{00000000-0005-0000-0000-000072180000}"/>
    <cellStyle name="Normal 2 5 4 3 2" xfId="41395" xr:uid="{95597BD0-4173-4293-9765-D05BE14E04B6}"/>
    <cellStyle name="Normal 2 5 4 4" xfId="6259" xr:uid="{00000000-0005-0000-0000-000073180000}"/>
    <cellStyle name="Normal 2 5 4 4 2" xfId="41396" xr:uid="{BD247FC1-1B61-4115-89BD-BE2DDD32F4C9}"/>
    <cellStyle name="Normal 2 5 4 5" xfId="41393" xr:uid="{F9ABD91C-DFA9-4432-91D7-42AB546470C3}"/>
    <cellStyle name="Normal 2 5 5" xfId="6260" xr:uid="{00000000-0005-0000-0000-000074180000}"/>
    <cellStyle name="Normal 2 5 5 2" xfId="6261" xr:uid="{00000000-0005-0000-0000-000075180000}"/>
    <cellStyle name="Normal 2 5 5 2 2" xfId="41398" xr:uid="{C771633C-6CE2-4D63-BCA3-1698225D0829}"/>
    <cellStyle name="Normal 2 5 5 3" xfId="6262" xr:uid="{00000000-0005-0000-0000-000076180000}"/>
    <cellStyle name="Normal 2 5 5 3 2" xfId="41399" xr:uid="{B142A9A5-DBD7-4CE2-A16A-86BAE21BBD59}"/>
    <cellStyle name="Normal 2 5 5 4" xfId="6263" xr:uid="{00000000-0005-0000-0000-000077180000}"/>
    <cellStyle name="Normal 2 5 5 4 2" xfId="41400" xr:uid="{A0DD1CCB-AE31-479B-9A62-C540B95C7195}"/>
    <cellStyle name="Normal 2 5 5 5" xfId="41397" xr:uid="{218A0F61-786A-4245-A500-CC5EB4DC10F9}"/>
    <cellStyle name="Normal 2 5 6" xfId="6264" xr:uid="{00000000-0005-0000-0000-000078180000}"/>
    <cellStyle name="Normal 2 5 6 2" xfId="6265" xr:uid="{00000000-0005-0000-0000-000079180000}"/>
    <cellStyle name="Normal 2 5 6 2 2" xfId="41402" xr:uid="{CB116DC2-B461-421C-8C8A-7BEBACE6B6DE}"/>
    <cellStyle name="Normal 2 5 6 3" xfId="6266" xr:uid="{00000000-0005-0000-0000-00007A180000}"/>
    <cellStyle name="Normal 2 5 6 3 2" xfId="41403" xr:uid="{E537A008-8145-4EC4-A078-D22F1698DBF5}"/>
    <cellStyle name="Normal 2 5 6 4" xfId="6267" xr:uid="{00000000-0005-0000-0000-00007B180000}"/>
    <cellStyle name="Normal 2 5 6 4 2" xfId="41404" xr:uid="{3FCDE0B4-0886-44E5-83C5-5D25DFD38ED1}"/>
    <cellStyle name="Normal 2 5 6 5" xfId="41401" xr:uid="{0A9415C7-37F6-46C5-8CBC-D70CA8447462}"/>
    <cellStyle name="Normal 2 5 7" xfId="6268" xr:uid="{00000000-0005-0000-0000-00007C180000}"/>
    <cellStyle name="Normal 2 5 7 2" xfId="6269" xr:uid="{00000000-0005-0000-0000-00007D180000}"/>
    <cellStyle name="Normal 2 5 7 2 2" xfId="41406" xr:uid="{E81611FE-E125-4A68-A9D3-431E5C22AF56}"/>
    <cellStyle name="Normal 2 5 7 3" xfId="6270" xr:uid="{00000000-0005-0000-0000-00007E180000}"/>
    <cellStyle name="Normal 2 5 7 3 2" xfId="41407" xr:uid="{EFEF29CD-BECD-417E-9906-668BE95C77E5}"/>
    <cellStyle name="Normal 2 5 7 4" xfId="6271" xr:uid="{00000000-0005-0000-0000-00007F180000}"/>
    <cellStyle name="Normal 2 5 7 4 2" xfId="41408" xr:uid="{72693CD0-7046-4C09-876C-1936ECE1B2DE}"/>
    <cellStyle name="Normal 2 5 7 5" xfId="41405" xr:uid="{66CDA298-AE4D-4D7B-9B20-52AEE85F6463}"/>
    <cellStyle name="Normal 2 5 8" xfId="6272" xr:uid="{00000000-0005-0000-0000-000080180000}"/>
    <cellStyle name="Normal 2 5 8 2" xfId="6273" xr:uid="{00000000-0005-0000-0000-000081180000}"/>
    <cellStyle name="Normal 2 5 8 2 2" xfId="41410" xr:uid="{5B4A0BB0-CD3D-4211-8392-C82C9E65F99E}"/>
    <cellStyle name="Normal 2 5 8 3" xfId="6274" xr:uid="{00000000-0005-0000-0000-000082180000}"/>
    <cellStyle name="Normal 2 5 8 3 2" xfId="41411" xr:uid="{298E907B-1576-4F09-AFE4-F76F9AC79F1D}"/>
    <cellStyle name="Normal 2 5 8 4" xfId="6275" xr:uid="{00000000-0005-0000-0000-000083180000}"/>
    <cellStyle name="Normal 2 5 8 4 2" xfId="41412" xr:uid="{83B0C99B-7F1E-468E-B8CD-79AA98C84BDD}"/>
    <cellStyle name="Normal 2 5 8 5" xfId="41409" xr:uid="{064821BA-E56A-4AD4-8AC5-2E502E234EDD}"/>
    <cellStyle name="Normal 2 5 9" xfId="6276" xr:uid="{00000000-0005-0000-0000-000084180000}"/>
    <cellStyle name="Normal 2 5 9 2" xfId="6277" xr:uid="{00000000-0005-0000-0000-000085180000}"/>
    <cellStyle name="Normal 2 5 9 2 2" xfId="41414" xr:uid="{AF1A63D4-9D46-4D3B-A9C4-9C1AED265E17}"/>
    <cellStyle name="Normal 2 5 9 3" xfId="6278" xr:uid="{00000000-0005-0000-0000-000086180000}"/>
    <cellStyle name="Normal 2 5 9 3 2" xfId="41415" xr:uid="{23AE552D-636C-47B6-8364-131D7BE38998}"/>
    <cellStyle name="Normal 2 5 9 4" xfId="6279" xr:uid="{00000000-0005-0000-0000-000087180000}"/>
    <cellStyle name="Normal 2 5 9 4 2" xfId="41416" xr:uid="{2902E21F-62FB-4C5B-AA30-87DC2F6DA84C}"/>
    <cellStyle name="Normal 2 5 9 5" xfId="41413" xr:uid="{8115A8D8-3AD0-469D-8D0F-BA388AB067CC}"/>
    <cellStyle name="Normal 2 50" xfId="6280" xr:uid="{00000000-0005-0000-0000-000088180000}"/>
    <cellStyle name="Normal 2 50 2" xfId="6281" xr:uid="{00000000-0005-0000-0000-000089180000}"/>
    <cellStyle name="Normal 2 50 2 2" xfId="6282" xr:uid="{00000000-0005-0000-0000-00008A180000}"/>
    <cellStyle name="Normal 2 50 2 2 2" xfId="41419" xr:uid="{E7C3FCC2-6969-4EDB-9A36-6A82F0CA3506}"/>
    <cellStyle name="Normal 2 50 2 3" xfId="6283" xr:uid="{00000000-0005-0000-0000-00008B180000}"/>
    <cellStyle name="Normal 2 50 2 3 2" xfId="41420" xr:uid="{51FBD231-DA0B-4AF0-9493-46E692001364}"/>
    <cellStyle name="Normal 2 50 2 4" xfId="41418" xr:uid="{25E7BCBB-E79F-4768-8912-38AD57B029AC}"/>
    <cellStyle name="Normal 2 50 3" xfId="6284" xr:uid="{00000000-0005-0000-0000-00008C180000}"/>
    <cellStyle name="Normal 2 50 3 2" xfId="41421" xr:uid="{2B9CA761-0C4F-443D-BCBC-AC2F08A6E41D}"/>
    <cellStyle name="Normal 2 50 4" xfId="6285" xr:uid="{00000000-0005-0000-0000-00008D180000}"/>
    <cellStyle name="Normal 2 50 4 2" xfId="41422" xr:uid="{9FF23F19-CC4F-49C2-B6B5-0078472A03EE}"/>
    <cellStyle name="Normal 2 50 5" xfId="41417" xr:uid="{A335D549-FE11-4640-8DF8-CB17AF4FB412}"/>
    <cellStyle name="Normal 2 51" xfId="6286" xr:uid="{00000000-0005-0000-0000-00008E180000}"/>
    <cellStyle name="Normal 2 51 2" xfId="6287" xr:uid="{00000000-0005-0000-0000-00008F180000}"/>
    <cellStyle name="Normal 2 51 2 2" xfId="41424" xr:uid="{022EAD38-1C72-4E62-9C38-B335BD8D159E}"/>
    <cellStyle name="Normal 2 51 3" xfId="6288" xr:uid="{00000000-0005-0000-0000-000090180000}"/>
    <cellStyle name="Normal 2 51 3 2" xfId="41425" xr:uid="{D079C182-32E4-4587-8114-47DA53D4ACE8}"/>
    <cellStyle name="Normal 2 51 4" xfId="41423" xr:uid="{3F060DC3-92FA-40D8-9C13-C3470AB13F70}"/>
    <cellStyle name="Normal 2 52" xfId="6289" xr:uid="{00000000-0005-0000-0000-000091180000}"/>
    <cellStyle name="Normal 2 52 2" xfId="6290" xr:uid="{00000000-0005-0000-0000-000092180000}"/>
    <cellStyle name="Normal 2 52 2 2" xfId="41427" xr:uid="{5BEC1CFE-8743-4797-A9FF-BEBDE3E4128B}"/>
    <cellStyle name="Normal 2 52 3" xfId="6291" xr:uid="{00000000-0005-0000-0000-000093180000}"/>
    <cellStyle name="Normal 2 52 3 2" xfId="41428" xr:uid="{135EB2F4-7FB4-42B5-88D2-2AFD4A6933B1}"/>
    <cellStyle name="Normal 2 52 4" xfId="41426" xr:uid="{3A070DEA-41AB-4935-B3CE-7BC09339AE35}"/>
    <cellStyle name="Normal 2 53" xfId="6292" xr:uid="{00000000-0005-0000-0000-000094180000}"/>
    <cellStyle name="Normal 2 53 2" xfId="6293" xr:uid="{00000000-0005-0000-0000-000095180000}"/>
    <cellStyle name="Normal 2 53 2 2" xfId="41430" xr:uid="{A7213FA4-E60B-415F-B7DA-16B7F7888060}"/>
    <cellStyle name="Normal 2 53 3" xfId="6294" xr:uid="{00000000-0005-0000-0000-000096180000}"/>
    <cellStyle name="Normal 2 53 3 2" xfId="41431" xr:uid="{55DE5080-DE74-44D4-9C2E-4E139D9C88FC}"/>
    <cellStyle name="Normal 2 53 4" xfId="41429" xr:uid="{E3D197CB-094E-473C-A0DA-79E4B0B075F9}"/>
    <cellStyle name="Normal 2 54" xfId="6295" xr:uid="{00000000-0005-0000-0000-000097180000}"/>
    <cellStyle name="Normal 2 54 2" xfId="6296" xr:uid="{00000000-0005-0000-0000-000098180000}"/>
    <cellStyle name="Normal 2 54 2 2" xfId="41433" xr:uid="{CDDA16ED-7F58-4E38-849D-D02BDEDFB691}"/>
    <cellStyle name="Normal 2 54 3" xfId="41432" xr:uid="{69391800-480B-42A7-9C14-3A3CCF7E4D93}"/>
    <cellStyle name="Normal 2 55" xfId="3788" xr:uid="{00000000-0005-0000-0000-0000CC0E0000}"/>
    <cellStyle name="Normal 2 55 2" xfId="26706" xr:uid="{00000000-0005-0000-0000-000053680000}"/>
    <cellStyle name="Normal 2 55 2 2" xfId="28916" xr:uid="{00000000-0005-0000-0000-0000F5700000}"/>
    <cellStyle name="Normal 2 55 2 2 2" xfId="34079" xr:uid="{00000000-0005-0000-0000-000020850000}"/>
    <cellStyle name="Normal 2 55 2 3" xfId="31919" xr:uid="{00000000-0005-0000-0000-0000B07C0000}"/>
    <cellStyle name="Normal 2 55 3" xfId="27457" xr:uid="{00000000-0005-0000-0000-0000426B0000}"/>
    <cellStyle name="Normal 2 55 3 2" xfId="32668" xr:uid="{00000000-0005-0000-0000-00009D7F0000}"/>
    <cellStyle name="Normal 2 55 4" xfId="30496" xr:uid="{00000000-0005-0000-0000-000021770000}"/>
    <cellStyle name="Normal 2 55 5" xfId="18182" xr:uid="{00000000-0005-0000-0000-000007470000}"/>
    <cellStyle name="Normal 2 55 6" xfId="38938" xr:uid="{1D1A37EF-B1C9-4587-B173-FFF90A5263CF}"/>
    <cellStyle name="Normal 2 56" xfId="35191" xr:uid="{00000000-0005-0000-0000-000078890000}"/>
    <cellStyle name="Normal 2 57" xfId="35186" xr:uid="{00000000-0005-0000-0000-000073890000}"/>
    <cellStyle name="Normal 2 58" xfId="35190" xr:uid="{00000000-0005-0000-0000-000077890000}"/>
    <cellStyle name="Normal 2 59" xfId="35234" xr:uid="{00000000-0005-0000-0000-0000A3890000}"/>
    <cellStyle name="Normal 2 6" xfId="6297" xr:uid="{00000000-0005-0000-0000-000099180000}"/>
    <cellStyle name="Normal 2 6 10" xfId="6298" xr:uid="{00000000-0005-0000-0000-00009A180000}"/>
    <cellStyle name="Normal 2 6 10 2" xfId="6299" xr:uid="{00000000-0005-0000-0000-00009B180000}"/>
    <cellStyle name="Normal 2 6 10 2 2" xfId="41436" xr:uid="{80008F5F-D362-443E-83A8-4308D6FDBD8D}"/>
    <cellStyle name="Normal 2 6 10 3" xfId="6300" xr:uid="{00000000-0005-0000-0000-00009C180000}"/>
    <cellStyle name="Normal 2 6 10 3 2" xfId="41437" xr:uid="{A584B5CF-2C76-4B92-A2E9-CFF86F459A5D}"/>
    <cellStyle name="Normal 2 6 10 4" xfId="6301" xr:uid="{00000000-0005-0000-0000-00009D180000}"/>
    <cellStyle name="Normal 2 6 10 4 2" xfId="41438" xr:uid="{79A1B8BF-7FE9-4772-A773-FB157C2A8D68}"/>
    <cellStyle name="Normal 2 6 10 5" xfId="41435" xr:uid="{321E95A2-8B10-4508-A134-C07AB48B304D}"/>
    <cellStyle name="Normal 2 6 11" xfId="6302" xr:uid="{00000000-0005-0000-0000-00009E180000}"/>
    <cellStyle name="Normal 2 6 11 2" xfId="6303" xr:uid="{00000000-0005-0000-0000-00009F180000}"/>
    <cellStyle name="Normal 2 6 11 2 2" xfId="41440" xr:uid="{9D363C59-4FEC-4C23-B471-130D11E5D7D7}"/>
    <cellStyle name="Normal 2 6 11 3" xfId="6304" xr:uid="{00000000-0005-0000-0000-0000A0180000}"/>
    <cellStyle name="Normal 2 6 11 3 2" xfId="41441" xr:uid="{CC7E3405-2307-4163-8F6B-6D1F291AEADE}"/>
    <cellStyle name="Normal 2 6 11 4" xfId="6305" xr:uid="{00000000-0005-0000-0000-0000A1180000}"/>
    <cellStyle name="Normal 2 6 11 4 2" xfId="41442" xr:uid="{FDAB9162-1172-4C3A-884D-B5FF81EBB964}"/>
    <cellStyle name="Normal 2 6 11 5" xfId="41439" xr:uid="{63B708B9-8479-4382-A873-25AA2A8A43D0}"/>
    <cellStyle name="Normal 2 6 12" xfId="6306" xr:uid="{00000000-0005-0000-0000-0000A2180000}"/>
    <cellStyle name="Normal 2 6 12 2" xfId="6307" xr:uid="{00000000-0005-0000-0000-0000A3180000}"/>
    <cellStyle name="Normal 2 6 12 2 2" xfId="41444" xr:uid="{9433D95F-5D35-44AA-992E-FB05CF6C72DE}"/>
    <cellStyle name="Normal 2 6 12 3" xfId="6308" xr:uid="{00000000-0005-0000-0000-0000A4180000}"/>
    <cellStyle name="Normal 2 6 12 3 2" xfId="41445" xr:uid="{7F91EFB5-F836-4677-96E6-3E9D68501486}"/>
    <cellStyle name="Normal 2 6 12 4" xfId="6309" xr:uid="{00000000-0005-0000-0000-0000A5180000}"/>
    <cellStyle name="Normal 2 6 12 4 2" xfId="41446" xr:uid="{AF99D541-D650-4F48-B13F-A04E41544403}"/>
    <cellStyle name="Normal 2 6 12 5" xfId="41443" xr:uid="{BCB0C1F5-E46D-42C3-A869-75326D616563}"/>
    <cellStyle name="Normal 2 6 13" xfId="6310" xr:uid="{00000000-0005-0000-0000-0000A6180000}"/>
    <cellStyle name="Normal 2 6 13 2" xfId="6311" xr:uid="{00000000-0005-0000-0000-0000A7180000}"/>
    <cellStyle name="Normal 2 6 13 2 2" xfId="41448" xr:uid="{FD43A3ED-1587-4CCF-88DB-01E27DABFD40}"/>
    <cellStyle name="Normal 2 6 13 3" xfId="6312" xr:uid="{00000000-0005-0000-0000-0000A8180000}"/>
    <cellStyle name="Normal 2 6 13 3 2" xfId="41449" xr:uid="{282A3083-14C1-4D86-BB0B-98525C3D5ECC}"/>
    <cellStyle name="Normal 2 6 13 4" xfId="6313" xr:uid="{00000000-0005-0000-0000-0000A9180000}"/>
    <cellStyle name="Normal 2 6 13 4 2" xfId="41450" xr:uid="{0F22A023-CDD3-4133-BF32-93201E239915}"/>
    <cellStyle name="Normal 2 6 13 5" xfId="41447" xr:uid="{4DBC0717-1834-429C-BED2-E9B7C114E97C}"/>
    <cellStyle name="Normal 2 6 14" xfId="6314" xr:uid="{00000000-0005-0000-0000-0000AA180000}"/>
    <cellStyle name="Normal 2 6 14 2" xfId="6315" xr:uid="{00000000-0005-0000-0000-0000AB180000}"/>
    <cellStyle name="Normal 2 6 14 2 2" xfId="41452" xr:uid="{CB23B25A-AD63-4598-A46A-B276D5B3E123}"/>
    <cellStyle name="Normal 2 6 14 3" xfId="6316" xr:uid="{00000000-0005-0000-0000-0000AC180000}"/>
    <cellStyle name="Normal 2 6 14 3 2" xfId="41453" xr:uid="{AF92DB3B-AD74-4B95-BC3F-C6B0C89B2A15}"/>
    <cellStyle name="Normal 2 6 14 4" xfId="6317" xr:uid="{00000000-0005-0000-0000-0000AD180000}"/>
    <cellStyle name="Normal 2 6 14 4 2" xfId="41454" xr:uid="{986DF83D-8B25-487C-828F-6D91D821D02D}"/>
    <cellStyle name="Normal 2 6 14 5" xfId="41451" xr:uid="{E19B4AB5-9AF9-48F1-A491-0679DB317B2D}"/>
    <cellStyle name="Normal 2 6 15" xfId="6318" xr:uid="{00000000-0005-0000-0000-0000AE180000}"/>
    <cellStyle name="Normal 2 6 15 2" xfId="6319" xr:uid="{00000000-0005-0000-0000-0000AF180000}"/>
    <cellStyle name="Normal 2 6 15 2 2" xfId="41456" xr:uid="{2926ED0B-9015-4A84-8DEE-ACB3BDBC55F7}"/>
    <cellStyle name="Normal 2 6 15 3" xfId="6320" xr:uid="{00000000-0005-0000-0000-0000B0180000}"/>
    <cellStyle name="Normal 2 6 15 3 2" xfId="41457" xr:uid="{C9F6548B-591E-412C-ABE2-C5036D5C44A6}"/>
    <cellStyle name="Normal 2 6 15 4" xfId="6321" xr:uid="{00000000-0005-0000-0000-0000B1180000}"/>
    <cellStyle name="Normal 2 6 15 4 2" xfId="41458" xr:uid="{61A42696-6B1D-417A-BECF-05D40A4051A8}"/>
    <cellStyle name="Normal 2 6 15 5" xfId="41455" xr:uid="{B384ACB8-3978-427D-96E5-C6D055C4472E}"/>
    <cellStyle name="Normal 2 6 16" xfId="6322" xr:uid="{00000000-0005-0000-0000-0000B2180000}"/>
    <cellStyle name="Normal 2 6 16 2" xfId="6323" xr:uid="{00000000-0005-0000-0000-0000B3180000}"/>
    <cellStyle name="Normal 2 6 16 2 2" xfId="41460" xr:uid="{CEBD23F1-3E1C-4CD5-A5AF-82B8C481093B}"/>
    <cellStyle name="Normal 2 6 16 3" xfId="6324" xr:uid="{00000000-0005-0000-0000-0000B4180000}"/>
    <cellStyle name="Normal 2 6 16 3 2" xfId="41461" xr:uid="{98930734-5712-4CDF-9BA6-2D8EFE7D9904}"/>
    <cellStyle name="Normal 2 6 16 4" xfId="6325" xr:uid="{00000000-0005-0000-0000-0000B5180000}"/>
    <cellStyle name="Normal 2 6 16 4 2" xfId="41462" xr:uid="{621406CE-46B9-445D-9383-75A896B1FCF8}"/>
    <cellStyle name="Normal 2 6 16 5" xfId="41459" xr:uid="{67CB2DB6-FEB1-4C05-8FC2-D49612410D43}"/>
    <cellStyle name="Normal 2 6 17" xfId="6326" xr:uid="{00000000-0005-0000-0000-0000B6180000}"/>
    <cellStyle name="Normal 2 6 17 2" xfId="6327" xr:uid="{00000000-0005-0000-0000-0000B7180000}"/>
    <cellStyle name="Normal 2 6 17 2 2" xfId="6328" xr:uid="{00000000-0005-0000-0000-0000B8180000}"/>
    <cellStyle name="Normal 2 6 17 2 2 2" xfId="6329" xr:uid="{00000000-0005-0000-0000-0000B9180000}"/>
    <cellStyle name="Normal 2 6 17 2 2 2 2" xfId="6330" xr:uid="{00000000-0005-0000-0000-0000BA180000}"/>
    <cellStyle name="Normal 2 6 17 2 2 2 2 2" xfId="41467" xr:uid="{F4929406-0BF2-4A97-BB32-2A95B2FAA462}"/>
    <cellStyle name="Normal 2 6 17 2 2 2 3" xfId="6331" xr:uid="{00000000-0005-0000-0000-0000BB180000}"/>
    <cellStyle name="Normal 2 6 17 2 2 2 3 2" xfId="41468" xr:uid="{E2AF9943-1BF0-43F6-B704-3F27C455DD3F}"/>
    <cellStyle name="Normal 2 6 17 2 2 2 4" xfId="41466" xr:uid="{5B28FB98-84EC-41C4-8BAA-BC6269773CD9}"/>
    <cellStyle name="Normal 2 6 17 2 2 3" xfId="6332" xr:uid="{00000000-0005-0000-0000-0000BC180000}"/>
    <cellStyle name="Normal 2 6 17 2 2 3 2" xfId="41469" xr:uid="{33910463-C5A4-42B7-99EA-50ACFA4AC720}"/>
    <cellStyle name="Normal 2 6 17 2 2 4" xfId="6333" xr:uid="{00000000-0005-0000-0000-0000BD180000}"/>
    <cellStyle name="Normal 2 6 17 2 2 4 2" xfId="41470" xr:uid="{58AD432E-DF7A-4DF8-BB2E-E48CD5B75298}"/>
    <cellStyle name="Normal 2 6 17 2 2 5" xfId="41465" xr:uid="{CB73DC5A-194B-4E49-842C-0F85CBBF16C0}"/>
    <cellStyle name="Normal 2 6 17 2 3" xfId="6334" xr:uid="{00000000-0005-0000-0000-0000BE180000}"/>
    <cellStyle name="Normal 2 6 17 2 3 2" xfId="6335" xr:uid="{00000000-0005-0000-0000-0000BF180000}"/>
    <cellStyle name="Normal 2 6 17 2 3 2 2" xfId="6336" xr:uid="{00000000-0005-0000-0000-0000C0180000}"/>
    <cellStyle name="Normal 2 6 17 2 3 2 2 2" xfId="41473" xr:uid="{3035DFC2-6595-4427-A954-B8AECB60D69E}"/>
    <cellStyle name="Normal 2 6 17 2 3 2 3" xfId="6337" xr:uid="{00000000-0005-0000-0000-0000C1180000}"/>
    <cellStyle name="Normal 2 6 17 2 3 2 3 2" xfId="41474" xr:uid="{C6791051-CBE8-44A9-AAD7-DABFEC733058}"/>
    <cellStyle name="Normal 2 6 17 2 3 2 4" xfId="41472" xr:uid="{9A28758A-67EC-44B5-822C-AC892B2660DB}"/>
    <cellStyle name="Normal 2 6 17 2 3 3" xfId="6338" xr:uid="{00000000-0005-0000-0000-0000C2180000}"/>
    <cellStyle name="Normal 2 6 17 2 3 3 2" xfId="41475" xr:uid="{741401D7-D2B2-417F-ABCA-E9AAC6CF6766}"/>
    <cellStyle name="Normal 2 6 17 2 3 4" xfId="6339" xr:uid="{00000000-0005-0000-0000-0000C3180000}"/>
    <cellStyle name="Normal 2 6 17 2 3 4 2" xfId="41476" xr:uid="{EBA1060F-CC27-4CB0-B4F1-3E49FEA60DEB}"/>
    <cellStyle name="Normal 2 6 17 2 3 5" xfId="41471" xr:uid="{15F2126F-C0E2-4BAD-9269-2C41AB8361C1}"/>
    <cellStyle name="Normal 2 6 17 2 4" xfId="6340" xr:uid="{00000000-0005-0000-0000-0000C4180000}"/>
    <cellStyle name="Normal 2 6 17 2 4 2" xfId="6341" xr:uid="{00000000-0005-0000-0000-0000C5180000}"/>
    <cellStyle name="Normal 2 6 17 2 4 2 2" xfId="41478" xr:uid="{41F4E12E-60BE-4AF1-92C2-366434DF27F2}"/>
    <cellStyle name="Normal 2 6 17 2 4 3" xfId="6342" xr:uid="{00000000-0005-0000-0000-0000C6180000}"/>
    <cellStyle name="Normal 2 6 17 2 4 3 2" xfId="41479" xr:uid="{E0675AE6-6ACD-4DA6-830D-568B8DC6272F}"/>
    <cellStyle name="Normal 2 6 17 2 4 4" xfId="41477" xr:uid="{CE20D54C-BB31-4F18-B44C-7F29FC0191C2}"/>
    <cellStyle name="Normal 2 6 17 2 5" xfId="6343" xr:uid="{00000000-0005-0000-0000-0000C7180000}"/>
    <cellStyle name="Normal 2 6 17 2 5 2" xfId="41480" xr:uid="{A6B992FD-3FA6-4EBE-B0F3-1588D2AF5F21}"/>
    <cellStyle name="Normal 2 6 17 2 6" xfId="6344" xr:uid="{00000000-0005-0000-0000-0000C8180000}"/>
    <cellStyle name="Normal 2 6 17 2 6 2" xfId="41481" xr:uid="{2EFF5C1C-C777-4F89-A3E1-5D4896F7451E}"/>
    <cellStyle name="Normal 2 6 17 2 7" xfId="6345" xr:uid="{00000000-0005-0000-0000-0000C9180000}"/>
    <cellStyle name="Normal 2 6 17 2 7 2" xfId="41482" xr:uid="{F97126F2-306C-40BC-A3E7-F8D571A1890C}"/>
    <cellStyle name="Normal 2 6 17 2 8" xfId="41464" xr:uid="{12649DCE-68AE-4CB1-A835-7F559166FE15}"/>
    <cellStyle name="Normal 2 6 17 3" xfId="6346" xr:uid="{00000000-0005-0000-0000-0000CA180000}"/>
    <cellStyle name="Normal 2 6 17 3 2" xfId="6347" xr:uid="{00000000-0005-0000-0000-0000CB180000}"/>
    <cellStyle name="Normal 2 6 17 3 2 2" xfId="6348" xr:uid="{00000000-0005-0000-0000-0000CC180000}"/>
    <cellStyle name="Normal 2 6 17 3 2 2 2" xfId="41485" xr:uid="{9CFF60C8-6A9F-452B-8ECF-22CCDEC609DC}"/>
    <cellStyle name="Normal 2 6 17 3 2 3" xfId="6349" xr:uid="{00000000-0005-0000-0000-0000CD180000}"/>
    <cellStyle name="Normal 2 6 17 3 2 3 2" xfId="41486" xr:uid="{56F10FEF-4345-4689-ACDF-0F313F522421}"/>
    <cellStyle name="Normal 2 6 17 3 2 4" xfId="41484" xr:uid="{5276B3B3-F060-45B7-A75D-455139799284}"/>
    <cellStyle name="Normal 2 6 17 3 3" xfId="6350" xr:uid="{00000000-0005-0000-0000-0000CE180000}"/>
    <cellStyle name="Normal 2 6 17 3 3 2" xfId="41487" xr:uid="{14786F49-4F16-48EB-9B51-7CE933B579A5}"/>
    <cellStyle name="Normal 2 6 17 3 4" xfId="6351" xr:uid="{00000000-0005-0000-0000-0000CF180000}"/>
    <cellStyle name="Normal 2 6 17 3 4 2" xfId="41488" xr:uid="{B06AD1D6-41D2-48BD-AF85-AB022854947F}"/>
    <cellStyle name="Normal 2 6 17 3 5" xfId="41483" xr:uid="{EC326432-9FF2-41E5-BCD4-D8626F114515}"/>
    <cellStyle name="Normal 2 6 17 4" xfId="6352" xr:uid="{00000000-0005-0000-0000-0000D0180000}"/>
    <cellStyle name="Normal 2 6 17 4 2" xfId="6353" xr:uid="{00000000-0005-0000-0000-0000D1180000}"/>
    <cellStyle name="Normal 2 6 17 4 2 2" xfId="6354" xr:uid="{00000000-0005-0000-0000-0000D2180000}"/>
    <cellStyle name="Normal 2 6 17 4 2 2 2" xfId="41491" xr:uid="{FB4DE17C-078C-46A7-B9A4-BA36068B7A8F}"/>
    <cellStyle name="Normal 2 6 17 4 2 3" xfId="6355" xr:uid="{00000000-0005-0000-0000-0000D3180000}"/>
    <cellStyle name="Normal 2 6 17 4 2 3 2" xfId="41492" xr:uid="{7F1D1B90-2EAD-4176-AF19-DB7408D32513}"/>
    <cellStyle name="Normal 2 6 17 4 2 4" xfId="41490" xr:uid="{B62BE419-926D-4342-A63C-C81955DB47B7}"/>
    <cellStyle name="Normal 2 6 17 4 3" xfId="6356" xr:uid="{00000000-0005-0000-0000-0000D4180000}"/>
    <cellStyle name="Normal 2 6 17 4 3 2" xfId="41493" xr:uid="{14F02794-69A2-4710-BE3D-E5BFBF84F39E}"/>
    <cellStyle name="Normal 2 6 17 4 4" xfId="6357" xr:uid="{00000000-0005-0000-0000-0000D5180000}"/>
    <cellStyle name="Normal 2 6 17 4 4 2" xfId="41494" xr:uid="{AB4A1747-D13E-4A92-91D1-6BE83F9EC4F1}"/>
    <cellStyle name="Normal 2 6 17 4 5" xfId="41489" xr:uid="{DFD9BD84-ED74-4C57-8A29-8A045B06394B}"/>
    <cellStyle name="Normal 2 6 17 5" xfId="6358" xr:uid="{00000000-0005-0000-0000-0000D6180000}"/>
    <cellStyle name="Normal 2 6 17 5 2" xfId="6359" xr:uid="{00000000-0005-0000-0000-0000D7180000}"/>
    <cellStyle name="Normal 2 6 17 5 2 2" xfId="41496" xr:uid="{D5A8CD46-7D50-4337-BD42-B612901D0E18}"/>
    <cellStyle name="Normal 2 6 17 5 3" xfId="6360" xr:uid="{00000000-0005-0000-0000-0000D8180000}"/>
    <cellStyle name="Normal 2 6 17 5 3 2" xfId="41497" xr:uid="{34EB4089-91B0-4F75-98C5-0F6B9F67E0F7}"/>
    <cellStyle name="Normal 2 6 17 5 4" xfId="41495" xr:uid="{86690064-E095-476F-8252-9F3E39FD3A9C}"/>
    <cellStyle name="Normal 2 6 17 6" xfId="6361" xr:uid="{00000000-0005-0000-0000-0000D9180000}"/>
    <cellStyle name="Normal 2 6 17 6 2" xfId="41498" xr:uid="{AFE7BCB0-5166-4702-B0C4-52B965DA6A27}"/>
    <cellStyle name="Normal 2 6 17 7" xfId="6362" xr:uid="{00000000-0005-0000-0000-0000DA180000}"/>
    <cellStyle name="Normal 2 6 17 7 2" xfId="41499" xr:uid="{D24BD859-0561-4B1E-8B8A-20BDAA832796}"/>
    <cellStyle name="Normal 2 6 17 8" xfId="6363" xr:uid="{00000000-0005-0000-0000-0000DB180000}"/>
    <cellStyle name="Normal 2 6 17 8 2" xfId="41500" xr:uid="{17B65720-0F17-41BE-B8A3-23AD99241506}"/>
    <cellStyle name="Normal 2 6 17 9" xfId="41463" xr:uid="{1B9EA697-D502-4C3C-8C4E-425B2B72B061}"/>
    <cellStyle name="Normal 2 6 18" xfId="6364" xr:uid="{00000000-0005-0000-0000-0000DC180000}"/>
    <cellStyle name="Normal 2 6 18 2" xfId="6365" xr:uid="{00000000-0005-0000-0000-0000DD180000}"/>
    <cellStyle name="Normal 2 6 18 2 2" xfId="6366" xr:uid="{00000000-0005-0000-0000-0000DE180000}"/>
    <cellStyle name="Normal 2 6 18 2 2 2" xfId="6367" xr:uid="{00000000-0005-0000-0000-0000DF180000}"/>
    <cellStyle name="Normal 2 6 18 2 2 2 2" xfId="6368" xr:uid="{00000000-0005-0000-0000-0000E0180000}"/>
    <cellStyle name="Normal 2 6 18 2 2 2 2 2" xfId="41505" xr:uid="{D3D1B943-D007-44E6-B9F1-F26A85E243A8}"/>
    <cellStyle name="Normal 2 6 18 2 2 2 3" xfId="6369" xr:uid="{00000000-0005-0000-0000-0000E1180000}"/>
    <cellStyle name="Normal 2 6 18 2 2 2 3 2" xfId="41506" xr:uid="{93273495-4AE9-4AB3-B160-ED6BF25FE884}"/>
    <cellStyle name="Normal 2 6 18 2 2 2 4" xfId="41504" xr:uid="{C1CA4561-61EC-4E93-B057-D1CFCE96599E}"/>
    <cellStyle name="Normal 2 6 18 2 2 3" xfId="6370" xr:uid="{00000000-0005-0000-0000-0000E2180000}"/>
    <cellStyle name="Normal 2 6 18 2 2 3 2" xfId="41507" xr:uid="{C882712C-B98D-4D02-8022-13F84ECB7E49}"/>
    <cellStyle name="Normal 2 6 18 2 2 4" xfId="6371" xr:uid="{00000000-0005-0000-0000-0000E3180000}"/>
    <cellStyle name="Normal 2 6 18 2 2 4 2" xfId="41508" xr:uid="{75DE1323-8015-4E82-A3CA-2AD8E612C82C}"/>
    <cellStyle name="Normal 2 6 18 2 2 5" xfId="41503" xr:uid="{7B8E32E5-FC9D-4E4D-948F-0137ADAAD4D9}"/>
    <cellStyle name="Normal 2 6 18 2 3" xfId="6372" xr:uid="{00000000-0005-0000-0000-0000E4180000}"/>
    <cellStyle name="Normal 2 6 18 2 3 2" xfId="6373" xr:uid="{00000000-0005-0000-0000-0000E5180000}"/>
    <cellStyle name="Normal 2 6 18 2 3 2 2" xfId="6374" xr:uid="{00000000-0005-0000-0000-0000E6180000}"/>
    <cellStyle name="Normal 2 6 18 2 3 2 2 2" xfId="41511" xr:uid="{CAAB7415-F219-42AF-9C69-B239F20D8112}"/>
    <cellStyle name="Normal 2 6 18 2 3 2 3" xfId="6375" xr:uid="{00000000-0005-0000-0000-0000E7180000}"/>
    <cellStyle name="Normal 2 6 18 2 3 2 3 2" xfId="41512" xr:uid="{6B3B7EAA-C762-4712-98D9-952090775997}"/>
    <cellStyle name="Normal 2 6 18 2 3 2 4" xfId="41510" xr:uid="{1D2D6EEA-D9A2-4C82-9D81-DD71578ADD26}"/>
    <cellStyle name="Normal 2 6 18 2 3 3" xfId="6376" xr:uid="{00000000-0005-0000-0000-0000E8180000}"/>
    <cellStyle name="Normal 2 6 18 2 3 3 2" xfId="41513" xr:uid="{4B1CFED0-6F53-410E-9CB1-7F71B82FF3E1}"/>
    <cellStyle name="Normal 2 6 18 2 3 4" xfId="6377" xr:uid="{00000000-0005-0000-0000-0000E9180000}"/>
    <cellStyle name="Normal 2 6 18 2 3 4 2" xfId="41514" xr:uid="{F946432D-E7C3-45B3-9C89-02493DCEA684}"/>
    <cellStyle name="Normal 2 6 18 2 3 5" xfId="41509" xr:uid="{2E585D21-971D-4892-9A39-C7CAAAD34AEF}"/>
    <cellStyle name="Normal 2 6 18 2 4" xfId="6378" xr:uid="{00000000-0005-0000-0000-0000EA180000}"/>
    <cellStyle name="Normal 2 6 18 2 4 2" xfId="6379" xr:uid="{00000000-0005-0000-0000-0000EB180000}"/>
    <cellStyle name="Normal 2 6 18 2 4 2 2" xfId="41516" xr:uid="{B375E10D-B07B-4BD9-B431-C54845D42D67}"/>
    <cellStyle name="Normal 2 6 18 2 4 3" xfId="6380" xr:uid="{00000000-0005-0000-0000-0000EC180000}"/>
    <cellStyle name="Normal 2 6 18 2 4 3 2" xfId="41517" xr:uid="{6D7435B7-7E39-4691-8202-74E3EF9231C6}"/>
    <cellStyle name="Normal 2 6 18 2 4 4" xfId="41515" xr:uid="{50CD7B80-0AB4-44E0-A387-47BD2F4EB218}"/>
    <cellStyle name="Normal 2 6 18 2 5" xfId="6381" xr:uid="{00000000-0005-0000-0000-0000ED180000}"/>
    <cellStyle name="Normal 2 6 18 2 5 2" xfId="41518" xr:uid="{BDAC5D43-8E52-4079-9726-2FD9CC4B621E}"/>
    <cellStyle name="Normal 2 6 18 2 6" xfId="6382" xr:uid="{00000000-0005-0000-0000-0000EE180000}"/>
    <cellStyle name="Normal 2 6 18 2 6 2" xfId="41519" xr:uid="{66D89DCD-BFE7-4002-8D8E-56C29E46CF14}"/>
    <cellStyle name="Normal 2 6 18 2 7" xfId="6383" xr:uid="{00000000-0005-0000-0000-0000EF180000}"/>
    <cellStyle name="Normal 2 6 18 2 7 2" xfId="41520" xr:uid="{B23EF78E-3534-4700-A2B1-6466A2CED725}"/>
    <cellStyle name="Normal 2 6 18 2 8" xfId="41502" xr:uid="{48C6C412-51A1-4229-BD2D-6532F6630D77}"/>
    <cellStyle name="Normal 2 6 18 3" xfId="6384" xr:uid="{00000000-0005-0000-0000-0000F0180000}"/>
    <cellStyle name="Normal 2 6 18 3 2" xfId="6385" xr:uid="{00000000-0005-0000-0000-0000F1180000}"/>
    <cellStyle name="Normal 2 6 18 3 2 2" xfId="6386" xr:uid="{00000000-0005-0000-0000-0000F2180000}"/>
    <cellStyle name="Normal 2 6 18 3 2 2 2" xfId="41523" xr:uid="{AFD5AE11-BAC0-4837-BAB0-80B6724CAD5D}"/>
    <cellStyle name="Normal 2 6 18 3 2 3" xfId="6387" xr:uid="{00000000-0005-0000-0000-0000F3180000}"/>
    <cellStyle name="Normal 2 6 18 3 2 3 2" xfId="41524" xr:uid="{6D2EF8CA-9A7E-4113-8A03-AB10670EE260}"/>
    <cellStyle name="Normal 2 6 18 3 2 4" xfId="41522" xr:uid="{A2021EC1-3F14-47CE-93B7-4676085E0875}"/>
    <cellStyle name="Normal 2 6 18 3 3" xfId="6388" xr:uid="{00000000-0005-0000-0000-0000F4180000}"/>
    <cellStyle name="Normal 2 6 18 3 3 2" xfId="41525" xr:uid="{E97A2816-B013-4206-9BEC-85555F87A930}"/>
    <cellStyle name="Normal 2 6 18 3 4" xfId="6389" xr:uid="{00000000-0005-0000-0000-0000F5180000}"/>
    <cellStyle name="Normal 2 6 18 3 4 2" xfId="41526" xr:uid="{688F7300-F1CE-45BE-917A-08D4913A848F}"/>
    <cellStyle name="Normal 2 6 18 3 5" xfId="41521" xr:uid="{5F2803AD-3346-4411-A7A1-FEE473C60EE5}"/>
    <cellStyle name="Normal 2 6 18 4" xfId="6390" xr:uid="{00000000-0005-0000-0000-0000F6180000}"/>
    <cellStyle name="Normal 2 6 18 4 2" xfId="6391" xr:uid="{00000000-0005-0000-0000-0000F7180000}"/>
    <cellStyle name="Normal 2 6 18 4 2 2" xfId="6392" xr:uid="{00000000-0005-0000-0000-0000F8180000}"/>
    <cellStyle name="Normal 2 6 18 4 2 2 2" xfId="41529" xr:uid="{35C78DF0-D7CD-4352-9474-2E3F2BB0412F}"/>
    <cellStyle name="Normal 2 6 18 4 2 3" xfId="6393" xr:uid="{00000000-0005-0000-0000-0000F9180000}"/>
    <cellStyle name="Normal 2 6 18 4 2 3 2" xfId="41530" xr:uid="{641370C5-E52D-4023-A81C-A68291E218BF}"/>
    <cellStyle name="Normal 2 6 18 4 2 4" xfId="41528" xr:uid="{E1C5C83B-095A-452A-8CAD-0D96C40F9F8E}"/>
    <cellStyle name="Normal 2 6 18 4 3" xfId="6394" xr:uid="{00000000-0005-0000-0000-0000FA180000}"/>
    <cellStyle name="Normal 2 6 18 4 3 2" xfId="41531" xr:uid="{03E699FA-1AC2-477F-A891-4B2A7D4AC8F6}"/>
    <cellStyle name="Normal 2 6 18 4 4" xfId="6395" xr:uid="{00000000-0005-0000-0000-0000FB180000}"/>
    <cellStyle name="Normal 2 6 18 4 4 2" xfId="41532" xr:uid="{BC625DE0-DA51-4583-BB3A-B9075A080700}"/>
    <cellStyle name="Normal 2 6 18 4 5" xfId="41527" xr:uid="{F3CE700E-3440-4FF0-B994-F94517450BA4}"/>
    <cellStyle name="Normal 2 6 18 5" xfId="6396" xr:uid="{00000000-0005-0000-0000-0000FC180000}"/>
    <cellStyle name="Normal 2 6 18 5 2" xfId="6397" xr:uid="{00000000-0005-0000-0000-0000FD180000}"/>
    <cellStyle name="Normal 2 6 18 5 2 2" xfId="41534" xr:uid="{4F1A3D67-E1F4-4B88-B552-8D683E759E11}"/>
    <cellStyle name="Normal 2 6 18 5 3" xfId="6398" xr:uid="{00000000-0005-0000-0000-0000FE180000}"/>
    <cellStyle name="Normal 2 6 18 5 3 2" xfId="41535" xr:uid="{59325605-2075-47F1-9852-C17A1500ED4F}"/>
    <cellStyle name="Normal 2 6 18 5 4" xfId="41533" xr:uid="{083884C7-87E9-4A77-AEFA-8EA70984E1D5}"/>
    <cellStyle name="Normal 2 6 18 6" xfId="6399" xr:uid="{00000000-0005-0000-0000-0000FF180000}"/>
    <cellStyle name="Normal 2 6 18 6 2" xfId="41536" xr:uid="{9A475BEF-1387-4ECD-841F-F8B6697AC51C}"/>
    <cellStyle name="Normal 2 6 18 7" xfId="6400" xr:uid="{00000000-0005-0000-0000-000000190000}"/>
    <cellStyle name="Normal 2 6 18 7 2" xfId="41537" xr:uid="{93A04A13-F5F8-4C76-95F3-C226186AEC81}"/>
    <cellStyle name="Normal 2 6 18 8" xfId="6401" xr:uid="{00000000-0005-0000-0000-000001190000}"/>
    <cellStyle name="Normal 2 6 18 8 2" xfId="41538" xr:uid="{92354D2D-68C4-4490-9F7F-12A8DE3057EE}"/>
    <cellStyle name="Normal 2 6 18 9" xfId="41501" xr:uid="{D954C74E-4734-4AC4-9085-7ED97E53D1AE}"/>
    <cellStyle name="Normal 2 6 19" xfId="6402" xr:uid="{00000000-0005-0000-0000-000002190000}"/>
    <cellStyle name="Normal 2 6 19 2" xfId="6403" xr:uid="{00000000-0005-0000-0000-000003190000}"/>
    <cellStyle name="Normal 2 6 19 2 2" xfId="6404" xr:uid="{00000000-0005-0000-0000-000004190000}"/>
    <cellStyle name="Normal 2 6 19 2 2 2" xfId="6405" xr:uid="{00000000-0005-0000-0000-000005190000}"/>
    <cellStyle name="Normal 2 6 19 2 2 2 2" xfId="41542" xr:uid="{964B0672-FD75-458A-8C52-48898663013A}"/>
    <cellStyle name="Normal 2 6 19 2 2 3" xfId="6406" xr:uid="{00000000-0005-0000-0000-000006190000}"/>
    <cellStyle name="Normal 2 6 19 2 2 3 2" xfId="41543" xr:uid="{380CA1CE-089E-454D-873B-0FAF5EB5D42D}"/>
    <cellStyle name="Normal 2 6 19 2 2 4" xfId="41541" xr:uid="{FCBD56EF-A4BE-497D-BE00-735DE1D69EE4}"/>
    <cellStyle name="Normal 2 6 19 2 3" xfId="6407" xr:uid="{00000000-0005-0000-0000-000007190000}"/>
    <cellStyle name="Normal 2 6 19 2 3 2" xfId="41544" xr:uid="{D35EA25D-C9ED-4B5B-B75D-CEAA898249BB}"/>
    <cellStyle name="Normal 2 6 19 2 4" xfId="6408" xr:uid="{00000000-0005-0000-0000-000008190000}"/>
    <cellStyle name="Normal 2 6 19 2 4 2" xfId="41545" xr:uid="{D85B59B5-4559-4BFD-845B-BD823E0BB278}"/>
    <cellStyle name="Normal 2 6 19 2 5" xfId="41540" xr:uid="{12644EBA-4690-46FF-9F32-28179B34F9D1}"/>
    <cellStyle name="Normal 2 6 19 3" xfId="6409" xr:uid="{00000000-0005-0000-0000-000009190000}"/>
    <cellStyle name="Normal 2 6 19 3 2" xfId="6410" xr:uid="{00000000-0005-0000-0000-00000A190000}"/>
    <cellStyle name="Normal 2 6 19 3 2 2" xfId="6411" xr:uid="{00000000-0005-0000-0000-00000B190000}"/>
    <cellStyle name="Normal 2 6 19 3 2 2 2" xfId="41548" xr:uid="{9B2962FE-FBCC-42F5-BEBC-147B213F7646}"/>
    <cellStyle name="Normal 2 6 19 3 2 3" xfId="6412" xr:uid="{00000000-0005-0000-0000-00000C190000}"/>
    <cellStyle name="Normal 2 6 19 3 2 3 2" xfId="41549" xr:uid="{B16CC8A1-7C69-4DD5-8C87-FA2123C9611D}"/>
    <cellStyle name="Normal 2 6 19 3 2 4" xfId="41547" xr:uid="{3CC59172-51C0-4596-8E42-D2A51946DD44}"/>
    <cellStyle name="Normal 2 6 19 3 3" xfId="6413" xr:uid="{00000000-0005-0000-0000-00000D190000}"/>
    <cellStyle name="Normal 2 6 19 3 3 2" xfId="41550" xr:uid="{5B3E5ED5-DFB3-40F7-B121-1FEC12B1527E}"/>
    <cellStyle name="Normal 2 6 19 3 4" xfId="6414" xr:uid="{00000000-0005-0000-0000-00000E190000}"/>
    <cellStyle name="Normal 2 6 19 3 4 2" xfId="41551" xr:uid="{DB2576F8-5A17-4FDB-935B-A7C5FA88ABCE}"/>
    <cellStyle name="Normal 2 6 19 3 5" xfId="41546" xr:uid="{30F39BA7-3C94-496B-847A-365CCCB946CE}"/>
    <cellStyle name="Normal 2 6 19 4" xfId="6415" xr:uid="{00000000-0005-0000-0000-00000F190000}"/>
    <cellStyle name="Normal 2 6 19 4 2" xfId="6416" xr:uid="{00000000-0005-0000-0000-000010190000}"/>
    <cellStyle name="Normal 2 6 19 4 2 2" xfId="41553" xr:uid="{21245293-9630-4556-89D7-E194BDB0BF2D}"/>
    <cellStyle name="Normal 2 6 19 4 3" xfId="6417" xr:uid="{00000000-0005-0000-0000-000011190000}"/>
    <cellStyle name="Normal 2 6 19 4 3 2" xfId="41554" xr:uid="{25EB80C6-7B36-46E2-9DE7-DA247D2E0939}"/>
    <cellStyle name="Normal 2 6 19 4 4" xfId="41552" xr:uid="{302B25EA-A002-44E9-87F6-8F8BF5D18B5C}"/>
    <cellStyle name="Normal 2 6 19 5" xfId="6418" xr:uid="{00000000-0005-0000-0000-000012190000}"/>
    <cellStyle name="Normal 2 6 19 5 2" xfId="41555" xr:uid="{247064DD-EBA9-467C-9383-06FEA4DABB85}"/>
    <cellStyle name="Normal 2 6 19 6" xfId="6419" xr:uid="{00000000-0005-0000-0000-000013190000}"/>
    <cellStyle name="Normal 2 6 19 6 2" xfId="41556" xr:uid="{448D59B3-E2AC-4774-B02B-CE34FF5CB760}"/>
    <cellStyle name="Normal 2 6 19 7" xfId="6420" xr:uid="{00000000-0005-0000-0000-000014190000}"/>
    <cellStyle name="Normal 2 6 19 7 2" xfId="41557" xr:uid="{C99FF97D-FCBC-4E7D-9DC4-3210314EEDA4}"/>
    <cellStyle name="Normal 2 6 19 8" xfId="41539" xr:uid="{FCBBEA38-191B-4AA5-8F71-36DF247BD7AA}"/>
    <cellStyle name="Normal 2 6 2" xfId="6421" xr:uid="{00000000-0005-0000-0000-000015190000}"/>
    <cellStyle name="Normal 2 6 2 10" xfId="6422" xr:uid="{00000000-0005-0000-0000-000016190000}"/>
    <cellStyle name="Normal 2 6 2 10 2" xfId="41559" xr:uid="{413600E2-327B-4405-9D44-719DE44E9258}"/>
    <cellStyle name="Normal 2 6 2 11" xfId="6423" xr:uid="{00000000-0005-0000-0000-000017190000}"/>
    <cellStyle name="Normal 2 6 2 11 2" xfId="41560" xr:uid="{C6A4CD90-2D5B-4D0D-B552-62EF61F82F55}"/>
    <cellStyle name="Normal 2 6 2 12" xfId="41558" xr:uid="{57B48C4B-BA04-420A-A0E2-226050123EAF}"/>
    <cellStyle name="Normal 2 6 2 2" xfId="6424" xr:uid="{00000000-0005-0000-0000-000018190000}"/>
    <cellStyle name="Normal 2 6 2 2 2" xfId="6425" xr:uid="{00000000-0005-0000-0000-000019190000}"/>
    <cellStyle name="Normal 2 6 2 2 2 2" xfId="41562" xr:uid="{1C40D016-E03E-4CF8-B6D0-E4739941DE4F}"/>
    <cellStyle name="Normal 2 6 2 2 3" xfId="6426" xr:uid="{00000000-0005-0000-0000-00001A190000}"/>
    <cellStyle name="Normal 2 6 2 2 3 2" xfId="41563" xr:uid="{87B4CEF5-5A36-4688-8F85-8A9609FFF37B}"/>
    <cellStyle name="Normal 2 6 2 2 4" xfId="6427" xr:uid="{00000000-0005-0000-0000-00001B190000}"/>
    <cellStyle name="Normal 2 6 2 2 4 2" xfId="41564" xr:uid="{B197FF28-5D37-4454-B42F-2E2878E4D115}"/>
    <cellStyle name="Normal 2 6 2 2 5" xfId="41561" xr:uid="{DDDA2931-35CD-450C-A20C-EA9EA02446D5}"/>
    <cellStyle name="Normal 2 6 2 3" xfId="6428" xr:uid="{00000000-0005-0000-0000-00001C190000}"/>
    <cellStyle name="Normal 2 6 2 3 2" xfId="6429" xr:uid="{00000000-0005-0000-0000-00001D190000}"/>
    <cellStyle name="Normal 2 6 2 3 2 2" xfId="6430" xr:uid="{00000000-0005-0000-0000-00001E190000}"/>
    <cellStyle name="Normal 2 6 2 3 2 2 2" xfId="6431" xr:uid="{00000000-0005-0000-0000-00001F190000}"/>
    <cellStyle name="Normal 2 6 2 3 2 2 2 2" xfId="6432" xr:uid="{00000000-0005-0000-0000-000020190000}"/>
    <cellStyle name="Normal 2 6 2 3 2 2 2 2 2" xfId="41569" xr:uid="{266AAB64-8F2C-4B9E-AA33-36BCA8B4389A}"/>
    <cellStyle name="Normal 2 6 2 3 2 2 2 3" xfId="6433" xr:uid="{00000000-0005-0000-0000-000021190000}"/>
    <cellStyle name="Normal 2 6 2 3 2 2 2 3 2" xfId="41570" xr:uid="{E149BCF6-2893-46D8-B3CC-7D5F6AAB6256}"/>
    <cellStyle name="Normal 2 6 2 3 2 2 2 4" xfId="41568" xr:uid="{D7975A0E-DA93-45E8-B545-C2834F35D292}"/>
    <cellStyle name="Normal 2 6 2 3 2 2 3" xfId="6434" xr:uid="{00000000-0005-0000-0000-000022190000}"/>
    <cellStyle name="Normal 2 6 2 3 2 2 3 2" xfId="41571" xr:uid="{796F4388-9E7A-4895-B8C1-481D8F96F960}"/>
    <cellStyle name="Normal 2 6 2 3 2 2 4" xfId="6435" xr:uid="{00000000-0005-0000-0000-000023190000}"/>
    <cellStyle name="Normal 2 6 2 3 2 2 4 2" xfId="41572" xr:uid="{3481C752-5E76-42BE-826E-8BDD8E7ECB6A}"/>
    <cellStyle name="Normal 2 6 2 3 2 2 5" xfId="41567" xr:uid="{80B7EDBC-076D-4BD2-864B-F5154DA7C2F8}"/>
    <cellStyle name="Normal 2 6 2 3 2 3" xfId="6436" xr:uid="{00000000-0005-0000-0000-000024190000}"/>
    <cellStyle name="Normal 2 6 2 3 2 3 2" xfId="6437" xr:uid="{00000000-0005-0000-0000-000025190000}"/>
    <cellStyle name="Normal 2 6 2 3 2 3 2 2" xfId="6438" xr:uid="{00000000-0005-0000-0000-000026190000}"/>
    <cellStyle name="Normal 2 6 2 3 2 3 2 2 2" xfId="41575" xr:uid="{24C4C762-CCDA-4FDD-A366-AF6E631F5445}"/>
    <cellStyle name="Normal 2 6 2 3 2 3 2 3" xfId="6439" xr:uid="{00000000-0005-0000-0000-000027190000}"/>
    <cellStyle name="Normal 2 6 2 3 2 3 2 3 2" xfId="41576" xr:uid="{1A385636-0C76-4BB0-B49E-237D23B938AE}"/>
    <cellStyle name="Normal 2 6 2 3 2 3 2 4" xfId="41574" xr:uid="{C84C6BCF-7DBD-4547-A160-E2E5A4B401E1}"/>
    <cellStyle name="Normal 2 6 2 3 2 3 3" xfId="6440" xr:uid="{00000000-0005-0000-0000-000028190000}"/>
    <cellStyle name="Normal 2 6 2 3 2 3 3 2" xfId="41577" xr:uid="{B4E20284-E287-4B60-842C-056A63ABA38E}"/>
    <cellStyle name="Normal 2 6 2 3 2 3 4" xfId="6441" xr:uid="{00000000-0005-0000-0000-000029190000}"/>
    <cellStyle name="Normal 2 6 2 3 2 3 4 2" xfId="41578" xr:uid="{E9B5B047-F7BF-4942-929F-E605B9A67A1A}"/>
    <cellStyle name="Normal 2 6 2 3 2 3 5" xfId="41573" xr:uid="{DB526737-313C-438A-8558-B71CE20DD973}"/>
    <cellStyle name="Normal 2 6 2 3 2 4" xfId="6442" xr:uid="{00000000-0005-0000-0000-00002A190000}"/>
    <cellStyle name="Normal 2 6 2 3 2 4 2" xfId="6443" xr:uid="{00000000-0005-0000-0000-00002B190000}"/>
    <cellStyle name="Normal 2 6 2 3 2 4 2 2" xfId="41580" xr:uid="{124F1B12-20E4-4D02-90CD-54349A449BD9}"/>
    <cellStyle name="Normal 2 6 2 3 2 4 3" xfId="6444" xr:uid="{00000000-0005-0000-0000-00002C190000}"/>
    <cellStyle name="Normal 2 6 2 3 2 4 3 2" xfId="41581" xr:uid="{68927A0C-4874-425A-8C51-A6BC31AD71F4}"/>
    <cellStyle name="Normal 2 6 2 3 2 4 4" xfId="41579" xr:uid="{C105D266-743C-4259-9E6B-3EFC8C1EBBF6}"/>
    <cellStyle name="Normal 2 6 2 3 2 5" xfId="6445" xr:uid="{00000000-0005-0000-0000-00002D190000}"/>
    <cellStyle name="Normal 2 6 2 3 2 5 2" xfId="41582" xr:uid="{8F74014E-8A5D-4FC2-922A-E06BDADFC30B}"/>
    <cellStyle name="Normal 2 6 2 3 2 6" xfId="6446" xr:uid="{00000000-0005-0000-0000-00002E190000}"/>
    <cellStyle name="Normal 2 6 2 3 2 6 2" xfId="41583" xr:uid="{B1CD4AAE-D06E-4B56-ADF9-026D2005CF2D}"/>
    <cellStyle name="Normal 2 6 2 3 2 7" xfId="6447" xr:uid="{00000000-0005-0000-0000-00002F190000}"/>
    <cellStyle name="Normal 2 6 2 3 2 7 2" xfId="41584" xr:uid="{232B4E66-6A8B-4324-BA2E-09770A8132BC}"/>
    <cellStyle name="Normal 2 6 2 3 2 8" xfId="41566" xr:uid="{1E57C1FA-BC7A-4648-BDF3-4CBB392D52BE}"/>
    <cellStyle name="Normal 2 6 2 3 3" xfId="6448" xr:uid="{00000000-0005-0000-0000-000030190000}"/>
    <cellStyle name="Normal 2 6 2 3 3 2" xfId="6449" xr:uid="{00000000-0005-0000-0000-000031190000}"/>
    <cellStyle name="Normal 2 6 2 3 3 2 2" xfId="6450" xr:uid="{00000000-0005-0000-0000-000032190000}"/>
    <cellStyle name="Normal 2 6 2 3 3 2 2 2" xfId="41587" xr:uid="{5B3F3ABF-0815-4F5E-884D-EA3CC47FF24C}"/>
    <cellStyle name="Normal 2 6 2 3 3 2 3" xfId="6451" xr:uid="{00000000-0005-0000-0000-000033190000}"/>
    <cellStyle name="Normal 2 6 2 3 3 2 3 2" xfId="41588" xr:uid="{DD2092FF-7486-4C26-804C-CB5FE577D9E4}"/>
    <cellStyle name="Normal 2 6 2 3 3 2 4" xfId="41586" xr:uid="{4DDFE430-2948-4180-B743-8FFADC9820A0}"/>
    <cellStyle name="Normal 2 6 2 3 3 3" xfId="6452" xr:uid="{00000000-0005-0000-0000-000034190000}"/>
    <cellStyle name="Normal 2 6 2 3 3 3 2" xfId="41589" xr:uid="{B2E72803-87F7-4521-B553-D00F2E59F351}"/>
    <cellStyle name="Normal 2 6 2 3 3 4" xfId="6453" xr:uid="{00000000-0005-0000-0000-000035190000}"/>
    <cellStyle name="Normal 2 6 2 3 3 4 2" xfId="41590" xr:uid="{610DF88D-2A88-4000-A38E-BB544A43FFE3}"/>
    <cellStyle name="Normal 2 6 2 3 3 5" xfId="41585" xr:uid="{05BECCF9-B0FD-4620-A613-74758C787A09}"/>
    <cellStyle name="Normal 2 6 2 3 4" xfId="6454" xr:uid="{00000000-0005-0000-0000-000036190000}"/>
    <cellStyle name="Normal 2 6 2 3 4 2" xfId="6455" xr:uid="{00000000-0005-0000-0000-000037190000}"/>
    <cellStyle name="Normal 2 6 2 3 4 2 2" xfId="6456" xr:uid="{00000000-0005-0000-0000-000038190000}"/>
    <cellStyle name="Normal 2 6 2 3 4 2 2 2" xfId="41593" xr:uid="{7FAEA2CC-A8B5-4601-B43C-6FF591B5A0C4}"/>
    <cellStyle name="Normal 2 6 2 3 4 2 3" xfId="6457" xr:uid="{00000000-0005-0000-0000-000039190000}"/>
    <cellStyle name="Normal 2 6 2 3 4 2 3 2" xfId="41594" xr:uid="{AE9DA558-696B-4CCC-90E6-F4960816D2F7}"/>
    <cellStyle name="Normal 2 6 2 3 4 2 4" xfId="41592" xr:uid="{28140BDF-6203-4BC5-881B-0A29133A42C9}"/>
    <cellStyle name="Normal 2 6 2 3 4 3" xfId="6458" xr:uid="{00000000-0005-0000-0000-00003A190000}"/>
    <cellStyle name="Normal 2 6 2 3 4 3 2" xfId="41595" xr:uid="{434AEE68-77AE-491D-A4DB-BC9B6E4A2474}"/>
    <cellStyle name="Normal 2 6 2 3 4 4" xfId="6459" xr:uid="{00000000-0005-0000-0000-00003B190000}"/>
    <cellStyle name="Normal 2 6 2 3 4 4 2" xfId="41596" xr:uid="{0F6DD765-66A2-43CE-AFCE-A600624AE87B}"/>
    <cellStyle name="Normal 2 6 2 3 4 5" xfId="41591" xr:uid="{936D2531-8DEF-42A5-9DBD-7AD108ECD4A7}"/>
    <cellStyle name="Normal 2 6 2 3 5" xfId="6460" xr:uid="{00000000-0005-0000-0000-00003C190000}"/>
    <cellStyle name="Normal 2 6 2 3 5 2" xfId="6461" xr:uid="{00000000-0005-0000-0000-00003D190000}"/>
    <cellStyle name="Normal 2 6 2 3 5 2 2" xfId="41598" xr:uid="{EE35797B-F50F-4CCC-8193-13D2EBD12E95}"/>
    <cellStyle name="Normal 2 6 2 3 5 3" xfId="6462" xr:uid="{00000000-0005-0000-0000-00003E190000}"/>
    <cellStyle name="Normal 2 6 2 3 5 3 2" xfId="41599" xr:uid="{56E814C5-0705-4A75-BC34-9E29B8D82F15}"/>
    <cellStyle name="Normal 2 6 2 3 5 4" xfId="41597" xr:uid="{B3050D72-7EE4-4B32-A1CC-B1A96AD77A54}"/>
    <cellStyle name="Normal 2 6 2 3 6" xfId="6463" xr:uid="{00000000-0005-0000-0000-00003F190000}"/>
    <cellStyle name="Normal 2 6 2 3 6 2" xfId="41600" xr:uid="{D63912E1-DC77-415A-A326-C19D23A65FAB}"/>
    <cellStyle name="Normal 2 6 2 3 7" xfId="6464" xr:uid="{00000000-0005-0000-0000-000040190000}"/>
    <cellStyle name="Normal 2 6 2 3 7 2" xfId="41601" xr:uid="{62A73BD3-ABC6-4C24-878E-E25DCF29AC59}"/>
    <cellStyle name="Normal 2 6 2 3 8" xfId="6465" xr:uid="{00000000-0005-0000-0000-000041190000}"/>
    <cellStyle name="Normal 2 6 2 3 8 2" xfId="41602" xr:uid="{F18709CC-8C99-460B-85DF-1C5B5176CD36}"/>
    <cellStyle name="Normal 2 6 2 3 9" xfId="41565" xr:uid="{C1D40DF9-646A-46E6-926B-B123B2543A4D}"/>
    <cellStyle name="Normal 2 6 2 4" xfId="6466" xr:uid="{00000000-0005-0000-0000-000042190000}"/>
    <cellStyle name="Normal 2 6 2 4 2" xfId="6467" xr:uid="{00000000-0005-0000-0000-000043190000}"/>
    <cellStyle name="Normal 2 6 2 4 2 2" xfId="6468" xr:uid="{00000000-0005-0000-0000-000044190000}"/>
    <cellStyle name="Normal 2 6 2 4 2 2 2" xfId="6469" xr:uid="{00000000-0005-0000-0000-000045190000}"/>
    <cellStyle name="Normal 2 6 2 4 2 2 2 2" xfId="6470" xr:uid="{00000000-0005-0000-0000-000046190000}"/>
    <cellStyle name="Normal 2 6 2 4 2 2 2 2 2" xfId="41607" xr:uid="{DF195748-0CF4-45FA-8088-0B2AA9A6C8E4}"/>
    <cellStyle name="Normal 2 6 2 4 2 2 2 3" xfId="6471" xr:uid="{00000000-0005-0000-0000-000047190000}"/>
    <cellStyle name="Normal 2 6 2 4 2 2 2 3 2" xfId="41608" xr:uid="{FA453773-2C7F-4C74-9CB5-B365B64197E4}"/>
    <cellStyle name="Normal 2 6 2 4 2 2 2 4" xfId="41606" xr:uid="{19B69E81-CA65-47FF-A8C8-89E79B4EF0E4}"/>
    <cellStyle name="Normal 2 6 2 4 2 2 3" xfId="6472" xr:uid="{00000000-0005-0000-0000-000048190000}"/>
    <cellStyle name="Normal 2 6 2 4 2 2 3 2" xfId="41609" xr:uid="{83E0F530-3FE2-4B6B-B905-751D572B8A2E}"/>
    <cellStyle name="Normal 2 6 2 4 2 2 4" xfId="6473" xr:uid="{00000000-0005-0000-0000-000049190000}"/>
    <cellStyle name="Normal 2 6 2 4 2 2 4 2" xfId="41610" xr:uid="{693597EA-6F89-46DD-8F79-EDBA7F6B4F6C}"/>
    <cellStyle name="Normal 2 6 2 4 2 2 5" xfId="41605" xr:uid="{B1856DC8-90CC-4C84-A9F6-3E6591B5E9A0}"/>
    <cellStyle name="Normal 2 6 2 4 2 3" xfId="6474" xr:uid="{00000000-0005-0000-0000-00004A190000}"/>
    <cellStyle name="Normal 2 6 2 4 2 3 2" xfId="6475" xr:uid="{00000000-0005-0000-0000-00004B190000}"/>
    <cellStyle name="Normal 2 6 2 4 2 3 2 2" xfId="6476" xr:uid="{00000000-0005-0000-0000-00004C190000}"/>
    <cellStyle name="Normal 2 6 2 4 2 3 2 2 2" xfId="41613" xr:uid="{E4250A58-2A89-4CBF-BAFA-4B40DF44A506}"/>
    <cellStyle name="Normal 2 6 2 4 2 3 2 3" xfId="6477" xr:uid="{00000000-0005-0000-0000-00004D190000}"/>
    <cellStyle name="Normal 2 6 2 4 2 3 2 3 2" xfId="41614" xr:uid="{8993D92E-0D06-4E45-9A42-F71B6F50E650}"/>
    <cellStyle name="Normal 2 6 2 4 2 3 2 4" xfId="41612" xr:uid="{59323841-8C63-4BFE-9496-682EBE1BCF62}"/>
    <cellStyle name="Normal 2 6 2 4 2 3 3" xfId="6478" xr:uid="{00000000-0005-0000-0000-00004E190000}"/>
    <cellStyle name="Normal 2 6 2 4 2 3 3 2" xfId="41615" xr:uid="{BCAF88E7-4A0E-401C-80D5-8177CADBD434}"/>
    <cellStyle name="Normal 2 6 2 4 2 3 4" xfId="6479" xr:uid="{00000000-0005-0000-0000-00004F190000}"/>
    <cellStyle name="Normal 2 6 2 4 2 3 4 2" xfId="41616" xr:uid="{5D751F6F-6A96-4DF0-B465-1BBA9FDEC0AB}"/>
    <cellStyle name="Normal 2 6 2 4 2 3 5" xfId="41611" xr:uid="{55AE32AF-3CA2-4CD0-8D32-8B27360A4A99}"/>
    <cellStyle name="Normal 2 6 2 4 2 4" xfId="6480" xr:uid="{00000000-0005-0000-0000-000050190000}"/>
    <cellStyle name="Normal 2 6 2 4 2 4 2" xfId="6481" xr:uid="{00000000-0005-0000-0000-000051190000}"/>
    <cellStyle name="Normal 2 6 2 4 2 4 2 2" xfId="41618" xr:uid="{E197C59B-79A9-483A-B8BD-05D8A147D260}"/>
    <cellStyle name="Normal 2 6 2 4 2 4 3" xfId="6482" xr:uid="{00000000-0005-0000-0000-000052190000}"/>
    <cellStyle name="Normal 2 6 2 4 2 4 3 2" xfId="41619" xr:uid="{61EEB801-47CB-451E-AEFF-94EF4AF017A9}"/>
    <cellStyle name="Normal 2 6 2 4 2 4 4" xfId="41617" xr:uid="{98CF288E-E65F-430D-B81F-D8918AA6CA7D}"/>
    <cellStyle name="Normal 2 6 2 4 2 5" xfId="6483" xr:uid="{00000000-0005-0000-0000-000053190000}"/>
    <cellStyle name="Normal 2 6 2 4 2 5 2" xfId="41620" xr:uid="{EB5D88E0-4EEF-402E-8E23-7B11A2091618}"/>
    <cellStyle name="Normal 2 6 2 4 2 6" xfId="6484" xr:uid="{00000000-0005-0000-0000-000054190000}"/>
    <cellStyle name="Normal 2 6 2 4 2 6 2" xfId="41621" xr:uid="{33CDB814-F257-426E-BC57-31071C80DB99}"/>
    <cellStyle name="Normal 2 6 2 4 2 7" xfId="6485" xr:uid="{00000000-0005-0000-0000-000055190000}"/>
    <cellStyle name="Normal 2 6 2 4 2 7 2" xfId="41622" xr:uid="{BC4BB11A-CAE0-47CC-AAF3-55DBB8EC1F84}"/>
    <cellStyle name="Normal 2 6 2 4 2 8" xfId="41604" xr:uid="{DF9F5363-9BD2-41AD-B702-E436E6B28110}"/>
    <cellStyle name="Normal 2 6 2 4 3" xfId="6486" xr:uid="{00000000-0005-0000-0000-000056190000}"/>
    <cellStyle name="Normal 2 6 2 4 3 2" xfId="6487" xr:uid="{00000000-0005-0000-0000-000057190000}"/>
    <cellStyle name="Normal 2 6 2 4 3 2 2" xfId="6488" xr:uid="{00000000-0005-0000-0000-000058190000}"/>
    <cellStyle name="Normal 2 6 2 4 3 2 2 2" xfId="41625" xr:uid="{7AA9C017-DF76-4A1A-BE04-BDC1EF815E86}"/>
    <cellStyle name="Normal 2 6 2 4 3 2 3" xfId="6489" xr:uid="{00000000-0005-0000-0000-000059190000}"/>
    <cellStyle name="Normal 2 6 2 4 3 2 3 2" xfId="41626" xr:uid="{6324F57B-751F-46C0-8664-3A3DE1DF8DDE}"/>
    <cellStyle name="Normal 2 6 2 4 3 2 4" xfId="41624" xr:uid="{DDB85FEC-1BF5-4D00-8C00-17A68D36E525}"/>
    <cellStyle name="Normal 2 6 2 4 3 3" xfId="6490" xr:uid="{00000000-0005-0000-0000-00005A190000}"/>
    <cellStyle name="Normal 2 6 2 4 3 3 2" xfId="41627" xr:uid="{65E2BA4B-5F13-4B8C-AF9F-BC894CB33544}"/>
    <cellStyle name="Normal 2 6 2 4 3 4" xfId="6491" xr:uid="{00000000-0005-0000-0000-00005B190000}"/>
    <cellStyle name="Normal 2 6 2 4 3 4 2" xfId="41628" xr:uid="{ED7420C7-FB8E-442D-8782-17B461747D1D}"/>
    <cellStyle name="Normal 2 6 2 4 3 5" xfId="41623" xr:uid="{6F0EE6C1-5F7D-4791-91A4-DA289EE37CE7}"/>
    <cellStyle name="Normal 2 6 2 4 4" xfId="6492" xr:uid="{00000000-0005-0000-0000-00005C190000}"/>
    <cellStyle name="Normal 2 6 2 4 4 2" xfId="6493" xr:uid="{00000000-0005-0000-0000-00005D190000}"/>
    <cellStyle name="Normal 2 6 2 4 4 2 2" xfId="6494" xr:uid="{00000000-0005-0000-0000-00005E190000}"/>
    <cellStyle name="Normal 2 6 2 4 4 2 2 2" xfId="41631" xr:uid="{A78AFE2A-3C5A-401A-87C9-488534851CDC}"/>
    <cellStyle name="Normal 2 6 2 4 4 2 3" xfId="6495" xr:uid="{00000000-0005-0000-0000-00005F190000}"/>
    <cellStyle name="Normal 2 6 2 4 4 2 3 2" xfId="41632" xr:uid="{2B569DF2-D9E5-4A2E-9CB4-9BA319C7F615}"/>
    <cellStyle name="Normal 2 6 2 4 4 2 4" xfId="41630" xr:uid="{D8418238-FB19-4A6D-AA03-D0193C8DB68C}"/>
    <cellStyle name="Normal 2 6 2 4 4 3" xfId="6496" xr:uid="{00000000-0005-0000-0000-000060190000}"/>
    <cellStyle name="Normal 2 6 2 4 4 3 2" xfId="41633" xr:uid="{A1B8EBFE-9803-4A9B-9F43-D8088947F447}"/>
    <cellStyle name="Normal 2 6 2 4 4 4" xfId="6497" xr:uid="{00000000-0005-0000-0000-000061190000}"/>
    <cellStyle name="Normal 2 6 2 4 4 4 2" xfId="41634" xr:uid="{A68EA7D7-AC27-4CC8-92A4-4AD90554CD2D}"/>
    <cellStyle name="Normal 2 6 2 4 4 5" xfId="41629" xr:uid="{14E98A37-E8FF-4D97-A0DB-F536EBD8BA15}"/>
    <cellStyle name="Normal 2 6 2 4 5" xfId="6498" xr:uid="{00000000-0005-0000-0000-000062190000}"/>
    <cellStyle name="Normal 2 6 2 4 5 2" xfId="6499" xr:uid="{00000000-0005-0000-0000-000063190000}"/>
    <cellStyle name="Normal 2 6 2 4 5 2 2" xfId="41636" xr:uid="{776FB187-E279-426D-8CEC-370048DDB9C8}"/>
    <cellStyle name="Normal 2 6 2 4 5 3" xfId="6500" xr:uid="{00000000-0005-0000-0000-000064190000}"/>
    <cellStyle name="Normal 2 6 2 4 5 3 2" xfId="41637" xr:uid="{AA51FC5C-1401-4EE0-A0D7-1252ECA0498D}"/>
    <cellStyle name="Normal 2 6 2 4 5 4" xfId="41635" xr:uid="{452F2BB6-06D3-48AE-A4F3-AB69A07E1D00}"/>
    <cellStyle name="Normal 2 6 2 4 6" xfId="6501" xr:uid="{00000000-0005-0000-0000-000065190000}"/>
    <cellStyle name="Normal 2 6 2 4 6 2" xfId="41638" xr:uid="{63CF069F-3906-482B-960A-5A4B5D42E93B}"/>
    <cellStyle name="Normal 2 6 2 4 7" xfId="6502" xr:uid="{00000000-0005-0000-0000-000066190000}"/>
    <cellStyle name="Normal 2 6 2 4 7 2" xfId="41639" xr:uid="{9828E542-435F-4519-8997-596BE4A24501}"/>
    <cellStyle name="Normal 2 6 2 4 8" xfId="6503" xr:uid="{00000000-0005-0000-0000-000067190000}"/>
    <cellStyle name="Normal 2 6 2 4 8 2" xfId="41640" xr:uid="{B1B8A095-A24D-48B3-8AED-B797DB3546D6}"/>
    <cellStyle name="Normal 2 6 2 4 9" xfId="41603" xr:uid="{6F226907-3827-47D0-9713-58A4EAD5B6AB}"/>
    <cellStyle name="Normal 2 6 2 5" xfId="6504" xr:uid="{00000000-0005-0000-0000-000068190000}"/>
    <cellStyle name="Normal 2 6 2 5 2" xfId="6505" xr:uid="{00000000-0005-0000-0000-000069190000}"/>
    <cellStyle name="Normal 2 6 2 5 2 2" xfId="6506" xr:uid="{00000000-0005-0000-0000-00006A190000}"/>
    <cellStyle name="Normal 2 6 2 5 2 2 2" xfId="6507" xr:uid="{00000000-0005-0000-0000-00006B190000}"/>
    <cellStyle name="Normal 2 6 2 5 2 2 2 2" xfId="41644" xr:uid="{3CFF5CE9-547B-4788-80AC-68996F9149F4}"/>
    <cellStyle name="Normal 2 6 2 5 2 2 3" xfId="6508" xr:uid="{00000000-0005-0000-0000-00006C190000}"/>
    <cellStyle name="Normal 2 6 2 5 2 2 3 2" xfId="41645" xr:uid="{B65DEFE2-7B66-4894-9F2D-BA87D9AC84B2}"/>
    <cellStyle name="Normal 2 6 2 5 2 2 4" xfId="41643" xr:uid="{F1E924B3-30C4-445A-935D-5A6E1251B03D}"/>
    <cellStyle name="Normal 2 6 2 5 2 3" xfId="6509" xr:uid="{00000000-0005-0000-0000-00006D190000}"/>
    <cellStyle name="Normal 2 6 2 5 2 3 2" xfId="41646" xr:uid="{75D64122-7DCE-43DC-A35C-C9E27590EB4D}"/>
    <cellStyle name="Normal 2 6 2 5 2 4" xfId="6510" xr:uid="{00000000-0005-0000-0000-00006E190000}"/>
    <cellStyle name="Normal 2 6 2 5 2 4 2" xfId="41647" xr:uid="{B0BCE0C7-9FA7-445E-A5AA-A9261DBD55E6}"/>
    <cellStyle name="Normal 2 6 2 5 2 5" xfId="41642" xr:uid="{A3CC4B69-46AA-4083-A822-13A559E47DE5}"/>
    <cellStyle name="Normal 2 6 2 5 3" xfId="6511" xr:uid="{00000000-0005-0000-0000-00006F190000}"/>
    <cellStyle name="Normal 2 6 2 5 3 2" xfId="6512" xr:uid="{00000000-0005-0000-0000-000070190000}"/>
    <cellStyle name="Normal 2 6 2 5 3 2 2" xfId="6513" xr:uid="{00000000-0005-0000-0000-000071190000}"/>
    <cellStyle name="Normal 2 6 2 5 3 2 2 2" xfId="41650" xr:uid="{A3AC17BC-4FD6-46CA-98AC-B6C738159A07}"/>
    <cellStyle name="Normal 2 6 2 5 3 2 3" xfId="6514" xr:uid="{00000000-0005-0000-0000-000072190000}"/>
    <cellStyle name="Normal 2 6 2 5 3 2 3 2" xfId="41651" xr:uid="{92ED1F72-05FA-458C-BB8E-10E4DC29FAED}"/>
    <cellStyle name="Normal 2 6 2 5 3 2 4" xfId="41649" xr:uid="{35DF26DC-8EB9-4C08-9D8A-E7DDEB9EF8E7}"/>
    <cellStyle name="Normal 2 6 2 5 3 3" xfId="6515" xr:uid="{00000000-0005-0000-0000-000073190000}"/>
    <cellStyle name="Normal 2 6 2 5 3 3 2" xfId="41652" xr:uid="{E7A83E34-D3D1-4EA1-9788-157F6CA00CC2}"/>
    <cellStyle name="Normal 2 6 2 5 3 4" xfId="6516" xr:uid="{00000000-0005-0000-0000-000074190000}"/>
    <cellStyle name="Normal 2 6 2 5 3 4 2" xfId="41653" xr:uid="{7023D129-E607-4B12-8678-222067980714}"/>
    <cellStyle name="Normal 2 6 2 5 3 5" xfId="41648" xr:uid="{3C334776-5858-4EC6-961C-3097B7F0D40E}"/>
    <cellStyle name="Normal 2 6 2 5 4" xfId="6517" xr:uid="{00000000-0005-0000-0000-000075190000}"/>
    <cellStyle name="Normal 2 6 2 5 4 2" xfId="6518" xr:uid="{00000000-0005-0000-0000-000076190000}"/>
    <cellStyle name="Normal 2 6 2 5 4 2 2" xfId="41655" xr:uid="{DE20E49B-8357-4B5A-90FA-6F6913987BA8}"/>
    <cellStyle name="Normal 2 6 2 5 4 3" xfId="6519" xr:uid="{00000000-0005-0000-0000-000077190000}"/>
    <cellStyle name="Normal 2 6 2 5 4 3 2" xfId="41656" xr:uid="{C1301E9D-920F-4B4D-9131-D72C62A08333}"/>
    <cellStyle name="Normal 2 6 2 5 4 4" xfId="41654" xr:uid="{B600F2F9-CD64-4746-BFC0-A67B78396DD3}"/>
    <cellStyle name="Normal 2 6 2 5 5" xfId="6520" xr:uid="{00000000-0005-0000-0000-000078190000}"/>
    <cellStyle name="Normal 2 6 2 5 5 2" xfId="41657" xr:uid="{548F218A-8836-4CCE-ADB5-031480DD4C1A}"/>
    <cellStyle name="Normal 2 6 2 5 6" xfId="6521" xr:uid="{00000000-0005-0000-0000-000079190000}"/>
    <cellStyle name="Normal 2 6 2 5 6 2" xfId="41658" xr:uid="{C5BE2F8F-9EB5-448C-9292-EBC6BB0291E4}"/>
    <cellStyle name="Normal 2 6 2 5 7" xfId="6522" xr:uid="{00000000-0005-0000-0000-00007A190000}"/>
    <cellStyle name="Normal 2 6 2 5 7 2" xfId="41659" xr:uid="{6058BC2F-9572-4220-A2EF-2CD8C9CDEAFE}"/>
    <cellStyle name="Normal 2 6 2 5 8" xfId="41641" xr:uid="{0594E494-C0E9-4D91-9BAC-AA113F6A6201}"/>
    <cellStyle name="Normal 2 6 2 6" xfId="6523" xr:uid="{00000000-0005-0000-0000-00007B190000}"/>
    <cellStyle name="Normal 2 6 2 6 2" xfId="6524" xr:uid="{00000000-0005-0000-0000-00007C190000}"/>
    <cellStyle name="Normal 2 6 2 6 2 2" xfId="6525" xr:uid="{00000000-0005-0000-0000-00007D190000}"/>
    <cellStyle name="Normal 2 6 2 6 2 2 2" xfId="41662" xr:uid="{6A8CB165-1B2E-438B-A392-26ABE5F35EA0}"/>
    <cellStyle name="Normal 2 6 2 6 2 3" xfId="6526" xr:uid="{00000000-0005-0000-0000-00007E190000}"/>
    <cellStyle name="Normal 2 6 2 6 2 3 2" xfId="41663" xr:uid="{F4496D35-BC9F-4100-BD0D-EDD604A446D7}"/>
    <cellStyle name="Normal 2 6 2 6 2 4" xfId="41661" xr:uid="{3CF688EA-A962-43B0-B85F-CA6854A705BF}"/>
    <cellStyle name="Normal 2 6 2 6 3" xfId="6527" xr:uid="{00000000-0005-0000-0000-00007F190000}"/>
    <cellStyle name="Normal 2 6 2 6 3 2" xfId="41664" xr:uid="{DA1806F0-F856-434E-90D7-15EDCD680698}"/>
    <cellStyle name="Normal 2 6 2 6 4" xfId="6528" xr:uid="{00000000-0005-0000-0000-000080190000}"/>
    <cellStyle name="Normal 2 6 2 6 4 2" xfId="41665" xr:uid="{A6C0CFA8-BE0C-4F78-998A-4A86B2EF101E}"/>
    <cellStyle name="Normal 2 6 2 6 5" xfId="41660" xr:uid="{0B9E6B4D-BDD4-4212-85FE-F2BE5BF14CDE}"/>
    <cellStyle name="Normal 2 6 2 7" xfId="6529" xr:uid="{00000000-0005-0000-0000-000081190000}"/>
    <cellStyle name="Normal 2 6 2 7 2" xfId="6530" xr:uid="{00000000-0005-0000-0000-000082190000}"/>
    <cellStyle name="Normal 2 6 2 7 2 2" xfId="6531" xr:uid="{00000000-0005-0000-0000-000083190000}"/>
    <cellStyle name="Normal 2 6 2 7 2 2 2" xfId="41668" xr:uid="{8E8F68A8-8858-422F-985E-A3DD3256EF64}"/>
    <cellStyle name="Normal 2 6 2 7 2 3" xfId="6532" xr:uid="{00000000-0005-0000-0000-000084190000}"/>
    <cellStyle name="Normal 2 6 2 7 2 3 2" xfId="41669" xr:uid="{CC287CBB-C07D-4DDA-9A60-EFFFAAA2EE9D}"/>
    <cellStyle name="Normal 2 6 2 7 2 4" xfId="41667" xr:uid="{5FFA7424-D4C1-4B5D-8982-0BDB9AC9D408}"/>
    <cellStyle name="Normal 2 6 2 7 3" xfId="6533" xr:uid="{00000000-0005-0000-0000-000085190000}"/>
    <cellStyle name="Normal 2 6 2 7 3 2" xfId="41670" xr:uid="{AF2F7EF1-2FDC-43A6-B86C-9EE39019D5C8}"/>
    <cellStyle name="Normal 2 6 2 7 4" xfId="6534" xr:uid="{00000000-0005-0000-0000-000086190000}"/>
    <cellStyle name="Normal 2 6 2 7 4 2" xfId="41671" xr:uid="{8C22CDD0-CD0F-4BEA-A5F1-C33B200D6F71}"/>
    <cellStyle name="Normal 2 6 2 7 5" xfId="41666" xr:uid="{F78B25DA-4817-49BE-BB85-D0F1AC00708A}"/>
    <cellStyle name="Normal 2 6 2 8" xfId="6535" xr:uid="{00000000-0005-0000-0000-000087190000}"/>
    <cellStyle name="Normal 2 6 2 8 2" xfId="6536" xr:uid="{00000000-0005-0000-0000-000088190000}"/>
    <cellStyle name="Normal 2 6 2 8 2 2" xfId="41673" xr:uid="{0008445F-CE3D-4B57-85AC-0B6EC8D50722}"/>
    <cellStyle name="Normal 2 6 2 8 3" xfId="6537" xr:uid="{00000000-0005-0000-0000-000089190000}"/>
    <cellStyle name="Normal 2 6 2 8 3 2" xfId="41674" xr:uid="{3333C6D8-E99E-41EE-95B9-F44FD20FA7ED}"/>
    <cellStyle name="Normal 2 6 2 8 4" xfId="41672" xr:uid="{CF3C9AEB-BACE-48F5-9D17-4F08F43EAFCB}"/>
    <cellStyle name="Normal 2 6 2 9" xfId="6538" xr:uid="{00000000-0005-0000-0000-00008A190000}"/>
    <cellStyle name="Normal 2 6 2 9 2" xfId="41675" xr:uid="{AD31FB78-C61D-4EDC-8AB3-34ACD26B7931}"/>
    <cellStyle name="Normal 2 6 20" xfId="6539" xr:uid="{00000000-0005-0000-0000-00008B190000}"/>
    <cellStyle name="Normal 2 6 20 2" xfId="6540" xr:uid="{00000000-0005-0000-0000-00008C190000}"/>
    <cellStyle name="Normal 2 6 20 2 2" xfId="6541" xr:uid="{00000000-0005-0000-0000-00008D190000}"/>
    <cellStyle name="Normal 2 6 20 2 2 2" xfId="6542" xr:uid="{00000000-0005-0000-0000-00008E190000}"/>
    <cellStyle name="Normal 2 6 20 2 2 2 2" xfId="41679" xr:uid="{95D9D535-ED23-42B1-9375-C356D4D4595C}"/>
    <cellStyle name="Normal 2 6 20 2 2 3" xfId="6543" xr:uid="{00000000-0005-0000-0000-00008F190000}"/>
    <cellStyle name="Normal 2 6 20 2 2 3 2" xfId="41680" xr:uid="{C19AAEA3-876E-41A7-B727-A28632605592}"/>
    <cellStyle name="Normal 2 6 20 2 2 4" xfId="41678" xr:uid="{6C1C6B8E-0798-483D-98D3-1D3ECF0A46BA}"/>
    <cellStyle name="Normal 2 6 20 2 3" xfId="6544" xr:uid="{00000000-0005-0000-0000-000090190000}"/>
    <cellStyle name="Normal 2 6 20 2 3 2" xfId="41681" xr:uid="{65E61CB5-BE12-4008-ADBC-5AA1F6EFC633}"/>
    <cellStyle name="Normal 2 6 20 2 4" xfId="6545" xr:uid="{00000000-0005-0000-0000-000091190000}"/>
    <cellStyle name="Normal 2 6 20 2 4 2" xfId="41682" xr:uid="{4DBF94DE-E79C-45BE-82AA-875C5D88BFDE}"/>
    <cellStyle name="Normal 2 6 20 2 5" xfId="41677" xr:uid="{62048EB8-74F5-4732-B984-7CE5560025A2}"/>
    <cellStyle name="Normal 2 6 20 3" xfId="6546" xr:uid="{00000000-0005-0000-0000-000092190000}"/>
    <cellStyle name="Normal 2 6 20 3 2" xfId="6547" xr:uid="{00000000-0005-0000-0000-000093190000}"/>
    <cellStyle name="Normal 2 6 20 3 2 2" xfId="41684" xr:uid="{510EFD4A-F8EA-4197-87B2-2FCBD167D558}"/>
    <cellStyle name="Normal 2 6 20 3 3" xfId="6548" xr:uid="{00000000-0005-0000-0000-000094190000}"/>
    <cellStyle name="Normal 2 6 20 3 3 2" xfId="41685" xr:uid="{EEBD00A9-22AE-48B4-B272-B9CA93451472}"/>
    <cellStyle name="Normal 2 6 20 3 4" xfId="41683" xr:uid="{C3D5B38D-6652-40B2-AE4E-10662817C4B7}"/>
    <cellStyle name="Normal 2 6 20 4" xfId="6549" xr:uid="{00000000-0005-0000-0000-000095190000}"/>
    <cellStyle name="Normal 2 6 20 4 2" xfId="41686" xr:uid="{07DFF4D2-4D0E-4F17-8987-9B1DB6BADAF3}"/>
    <cellStyle name="Normal 2 6 20 5" xfId="6550" xr:uid="{00000000-0005-0000-0000-000096190000}"/>
    <cellStyle name="Normal 2 6 20 5 2" xfId="41687" xr:uid="{4002CBFE-EAD7-4ADF-B53E-214E7DFB69C1}"/>
    <cellStyle name="Normal 2 6 20 6" xfId="41676" xr:uid="{174EECC9-9958-4B70-B482-495734BFBB6E}"/>
    <cellStyle name="Normal 2 6 21" xfId="6551" xr:uid="{00000000-0005-0000-0000-000097190000}"/>
    <cellStyle name="Normal 2 6 21 2" xfId="6552" xr:uid="{00000000-0005-0000-0000-000098190000}"/>
    <cellStyle name="Normal 2 6 21 2 2" xfId="41689" xr:uid="{8619DB56-F229-47AE-9C99-0C033E87E9E0}"/>
    <cellStyle name="Normal 2 6 21 3" xfId="6553" xr:uid="{00000000-0005-0000-0000-000099190000}"/>
    <cellStyle name="Normal 2 6 21 3 2" xfId="41690" xr:uid="{E4F9A258-06D6-40F8-8FE1-C72D5ABD4384}"/>
    <cellStyle name="Normal 2 6 21 4" xfId="41688" xr:uid="{9B91E7B7-EB8F-4B89-9CCC-B21B108FEB07}"/>
    <cellStyle name="Normal 2 6 22" xfId="6554" xr:uid="{00000000-0005-0000-0000-00009A190000}"/>
    <cellStyle name="Normal 2 6 22 2" xfId="41691" xr:uid="{6266BCD9-E5FC-4CF3-950E-71FEE0E9F667}"/>
    <cellStyle name="Normal 2 6 23" xfId="6555" xr:uid="{00000000-0005-0000-0000-00009B190000}"/>
    <cellStyle name="Normal 2 6 23 2" xfId="41692" xr:uid="{2E3C3104-41AA-4338-BF1C-94FB6F1FF313}"/>
    <cellStyle name="Normal 2 6 24" xfId="6556" xr:uid="{00000000-0005-0000-0000-00009C190000}"/>
    <cellStyle name="Normal 2 6 24 2" xfId="41693" xr:uid="{86B3C159-2D4B-4BC5-AC5C-A67D90D78DE1}"/>
    <cellStyle name="Normal 2 6 25" xfId="6557" xr:uid="{00000000-0005-0000-0000-00009D190000}"/>
    <cellStyle name="Normal 2 6 25 2" xfId="41694" xr:uid="{FC5CA43C-D98B-4F2B-A470-F34CE1C81A14}"/>
    <cellStyle name="Normal 2 6 26" xfId="41434" xr:uid="{8D13D3F2-3E33-4B5A-B19F-981A89E0D155}"/>
    <cellStyle name="Normal 2 6 3" xfId="6558" xr:uid="{00000000-0005-0000-0000-00009E190000}"/>
    <cellStyle name="Normal 2 6 3 10" xfId="41695" xr:uid="{8CBF5AE4-10E2-4612-8C59-BD3387B2B0DF}"/>
    <cellStyle name="Normal 2 6 3 2" xfId="6559" xr:uid="{00000000-0005-0000-0000-00009F190000}"/>
    <cellStyle name="Normal 2 6 3 2 2" xfId="6560" xr:uid="{00000000-0005-0000-0000-0000A0190000}"/>
    <cellStyle name="Normal 2 6 3 2 2 2" xfId="41697" xr:uid="{78E25A54-C1E9-475F-9096-DB6AD0F3BBA9}"/>
    <cellStyle name="Normal 2 6 3 2 3" xfId="6561" xr:uid="{00000000-0005-0000-0000-0000A1190000}"/>
    <cellStyle name="Normal 2 6 3 2 3 2" xfId="41698" xr:uid="{7DE4E9B2-18FF-4D7B-AB8A-C533D27E8C29}"/>
    <cellStyle name="Normal 2 6 3 2 4" xfId="6562" xr:uid="{00000000-0005-0000-0000-0000A2190000}"/>
    <cellStyle name="Normal 2 6 3 2 4 2" xfId="41699" xr:uid="{D37362FD-F00B-49AA-BA62-D61852609425}"/>
    <cellStyle name="Normal 2 6 3 2 5" xfId="41696" xr:uid="{EA52AD14-E48D-4616-AAB9-05F56CEC1E24}"/>
    <cellStyle name="Normal 2 6 3 3" xfId="6563" xr:uid="{00000000-0005-0000-0000-0000A3190000}"/>
    <cellStyle name="Normal 2 6 3 3 2" xfId="6564" xr:uid="{00000000-0005-0000-0000-0000A4190000}"/>
    <cellStyle name="Normal 2 6 3 3 2 2" xfId="6565" xr:uid="{00000000-0005-0000-0000-0000A5190000}"/>
    <cellStyle name="Normal 2 6 3 3 2 2 2" xfId="6566" xr:uid="{00000000-0005-0000-0000-0000A6190000}"/>
    <cellStyle name="Normal 2 6 3 3 2 2 2 2" xfId="41703" xr:uid="{B3DB805A-50C3-4370-88C8-AA41352A2AD5}"/>
    <cellStyle name="Normal 2 6 3 3 2 2 3" xfId="6567" xr:uid="{00000000-0005-0000-0000-0000A7190000}"/>
    <cellStyle name="Normal 2 6 3 3 2 2 3 2" xfId="41704" xr:uid="{A0258E38-19D2-4D71-80F2-7D1D8D22EF53}"/>
    <cellStyle name="Normal 2 6 3 3 2 2 4" xfId="41702" xr:uid="{52B74C2D-C8A9-4B51-A0A2-962C993CD9EB}"/>
    <cellStyle name="Normal 2 6 3 3 2 3" xfId="6568" xr:uid="{00000000-0005-0000-0000-0000A8190000}"/>
    <cellStyle name="Normal 2 6 3 3 2 3 2" xfId="41705" xr:uid="{ABCF157C-73C5-4182-8A2F-8D29503605A3}"/>
    <cellStyle name="Normal 2 6 3 3 2 4" xfId="6569" xr:uid="{00000000-0005-0000-0000-0000A9190000}"/>
    <cellStyle name="Normal 2 6 3 3 2 4 2" xfId="41706" xr:uid="{523DA6C2-F8AD-477C-AABB-8BE0E77F9E55}"/>
    <cellStyle name="Normal 2 6 3 3 2 5" xfId="41701" xr:uid="{A9427E2F-3A7F-436B-80FD-FB53809C4CD2}"/>
    <cellStyle name="Normal 2 6 3 3 3" xfId="6570" xr:uid="{00000000-0005-0000-0000-0000AA190000}"/>
    <cellStyle name="Normal 2 6 3 3 3 2" xfId="6571" xr:uid="{00000000-0005-0000-0000-0000AB190000}"/>
    <cellStyle name="Normal 2 6 3 3 3 2 2" xfId="6572" xr:uid="{00000000-0005-0000-0000-0000AC190000}"/>
    <cellStyle name="Normal 2 6 3 3 3 2 2 2" xfId="41709" xr:uid="{AE1BFE95-0C9E-4A6C-BDBC-406C3EE15AE3}"/>
    <cellStyle name="Normal 2 6 3 3 3 2 3" xfId="6573" xr:uid="{00000000-0005-0000-0000-0000AD190000}"/>
    <cellStyle name="Normal 2 6 3 3 3 2 3 2" xfId="41710" xr:uid="{D6128494-BC5D-4BBE-9210-0BFCD94CBF88}"/>
    <cellStyle name="Normal 2 6 3 3 3 2 4" xfId="41708" xr:uid="{069CB4B8-CEB2-44C8-882C-9308A357F8F4}"/>
    <cellStyle name="Normal 2 6 3 3 3 3" xfId="6574" xr:uid="{00000000-0005-0000-0000-0000AE190000}"/>
    <cellStyle name="Normal 2 6 3 3 3 3 2" xfId="41711" xr:uid="{6C2E69A5-3692-4C50-A2E4-F727B78F2680}"/>
    <cellStyle name="Normal 2 6 3 3 3 4" xfId="6575" xr:uid="{00000000-0005-0000-0000-0000AF190000}"/>
    <cellStyle name="Normal 2 6 3 3 3 4 2" xfId="41712" xr:uid="{49481BD1-CF43-4D08-82CF-E87F03896C87}"/>
    <cellStyle name="Normal 2 6 3 3 3 5" xfId="41707" xr:uid="{B9E6FB06-4F33-42FC-A7F5-67989D6082DA}"/>
    <cellStyle name="Normal 2 6 3 3 4" xfId="6576" xr:uid="{00000000-0005-0000-0000-0000B0190000}"/>
    <cellStyle name="Normal 2 6 3 3 4 2" xfId="6577" xr:uid="{00000000-0005-0000-0000-0000B1190000}"/>
    <cellStyle name="Normal 2 6 3 3 4 2 2" xfId="41714" xr:uid="{926B1961-3A22-48B8-B7E8-BB72469104D5}"/>
    <cellStyle name="Normal 2 6 3 3 4 3" xfId="6578" xr:uid="{00000000-0005-0000-0000-0000B2190000}"/>
    <cellStyle name="Normal 2 6 3 3 4 3 2" xfId="41715" xr:uid="{05EA1D17-5A72-4547-BF32-B4FD102C3D18}"/>
    <cellStyle name="Normal 2 6 3 3 4 4" xfId="41713" xr:uid="{7524B434-23DA-4330-BF24-094C34CF8AFF}"/>
    <cellStyle name="Normal 2 6 3 3 5" xfId="6579" xr:uid="{00000000-0005-0000-0000-0000B3190000}"/>
    <cellStyle name="Normal 2 6 3 3 5 2" xfId="41716" xr:uid="{793E17BE-AE29-4097-B66B-F131CD197036}"/>
    <cellStyle name="Normal 2 6 3 3 6" xfId="6580" xr:uid="{00000000-0005-0000-0000-0000B4190000}"/>
    <cellStyle name="Normal 2 6 3 3 6 2" xfId="41717" xr:uid="{987701C2-8E94-49A2-95EB-D4C40E7621C6}"/>
    <cellStyle name="Normal 2 6 3 3 7" xfId="6581" xr:uid="{00000000-0005-0000-0000-0000B5190000}"/>
    <cellStyle name="Normal 2 6 3 3 7 2" xfId="41718" xr:uid="{805EEE97-7DFB-4DB7-A926-A28A6A13DE0E}"/>
    <cellStyle name="Normal 2 6 3 3 8" xfId="41700" xr:uid="{2B222823-EFC1-4CB2-9853-42D26369FA0B}"/>
    <cellStyle name="Normal 2 6 3 4" xfId="6582" xr:uid="{00000000-0005-0000-0000-0000B6190000}"/>
    <cellStyle name="Normal 2 6 3 4 2" xfId="6583" xr:uid="{00000000-0005-0000-0000-0000B7190000}"/>
    <cellStyle name="Normal 2 6 3 4 2 2" xfId="6584" xr:uid="{00000000-0005-0000-0000-0000B8190000}"/>
    <cellStyle name="Normal 2 6 3 4 2 2 2" xfId="41721" xr:uid="{5C618AA0-6ABB-4F0B-8877-839EE61DD6C8}"/>
    <cellStyle name="Normal 2 6 3 4 2 3" xfId="6585" xr:uid="{00000000-0005-0000-0000-0000B9190000}"/>
    <cellStyle name="Normal 2 6 3 4 2 3 2" xfId="41722" xr:uid="{AFADE981-4AEF-402A-93E6-2A9832AF2F39}"/>
    <cellStyle name="Normal 2 6 3 4 2 4" xfId="41720" xr:uid="{FB76BD2D-B994-4093-8F0E-99880B999133}"/>
    <cellStyle name="Normal 2 6 3 4 3" xfId="6586" xr:uid="{00000000-0005-0000-0000-0000BA190000}"/>
    <cellStyle name="Normal 2 6 3 4 3 2" xfId="41723" xr:uid="{66D7783E-07A1-41D8-898B-C98583731248}"/>
    <cellStyle name="Normal 2 6 3 4 4" xfId="6587" xr:uid="{00000000-0005-0000-0000-0000BB190000}"/>
    <cellStyle name="Normal 2 6 3 4 4 2" xfId="41724" xr:uid="{1F56386E-B776-4BC3-9730-7FDE46C337FE}"/>
    <cellStyle name="Normal 2 6 3 4 5" xfId="41719" xr:uid="{665F2573-3657-40D1-A87B-1E6825948D33}"/>
    <cellStyle name="Normal 2 6 3 5" xfId="6588" xr:uid="{00000000-0005-0000-0000-0000BC190000}"/>
    <cellStyle name="Normal 2 6 3 5 2" xfId="6589" xr:uid="{00000000-0005-0000-0000-0000BD190000}"/>
    <cellStyle name="Normal 2 6 3 5 2 2" xfId="6590" xr:uid="{00000000-0005-0000-0000-0000BE190000}"/>
    <cellStyle name="Normal 2 6 3 5 2 2 2" xfId="41727" xr:uid="{CAA89DEA-B29A-41D0-939B-97B0CDA7D991}"/>
    <cellStyle name="Normal 2 6 3 5 2 3" xfId="6591" xr:uid="{00000000-0005-0000-0000-0000BF190000}"/>
    <cellStyle name="Normal 2 6 3 5 2 3 2" xfId="41728" xr:uid="{53402E40-8EAC-47FC-8623-3BC6BAFF1FD9}"/>
    <cellStyle name="Normal 2 6 3 5 2 4" xfId="41726" xr:uid="{C3CF8D2C-F5C4-4F8B-AC5C-5704B6562CA4}"/>
    <cellStyle name="Normal 2 6 3 5 3" xfId="6592" xr:uid="{00000000-0005-0000-0000-0000C0190000}"/>
    <cellStyle name="Normal 2 6 3 5 3 2" xfId="41729" xr:uid="{E5ACD891-1DD5-4023-BCA2-E0FA1B55C986}"/>
    <cellStyle name="Normal 2 6 3 5 4" xfId="6593" xr:uid="{00000000-0005-0000-0000-0000C1190000}"/>
    <cellStyle name="Normal 2 6 3 5 4 2" xfId="41730" xr:uid="{4FA29285-76CE-44B2-860E-92EBB1E929C7}"/>
    <cellStyle name="Normal 2 6 3 5 5" xfId="41725" xr:uid="{715DCFD9-0113-41B0-9834-9EBF32907003}"/>
    <cellStyle name="Normal 2 6 3 6" xfId="6594" xr:uid="{00000000-0005-0000-0000-0000C2190000}"/>
    <cellStyle name="Normal 2 6 3 6 2" xfId="6595" xr:uid="{00000000-0005-0000-0000-0000C3190000}"/>
    <cellStyle name="Normal 2 6 3 6 2 2" xfId="41732" xr:uid="{3ABDE845-A30E-4FEA-A50F-F8479B696D70}"/>
    <cellStyle name="Normal 2 6 3 6 3" xfId="6596" xr:uid="{00000000-0005-0000-0000-0000C4190000}"/>
    <cellStyle name="Normal 2 6 3 6 3 2" xfId="41733" xr:uid="{A13CE476-9862-4AD1-A335-563E9501762A}"/>
    <cellStyle name="Normal 2 6 3 6 4" xfId="41731" xr:uid="{D42CEC55-5884-47B8-AD3D-B6B296855523}"/>
    <cellStyle name="Normal 2 6 3 7" xfId="6597" xr:uid="{00000000-0005-0000-0000-0000C5190000}"/>
    <cellStyle name="Normal 2 6 3 7 2" xfId="41734" xr:uid="{65CC6E0E-F8EF-41C8-A7DC-CD8733A7EFA9}"/>
    <cellStyle name="Normal 2 6 3 8" xfId="6598" xr:uid="{00000000-0005-0000-0000-0000C6190000}"/>
    <cellStyle name="Normal 2 6 3 8 2" xfId="41735" xr:uid="{145686B0-20EE-408F-87D8-608A34143622}"/>
    <cellStyle name="Normal 2 6 3 9" xfId="6599" xr:uid="{00000000-0005-0000-0000-0000C7190000}"/>
    <cellStyle name="Normal 2 6 3 9 2" xfId="41736" xr:uid="{2DA0ABB9-352A-4C01-A3BD-8B0AEB23BAEB}"/>
    <cellStyle name="Normal 2 6 4" xfId="6600" xr:uid="{00000000-0005-0000-0000-0000C8190000}"/>
    <cellStyle name="Normal 2 6 4 2" xfId="6601" xr:uid="{00000000-0005-0000-0000-0000C9190000}"/>
    <cellStyle name="Normal 2 6 4 2 2" xfId="41738" xr:uid="{C5F2F495-8741-46A6-AA7B-5160B216D775}"/>
    <cellStyle name="Normal 2 6 4 3" xfId="6602" xr:uid="{00000000-0005-0000-0000-0000CA190000}"/>
    <cellStyle name="Normal 2 6 4 3 2" xfId="41739" xr:uid="{01124DE5-A7A0-4BF5-B737-6411C65BC6EA}"/>
    <cellStyle name="Normal 2 6 4 4" xfId="6603" xr:uid="{00000000-0005-0000-0000-0000CB190000}"/>
    <cellStyle name="Normal 2 6 4 4 2" xfId="41740" xr:uid="{EAD2B232-2591-4C9D-8308-5BE0245E0152}"/>
    <cellStyle name="Normal 2 6 4 5" xfId="41737" xr:uid="{FE7E05FC-7FC7-4C0D-A56C-E768F0DDCDA6}"/>
    <cellStyle name="Normal 2 6 5" xfId="6604" xr:uid="{00000000-0005-0000-0000-0000CC190000}"/>
    <cellStyle name="Normal 2 6 5 2" xfId="6605" xr:uid="{00000000-0005-0000-0000-0000CD190000}"/>
    <cellStyle name="Normal 2 6 5 2 2" xfId="41742" xr:uid="{873C7DCE-3C07-43E0-A841-EFFD07FB3855}"/>
    <cellStyle name="Normal 2 6 5 3" xfId="6606" xr:uid="{00000000-0005-0000-0000-0000CE190000}"/>
    <cellStyle name="Normal 2 6 5 3 2" xfId="41743" xr:uid="{33544AAE-6FAF-4450-B7EB-ADE6115D425D}"/>
    <cellStyle name="Normal 2 6 5 4" xfId="6607" xr:uid="{00000000-0005-0000-0000-0000CF190000}"/>
    <cellStyle name="Normal 2 6 5 4 2" xfId="41744" xr:uid="{50316FCB-A402-4392-9D70-C488AD56604B}"/>
    <cellStyle name="Normal 2 6 5 5" xfId="41741" xr:uid="{63F18FC6-4707-4120-BCEB-457192FC8FA8}"/>
    <cellStyle name="Normal 2 6 6" xfId="6608" xr:uid="{00000000-0005-0000-0000-0000D0190000}"/>
    <cellStyle name="Normal 2 6 6 2" xfId="6609" xr:uid="{00000000-0005-0000-0000-0000D1190000}"/>
    <cellStyle name="Normal 2 6 6 2 2" xfId="41746" xr:uid="{34C81294-7E6B-4E26-995F-17D15C22E574}"/>
    <cellStyle name="Normal 2 6 6 3" xfId="6610" xr:uid="{00000000-0005-0000-0000-0000D2190000}"/>
    <cellStyle name="Normal 2 6 6 3 2" xfId="41747" xr:uid="{1F8C1772-1267-4757-97D3-6030D55A47C9}"/>
    <cellStyle name="Normal 2 6 6 4" xfId="6611" xr:uid="{00000000-0005-0000-0000-0000D3190000}"/>
    <cellStyle name="Normal 2 6 6 4 2" xfId="41748" xr:uid="{C62AFB59-351C-4C4C-B251-23E0E31317E9}"/>
    <cellStyle name="Normal 2 6 6 5" xfId="41745" xr:uid="{A5D96096-FA79-4837-A4F8-A8BA7E87AFBB}"/>
    <cellStyle name="Normal 2 6 7" xfId="6612" xr:uid="{00000000-0005-0000-0000-0000D4190000}"/>
    <cellStyle name="Normal 2 6 7 2" xfId="6613" xr:uid="{00000000-0005-0000-0000-0000D5190000}"/>
    <cellStyle name="Normal 2 6 7 2 2" xfId="41750" xr:uid="{EECB33E9-B1E5-41AA-9B24-7861C30E5F9D}"/>
    <cellStyle name="Normal 2 6 7 3" xfId="6614" xr:uid="{00000000-0005-0000-0000-0000D6190000}"/>
    <cellStyle name="Normal 2 6 7 3 2" xfId="41751" xr:uid="{EB9D3937-59F3-4543-8315-398E00B34929}"/>
    <cellStyle name="Normal 2 6 7 4" xfId="6615" xr:uid="{00000000-0005-0000-0000-0000D7190000}"/>
    <cellStyle name="Normal 2 6 7 4 2" xfId="41752" xr:uid="{256738A3-FA75-4A05-825B-471D668CAE07}"/>
    <cellStyle name="Normal 2 6 7 5" xfId="41749" xr:uid="{8530003D-4132-4664-A053-AF9E22623484}"/>
    <cellStyle name="Normal 2 6 8" xfId="6616" xr:uid="{00000000-0005-0000-0000-0000D8190000}"/>
    <cellStyle name="Normal 2 6 8 2" xfId="6617" xr:uid="{00000000-0005-0000-0000-0000D9190000}"/>
    <cellStyle name="Normal 2 6 8 2 2" xfId="41754" xr:uid="{C51BD540-7366-4398-BB2B-B40C051C4EC5}"/>
    <cellStyle name="Normal 2 6 8 3" xfId="6618" xr:uid="{00000000-0005-0000-0000-0000DA190000}"/>
    <cellStyle name="Normal 2 6 8 3 2" xfId="41755" xr:uid="{64524317-87A4-4CE3-A48A-6F7269988168}"/>
    <cellStyle name="Normal 2 6 8 4" xfId="6619" xr:uid="{00000000-0005-0000-0000-0000DB190000}"/>
    <cellStyle name="Normal 2 6 8 4 2" xfId="41756" xr:uid="{19B5A8DA-F680-4622-968B-75A262A04E9F}"/>
    <cellStyle name="Normal 2 6 8 5" xfId="41753" xr:uid="{6B0C6557-99B6-4DF3-9DC2-23ABEAC14D43}"/>
    <cellStyle name="Normal 2 6 9" xfId="6620" xr:uid="{00000000-0005-0000-0000-0000DC190000}"/>
    <cellStyle name="Normal 2 6 9 2" xfId="6621" xr:uid="{00000000-0005-0000-0000-0000DD190000}"/>
    <cellStyle name="Normal 2 6 9 2 2" xfId="41758" xr:uid="{54CC5DD4-5E46-46D5-B896-8F266DD84CBB}"/>
    <cellStyle name="Normal 2 6 9 3" xfId="6622" xr:uid="{00000000-0005-0000-0000-0000DE190000}"/>
    <cellStyle name="Normal 2 6 9 3 2" xfId="41759" xr:uid="{2C7F70A7-33A5-43E6-9D4E-428C669DDBA4}"/>
    <cellStyle name="Normal 2 6 9 4" xfId="6623" xr:uid="{00000000-0005-0000-0000-0000DF190000}"/>
    <cellStyle name="Normal 2 6 9 4 2" xfId="41760" xr:uid="{4A0B14CD-E251-430E-B522-771CC5EF1FCB}"/>
    <cellStyle name="Normal 2 6 9 5" xfId="41757" xr:uid="{3CDC08A5-9BBA-4073-8200-257561BC799B}"/>
    <cellStyle name="Normal 2 60" xfId="35237" xr:uid="{05B39B21-9D0C-4C90-A9E8-83B4442780D4}"/>
    <cellStyle name="Normal 2 7" xfId="6624" xr:uid="{00000000-0005-0000-0000-0000E0190000}"/>
    <cellStyle name="Normal 2 7 2" xfId="6625" xr:uid="{00000000-0005-0000-0000-0000E1190000}"/>
    <cellStyle name="Normal 2 7 2 2" xfId="6626" xr:uid="{00000000-0005-0000-0000-0000E2190000}"/>
    <cellStyle name="Normal 2 7 2 2 2" xfId="41763" xr:uid="{F638BD7E-C969-44E0-80A3-9930DFC7E0BF}"/>
    <cellStyle name="Normal 2 7 2 3" xfId="6627" xr:uid="{00000000-0005-0000-0000-0000E3190000}"/>
    <cellStyle name="Normal 2 7 2 3 2" xfId="41764" xr:uid="{0DB58329-EA15-4A50-B026-92AE327F1DFD}"/>
    <cellStyle name="Normal 2 7 2 4" xfId="6628" xr:uid="{00000000-0005-0000-0000-0000E4190000}"/>
    <cellStyle name="Normal 2 7 2 4 2" xfId="41765" xr:uid="{3A4978AF-E93C-4E4B-9121-1F517CA8E98D}"/>
    <cellStyle name="Normal 2 7 2 5" xfId="41762" xr:uid="{647B46CB-B15D-412A-A480-2678F37F56D2}"/>
    <cellStyle name="Normal 2 7 3" xfId="6629" xr:uid="{00000000-0005-0000-0000-0000E5190000}"/>
    <cellStyle name="Normal 2 7 3 2" xfId="41766" xr:uid="{230C184F-784E-4C2E-A9AC-2A404880A913}"/>
    <cellStyle name="Normal 2 7 4" xfId="6630" xr:uid="{00000000-0005-0000-0000-0000E6190000}"/>
    <cellStyle name="Normal 2 7 4 2" xfId="41767" xr:uid="{E3E2F601-1010-4138-A3EB-C50F3093D70E}"/>
    <cellStyle name="Normal 2 7 5" xfId="6631" xr:uid="{00000000-0005-0000-0000-0000E7190000}"/>
    <cellStyle name="Normal 2 7 5 2" xfId="41768" xr:uid="{86A756AE-744E-4787-A131-AD864F7D7B05}"/>
    <cellStyle name="Normal 2 7 6" xfId="6632" xr:uid="{00000000-0005-0000-0000-0000E8190000}"/>
    <cellStyle name="Normal 2 7 6 2" xfId="41769" xr:uid="{C070E523-D6B5-483B-8FDC-B6B24D1F9A4F}"/>
    <cellStyle name="Normal 2 7 7" xfId="41761" xr:uid="{3F1C97E8-DF8A-4A95-8C5D-41D0F2C0F5A4}"/>
    <cellStyle name="Normal 2 8" xfId="6633" xr:uid="{00000000-0005-0000-0000-0000E9190000}"/>
    <cellStyle name="Normal 2 8 2" xfId="6634" xr:uid="{00000000-0005-0000-0000-0000EA190000}"/>
    <cellStyle name="Normal 2 8 2 2" xfId="6635" xr:uid="{00000000-0005-0000-0000-0000EB190000}"/>
    <cellStyle name="Normal 2 8 2 2 2" xfId="41772" xr:uid="{384885DC-482C-43DB-A38E-C68593A08C8C}"/>
    <cellStyle name="Normal 2 8 2 3" xfId="6636" xr:uid="{00000000-0005-0000-0000-0000EC190000}"/>
    <cellStyle name="Normal 2 8 2 3 2" xfId="41773" xr:uid="{B1D10E28-56F3-4F8C-AF05-FC41468CA122}"/>
    <cellStyle name="Normal 2 8 2 4" xfId="6637" xr:uid="{00000000-0005-0000-0000-0000ED190000}"/>
    <cellStyle name="Normal 2 8 2 4 2" xfId="41774" xr:uid="{F6831D51-C891-4204-8DB1-CE06EC457628}"/>
    <cellStyle name="Normal 2 8 2 5" xfId="41771" xr:uid="{EC5B2718-0361-449F-AE3F-15DDDFBED8B4}"/>
    <cellStyle name="Normal 2 8 3" xfId="6638" xr:uid="{00000000-0005-0000-0000-0000EE190000}"/>
    <cellStyle name="Normal 2 8 3 2" xfId="6639" xr:uid="{00000000-0005-0000-0000-0000EF190000}"/>
    <cellStyle name="Normal 2 8 3 2 2" xfId="41776" xr:uid="{82043679-30F6-43A6-9428-62890C4A10BC}"/>
    <cellStyle name="Normal 2 8 3 3" xfId="6640" xr:uid="{00000000-0005-0000-0000-0000F0190000}"/>
    <cellStyle name="Normal 2 8 3 3 2" xfId="41777" xr:uid="{491B2465-BD45-4E30-BE2A-7571DC4B0C5A}"/>
    <cellStyle name="Normal 2 8 3 4" xfId="6641" xr:uid="{00000000-0005-0000-0000-0000F1190000}"/>
    <cellStyle name="Normal 2 8 3 4 2" xfId="41778" xr:uid="{E3C7BCD6-C5B8-4B98-8007-F32C95A64279}"/>
    <cellStyle name="Normal 2 8 3 5" xfId="41775" xr:uid="{311D5D04-0674-45D5-B6EC-EA8242D576CA}"/>
    <cellStyle name="Normal 2 8 4" xfId="6642" xr:uid="{00000000-0005-0000-0000-0000F2190000}"/>
    <cellStyle name="Normal 2 8 4 2" xfId="6643" xr:uid="{00000000-0005-0000-0000-0000F3190000}"/>
    <cellStyle name="Normal 2 8 4 2 2" xfId="6644" xr:uid="{00000000-0005-0000-0000-0000F4190000}"/>
    <cellStyle name="Normal 2 8 4 2 2 2" xfId="41781" xr:uid="{69EF3F1B-6D91-4C1A-8582-C10D0FD333B2}"/>
    <cellStyle name="Normal 2 8 4 2 3" xfId="6645" xr:uid="{00000000-0005-0000-0000-0000F5190000}"/>
    <cellStyle name="Normal 2 8 4 2 3 2" xfId="41782" xr:uid="{33309400-2ABC-4954-8967-7DED08417B1B}"/>
    <cellStyle name="Normal 2 8 4 2 4" xfId="6646" xr:uid="{00000000-0005-0000-0000-0000F6190000}"/>
    <cellStyle name="Normal 2 8 4 2 4 2" xfId="41783" xr:uid="{886E0870-7A28-4A70-9EF0-57DE8C85027D}"/>
    <cellStyle name="Normal 2 8 4 2 5" xfId="41780" xr:uid="{605A1C69-60DA-42E7-8535-3883A9EB728D}"/>
    <cellStyle name="Normal 2 8 4 3" xfId="6647" xr:uid="{00000000-0005-0000-0000-0000F7190000}"/>
    <cellStyle name="Normal 2 8 4 3 2" xfId="41784" xr:uid="{1C078F17-3492-4C48-8AF4-673138E48684}"/>
    <cellStyle name="Normal 2 8 4 4" xfId="6648" xr:uid="{00000000-0005-0000-0000-0000F8190000}"/>
    <cellStyle name="Normal 2 8 4 4 2" xfId="41785" xr:uid="{98B32C43-3CE3-43CA-A847-B432B99046D1}"/>
    <cellStyle name="Normal 2 8 4 5" xfId="6649" xr:uid="{00000000-0005-0000-0000-0000F9190000}"/>
    <cellStyle name="Normal 2 8 4 5 2" xfId="41786" xr:uid="{6CBA8B4F-EA8C-4180-90C3-79EB3112A156}"/>
    <cellStyle name="Normal 2 8 4 6" xfId="41779" xr:uid="{95D184CF-84C9-4A34-B741-8908E826BC2B}"/>
    <cellStyle name="Normal 2 8 5" xfId="6650" xr:uid="{00000000-0005-0000-0000-0000FA190000}"/>
    <cellStyle name="Normal 2 8 5 2" xfId="41787" xr:uid="{BD09BD78-D379-4BCD-8F75-242B3B23C505}"/>
    <cellStyle name="Normal 2 8 6" xfId="6651" xr:uid="{00000000-0005-0000-0000-0000FB190000}"/>
    <cellStyle name="Normal 2 8 6 2" xfId="41788" xr:uid="{F183A755-2EC6-4B5C-855F-478C1CA93F36}"/>
    <cellStyle name="Normal 2 8 7" xfId="6652" xr:uid="{00000000-0005-0000-0000-0000FC190000}"/>
    <cellStyle name="Normal 2 8 7 2" xfId="41789" xr:uid="{0F4771A9-F2F4-43C8-9C32-F0138EA8D493}"/>
    <cellStyle name="Normal 2 8 8" xfId="6653" xr:uid="{00000000-0005-0000-0000-0000FD190000}"/>
    <cellStyle name="Normal 2 8 8 2" xfId="41790" xr:uid="{1D6B2C23-F428-4F07-A10D-03D510943696}"/>
    <cellStyle name="Normal 2 8 9" xfId="41770" xr:uid="{E10D2306-DDC5-40B2-BADD-4ED1D3C610B8}"/>
    <cellStyle name="Normal 2 9" xfId="6654" xr:uid="{00000000-0005-0000-0000-0000FE190000}"/>
    <cellStyle name="Normal 2 9 10" xfId="6655" xr:uid="{00000000-0005-0000-0000-0000FF190000}"/>
    <cellStyle name="Normal 2 9 10 2" xfId="41792" xr:uid="{7447A552-F366-4E3F-884D-6FCA7EF477FC}"/>
    <cellStyle name="Normal 2 9 11" xfId="41791" xr:uid="{2F8B47E2-97B8-4B8E-ADEC-02F18CECC278}"/>
    <cellStyle name="Normal 2 9 2" xfId="6656" xr:uid="{00000000-0005-0000-0000-0000001A0000}"/>
    <cellStyle name="Normal 2 9 2 10" xfId="41793" xr:uid="{9B18E202-EAD6-434D-9CDE-F7227422BE03}"/>
    <cellStyle name="Normal 2 9 2 2" xfId="6657" xr:uid="{00000000-0005-0000-0000-0000011A0000}"/>
    <cellStyle name="Normal 2 9 2 2 2" xfId="6658" xr:uid="{00000000-0005-0000-0000-0000021A0000}"/>
    <cellStyle name="Normal 2 9 2 2 2 2" xfId="41795" xr:uid="{E660E4EA-9861-47F2-9DBB-FE894D3C9548}"/>
    <cellStyle name="Normal 2 9 2 2 3" xfId="6659" xr:uid="{00000000-0005-0000-0000-0000031A0000}"/>
    <cellStyle name="Normal 2 9 2 2 3 2" xfId="41796" xr:uid="{9E92D292-7A74-485C-B983-ABDEFB3594FF}"/>
    <cellStyle name="Normal 2 9 2 2 4" xfId="6660" xr:uid="{00000000-0005-0000-0000-0000041A0000}"/>
    <cellStyle name="Normal 2 9 2 2 4 2" xfId="41797" xr:uid="{7158D2EE-26F0-4D42-B0C7-06629B157A91}"/>
    <cellStyle name="Normal 2 9 2 2 5" xfId="41794" xr:uid="{4B7DF080-A9B8-4870-9A57-E9E28DFD6381}"/>
    <cellStyle name="Normal 2 9 2 3" xfId="6661" xr:uid="{00000000-0005-0000-0000-0000051A0000}"/>
    <cellStyle name="Normal 2 9 2 3 2" xfId="6662" xr:uid="{00000000-0005-0000-0000-0000061A0000}"/>
    <cellStyle name="Normal 2 9 2 3 2 2" xfId="6663" xr:uid="{00000000-0005-0000-0000-0000071A0000}"/>
    <cellStyle name="Normal 2 9 2 3 2 2 2" xfId="6664" xr:uid="{00000000-0005-0000-0000-0000081A0000}"/>
    <cellStyle name="Normal 2 9 2 3 2 2 2 2" xfId="41801" xr:uid="{B28A5013-3060-4541-83F1-E2C319078C6A}"/>
    <cellStyle name="Normal 2 9 2 3 2 2 3" xfId="6665" xr:uid="{00000000-0005-0000-0000-0000091A0000}"/>
    <cellStyle name="Normal 2 9 2 3 2 2 3 2" xfId="41802" xr:uid="{51505BC7-2A39-4713-985D-BA9DD528EB23}"/>
    <cellStyle name="Normal 2 9 2 3 2 2 4" xfId="41800" xr:uid="{30AE6573-DA19-4A12-AE62-6CBAD1949C46}"/>
    <cellStyle name="Normal 2 9 2 3 2 3" xfId="6666" xr:uid="{00000000-0005-0000-0000-00000A1A0000}"/>
    <cellStyle name="Normal 2 9 2 3 2 3 2" xfId="41803" xr:uid="{1AD1FF2A-8485-40E0-B6E7-5C4676AA52DF}"/>
    <cellStyle name="Normal 2 9 2 3 2 4" xfId="6667" xr:uid="{00000000-0005-0000-0000-00000B1A0000}"/>
    <cellStyle name="Normal 2 9 2 3 2 4 2" xfId="41804" xr:uid="{31EDC737-0D5E-40F6-8BA2-96EAA8F5020F}"/>
    <cellStyle name="Normal 2 9 2 3 2 5" xfId="41799" xr:uid="{DBE789D2-6B82-4EC5-9857-C2080A91FCDB}"/>
    <cellStyle name="Normal 2 9 2 3 3" xfId="6668" xr:uid="{00000000-0005-0000-0000-00000C1A0000}"/>
    <cellStyle name="Normal 2 9 2 3 3 2" xfId="6669" xr:uid="{00000000-0005-0000-0000-00000D1A0000}"/>
    <cellStyle name="Normal 2 9 2 3 3 2 2" xfId="6670" xr:uid="{00000000-0005-0000-0000-00000E1A0000}"/>
    <cellStyle name="Normal 2 9 2 3 3 2 2 2" xfId="41807" xr:uid="{A625E229-65FC-4013-B1FC-846A1CEE2013}"/>
    <cellStyle name="Normal 2 9 2 3 3 2 3" xfId="6671" xr:uid="{00000000-0005-0000-0000-00000F1A0000}"/>
    <cellStyle name="Normal 2 9 2 3 3 2 3 2" xfId="41808" xr:uid="{4FE3B33A-40BE-4A44-93D6-19BF31A7146A}"/>
    <cellStyle name="Normal 2 9 2 3 3 2 4" xfId="41806" xr:uid="{C11A86C8-EBA8-4239-9D50-5F63FAA97D22}"/>
    <cellStyle name="Normal 2 9 2 3 3 3" xfId="6672" xr:uid="{00000000-0005-0000-0000-0000101A0000}"/>
    <cellStyle name="Normal 2 9 2 3 3 3 2" xfId="41809" xr:uid="{C5040A19-F53F-444B-9049-7AA44D97EF03}"/>
    <cellStyle name="Normal 2 9 2 3 3 4" xfId="6673" xr:uid="{00000000-0005-0000-0000-0000111A0000}"/>
    <cellStyle name="Normal 2 9 2 3 3 4 2" xfId="41810" xr:uid="{7ADD024E-947C-4D20-8586-51C76E3C150C}"/>
    <cellStyle name="Normal 2 9 2 3 3 5" xfId="41805" xr:uid="{EEC15323-4445-4FAD-8DBB-368923A64D02}"/>
    <cellStyle name="Normal 2 9 2 3 4" xfId="6674" xr:uid="{00000000-0005-0000-0000-0000121A0000}"/>
    <cellStyle name="Normal 2 9 2 3 4 2" xfId="6675" xr:uid="{00000000-0005-0000-0000-0000131A0000}"/>
    <cellStyle name="Normal 2 9 2 3 4 2 2" xfId="41812" xr:uid="{4EB29113-41D3-4637-99F2-FCAA8C56B5B0}"/>
    <cellStyle name="Normal 2 9 2 3 4 3" xfId="6676" xr:uid="{00000000-0005-0000-0000-0000141A0000}"/>
    <cellStyle name="Normal 2 9 2 3 4 3 2" xfId="41813" xr:uid="{064E1F97-1964-4900-9AEB-7B1E75D2A6A5}"/>
    <cellStyle name="Normal 2 9 2 3 4 4" xfId="41811" xr:uid="{F5E92006-B42A-4868-A20B-A2DD22B265B6}"/>
    <cellStyle name="Normal 2 9 2 3 5" xfId="6677" xr:uid="{00000000-0005-0000-0000-0000151A0000}"/>
    <cellStyle name="Normal 2 9 2 3 5 2" xfId="41814" xr:uid="{CB262058-0AA7-49E8-A1A1-2DEEEA67606B}"/>
    <cellStyle name="Normal 2 9 2 3 6" xfId="6678" xr:uid="{00000000-0005-0000-0000-0000161A0000}"/>
    <cellStyle name="Normal 2 9 2 3 6 2" xfId="41815" xr:uid="{80E6D3E3-8DC8-4B23-95CA-4C9E645AADE4}"/>
    <cellStyle name="Normal 2 9 2 3 7" xfId="6679" xr:uid="{00000000-0005-0000-0000-0000171A0000}"/>
    <cellStyle name="Normal 2 9 2 3 7 2" xfId="41816" xr:uid="{C991B419-032D-4234-8689-345CEB63D4AE}"/>
    <cellStyle name="Normal 2 9 2 3 8" xfId="41798" xr:uid="{5438D83C-5A80-4313-82E0-C5F112579AA9}"/>
    <cellStyle name="Normal 2 9 2 4" xfId="6680" xr:uid="{00000000-0005-0000-0000-0000181A0000}"/>
    <cellStyle name="Normal 2 9 2 4 2" xfId="6681" xr:uid="{00000000-0005-0000-0000-0000191A0000}"/>
    <cellStyle name="Normal 2 9 2 4 2 2" xfId="6682" xr:uid="{00000000-0005-0000-0000-00001A1A0000}"/>
    <cellStyle name="Normal 2 9 2 4 2 2 2" xfId="41819" xr:uid="{A278CF41-1E45-4A22-9551-D2F6C90F9FA0}"/>
    <cellStyle name="Normal 2 9 2 4 2 3" xfId="6683" xr:uid="{00000000-0005-0000-0000-00001B1A0000}"/>
    <cellStyle name="Normal 2 9 2 4 2 3 2" xfId="41820" xr:uid="{2CB35109-A419-4D54-A063-DE9943FA8638}"/>
    <cellStyle name="Normal 2 9 2 4 2 4" xfId="41818" xr:uid="{3E98FCD6-36A4-49D4-9536-A7AF2E0182ED}"/>
    <cellStyle name="Normal 2 9 2 4 3" xfId="6684" xr:uid="{00000000-0005-0000-0000-00001C1A0000}"/>
    <cellStyle name="Normal 2 9 2 4 3 2" xfId="41821" xr:uid="{CC044537-417E-48B2-9B4F-D6BFE887BBC5}"/>
    <cellStyle name="Normal 2 9 2 4 4" xfId="6685" xr:uid="{00000000-0005-0000-0000-00001D1A0000}"/>
    <cellStyle name="Normal 2 9 2 4 4 2" xfId="41822" xr:uid="{A30B8196-1245-4B9C-A803-48AD6570CB5D}"/>
    <cellStyle name="Normal 2 9 2 4 5" xfId="41817" xr:uid="{E3AB8D5F-3E75-4870-BAA9-4EBC77F6B2DA}"/>
    <cellStyle name="Normal 2 9 2 5" xfId="6686" xr:uid="{00000000-0005-0000-0000-00001E1A0000}"/>
    <cellStyle name="Normal 2 9 2 5 2" xfId="6687" xr:uid="{00000000-0005-0000-0000-00001F1A0000}"/>
    <cellStyle name="Normal 2 9 2 5 2 2" xfId="6688" xr:uid="{00000000-0005-0000-0000-0000201A0000}"/>
    <cellStyle name="Normal 2 9 2 5 2 2 2" xfId="41825" xr:uid="{2817CDBC-4456-4083-BDC0-A0919C229985}"/>
    <cellStyle name="Normal 2 9 2 5 2 3" xfId="6689" xr:uid="{00000000-0005-0000-0000-0000211A0000}"/>
    <cellStyle name="Normal 2 9 2 5 2 3 2" xfId="41826" xr:uid="{37437874-7E01-44DD-9ADB-DC5A9A7A6DDA}"/>
    <cellStyle name="Normal 2 9 2 5 2 4" xfId="41824" xr:uid="{B272A17A-4097-42A7-AD1B-8634F99B9143}"/>
    <cellStyle name="Normal 2 9 2 5 3" xfId="6690" xr:uid="{00000000-0005-0000-0000-0000221A0000}"/>
    <cellStyle name="Normal 2 9 2 5 3 2" xfId="41827" xr:uid="{92CCB031-D22C-4523-8AD0-5C34C362CA5E}"/>
    <cellStyle name="Normal 2 9 2 5 4" xfId="6691" xr:uid="{00000000-0005-0000-0000-0000231A0000}"/>
    <cellStyle name="Normal 2 9 2 5 4 2" xfId="41828" xr:uid="{7C036F6D-2D8E-43FC-A3B4-6AD83ED65FA2}"/>
    <cellStyle name="Normal 2 9 2 5 5" xfId="41823" xr:uid="{77174A90-5312-4F90-B64E-45535E8A4FCD}"/>
    <cellStyle name="Normal 2 9 2 6" xfId="6692" xr:uid="{00000000-0005-0000-0000-0000241A0000}"/>
    <cellStyle name="Normal 2 9 2 6 2" xfId="6693" xr:uid="{00000000-0005-0000-0000-0000251A0000}"/>
    <cellStyle name="Normal 2 9 2 6 2 2" xfId="41830" xr:uid="{9BA01F76-1472-4920-B3AD-AD74CCF9D70C}"/>
    <cellStyle name="Normal 2 9 2 6 3" xfId="6694" xr:uid="{00000000-0005-0000-0000-0000261A0000}"/>
    <cellStyle name="Normal 2 9 2 6 3 2" xfId="41831" xr:uid="{BF032641-127A-44A7-9765-7311272176BA}"/>
    <cellStyle name="Normal 2 9 2 6 4" xfId="41829" xr:uid="{181EA6F8-1724-490F-A339-74B9783DA16C}"/>
    <cellStyle name="Normal 2 9 2 7" xfId="6695" xr:uid="{00000000-0005-0000-0000-0000271A0000}"/>
    <cellStyle name="Normal 2 9 2 7 2" xfId="41832" xr:uid="{67011C17-FBFF-4211-8506-C477CE4BD292}"/>
    <cellStyle name="Normal 2 9 2 8" xfId="6696" xr:uid="{00000000-0005-0000-0000-0000281A0000}"/>
    <cellStyle name="Normal 2 9 2 8 2" xfId="41833" xr:uid="{9E450D57-D1E4-495A-B00C-12596E753E76}"/>
    <cellStyle name="Normal 2 9 2 9" xfId="6697" xr:uid="{00000000-0005-0000-0000-0000291A0000}"/>
    <cellStyle name="Normal 2 9 2 9 2" xfId="41834" xr:uid="{3E595822-3200-4836-9CF5-766208E03964}"/>
    <cellStyle name="Normal 2 9 3" xfId="6698" xr:uid="{00000000-0005-0000-0000-00002A1A0000}"/>
    <cellStyle name="Normal 2 9 3 2" xfId="6699" xr:uid="{00000000-0005-0000-0000-00002B1A0000}"/>
    <cellStyle name="Normal 2 9 3 2 2" xfId="6700" xr:uid="{00000000-0005-0000-0000-00002C1A0000}"/>
    <cellStyle name="Normal 2 9 3 2 2 2" xfId="6701" xr:uid="{00000000-0005-0000-0000-00002D1A0000}"/>
    <cellStyle name="Normal 2 9 3 2 2 2 2" xfId="6702" xr:uid="{00000000-0005-0000-0000-00002E1A0000}"/>
    <cellStyle name="Normal 2 9 3 2 2 2 2 2" xfId="41839" xr:uid="{92C01FA4-475A-4724-A12E-FBAC31DCD865}"/>
    <cellStyle name="Normal 2 9 3 2 2 2 3" xfId="6703" xr:uid="{00000000-0005-0000-0000-00002F1A0000}"/>
    <cellStyle name="Normal 2 9 3 2 2 2 3 2" xfId="41840" xr:uid="{F1CCE41A-2B6F-4578-8A02-85E85D09F2A1}"/>
    <cellStyle name="Normal 2 9 3 2 2 2 4" xfId="41838" xr:uid="{0676F255-721E-45FE-AD89-D8F192AA4250}"/>
    <cellStyle name="Normal 2 9 3 2 2 3" xfId="6704" xr:uid="{00000000-0005-0000-0000-0000301A0000}"/>
    <cellStyle name="Normal 2 9 3 2 2 3 2" xfId="41841" xr:uid="{7DDBE4C7-CFFD-41DF-A1F0-D52AD26CD03D}"/>
    <cellStyle name="Normal 2 9 3 2 2 4" xfId="6705" xr:uid="{00000000-0005-0000-0000-0000311A0000}"/>
    <cellStyle name="Normal 2 9 3 2 2 4 2" xfId="41842" xr:uid="{8C5CAD8B-6A57-4942-8E51-57458D49EE67}"/>
    <cellStyle name="Normal 2 9 3 2 2 5" xfId="41837" xr:uid="{5083F114-9F95-4FA6-BA7F-6AC2F0A5E54E}"/>
    <cellStyle name="Normal 2 9 3 2 3" xfId="6706" xr:uid="{00000000-0005-0000-0000-0000321A0000}"/>
    <cellStyle name="Normal 2 9 3 2 3 2" xfId="6707" xr:uid="{00000000-0005-0000-0000-0000331A0000}"/>
    <cellStyle name="Normal 2 9 3 2 3 2 2" xfId="6708" xr:uid="{00000000-0005-0000-0000-0000341A0000}"/>
    <cellStyle name="Normal 2 9 3 2 3 2 2 2" xfId="41845" xr:uid="{F67F00CE-7DE5-41EE-846E-BC9CB30950CC}"/>
    <cellStyle name="Normal 2 9 3 2 3 2 3" xfId="6709" xr:uid="{00000000-0005-0000-0000-0000351A0000}"/>
    <cellStyle name="Normal 2 9 3 2 3 2 3 2" xfId="41846" xr:uid="{02281904-B953-44DD-8E15-0AF08B714B29}"/>
    <cellStyle name="Normal 2 9 3 2 3 2 4" xfId="41844" xr:uid="{5728B667-29F0-40FA-B786-CC9FCBC1A872}"/>
    <cellStyle name="Normal 2 9 3 2 3 3" xfId="6710" xr:uid="{00000000-0005-0000-0000-0000361A0000}"/>
    <cellStyle name="Normal 2 9 3 2 3 3 2" xfId="41847" xr:uid="{47DB5285-66AF-44B9-8FFE-A03C9294ECD0}"/>
    <cellStyle name="Normal 2 9 3 2 3 4" xfId="6711" xr:uid="{00000000-0005-0000-0000-0000371A0000}"/>
    <cellStyle name="Normal 2 9 3 2 3 4 2" xfId="41848" xr:uid="{5E398491-F21E-463D-B4B0-73441D618B1F}"/>
    <cellStyle name="Normal 2 9 3 2 3 5" xfId="41843" xr:uid="{DC0610B4-A044-400C-BFC0-C6140DFE2D82}"/>
    <cellStyle name="Normal 2 9 3 2 4" xfId="6712" xr:uid="{00000000-0005-0000-0000-0000381A0000}"/>
    <cellStyle name="Normal 2 9 3 2 4 2" xfId="6713" xr:uid="{00000000-0005-0000-0000-0000391A0000}"/>
    <cellStyle name="Normal 2 9 3 2 4 2 2" xfId="41850" xr:uid="{E1B6FA1A-A4E0-44DF-B77F-8DE04B85AA27}"/>
    <cellStyle name="Normal 2 9 3 2 4 3" xfId="6714" xr:uid="{00000000-0005-0000-0000-00003A1A0000}"/>
    <cellStyle name="Normal 2 9 3 2 4 3 2" xfId="41851" xr:uid="{0BAF8E9A-8A7D-48AF-903E-963A51CD9E9C}"/>
    <cellStyle name="Normal 2 9 3 2 4 4" xfId="41849" xr:uid="{9E50F8BF-0F53-4B1B-8F7A-CB2DB4BA723A}"/>
    <cellStyle name="Normal 2 9 3 2 5" xfId="6715" xr:uid="{00000000-0005-0000-0000-00003B1A0000}"/>
    <cellStyle name="Normal 2 9 3 2 5 2" xfId="41852" xr:uid="{9271418C-61CF-45CC-9152-5C671FBB025B}"/>
    <cellStyle name="Normal 2 9 3 2 6" xfId="6716" xr:uid="{00000000-0005-0000-0000-00003C1A0000}"/>
    <cellStyle name="Normal 2 9 3 2 6 2" xfId="41853" xr:uid="{50894AE0-5968-4559-B66A-F979E1D8841C}"/>
    <cellStyle name="Normal 2 9 3 2 7" xfId="6717" xr:uid="{00000000-0005-0000-0000-00003D1A0000}"/>
    <cellStyle name="Normal 2 9 3 2 7 2" xfId="41854" xr:uid="{D9D2904D-77D3-480A-A578-1393FD592C40}"/>
    <cellStyle name="Normal 2 9 3 2 8" xfId="41836" xr:uid="{F9A82FD5-CB4D-42B8-B779-2B37AACA15BF}"/>
    <cellStyle name="Normal 2 9 3 3" xfId="6718" xr:uid="{00000000-0005-0000-0000-00003E1A0000}"/>
    <cellStyle name="Normal 2 9 3 3 2" xfId="6719" xr:uid="{00000000-0005-0000-0000-00003F1A0000}"/>
    <cellStyle name="Normal 2 9 3 3 2 2" xfId="6720" xr:uid="{00000000-0005-0000-0000-0000401A0000}"/>
    <cellStyle name="Normal 2 9 3 3 2 2 2" xfId="41857" xr:uid="{8EEAC512-19D9-41E0-85A7-3FB539F96138}"/>
    <cellStyle name="Normal 2 9 3 3 2 3" xfId="6721" xr:uid="{00000000-0005-0000-0000-0000411A0000}"/>
    <cellStyle name="Normal 2 9 3 3 2 3 2" xfId="41858" xr:uid="{9FC6636D-E5FA-472F-9AD3-28BAAAAA4713}"/>
    <cellStyle name="Normal 2 9 3 3 2 4" xfId="41856" xr:uid="{9608429F-10EA-4C54-865D-DEA1BF60F6B8}"/>
    <cellStyle name="Normal 2 9 3 3 3" xfId="6722" xr:uid="{00000000-0005-0000-0000-0000421A0000}"/>
    <cellStyle name="Normal 2 9 3 3 3 2" xfId="41859" xr:uid="{05BF113D-477F-47B9-BDFF-2D7FB35066FC}"/>
    <cellStyle name="Normal 2 9 3 3 4" xfId="6723" xr:uid="{00000000-0005-0000-0000-0000431A0000}"/>
    <cellStyle name="Normal 2 9 3 3 4 2" xfId="41860" xr:uid="{E03CCEF9-51CF-487E-8994-436CCFB0325A}"/>
    <cellStyle name="Normal 2 9 3 3 5" xfId="41855" xr:uid="{7508C71F-075F-4DC6-9704-40F1EB28E369}"/>
    <cellStyle name="Normal 2 9 3 4" xfId="6724" xr:uid="{00000000-0005-0000-0000-0000441A0000}"/>
    <cellStyle name="Normal 2 9 3 4 2" xfId="6725" xr:uid="{00000000-0005-0000-0000-0000451A0000}"/>
    <cellStyle name="Normal 2 9 3 4 2 2" xfId="6726" xr:uid="{00000000-0005-0000-0000-0000461A0000}"/>
    <cellStyle name="Normal 2 9 3 4 2 2 2" xfId="41863" xr:uid="{69DD5034-DA4C-447B-B923-651659D08754}"/>
    <cellStyle name="Normal 2 9 3 4 2 3" xfId="6727" xr:uid="{00000000-0005-0000-0000-0000471A0000}"/>
    <cellStyle name="Normal 2 9 3 4 2 3 2" xfId="41864" xr:uid="{30574AC5-C309-42BB-BF72-0C0C54AF8DE7}"/>
    <cellStyle name="Normal 2 9 3 4 2 4" xfId="41862" xr:uid="{7D45CD67-C12C-4DEE-8B96-5566A0F7ABFD}"/>
    <cellStyle name="Normal 2 9 3 4 3" xfId="6728" xr:uid="{00000000-0005-0000-0000-0000481A0000}"/>
    <cellStyle name="Normal 2 9 3 4 3 2" xfId="41865" xr:uid="{3A234CBE-7CA8-4972-9BD9-0727D4C6E3B3}"/>
    <cellStyle name="Normal 2 9 3 4 4" xfId="6729" xr:uid="{00000000-0005-0000-0000-0000491A0000}"/>
    <cellStyle name="Normal 2 9 3 4 4 2" xfId="41866" xr:uid="{EC4FC5B8-AD3B-47F1-BE25-AB6DFBA39245}"/>
    <cellStyle name="Normal 2 9 3 4 5" xfId="41861" xr:uid="{45463EB9-5E6F-40AB-BD38-C95440D94FC5}"/>
    <cellStyle name="Normal 2 9 3 5" xfId="6730" xr:uid="{00000000-0005-0000-0000-00004A1A0000}"/>
    <cellStyle name="Normal 2 9 3 5 2" xfId="6731" xr:uid="{00000000-0005-0000-0000-00004B1A0000}"/>
    <cellStyle name="Normal 2 9 3 5 2 2" xfId="41868" xr:uid="{7A3DBC05-5CDA-4239-B617-62039DD2BF33}"/>
    <cellStyle name="Normal 2 9 3 5 3" xfId="6732" xr:uid="{00000000-0005-0000-0000-00004C1A0000}"/>
    <cellStyle name="Normal 2 9 3 5 3 2" xfId="41869" xr:uid="{44C4BF50-7203-40BB-8C82-FBE16E00AF9A}"/>
    <cellStyle name="Normal 2 9 3 5 4" xfId="41867" xr:uid="{BB714716-AAAD-4FE1-9348-B6E345E80D9D}"/>
    <cellStyle name="Normal 2 9 3 6" xfId="6733" xr:uid="{00000000-0005-0000-0000-00004D1A0000}"/>
    <cellStyle name="Normal 2 9 3 6 2" xfId="41870" xr:uid="{0FB9B8A5-19D6-4B39-B873-A18C5AE12902}"/>
    <cellStyle name="Normal 2 9 3 7" xfId="6734" xr:uid="{00000000-0005-0000-0000-00004E1A0000}"/>
    <cellStyle name="Normal 2 9 3 7 2" xfId="41871" xr:uid="{D22FABDC-2C8E-4ABA-B757-BE0723E46EC2}"/>
    <cellStyle name="Normal 2 9 3 8" xfId="6735" xr:uid="{00000000-0005-0000-0000-00004F1A0000}"/>
    <cellStyle name="Normal 2 9 3 8 2" xfId="41872" xr:uid="{F96E5C55-4A97-4A69-B2BE-050692750D56}"/>
    <cellStyle name="Normal 2 9 3 9" xfId="41835" xr:uid="{EE75FF51-F9ED-4D2D-9B2C-D7E610C14641}"/>
    <cellStyle name="Normal 2 9 4" xfId="6736" xr:uid="{00000000-0005-0000-0000-0000501A0000}"/>
    <cellStyle name="Normal 2 9 4 2" xfId="6737" xr:uid="{00000000-0005-0000-0000-0000511A0000}"/>
    <cellStyle name="Normal 2 9 4 2 2" xfId="6738" xr:uid="{00000000-0005-0000-0000-0000521A0000}"/>
    <cellStyle name="Normal 2 9 4 2 2 2" xfId="6739" xr:uid="{00000000-0005-0000-0000-0000531A0000}"/>
    <cellStyle name="Normal 2 9 4 2 2 2 2" xfId="41876" xr:uid="{F076B508-1FAD-4CDB-8E1B-574B18DA6021}"/>
    <cellStyle name="Normal 2 9 4 2 2 3" xfId="6740" xr:uid="{00000000-0005-0000-0000-0000541A0000}"/>
    <cellStyle name="Normal 2 9 4 2 2 3 2" xfId="41877" xr:uid="{E9E71616-1F39-4A59-803A-5C65C0248B28}"/>
    <cellStyle name="Normal 2 9 4 2 2 4" xfId="41875" xr:uid="{CDF62B85-2055-4DED-A2E5-66E67D8D036E}"/>
    <cellStyle name="Normal 2 9 4 2 3" xfId="6741" xr:uid="{00000000-0005-0000-0000-0000551A0000}"/>
    <cellStyle name="Normal 2 9 4 2 3 2" xfId="41878" xr:uid="{E8B49C08-FEFB-4B1E-977C-F6A8425BE883}"/>
    <cellStyle name="Normal 2 9 4 2 4" xfId="6742" xr:uid="{00000000-0005-0000-0000-0000561A0000}"/>
    <cellStyle name="Normal 2 9 4 2 4 2" xfId="41879" xr:uid="{115447F0-E80F-4908-97CD-8C245931341A}"/>
    <cellStyle name="Normal 2 9 4 2 5" xfId="41874" xr:uid="{43BB2F90-3D0E-4590-8626-B76908C0B70D}"/>
    <cellStyle name="Normal 2 9 4 3" xfId="6743" xr:uid="{00000000-0005-0000-0000-0000571A0000}"/>
    <cellStyle name="Normal 2 9 4 3 2" xfId="6744" xr:uid="{00000000-0005-0000-0000-0000581A0000}"/>
    <cellStyle name="Normal 2 9 4 3 2 2" xfId="6745" xr:uid="{00000000-0005-0000-0000-0000591A0000}"/>
    <cellStyle name="Normal 2 9 4 3 2 2 2" xfId="41882" xr:uid="{49F2BB28-1A69-410A-9A28-D297E91755A7}"/>
    <cellStyle name="Normal 2 9 4 3 2 3" xfId="6746" xr:uid="{00000000-0005-0000-0000-00005A1A0000}"/>
    <cellStyle name="Normal 2 9 4 3 2 3 2" xfId="41883" xr:uid="{0C11F5EE-12DA-4D33-9CC8-12E4A16B31A8}"/>
    <cellStyle name="Normal 2 9 4 3 2 4" xfId="41881" xr:uid="{6B084AD2-F559-4B73-9355-727F5E798D87}"/>
    <cellStyle name="Normal 2 9 4 3 3" xfId="6747" xr:uid="{00000000-0005-0000-0000-00005B1A0000}"/>
    <cellStyle name="Normal 2 9 4 3 3 2" xfId="41884" xr:uid="{3A888DEE-8CC4-4EC1-A99B-130413BF7F79}"/>
    <cellStyle name="Normal 2 9 4 3 4" xfId="6748" xr:uid="{00000000-0005-0000-0000-00005C1A0000}"/>
    <cellStyle name="Normal 2 9 4 3 4 2" xfId="41885" xr:uid="{304AE9D8-5DC3-422E-9F7A-64D32BC19351}"/>
    <cellStyle name="Normal 2 9 4 3 5" xfId="41880" xr:uid="{F88520A5-438A-41D8-B4D1-AD9709603AE0}"/>
    <cellStyle name="Normal 2 9 4 4" xfId="6749" xr:uid="{00000000-0005-0000-0000-00005D1A0000}"/>
    <cellStyle name="Normal 2 9 4 4 2" xfId="6750" xr:uid="{00000000-0005-0000-0000-00005E1A0000}"/>
    <cellStyle name="Normal 2 9 4 4 2 2" xfId="41887" xr:uid="{0DB806D2-DB05-4BBF-8E28-351523CFF1FC}"/>
    <cellStyle name="Normal 2 9 4 4 3" xfId="6751" xr:uid="{00000000-0005-0000-0000-00005F1A0000}"/>
    <cellStyle name="Normal 2 9 4 4 3 2" xfId="41888" xr:uid="{374C02E4-7648-4BA7-B2E2-7E83D99791CF}"/>
    <cellStyle name="Normal 2 9 4 4 4" xfId="41886" xr:uid="{770F1F8B-D631-4DCB-ACFF-252EDCBD56D6}"/>
    <cellStyle name="Normal 2 9 4 5" xfId="6752" xr:uid="{00000000-0005-0000-0000-0000601A0000}"/>
    <cellStyle name="Normal 2 9 4 5 2" xfId="41889" xr:uid="{8FDE8EBB-B51D-4382-BB06-612673E3A42F}"/>
    <cellStyle name="Normal 2 9 4 6" xfId="6753" xr:uid="{00000000-0005-0000-0000-0000611A0000}"/>
    <cellStyle name="Normal 2 9 4 6 2" xfId="41890" xr:uid="{A41DE9C0-416C-48F8-A105-7E68B5DD8DA5}"/>
    <cellStyle name="Normal 2 9 4 7" xfId="6754" xr:uid="{00000000-0005-0000-0000-0000621A0000}"/>
    <cellStyle name="Normal 2 9 4 7 2" xfId="41891" xr:uid="{D1EA8F33-3484-4468-BD11-E37DC60F27AE}"/>
    <cellStyle name="Normal 2 9 4 8" xfId="41873" xr:uid="{E0F384F1-0AA2-48C5-A343-BCFAA9CB92E3}"/>
    <cellStyle name="Normal 2 9 5" xfId="6755" xr:uid="{00000000-0005-0000-0000-0000631A0000}"/>
    <cellStyle name="Normal 2 9 5 2" xfId="6756" xr:uid="{00000000-0005-0000-0000-0000641A0000}"/>
    <cellStyle name="Normal 2 9 5 2 2" xfId="6757" xr:uid="{00000000-0005-0000-0000-0000651A0000}"/>
    <cellStyle name="Normal 2 9 5 2 2 2" xfId="6758" xr:uid="{00000000-0005-0000-0000-0000661A0000}"/>
    <cellStyle name="Normal 2 9 5 2 2 2 2" xfId="41895" xr:uid="{9A048486-D2A2-4A5A-A06A-B6F3B68F5B76}"/>
    <cellStyle name="Normal 2 9 5 2 2 3" xfId="6759" xr:uid="{00000000-0005-0000-0000-0000671A0000}"/>
    <cellStyle name="Normal 2 9 5 2 2 3 2" xfId="41896" xr:uid="{7841AD86-87B8-4560-AC8A-AE95EC80BEA6}"/>
    <cellStyle name="Normal 2 9 5 2 2 4" xfId="41894" xr:uid="{F72C075F-025E-4634-A3DA-22814247B506}"/>
    <cellStyle name="Normal 2 9 5 2 3" xfId="6760" xr:uid="{00000000-0005-0000-0000-0000681A0000}"/>
    <cellStyle name="Normal 2 9 5 2 3 2" xfId="41897" xr:uid="{6C9751A9-2BF5-4CD3-962C-C111C5F1BE5D}"/>
    <cellStyle name="Normal 2 9 5 2 4" xfId="6761" xr:uid="{00000000-0005-0000-0000-0000691A0000}"/>
    <cellStyle name="Normal 2 9 5 2 4 2" xfId="41898" xr:uid="{A5A2F4DD-45DB-4877-B400-14CA502C4BE1}"/>
    <cellStyle name="Normal 2 9 5 2 5" xfId="41893" xr:uid="{F23B8DC1-AE70-4153-9DF2-BB29095F3513}"/>
    <cellStyle name="Normal 2 9 5 3" xfId="6762" xr:uid="{00000000-0005-0000-0000-00006A1A0000}"/>
    <cellStyle name="Normal 2 9 5 3 2" xfId="6763" xr:uid="{00000000-0005-0000-0000-00006B1A0000}"/>
    <cellStyle name="Normal 2 9 5 3 2 2" xfId="41900" xr:uid="{F4AD8585-95AD-47DA-82ED-3F3CA40685A5}"/>
    <cellStyle name="Normal 2 9 5 3 3" xfId="6764" xr:uid="{00000000-0005-0000-0000-00006C1A0000}"/>
    <cellStyle name="Normal 2 9 5 3 3 2" xfId="41901" xr:uid="{639184B0-E054-45BD-86BC-E4042C031590}"/>
    <cellStyle name="Normal 2 9 5 3 4" xfId="41899" xr:uid="{CD1E1C2F-4977-4A07-BCEC-F9A7FAB50315}"/>
    <cellStyle name="Normal 2 9 5 4" xfId="6765" xr:uid="{00000000-0005-0000-0000-00006D1A0000}"/>
    <cellStyle name="Normal 2 9 5 4 2" xfId="41902" xr:uid="{E0C62D30-DEE9-49BE-8EE1-EDE9BDE5F52C}"/>
    <cellStyle name="Normal 2 9 5 5" xfId="6766" xr:uid="{00000000-0005-0000-0000-00006E1A0000}"/>
    <cellStyle name="Normal 2 9 5 5 2" xfId="41903" xr:uid="{9D2FEE7B-C93F-4F5C-86DD-E350AE3C5D06}"/>
    <cellStyle name="Normal 2 9 5 6" xfId="6767" xr:uid="{00000000-0005-0000-0000-00006F1A0000}"/>
    <cellStyle name="Normal 2 9 5 6 2" xfId="41904" xr:uid="{85DE6CD1-7931-4DE8-B0E5-0A67561669C3}"/>
    <cellStyle name="Normal 2 9 5 7" xfId="41892" xr:uid="{76CFB732-EE4D-47B2-819A-702E274DEDAF}"/>
    <cellStyle name="Normal 2 9 6" xfId="6768" xr:uid="{00000000-0005-0000-0000-0000701A0000}"/>
    <cellStyle name="Normal 2 9 6 2" xfId="6769" xr:uid="{00000000-0005-0000-0000-0000711A0000}"/>
    <cellStyle name="Normal 2 9 6 2 2" xfId="41906" xr:uid="{84AA250C-E667-4476-B2DF-EB44F5A38D67}"/>
    <cellStyle name="Normal 2 9 6 3" xfId="6770" xr:uid="{00000000-0005-0000-0000-0000721A0000}"/>
    <cellStyle name="Normal 2 9 6 3 2" xfId="41907" xr:uid="{182377C4-BEA2-4AF5-829D-A0C3F1196626}"/>
    <cellStyle name="Normal 2 9 6 4" xfId="41905" xr:uid="{8199DF8E-9328-404B-B7F4-A5C04D6D77D1}"/>
    <cellStyle name="Normal 2 9 7" xfId="6771" xr:uid="{00000000-0005-0000-0000-0000731A0000}"/>
    <cellStyle name="Normal 2 9 7 2" xfId="41908" xr:uid="{357EF57F-52A9-474C-B9F0-8E1080B5CC28}"/>
    <cellStyle name="Normal 2 9 8" xfId="6772" xr:uid="{00000000-0005-0000-0000-0000741A0000}"/>
    <cellStyle name="Normal 2 9 8 2" xfId="41909" xr:uid="{2F5EC866-FCA2-44F5-8048-E5AE72F5E567}"/>
    <cellStyle name="Normal 2 9 9" xfId="6773" xr:uid="{00000000-0005-0000-0000-0000751A0000}"/>
    <cellStyle name="Normal 2 9 9 2" xfId="41910" xr:uid="{3245905B-8996-4321-8C89-D51F25FFA777}"/>
    <cellStyle name="Normal 2_bound" xfId="6774" xr:uid="{00000000-0005-0000-0000-0000761A0000}"/>
    <cellStyle name="Normal 20" xfId="6775" xr:uid="{00000000-0005-0000-0000-0000771A0000}"/>
    <cellStyle name="Normal 20 10" xfId="41911" xr:uid="{DAB66EEC-2035-4930-8BF5-E8DF391CA229}"/>
    <cellStyle name="Normal 20 2" xfId="6776" xr:uid="{00000000-0005-0000-0000-0000781A0000}"/>
    <cellStyle name="Normal 20 2 2" xfId="6777" xr:uid="{00000000-0005-0000-0000-0000791A0000}"/>
    <cellStyle name="Normal 20 2 2 2" xfId="41913" xr:uid="{57A2206A-19D0-4C1E-A056-F693A2340EF3}"/>
    <cellStyle name="Normal 20 2 3" xfId="6778" xr:uid="{00000000-0005-0000-0000-00007A1A0000}"/>
    <cellStyle name="Normal 20 2 3 2" xfId="41914" xr:uid="{7838BA3E-1C91-4257-9F0E-691124593A06}"/>
    <cellStyle name="Normal 20 2 4" xfId="6779" xr:uid="{00000000-0005-0000-0000-00007B1A0000}"/>
    <cellStyle name="Normal 20 2 4 2" xfId="41915" xr:uid="{0366329C-AFD6-4285-BD79-C60D1F725E46}"/>
    <cellStyle name="Normal 20 2 5" xfId="41912" xr:uid="{000EE0B1-91A6-4DFB-872F-B7CA834F73A4}"/>
    <cellStyle name="Normal 20 3" xfId="6780" xr:uid="{00000000-0005-0000-0000-00007C1A0000}"/>
    <cellStyle name="Normal 20 3 2" xfId="6781" xr:uid="{00000000-0005-0000-0000-00007D1A0000}"/>
    <cellStyle name="Normal 20 3 2 2" xfId="41917" xr:uid="{97794205-C8B5-4BA0-9C72-86877E801E5A}"/>
    <cellStyle name="Normal 20 3 3" xfId="6782" xr:uid="{00000000-0005-0000-0000-00007E1A0000}"/>
    <cellStyle name="Normal 20 3 3 2" xfId="41918" xr:uid="{BA393969-A512-47D8-A3EA-B4822D2572C6}"/>
    <cellStyle name="Normal 20 3 4" xfId="6783" xr:uid="{00000000-0005-0000-0000-00007F1A0000}"/>
    <cellStyle name="Normal 20 3 4 2" xfId="41919" xr:uid="{3200850A-3634-46C6-98C2-836C89C5F742}"/>
    <cellStyle name="Normal 20 3 5" xfId="41916" xr:uid="{74A0D1B9-7EA9-41FF-A99B-120944DD32CE}"/>
    <cellStyle name="Normal 20 4" xfId="6784" xr:uid="{00000000-0005-0000-0000-0000801A0000}"/>
    <cellStyle name="Normal 20 4 2" xfId="6785" xr:uid="{00000000-0005-0000-0000-0000811A0000}"/>
    <cellStyle name="Normal 20 4 2 2" xfId="41921" xr:uid="{E4334D73-334E-429C-932C-6AD0EBBB8566}"/>
    <cellStyle name="Normal 20 4 3" xfId="6786" xr:uid="{00000000-0005-0000-0000-0000821A0000}"/>
    <cellStyle name="Normal 20 4 3 2" xfId="41922" xr:uid="{29212616-4D8F-400A-A738-6EC7BDB97087}"/>
    <cellStyle name="Normal 20 4 4" xfId="6787" xr:uid="{00000000-0005-0000-0000-0000831A0000}"/>
    <cellStyle name="Normal 20 4 4 2" xfId="41923" xr:uid="{2B7F7957-A7DA-40DC-B66E-54D26716BD77}"/>
    <cellStyle name="Normal 20 4 5" xfId="41920" xr:uid="{99255B62-7C40-49BD-84C3-4BDD6A909929}"/>
    <cellStyle name="Normal 20 5" xfId="6788" xr:uid="{00000000-0005-0000-0000-0000841A0000}"/>
    <cellStyle name="Normal 20 5 2" xfId="41924" xr:uid="{44615087-F9E1-4BDF-9713-C05F0C3C66A2}"/>
    <cellStyle name="Normal 20 6" xfId="6789" xr:uid="{00000000-0005-0000-0000-0000851A0000}"/>
    <cellStyle name="Normal 20 6 2" xfId="41925" xr:uid="{0024F809-8AAC-47F6-8083-49B8C3DAD60C}"/>
    <cellStyle name="Normal 20 7" xfId="6790" xr:uid="{00000000-0005-0000-0000-0000861A0000}"/>
    <cellStyle name="Normal 20 7 2" xfId="41926" xr:uid="{9E307193-EDBD-42A7-A6F0-1756E5AF5031}"/>
    <cellStyle name="Normal 20 8" xfId="6791" xr:uid="{00000000-0005-0000-0000-0000871A0000}"/>
    <cellStyle name="Normal 20 8 2" xfId="41927" xr:uid="{09A7E750-357F-40D1-A994-7768F9C94276}"/>
    <cellStyle name="Normal 20 9" xfId="29233" xr:uid="{00000000-0005-0000-0000-000032720000}"/>
    <cellStyle name="Normal 21" xfId="6792" xr:uid="{00000000-0005-0000-0000-0000881A0000}"/>
    <cellStyle name="Normal 21 10" xfId="29683" xr:uid="{00000000-0005-0000-0000-0000F4730000}"/>
    <cellStyle name="Normal 21 11" xfId="41928" xr:uid="{DC82AAB5-2B9F-4FC0-B3A0-E4ACDC686721}"/>
    <cellStyle name="Normal 21 2" xfId="6793" xr:uid="{00000000-0005-0000-0000-0000891A0000}"/>
    <cellStyle name="Normal 21 2 2" xfId="6794" xr:uid="{00000000-0005-0000-0000-00008A1A0000}"/>
    <cellStyle name="Normal 21 2 2 2" xfId="41930" xr:uid="{047CB01F-D5E2-4621-B686-B2BD5A421FD1}"/>
    <cellStyle name="Normal 21 2 3" xfId="6795" xr:uid="{00000000-0005-0000-0000-00008B1A0000}"/>
    <cellStyle name="Normal 21 2 3 2" xfId="41931" xr:uid="{DC18F8C1-9C0D-4707-8AEF-486305CC21C3}"/>
    <cellStyle name="Normal 21 2 4" xfId="6796" xr:uid="{00000000-0005-0000-0000-00008C1A0000}"/>
    <cellStyle name="Normal 21 2 4 2" xfId="41932" xr:uid="{4828102D-035B-426B-8EC4-CEE187BEBA13}"/>
    <cellStyle name="Normal 21 2 5" xfId="6797" xr:uid="{00000000-0005-0000-0000-00008D1A0000}"/>
    <cellStyle name="Normal 21 2 5 2" xfId="41933" xr:uid="{67E130A7-6743-4E8D-8ED7-A2EB3CED3DDC}"/>
    <cellStyle name="Normal 21 2 6" xfId="41929" xr:uid="{5273FAF3-576C-4951-834A-79117EE8C5E0}"/>
    <cellStyle name="Normal 21 3" xfId="6798" xr:uid="{00000000-0005-0000-0000-00008E1A0000}"/>
    <cellStyle name="Normal 21 3 2" xfId="6799" xr:uid="{00000000-0005-0000-0000-00008F1A0000}"/>
    <cellStyle name="Normal 21 3 2 2" xfId="41935" xr:uid="{CEDB9A9B-B51D-4837-BA54-FC2DCB9FFD67}"/>
    <cellStyle name="Normal 21 3 3" xfId="6800" xr:uid="{00000000-0005-0000-0000-0000901A0000}"/>
    <cellStyle name="Normal 21 3 3 2" xfId="41936" xr:uid="{EB90ADDE-C8FF-44DA-B7D1-471A2DB82B4B}"/>
    <cellStyle name="Normal 21 3 4" xfId="6801" xr:uid="{00000000-0005-0000-0000-0000911A0000}"/>
    <cellStyle name="Normal 21 3 4 2" xfId="41937" xr:uid="{2F82E2AC-9449-4F87-B0AE-5AFA07FA64E4}"/>
    <cellStyle name="Normal 21 3 5" xfId="41934" xr:uid="{B7B5E8BD-6AB9-41CF-A891-BC0531190C2E}"/>
    <cellStyle name="Normal 21 4" xfId="6802" xr:uid="{00000000-0005-0000-0000-0000921A0000}"/>
    <cellStyle name="Normal 21 4 2" xfId="6803" xr:uid="{00000000-0005-0000-0000-0000931A0000}"/>
    <cellStyle name="Normal 21 4 2 2" xfId="41939" xr:uid="{43F9F9E9-ADF5-480A-9AC9-313819026DAA}"/>
    <cellStyle name="Normal 21 4 3" xfId="6804" xr:uid="{00000000-0005-0000-0000-0000941A0000}"/>
    <cellStyle name="Normal 21 4 3 2" xfId="41940" xr:uid="{B9E0430D-0EC9-4789-8299-F1DAA213E500}"/>
    <cellStyle name="Normal 21 4 4" xfId="6805" xr:uid="{00000000-0005-0000-0000-0000951A0000}"/>
    <cellStyle name="Normal 21 4 4 2" xfId="41941" xr:uid="{43BF59B6-E38D-446E-AB0A-F3B12E6D6797}"/>
    <cellStyle name="Normal 21 4 5" xfId="41938" xr:uid="{3B73773C-24A8-42CB-8D0C-5259BCFFE90C}"/>
    <cellStyle name="Normal 21 5" xfId="6806" xr:uid="{00000000-0005-0000-0000-0000961A0000}"/>
    <cellStyle name="Normal 21 5 2" xfId="6807" xr:uid="{00000000-0005-0000-0000-0000971A0000}"/>
    <cellStyle name="Normal 21 5 2 2" xfId="41943" xr:uid="{BF8D9C06-D175-4CA4-9DCA-42E7A5CDB0F6}"/>
    <cellStyle name="Normal 21 5 3" xfId="6808" xr:uid="{00000000-0005-0000-0000-0000981A0000}"/>
    <cellStyle name="Normal 21 5 3 2" xfId="41944" xr:uid="{8A756AAC-58CF-4FF3-81D6-039FAAB0B49D}"/>
    <cellStyle name="Normal 21 5 4" xfId="41942" xr:uid="{C236D6A0-8724-4C0C-BEF9-649DC21EE401}"/>
    <cellStyle name="Normal 21 6" xfId="6809" xr:uid="{00000000-0005-0000-0000-0000991A0000}"/>
    <cellStyle name="Normal 21 6 2" xfId="41945" xr:uid="{12CD06AF-BAFD-47AA-B3B0-A38DCCA38A96}"/>
    <cellStyle name="Normal 21 7" xfId="6810" xr:uid="{00000000-0005-0000-0000-00009A1A0000}"/>
    <cellStyle name="Normal 21 7 2" xfId="41946" xr:uid="{3B19AE48-D88B-42B4-8D78-9C072950C61D}"/>
    <cellStyle name="Normal 21 8" xfId="6811" xr:uid="{00000000-0005-0000-0000-00009B1A0000}"/>
    <cellStyle name="Normal 21 8 2" xfId="41947" xr:uid="{1E1BADAE-D6B0-43DF-8AA5-7E977A40A713}"/>
    <cellStyle name="Normal 21 9" xfId="6812" xr:uid="{00000000-0005-0000-0000-00009C1A0000}"/>
    <cellStyle name="Normal 21 9 2" xfId="41948" xr:uid="{FBF897A3-BC77-4061-A76D-B3E9192DCC8B}"/>
    <cellStyle name="Normal 21_Scen_XBase" xfId="6813" xr:uid="{00000000-0005-0000-0000-00009D1A0000}"/>
    <cellStyle name="Normal 22" xfId="6814" xr:uid="{00000000-0005-0000-0000-00009E1A0000}"/>
    <cellStyle name="Normal 22 10" xfId="34637" xr:uid="{00000000-0005-0000-0000-00004E870000}"/>
    <cellStyle name="Normal 22 11" xfId="34778" xr:uid="{00000000-0005-0000-0000-0000DB870000}"/>
    <cellStyle name="Normal 22 12" xfId="41949" xr:uid="{F70E7D70-158D-4AD4-98C4-38D79CD344B1}"/>
    <cellStyle name="Normal 22 2" xfId="6815" xr:uid="{00000000-0005-0000-0000-00009F1A0000}"/>
    <cellStyle name="Normal 22 2 2" xfId="41950" xr:uid="{072CF0FE-97C2-4D0B-8B89-5E68B4EEFC34}"/>
    <cellStyle name="Normal 22 3" xfId="6816" xr:uid="{00000000-0005-0000-0000-0000A01A0000}"/>
    <cellStyle name="Normal 22 3 2" xfId="41951" xr:uid="{0C0E668B-1AC9-4612-948C-8ADF168672E2}"/>
    <cellStyle name="Normal 22 4" xfId="6817" xr:uid="{00000000-0005-0000-0000-0000A11A0000}"/>
    <cellStyle name="Normal 22 4 2" xfId="41952" xr:uid="{8D708E1D-F090-447E-8FE5-547CBFF54EA1}"/>
    <cellStyle name="Normal 22 5" xfId="6818" xr:uid="{00000000-0005-0000-0000-0000A21A0000}"/>
    <cellStyle name="Normal 22 5 2" xfId="41953" xr:uid="{E5D4994C-AF64-4E1C-A071-3A52F2265AA6}"/>
    <cellStyle name="Normal 22 6" xfId="6819" xr:uid="{00000000-0005-0000-0000-0000A31A0000}"/>
    <cellStyle name="Normal 22 6 2" xfId="41954" xr:uid="{C81F8004-ABFF-4090-B3AA-6A15EF7E8CA5}"/>
    <cellStyle name="Normal 22 7" xfId="29141" xr:uid="{00000000-0005-0000-0000-0000D6710000}"/>
    <cellStyle name="Normal 22 7 2" xfId="34264" xr:uid="{00000000-0005-0000-0000-0000D9850000}"/>
    <cellStyle name="Normal 22 8" xfId="29690" xr:uid="{00000000-0005-0000-0000-0000FB730000}"/>
    <cellStyle name="Normal 22 8 2" xfId="34387" xr:uid="{00000000-0005-0000-0000-000054860000}"/>
    <cellStyle name="Normal 22 9" xfId="29825" xr:uid="{00000000-0005-0000-0000-000082740000}"/>
    <cellStyle name="Normal 22 9 2" xfId="34517" xr:uid="{00000000-0005-0000-0000-0000D6860000}"/>
    <cellStyle name="Normal 23" xfId="6820" xr:uid="{00000000-0005-0000-0000-0000A41A0000}"/>
    <cellStyle name="Normal 23 2" xfId="6821" xr:uid="{00000000-0005-0000-0000-0000A51A0000}"/>
    <cellStyle name="Normal 23 2 2" xfId="6822" xr:uid="{00000000-0005-0000-0000-0000A61A0000}"/>
    <cellStyle name="Normal 23 2 2 2" xfId="41957" xr:uid="{868C766D-02D8-480B-8C2E-D39F687DE02B}"/>
    <cellStyle name="Normal 23 2 3" xfId="6823" xr:uid="{00000000-0005-0000-0000-0000A71A0000}"/>
    <cellStyle name="Normal 23 2 3 2" xfId="41958" xr:uid="{FB897C4D-C0D3-47DD-82A2-CB2698DE4307}"/>
    <cellStyle name="Normal 23 2 4" xfId="6824" xr:uid="{00000000-0005-0000-0000-0000A81A0000}"/>
    <cellStyle name="Normal 23 2 4 2" xfId="41959" xr:uid="{0283F710-39EF-47DC-9421-AE0A17E4D3F4}"/>
    <cellStyle name="Normal 23 2 5" xfId="41956" xr:uid="{8F79CC59-A265-4991-BAA3-476CF3305E6B}"/>
    <cellStyle name="Normal 23 3" xfId="6825" xr:uid="{00000000-0005-0000-0000-0000A91A0000}"/>
    <cellStyle name="Normal 23 3 2" xfId="6826" xr:uid="{00000000-0005-0000-0000-0000AA1A0000}"/>
    <cellStyle name="Normal 23 3 2 2" xfId="41961" xr:uid="{5F2EF13C-220F-4E9B-AE70-C3FE4A05D48B}"/>
    <cellStyle name="Normal 23 3 3" xfId="6827" xr:uid="{00000000-0005-0000-0000-0000AB1A0000}"/>
    <cellStyle name="Normal 23 3 3 2" xfId="41962" xr:uid="{3141ADD8-A244-4BAA-9F64-F45A8D74A06B}"/>
    <cellStyle name="Normal 23 3 4" xfId="6828" xr:uid="{00000000-0005-0000-0000-0000AC1A0000}"/>
    <cellStyle name="Normal 23 3 4 2" xfId="41963" xr:uid="{DE457290-6BAF-4DD8-8865-D2AB2BAE370D}"/>
    <cellStyle name="Normal 23 3 5" xfId="41960" xr:uid="{DBDEB167-44C9-4B6E-BDD5-BEEC77896546}"/>
    <cellStyle name="Normal 23 4" xfId="6829" xr:uid="{00000000-0005-0000-0000-0000AD1A0000}"/>
    <cellStyle name="Normal 23 4 2" xfId="41964" xr:uid="{E6DB7509-9F7A-430C-A979-9C8EF9725CB6}"/>
    <cellStyle name="Normal 23 5" xfId="6830" xr:uid="{00000000-0005-0000-0000-0000AE1A0000}"/>
    <cellStyle name="Normal 23 5 2" xfId="41965" xr:uid="{EE877C40-D8E5-49CD-AD64-FC5E897BE0DE}"/>
    <cellStyle name="Normal 23 6" xfId="6831" xr:uid="{00000000-0005-0000-0000-0000AF1A0000}"/>
    <cellStyle name="Normal 23 6 2" xfId="41966" xr:uid="{012AED07-C08B-4DBB-9A60-32B9B52E1B5B}"/>
    <cellStyle name="Normal 23 7" xfId="6832" xr:uid="{00000000-0005-0000-0000-0000B01A0000}"/>
    <cellStyle name="Normal 23 7 2" xfId="41967" xr:uid="{0CDB5F42-6625-4376-96AB-A9C384223272}"/>
    <cellStyle name="Normal 23 8" xfId="41955" xr:uid="{B9BC1A96-0818-4260-9063-FB09F85BA24E}"/>
    <cellStyle name="Normal 24" xfId="6833" xr:uid="{00000000-0005-0000-0000-0000B11A0000}"/>
    <cellStyle name="Normal 24 10" xfId="6834" xr:uid="{00000000-0005-0000-0000-0000B21A0000}"/>
    <cellStyle name="Normal 24 10 2" xfId="6835" xr:uid="{00000000-0005-0000-0000-0000B31A0000}"/>
    <cellStyle name="Normal 24 10 2 2" xfId="41970" xr:uid="{3B7F969E-A1BD-4DA7-91F9-8CC630F75FB3}"/>
    <cellStyle name="Normal 24 10 3" xfId="6836" xr:uid="{00000000-0005-0000-0000-0000B41A0000}"/>
    <cellStyle name="Normal 24 10 3 2" xfId="41971" xr:uid="{B445ED64-9ABC-4BB9-8F76-42A62F357055}"/>
    <cellStyle name="Normal 24 10 4" xfId="6837" xr:uid="{00000000-0005-0000-0000-0000B51A0000}"/>
    <cellStyle name="Normal 24 10 4 2" xfId="41972" xr:uid="{FD339537-818C-4783-8FE6-456D2FF0096F}"/>
    <cellStyle name="Normal 24 10 5" xfId="41969" xr:uid="{5FF579DB-D28C-4593-BC58-DA8F8D4C7C56}"/>
    <cellStyle name="Normal 24 11" xfId="6838" xr:uid="{00000000-0005-0000-0000-0000B61A0000}"/>
    <cellStyle name="Normal 24 11 2" xfId="6839" xr:uid="{00000000-0005-0000-0000-0000B71A0000}"/>
    <cellStyle name="Normal 24 11 2 2" xfId="41974" xr:uid="{FAB25B01-EAFC-4C25-9641-1AB99985C5D5}"/>
    <cellStyle name="Normal 24 11 3" xfId="6840" xr:uid="{00000000-0005-0000-0000-0000B81A0000}"/>
    <cellStyle name="Normal 24 11 3 2" xfId="41975" xr:uid="{98106B3D-A926-4B53-B8C2-D17A652B1992}"/>
    <cellStyle name="Normal 24 11 4" xfId="6841" xr:uid="{00000000-0005-0000-0000-0000B91A0000}"/>
    <cellStyle name="Normal 24 11 4 2" xfId="41976" xr:uid="{3C9B8596-ED29-44C2-BDE3-8344FF497EEF}"/>
    <cellStyle name="Normal 24 11 5" xfId="41973" xr:uid="{BD2CBD22-7007-4B79-AB5B-23A5B88821C1}"/>
    <cellStyle name="Normal 24 12" xfId="6842" xr:uid="{00000000-0005-0000-0000-0000BA1A0000}"/>
    <cellStyle name="Normal 24 12 2" xfId="6843" xr:uid="{00000000-0005-0000-0000-0000BB1A0000}"/>
    <cellStyle name="Normal 24 12 2 2" xfId="41978" xr:uid="{FD1EA1BE-E4CB-4983-88D0-67E4D762C303}"/>
    <cellStyle name="Normal 24 12 3" xfId="6844" xr:uid="{00000000-0005-0000-0000-0000BC1A0000}"/>
    <cellStyle name="Normal 24 12 3 2" xfId="41979" xr:uid="{694A4D7C-12BD-4F2C-8551-72C90982569F}"/>
    <cellStyle name="Normal 24 12 4" xfId="6845" xr:uid="{00000000-0005-0000-0000-0000BD1A0000}"/>
    <cellStyle name="Normal 24 12 4 2" xfId="41980" xr:uid="{FC666FA9-6D8B-43DC-8D42-7601DD237939}"/>
    <cellStyle name="Normal 24 12 5" xfId="41977" xr:uid="{001E063E-B7CB-4129-80E0-526A51BCFE43}"/>
    <cellStyle name="Normal 24 13" xfId="6846" xr:uid="{00000000-0005-0000-0000-0000BE1A0000}"/>
    <cellStyle name="Normal 24 13 2" xfId="6847" xr:uid="{00000000-0005-0000-0000-0000BF1A0000}"/>
    <cellStyle name="Normal 24 13 2 2" xfId="41982" xr:uid="{6D9E1E71-5EC9-4D39-BA39-03A457BEBC0F}"/>
    <cellStyle name="Normal 24 13 3" xfId="6848" xr:uid="{00000000-0005-0000-0000-0000C01A0000}"/>
    <cellStyle name="Normal 24 13 3 2" xfId="41983" xr:uid="{D06537EE-EE08-4DBD-B7F9-4E3EB254F61B}"/>
    <cellStyle name="Normal 24 13 4" xfId="6849" xr:uid="{00000000-0005-0000-0000-0000C11A0000}"/>
    <cellStyle name="Normal 24 13 4 2" xfId="41984" xr:uid="{587A0B1C-42C3-4757-9EE7-4EFCE1FC3450}"/>
    <cellStyle name="Normal 24 13 5" xfId="41981" xr:uid="{79020A9E-5929-41ED-AA7E-1980926716C3}"/>
    <cellStyle name="Normal 24 14" xfId="6850" xr:uid="{00000000-0005-0000-0000-0000C21A0000}"/>
    <cellStyle name="Normal 24 14 2" xfId="6851" xr:uid="{00000000-0005-0000-0000-0000C31A0000}"/>
    <cellStyle name="Normal 24 14 2 2" xfId="41986" xr:uid="{7DD90449-D22C-45D8-AF23-D4C40FA9568C}"/>
    <cellStyle name="Normal 24 14 3" xfId="6852" xr:uid="{00000000-0005-0000-0000-0000C41A0000}"/>
    <cellStyle name="Normal 24 14 3 2" xfId="41987" xr:uid="{70B28B1A-AA60-4E96-AEF4-EABFC07E45F7}"/>
    <cellStyle name="Normal 24 14 4" xfId="6853" xr:uid="{00000000-0005-0000-0000-0000C51A0000}"/>
    <cellStyle name="Normal 24 14 4 2" xfId="41988" xr:uid="{D44DE8A1-47E9-4634-80C3-0A954800D6C3}"/>
    <cellStyle name="Normal 24 14 5" xfId="41985" xr:uid="{E422437A-FF68-4B34-99D8-8B7013B052DB}"/>
    <cellStyle name="Normal 24 15" xfId="6854" xr:uid="{00000000-0005-0000-0000-0000C61A0000}"/>
    <cellStyle name="Normal 24 15 2" xfId="6855" xr:uid="{00000000-0005-0000-0000-0000C71A0000}"/>
    <cellStyle name="Normal 24 15 2 2" xfId="41990" xr:uid="{5070BC1E-01A9-4491-A38E-C35240F3541B}"/>
    <cellStyle name="Normal 24 15 3" xfId="6856" xr:uid="{00000000-0005-0000-0000-0000C81A0000}"/>
    <cellStyle name="Normal 24 15 3 2" xfId="41991" xr:uid="{5CF92F78-3683-4DD0-A027-C16F9B944338}"/>
    <cellStyle name="Normal 24 15 4" xfId="6857" xr:uid="{00000000-0005-0000-0000-0000C91A0000}"/>
    <cellStyle name="Normal 24 15 4 2" xfId="41992" xr:uid="{EB7F4694-D790-4867-AD0C-A9C979747187}"/>
    <cellStyle name="Normal 24 15 5" xfId="41989" xr:uid="{6E92F167-86DB-477D-9093-C9AC8DFD2318}"/>
    <cellStyle name="Normal 24 16" xfId="6858" xr:uid="{00000000-0005-0000-0000-0000CA1A0000}"/>
    <cellStyle name="Normal 24 16 2" xfId="6859" xr:uid="{00000000-0005-0000-0000-0000CB1A0000}"/>
    <cellStyle name="Normal 24 16 2 2" xfId="41994" xr:uid="{58625D92-BA0F-4D66-AEBE-4195AB610BE9}"/>
    <cellStyle name="Normal 24 16 3" xfId="6860" xr:uid="{00000000-0005-0000-0000-0000CC1A0000}"/>
    <cellStyle name="Normal 24 16 3 2" xfId="41995" xr:uid="{9D789C0D-DE28-4104-A232-63CE12A2ED35}"/>
    <cellStyle name="Normal 24 16 4" xfId="6861" xr:uid="{00000000-0005-0000-0000-0000CD1A0000}"/>
    <cellStyle name="Normal 24 16 4 2" xfId="41996" xr:uid="{78AB56B1-D111-4945-A1C5-82FE8F612E68}"/>
    <cellStyle name="Normal 24 16 5" xfId="41993" xr:uid="{429D242D-8B6E-4CAC-B4DB-9DEC17C09003}"/>
    <cellStyle name="Normal 24 17" xfId="6862" xr:uid="{00000000-0005-0000-0000-0000CE1A0000}"/>
    <cellStyle name="Normal 24 17 2" xfId="6863" xr:uid="{00000000-0005-0000-0000-0000CF1A0000}"/>
    <cellStyle name="Normal 24 17 2 2" xfId="41998" xr:uid="{5D0023BD-9FCA-49D5-9242-68D9036C7336}"/>
    <cellStyle name="Normal 24 17 3" xfId="6864" xr:uid="{00000000-0005-0000-0000-0000D01A0000}"/>
    <cellStyle name="Normal 24 17 3 2" xfId="41999" xr:uid="{1B1AAD0B-9447-4366-B932-8EBEDC275EBB}"/>
    <cellStyle name="Normal 24 17 4" xfId="6865" xr:uid="{00000000-0005-0000-0000-0000D11A0000}"/>
    <cellStyle name="Normal 24 17 4 2" xfId="42000" xr:uid="{D7C9B4B0-6270-4E78-A7E1-40962A2B5848}"/>
    <cellStyle name="Normal 24 17 5" xfId="41997" xr:uid="{D6544843-547A-4CAC-8879-1A58939A3DA2}"/>
    <cellStyle name="Normal 24 18" xfId="6866" xr:uid="{00000000-0005-0000-0000-0000D21A0000}"/>
    <cellStyle name="Normal 24 18 2" xfId="6867" xr:uid="{00000000-0005-0000-0000-0000D31A0000}"/>
    <cellStyle name="Normal 24 18 2 2" xfId="42002" xr:uid="{8EF6F4D7-DC66-41E5-9A68-A67864F22458}"/>
    <cellStyle name="Normal 24 18 3" xfId="6868" xr:uid="{00000000-0005-0000-0000-0000D41A0000}"/>
    <cellStyle name="Normal 24 18 3 2" xfId="42003" xr:uid="{D426DE6D-D8BE-4C9F-AD44-946E95CDED0D}"/>
    <cellStyle name="Normal 24 18 4" xfId="6869" xr:uid="{00000000-0005-0000-0000-0000D51A0000}"/>
    <cellStyle name="Normal 24 18 4 2" xfId="42004" xr:uid="{5A823277-2F85-498C-86FE-19F6BEF67A1F}"/>
    <cellStyle name="Normal 24 18 5" xfId="42001" xr:uid="{812921C2-2C17-47A8-92DA-CAFB943FF1BE}"/>
    <cellStyle name="Normal 24 19" xfId="6870" xr:uid="{00000000-0005-0000-0000-0000D61A0000}"/>
    <cellStyle name="Normal 24 19 2" xfId="6871" xr:uid="{00000000-0005-0000-0000-0000D71A0000}"/>
    <cellStyle name="Normal 24 19 2 2" xfId="42006" xr:uid="{936C06F1-6BB0-4D82-B0C3-35199BC4FE06}"/>
    <cellStyle name="Normal 24 19 3" xfId="6872" xr:uid="{00000000-0005-0000-0000-0000D81A0000}"/>
    <cellStyle name="Normal 24 19 3 2" xfId="42007" xr:uid="{71C2B69F-1FE4-4940-AD2B-3C090BA322F9}"/>
    <cellStyle name="Normal 24 19 4" xfId="6873" xr:uid="{00000000-0005-0000-0000-0000D91A0000}"/>
    <cellStyle name="Normal 24 19 4 2" xfId="42008" xr:uid="{1AF007B4-490E-401E-B1F4-331A8D78466F}"/>
    <cellStyle name="Normal 24 19 5" xfId="42005" xr:uid="{312B3241-50BE-4C7E-84BE-81A11A87695D}"/>
    <cellStyle name="Normal 24 2" xfId="6874" xr:uid="{00000000-0005-0000-0000-0000DA1A0000}"/>
    <cellStyle name="Normal 24 2 2" xfId="6875" xr:uid="{00000000-0005-0000-0000-0000DB1A0000}"/>
    <cellStyle name="Normal 24 2 2 2" xfId="42010" xr:uid="{8D78B1CF-D3FD-41FF-9E93-4EC683DDF3CD}"/>
    <cellStyle name="Normal 24 2 3" xfId="6876" xr:uid="{00000000-0005-0000-0000-0000DC1A0000}"/>
    <cellStyle name="Normal 24 2 3 2" xfId="42011" xr:uid="{DC8A4365-0E65-47B4-B56C-8AAD0A4565C7}"/>
    <cellStyle name="Normal 24 2 4" xfId="6877" xr:uid="{00000000-0005-0000-0000-0000DD1A0000}"/>
    <cellStyle name="Normal 24 2 4 2" xfId="42012" xr:uid="{F24FCFF5-2E55-412C-AE55-C67CA9532392}"/>
    <cellStyle name="Normal 24 2 5" xfId="42009" xr:uid="{5F427239-1F2A-4A4E-8732-DEE344AD3D09}"/>
    <cellStyle name="Normal 24 20" xfId="6878" xr:uid="{00000000-0005-0000-0000-0000DE1A0000}"/>
    <cellStyle name="Normal 24 20 2" xfId="6879" xr:uid="{00000000-0005-0000-0000-0000DF1A0000}"/>
    <cellStyle name="Normal 24 20 2 2" xfId="42014" xr:uid="{EBF78E98-8929-40AF-A413-7364E78DF31F}"/>
    <cellStyle name="Normal 24 20 3" xfId="6880" xr:uid="{00000000-0005-0000-0000-0000E01A0000}"/>
    <cellStyle name="Normal 24 20 3 2" xfId="42015" xr:uid="{097EB0AD-1E7A-4228-88BB-7F8268261EFC}"/>
    <cellStyle name="Normal 24 20 4" xfId="6881" xr:uid="{00000000-0005-0000-0000-0000E11A0000}"/>
    <cellStyle name="Normal 24 20 4 2" xfId="42016" xr:uid="{79DEEFFC-7C9A-4C2B-972B-1E9CCF8C5DE3}"/>
    <cellStyle name="Normal 24 20 5" xfId="42013" xr:uid="{2DAF3BFF-316C-46B2-9C83-E3197CB0FA6B}"/>
    <cellStyle name="Normal 24 21" xfId="6882" xr:uid="{00000000-0005-0000-0000-0000E21A0000}"/>
    <cellStyle name="Normal 24 21 2" xfId="42017" xr:uid="{107C9ED4-14FA-4F0D-88C5-5A3CAD5E06B3}"/>
    <cellStyle name="Normal 24 22" xfId="6883" xr:uid="{00000000-0005-0000-0000-0000E31A0000}"/>
    <cellStyle name="Normal 24 22 2" xfId="42018" xr:uid="{6E911519-9EF5-4A0D-94A9-9F819A98E198}"/>
    <cellStyle name="Normal 24 23" xfId="6884" xr:uid="{00000000-0005-0000-0000-0000E41A0000}"/>
    <cellStyle name="Normal 24 23 2" xfId="42019" xr:uid="{1FC436AA-1916-4A5D-8C16-1FE0BE51162B}"/>
    <cellStyle name="Normal 24 24" xfId="35018" xr:uid="{00000000-0005-0000-0000-0000CB880000}"/>
    <cellStyle name="Normal 24 25" xfId="41968" xr:uid="{31FCDB51-3693-4399-80C6-7A396D98BDAB}"/>
    <cellStyle name="Normal 24 3" xfId="6885" xr:uid="{00000000-0005-0000-0000-0000E51A0000}"/>
    <cellStyle name="Normal 24 3 2" xfId="6886" xr:uid="{00000000-0005-0000-0000-0000E61A0000}"/>
    <cellStyle name="Normal 24 3 2 2" xfId="42021" xr:uid="{10EC000E-6EE4-4896-9FF3-57A5142CF6B3}"/>
    <cellStyle name="Normal 24 3 3" xfId="6887" xr:uid="{00000000-0005-0000-0000-0000E71A0000}"/>
    <cellStyle name="Normal 24 3 3 2" xfId="42022" xr:uid="{329F114F-275F-4295-9B4B-165CB23217E7}"/>
    <cellStyle name="Normal 24 3 4" xfId="6888" xr:uid="{00000000-0005-0000-0000-0000E81A0000}"/>
    <cellStyle name="Normal 24 3 4 2" xfId="42023" xr:uid="{CD93819B-72C0-4DD3-893B-26CECAB0521C}"/>
    <cellStyle name="Normal 24 3 5" xfId="42020" xr:uid="{B4093868-EB4A-46A4-87DF-5C0CE1308F04}"/>
    <cellStyle name="Normal 24 4" xfId="6889" xr:uid="{00000000-0005-0000-0000-0000E91A0000}"/>
    <cellStyle name="Normal 24 4 2" xfId="6890" xr:uid="{00000000-0005-0000-0000-0000EA1A0000}"/>
    <cellStyle name="Normal 24 4 2 2" xfId="42025" xr:uid="{D9DD7A70-C69C-4E10-851B-4C772FA8D8BC}"/>
    <cellStyle name="Normal 24 4 3" xfId="6891" xr:uid="{00000000-0005-0000-0000-0000EB1A0000}"/>
    <cellStyle name="Normal 24 4 3 2" xfId="42026" xr:uid="{6CEE9E1B-7830-45D6-914F-F74DF5E015C6}"/>
    <cellStyle name="Normal 24 4 4" xfId="6892" xr:uid="{00000000-0005-0000-0000-0000EC1A0000}"/>
    <cellStyle name="Normal 24 4 4 2" xfId="42027" xr:uid="{060B3C61-67F8-42E8-AAE3-53D1FDD435B1}"/>
    <cellStyle name="Normal 24 4 5" xfId="42024" xr:uid="{F530600D-3761-4062-89DA-C449CA8D17A6}"/>
    <cellStyle name="Normal 24 5" xfId="6893" xr:uid="{00000000-0005-0000-0000-0000ED1A0000}"/>
    <cellStyle name="Normal 24 5 2" xfId="6894" xr:uid="{00000000-0005-0000-0000-0000EE1A0000}"/>
    <cellStyle name="Normal 24 5 2 2" xfId="42029" xr:uid="{E883C3A9-3FA0-45A4-B15F-B88B6D198DA8}"/>
    <cellStyle name="Normal 24 5 3" xfId="6895" xr:uid="{00000000-0005-0000-0000-0000EF1A0000}"/>
    <cellStyle name="Normal 24 5 3 2" xfId="42030" xr:uid="{C941A4EF-0219-4A4E-894E-97E04174B0C2}"/>
    <cellStyle name="Normal 24 5 4" xfId="6896" xr:uid="{00000000-0005-0000-0000-0000F01A0000}"/>
    <cellStyle name="Normal 24 5 4 2" xfId="42031" xr:uid="{CA22E0D6-8DEF-40BA-B00E-59011D11A24E}"/>
    <cellStyle name="Normal 24 5 5" xfId="42028" xr:uid="{682A97BC-4557-426C-BEAE-EDA902C89265}"/>
    <cellStyle name="Normal 24 6" xfId="6897" xr:uid="{00000000-0005-0000-0000-0000F11A0000}"/>
    <cellStyle name="Normal 24 6 2" xfId="6898" xr:uid="{00000000-0005-0000-0000-0000F21A0000}"/>
    <cellStyle name="Normal 24 6 2 2" xfId="42033" xr:uid="{A261CCF1-CE55-483F-9855-4E2B2ACB1A73}"/>
    <cellStyle name="Normal 24 6 3" xfId="6899" xr:uid="{00000000-0005-0000-0000-0000F31A0000}"/>
    <cellStyle name="Normal 24 6 3 2" xfId="42034" xr:uid="{99994CCD-405B-4659-9FA7-4127EAF24E2B}"/>
    <cellStyle name="Normal 24 6 4" xfId="6900" xr:uid="{00000000-0005-0000-0000-0000F41A0000}"/>
    <cellStyle name="Normal 24 6 4 2" xfId="42035" xr:uid="{57EF5C86-0014-439E-AA91-7C3DD38CDD9E}"/>
    <cellStyle name="Normal 24 6 5" xfId="42032" xr:uid="{9EB36052-0FC6-40A9-8CEC-F04A48A00458}"/>
    <cellStyle name="Normal 24 7" xfId="6901" xr:uid="{00000000-0005-0000-0000-0000F51A0000}"/>
    <cellStyle name="Normal 24 7 2" xfId="6902" xr:uid="{00000000-0005-0000-0000-0000F61A0000}"/>
    <cellStyle name="Normal 24 7 2 2" xfId="42037" xr:uid="{EB32FAB6-2C65-426D-98D9-59510376B668}"/>
    <cellStyle name="Normal 24 7 3" xfId="6903" xr:uid="{00000000-0005-0000-0000-0000F71A0000}"/>
    <cellStyle name="Normal 24 7 3 2" xfId="42038" xr:uid="{0D7A4896-B7CF-4A23-98E2-312BDBD7D961}"/>
    <cellStyle name="Normal 24 7 4" xfId="6904" xr:uid="{00000000-0005-0000-0000-0000F81A0000}"/>
    <cellStyle name="Normal 24 7 4 2" xfId="42039" xr:uid="{69420D63-39FE-402A-9D4F-C8B5E777BE68}"/>
    <cellStyle name="Normal 24 7 5" xfId="42036" xr:uid="{096E6812-86AC-46C2-B872-5E0C32F55A70}"/>
    <cellStyle name="Normal 24 8" xfId="6905" xr:uid="{00000000-0005-0000-0000-0000F91A0000}"/>
    <cellStyle name="Normal 24 8 2" xfId="6906" xr:uid="{00000000-0005-0000-0000-0000FA1A0000}"/>
    <cellStyle name="Normal 24 8 2 2" xfId="42041" xr:uid="{F68EE9FD-5B7B-4A8F-9CAE-7A6BCA85EE38}"/>
    <cellStyle name="Normal 24 8 3" xfId="6907" xr:uid="{00000000-0005-0000-0000-0000FB1A0000}"/>
    <cellStyle name="Normal 24 8 3 2" xfId="42042" xr:uid="{E22E22CF-D4CB-4A2F-BE32-F416A7C22E0D}"/>
    <cellStyle name="Normal 24 8 4" xfId="6908" xr:uid="{00000000-0005-0000-0000-0000FC1A0000}"/>
    <cellStyle name="Normal 24 8 4 2" xfId="42043" xr:uid="{21F3DBF8-616A-458B-AB23-0FEE4A4ED336}"/>
    <cellStyle name="Normal 24 8 5" xfId="42040" xr:uid="{296C3180-5978-4FCE-9B09-9D531E017411}"/>
    <cellStyle name="Normal 24 9" xfId="6909" xr:uid="{00000000-0005-0000-0000-0000FD1A0000}"/>
    <cellStyle name="Normal 24 9 2" xfId="6910" xr:uid="{00000000-0005-0000-0000-0000FE1A0000}"/>
    <cellStyle name="Normal 24 9 2 2" xfId="42045" xr:uid="{61ABB41D-39A3-404F-9F66-BB4B11F62499}"/>
    <cellStyle name="Normal 24 9 3" xfId="6911" xr:uid="{00000000-0005-0000-0000-0000FF1A0000}"/>
    <cellStyle name="Normal 24 9 3 2" xfId="42046" xr:uid="{1CE11E1D-E317-41C9-B523-B1A3FA69FDB1}"/>
    <cellStyle name="Normal 24 9 4" xfId="6912" xr:uid="{00000000-0005-0000-0000-0000001B0000}"/>
    <cellStyle name="Normal 24 9 4 2" xfId="42047" xr:uid="{4ADA9D2C-9241-4DDB-B5D6-62A2DF0A35B6}"/>
    <cellStyle name="Normal 24 9 5" xfId="42044" xr:uid="{684D15E4-B303-4D9F-B37F-CE323FE53444}"/>
    <cellStyle name="Normal 25" xfId="6913" xr:uid="{00000000-0005-0000-0000-0000011B0000}"/>
    <cellStyle name="Normal 25 2" xfId="6914" xr:uid="{00000000-0005-0000-0000-0000021B0000}"/>
    <cellStyle name="Normal 25 2 2" xfId="42049" xr:uid="{1A76C7AF-E94B-4C5B-8FB9-B4FD7830EBBA}"/>
    <cellStyle name="Normal 25 3" xfId="6915" xr:uid="{00000000-0005-0000-0000-0000031B0000}"/>
    <cellStyle name="Normal 25 3 2" xfId="42050" xr:uid="{A1625697-1251-432D-865A-63FEE903B5CD}"/>
    <cellStyle name="Normal 25 4" xfId="6916" xr:uid="{00000000-0005-0000-0000-0000041B0000}"/>
    <cellStyle name="Normal 25 4 2" xfId="42051" xr:uid="{A4C947F7-022B-4CEF-BC7B-88F71D4121C0}"/>
    <cellStyle name="Normal 25 5" xfId="6917" xr:uid="{00000000-0005-0000-0000-0000051B0000}"/>
    <cellStyle name="Normal 25 5 2" xfId="42052" xr:uid="{28E90AFF-31EE-466C-8B0F-1AFFAC3FAA8B}"/>
    <cellStyle name="Normal 25 6" xfId="6918" xr:uid="{00000000-0005-0000-0000-0000061B0000}"/>
    <cellStyle name="Normal 25 6 2" xfId="42053" xr:uid="{53D4952B-23AA-4E88-A43B-3E5EEF13B064}"/>
    <cellStyle name="Normal 25 7" xfId="42048" xr:uid="{BE2195B0-F6E0-4994-BC5F-F68C50D7EBEA}"/>
    <cellStyle name="Normal 26" xfId="6919" xr:uid="{00000000-0005-0000-0000-0000071B0000}"/>
    <cellStyle name="Normal 26 2" xfId="6920" xr:uid="{00000000-0005-0000-0000-0000081B0000}"/>
    <cellStyle name="Normal 26 2 2" xfId="6921" xr:uid="{00000000-0005-0000-0000-0000091B0000}"/>
    <cellStyle name="Normal 26 2 2 2" xfId="42056" xr:uid="{9767430E-8F55-42D5-A62D-38693EC8437F}"/>
    <cellStyle name="Normal 26 2 3" xfId="6922" xr:uid="{00000000-0005-0000-0000-00000A1B0000}"/>
    <cellStyle name="Normal 26 2 3 2" xfId="42057" xr:uid="{D4D1AE2A-E0D5-40EA-81A0-B5459FF8CC21}"/>
    <cellStyle name="Normal 26 2 4" xfId="6923" xr:uid="{00000000-0005-0000-0000-00000B1B0000}"/>
    <cellStyle name="Normal 26 2 4 2" xfId="42058" xr:uid="{13D9334F-BA60-45AF-BBA6-C0DBB08AC1D4}"/>
    <cellStyle name="Normal 26 2 5" xfId="6924" xr:uid="{00000000-0005-0000-0000-00000C1B0000}"/>
    <cellStyle name="Normal 26 2 5 2" xfId="42059" xr:uid="{344D1D0C-56AC-4F04-ADBE-A5FD15EDC943}"/>
    <cellStyle name="Normal 26 2 6" xfId="42055" xr:uid="{7870B83C-3A23-44AA-8A60-B884C9A724C8}"/>
    <cellStyle name="Normal 26 3" xfId="6925" xr:uid="{00000000-0005-0000-0000-00000D1B0000}"/>
    <cellStyle name="Normal 26 3 2" xfId="6926" xr:uid="{00000000-0005-0000-0000-00000E1B0000}"/>
    <cellStyle name="Normal 26 3 2 2" xfId="42061" xr:uid="{9D6D888F-AABC-4D5B-BE1C-FFE779C36B26}"/>
    <cellStyle name="Normal 26 3 3" xfId="6927" xr:uid="{00000000-0005-0000-0000-00000F1B0000}"/>
    <cellStyle name="Normal 26 3 3 2" xfId="42062" xr:uid="{31C5D33E-177A-475B-81A7-B41D46AD1BA2}"/>
    <cellStyle name="Normal 26 3 4" xfId="6928" xr:uid="{00000000-0005-0000-0000-0000101B0000}"/>
    <cellStyle name="Normal 26 3 4 2" xfId="42063" xr:uid="{C175F608-3E67-4260-A6E4-5187C2A821AA}"/>
    <cellStyle name="Normal 26 3 5" xfId="42060" xr:uid="{ECC06656-BDC5-4412-BD02-264E5DE088BB}"/>
    <cellStyle name="Normal 26 4" xfId="6929" xr:uid="{00000000-0005-0000-0000-0000111B0000}"/>
    <cellStyle name="Normal 26 4 2" xfId="42064" xr:uid="{AC230E55-0FA4-457E-8EFF-8ED76B9EF8D4}"/>
    <cellStyle name="Normal 26 5" xfId="6930" xr:uid="{00000000-0005-0000-0000-0000121B0000}"/>
    <cellStyle name="Normal 26 5 2" xfId="42065" xr:uid="{0111C41D-AE3D-4E4E-81D3-C2E896CF4A69}"/>
    <cellStyle name="Normal 26 6" xfId="6931" xr:uid="{00000000-0005-0000-0000-0000131B0000}"/>
    <cellStyle name="Normal 26 6 2" xfId="42066" xr:uid="{0E3CF84D-70E0-420C-B0D7-46F01667E880}"/>
    <cellStyle name="Normal 26 7" xfId="6932" xr:uid="{00000000-0005-0000-0000-0000141B0000}"/>
    <cellStyle name="Normal 26 7 2" xfId="42067" xr:uid="{88AD3A60-BFA6-40A8-98F6-B077CAA9A00E}"/>
    <cellStyle name="Normal 26 8" xfId="42054" xr:uid="{5E9022FB-A5BD-4B85-846C-93A0BCEB6B3D}"/>
    <cellStyle name="Normal 27" xfId="6933" xr:uid="{00000000-0005-0000-0000-0000151B0000}"/>
    <cellStyle name="Normal 27 2" xfId="6934" xr:uid="{00000000-0005-0000-0000-0000161B0000}"/>
    <cellStyle name="Normal 27 2 2" xfId="6935" xr:uid="{00000000-0005-0000-0000-0000171B0000}"/>
    <cellStyle name="Normal 27 2 2 2" xfId="42070" xr:uid="{758E7513-8698-4DEC-B9DE-58DF9A975EF1}"/>
    <cellStyle name="Normal 27 2 3" xfId="6936" xr:uid="{00000000-0005-0000-0000-0000181B0000}"/>
    <cellStyle name="Normal 27 2 3 2" xfId="42071" xr:uid="{E73F2116-A935-403D-B62D-FB7AAA738507}"/>
    <cellStyle name="Normal 27 2 4" xfId="6937" xr:uid="{00000000-0005-0000-0000-0000191B0000}"/>
    <cellStyle name="Normal 27 2 4 2" xfId="42072" xr:uid="{C0B0C9FF-82C3-489C-8AC5-ACDF7903111F}"/>
    <cellStyle name="Normal 27 2 5" xfId="42069" xr:uid="{751CF3E6-D981-4C15-B2AF-E33A47F9542D}"/>
    <cellStyle name="Normal 27 3" xfId="6938" xr:uid="{00000000-0005-0000-0000-00001A1B0000}"/>
    <cellStyle name="Normal 27 3 2" xfId="42073" xr:uid="{E8C96797-BE80-4815-BDD6-D80C808B45CD}"/>
    <cellStyle name="Normal 27 4" xfId="6939" xr:uid="{00000000-0005-0000-0000-00001B1B0000}"/>
    <cellStyle name="Normal 27 4 2" xfId="42074" xr:uid="{9CEBFE35-4B69-4CCC-A297-DD92BCC3C1D0}"/>
    <cellStyle name="Normal 27 5" xfId="6940" xr:uid="{00000000-0005-0000-0000-00001C1B0000}"/>
    <cellStyle name="Normal 27 5 2" xfId="42075" xr:uid="{BBF8ECC5-108C-4094-99A3-76B6C1EA05DC}"/>
    <cellStyle name="Normal 27 6" xfId="42068" xr:uid="{6A7EAC7F-A84C-4A41-9332-4E9781812DAA}"/>
    <cellStyle name="Normal 28" xfId="6941" xr:uid="{00000000-0005-0000-0000-00001D1B0000}"/>
    <cellStyle name="Normal 28 2" xfId="6942" xr:uid="{00000000-0005-0000-0000-00001E1B0000}"/>
    <cellStyle name="Normal 28 2 2" xfId="42077" xr:uid="{D7DE4625-FAC5-4BFC-8A3E-563BC0CD82A1}"/>
    <cellStyle name="Normal 28 3" xfId="6943" xr:uid="{00000000-0005-0000-0000-00001F1B0000}"/>
    <cellStyle name="Normal 28 3 2" xfId="42078" xr:uid="{1B94A76D-2267-4F34-95D6-2073B1D8508B}"/>
    <cellStyle name="Normal 28 4" xfId="6944" xr:uid="{00000000-0005-0000-0000-0000201B0000}"/>
    <cellStyle name="Normal 28 4 2" xfId="42079" xr:uid="{B6396D75-2057-4598-AC98-DA1015BD85FC}"/>
    <cellStyle name="Normal 28 5" xfId="42076" xr:uid="{5A36F8C8-DEDC-4878-94B0-B005BF39EC8D}"/>
    <cellStyle name="Normal 29" xfId="6945" xr:uid="{00000000-0005-0000-0000-0000211B0000}"/>
    <cellStyle name="Normal 29 10" xfId="34642" xr:uid="{00000000-0005-0000-0000-000053870000}"/>
    <cellStyle name="Normal 29 11" xfId="34785" xr:uid="{00000000-0005-0000-0000-0000E2870000}"/>
    <cellStyle name="Normal 29 12" xfId="42080" xr:uid="{65368C59-7D4F-4613-A072-E3B090C332C3}"/>
    <cellStyle name="Normal 29 2" xfId="6946" xr:uid="{00000000-0005-0000-0000-0000221B0000}"/>
    <cellStyle name="Normal 29 2 2" xfId="24594" xr:uid="{00000000-0005-0000-0000-000013600000}"/>
    <cellStyle name="Normal 29 2 2 2" xfId="27850" xr:uid="{00000000-0005-0000-0000-0000CB6C0000}"/>
    <cellStyle name="Normal 29 2 2 2 2" xfId="33043" xr:uid="{00000000-0005-0000-0000-000014810000}"/>
    <cellStyle name="Normal 29 2 2 3" xfId="30876" xr:uid="{00000000-0005-0000-0000-00009D780000}"/>
    <cellStyle name="Normal 29 2 3" xfId="25539" xr:uid="{00000000-0005-0000-0000-0000C4630000}"/>
    <cellStyle name="Normal 29 2 3 2" xfId="27983" xr:uid="{00000000-0005-0000-0000-0000506D0000}"/>
    <cellStyle name="Normal 29 2 3 2 2" xfId="33176" xr:uid="{00000000-0005-0000-0000-000099810000}"/>
    <cellStyle name="Normal 29 2 3 3" xfId="31009" xr:uid="{00000000-0005-0000-0000-000022790000}"/>
    <cellStyle name="Normal 29 2 4" xfId="25672" xr:uid="{00000000-0005-0000-0000-000049640000}"/>
    <cellStyle name="Normal 29 2 4 2" xfId="28116" xr:uid="{00000000-0005-0000-0000-0000D56D0000}"/>
    <cellStyle name="Normal 29 2 4 2 2" xfId="33309" xr:uid="{00000000-0005-0000-0000-00001E820000}"/>
    <cellStyle name="Normal 29 2 4 3" xfId="31142" xr:uid="{00000000-0005-0000-0000-0000A7790000}"/>
    <cellStyle name="Normal 29 2 5" xfId="22510" xr:uid="{00000000-0005-0000-0000-0000EF570000}"/>
    <cellStyle name="Normal 29 2 5 2" xfId="27723" xr:uid="{00000000-0005-0000-0000-00004C6C0000}"/>
    <cellStyle name="Normal 29 2 5 2 2" xfId="32931" xr:uid="{00000000-0005-0000-0000-0000A4800000}"/>
    <cellStyle name="Normal 29 2 5 3" xfId="30760" xr:uid="{00000000-0005-0000-0000-000029780000}"/>
    <cellStyle name="Normal 29 2 6" xfId="35022" xr:uid="{00000000-0005-0000-0000-0000CF880000}"/>
    <cellStyle name="Normal 29 2 7" xfId="42081" xr:uid="{20BBE64A-26D0-42FC-8328-C94D5BFE2745}"/>
    <cellStyle name="Normal 29 3" xfId="6947" xr:uid="{00000000-0005-0000-0000-0000231B0000}"/>
    <cellStyle name="Normal 29 3 2" xfId="24593" xr:uid="{00000000-0005-0000-0000-000012600000}"/>
    <cellStyle name="Normal 29 3 2 2" xfId="27849" xr:uid="{00000000-0005-0000-0000-0000CA6C0000}"/>
    <cellStyle name="Normal 29 3 2 2 2" xfId="33042" xr:uid="{00000000-0005-0000-0000-000013810000}"/>
    <cellStyle name="Normal 29 3 2 3" xfId="30875" xr:uid="{00000000-0005-0000-0000-00009C780000}"/>
    <cellStyle name="Normal 29 3 3" xfId="42082" xr:uid="{A5A5CF85-71B3-43F7-BC05-4E060A0FF558}"/>
    <cellStyle name="Normal 29 4" xfId="6948" xr:uid="{00000000-0005-0000-0000-0000241B0000}"/>
    <cellStyle name="Normal 29 4 2" xfId="25538" xr:uid="{00000000-0005-0000-0000-0000C3630000}"/>
    <cellStyle name="Normal 29 4 2 2" xfId="27982" xr:uid="{00000000-0005-0000-0000-00004F6D0000}"/>
    <cellStyle name="Normal 29 4 2 2 2" xfId="33175" xr:uid="{00000000-0005-0000-0000-000098810000}"/>
    <cellStyle name="Normal 29 4 2 3" xfId="31008" xr:uid="{00000000-0005-0000-0000-000021790000}"/>
    <cellStyle name="Normal 29 4 3" xfId="42083" xr:uid="{3B9432E7-618B-4381-9A31-4955F02CB2EF}"/>
    <cellStyle name="Normal 29 5" xfId="25671" xr:uid="{00000000-0005-0000-0000-000048640000}"/>
    <cellStyle name="Normal 29 5 2" xfId="28115" xr:uid="{00000000-0005-0000-0000-0000D46D0000}"/>
    <cellStyle name="Normal 29 5 2 2" xfId="33308" xr:uid="{00000000-0005-0000-0000-00001D820000}"/>
    <cellStyle name="Normal 29 5 3" xfId="31141" xr:uid="{00000000-0005-0000-0000-0000A6790000}"/>
    <cellStyle name="Normal 29 6" xfId="22509" xr:uid="{00000000-0005-0000-0000-0000EE570000}"/>
    <cellStyle name="Normal 29 6 2" xfId="27722" xr:uid="{00000000-0005-0000-0000-00004B6C0000}"/>
    <cellStyle name="Normal 29 6 2 2" xfId="32930" xr:uid="{00000000-0005-0000-0000-0000A3800000}"/>
    <cellStyle name="Normal 29 6 3" xfId="30759" xr:uid="{00000000-0005-0000-0000-000028780000}"/>
    <cellStyle name="Normal 29 7" xfId="29148" xr:uid="{00000000-0005-0000-0000-0000DD710000}"/>
    <cellStyle name="Normal 29 7 2" xfId="34271" xr:uid="{00000000-0005-0000-0000-0000E0850000}"/>
    <cellStyle name="Normal 29 8" xfId="29695" xr:uid="{00000000-0005-0000-0000-000000740000}"/>
    <cellStyle name="Normal 29 8 2" xfId="34392" xr:uid="{00000000-0005-0000-0000-000059860000}"/>
    <cellStyle name="Normal 29 9" xfId="29830" xr:uid="{00000000-0005-0000-0000-000087740000}"/>
    <cellStyle name="Normal 29 9 2" xfId="34522" xr:uid="{00000000-0005-0000-0000-0000DB860000}"/>
    <cellStyle name="Normal 3" xfId="2" xr:uid="{00000000-0005-0000-0000-000002000000}"/>
    <cellStyle name="Normal 3 10" xfId="6950" xr:uid="{00000000-0005-0000-0000-0000261B0000}"/>
    <cellStyle name="Normal 3 10 2" xfId="6951" xr:uid="{00000000-0005-0000-0000-0000271B0000}"/>
    <cellStyle name="Normal 3 10 2 2" xfId="42086" xr:uid="{89161993-A517-4D84-BFE3-4DD82E860D06}"/>
    <cellStyle name="Normal 3 10 3" xfId="6952" xr:uid="{00000000-0005-0000-0000-0000281B0000}"/>
    <cellStyle name="Normal 3 10 3 2" xfId="42087" xr:uid="{9EC0392A-EE5E-402C-ABBC-7DB089AAC7AF}"/>
    <cellStyle name="Normal 3 10 4" xfId="6953" xr:uid="{00000000-0005-0000-0000-0000291B0000}"/>
    <cellStyle name="Normal 3 10 4 2" xfId="42088" xr:uid="{AF8B72B0-0891-4F11-A939-452AEB945591}"/>
    <cellStyle name="Normal 3 10 5" xfId="6954" xr:uid="{00000000-0005-0000-0000-00002A1B0000}"/>
    <cellStyle name="Normal 3 10 5 2" xfId="42089" xr:uid="{47A04F0B-77C3-4DB8-B6D5-9F348C0ED037}"/>
    <cellStyle name="Normal 3 10 6" xfId="42085" xr:uid="{5742C8B5-E92F-4205-A5B3-9700A108CABD}"/>
    <cellStyle name="Normal 3 11" xfId="6955" xr:uid="{00000000-0005-0000-0000-00002B1B0000}"/>
    <cellStyle name="Normal 3 11 2" xfId="6956" xr:uid="{00000000-0005-0000-0000-00002C1B0000}"/>
    <cellStyle name="Normal 3 11 2 2" xfId="42091" xr:uid="{F9B65EC2-88C9-4401-9045-3B4CCB5A5798}"/>
    <cellStyle name="Normal 3 11 3" xfId="6957" xr:uid="{00000000-0005-0000-0000-00002D1B0000}"/>
    <cellStyle name="Normal 3 11 3 2" xfId="42092" xr:uid="{C5DF1379-8A1C-4C9E-801E-F6026B9C6ED3}"/>
    <cellStyle name="Normal 3 11 4" xfId="6958" xr:uid="{00000000-0005-0000-0000-00002E1B0000}"/>
    <cellStyle name="Normal 3 11 4 2" xfId="42093" xr:uid="{94604938-E5A8-4425-91A7-4699FD68F46C}"/>
    <cellStyle name="Normal 3 11 5" xfId="6959" xr:uid="{00000000-0005-0000-0000-00002F1B0000}"/>
    <cellStyle name="Normal 3 11 5 2" xfId="42094" xr:uid="{2D6B0BB5-81B3-4280-AC72-F374D23E31BC}"/>
    <cellStyle name="Normal 3 11 6" xfId="42090" xr:uid="{49EC7E9E-45EA-400F-9B76-34026B8DF73D}"/>
    <cellStyle name="Normal 3 12" xfId="6960" xr:uid="{00000000-0005-0000-0000-0000301B0000}"/>
    <cellStyle name="Normal 3 12 2" xfId="6961" xr:uid="{00000000-0005-0000-0000-0000311B0000}"/>
    <cellStyle name="Normal 3 12 2 2" xfId="42096" xr:uid="{72C69F19-41AE-4A18-9291-55A521DA421E}"/>
    <cellStyle name="Normal 3 12 3" xfId="6962" xr:uid="{00000000-0005-0000-0000-0000321B0000}"/>
    <cellStyle name="Normal 3 12 3 2" xfId="42097" xr:uid="{90A50197-9D31-4AA6-A256-E6096F9754A6}"/>
    <cellStyle name="Normal 3 12 4" xfId="6963" xr:uid="{00000000-0005-0000-0000-0000331B0000}"/>
    <cellStyle name="Normal 3 12 4 2" xfId="42098" xr:uid="{858665E4-DCE8-4265-A015-D084B08D3706}"/>
    <cellStyle name="Normal 3 12 5" xfId="6964" xr:uid="{00000000-0005-0000-0000-0000341B0000}"/>
    <cellStyle name="Normal 3 12 5 2" xfId="42099" xr:uid="{9FB84066-25DC-4C7F-BA7F-60F15618CB8D}"/>
    <cellStyle name="Normal 3 12 6" xfId="42095" xr:uid="{73AFF76B-6603-4067-A97B-24EB0F754BDC}"/>
    <cellStyle name="Normal 3 13" xfId="6965" xr:uid="{00000000-0005-0000-0000-0000351B0000}"/>
    <cellStyle name="Normal 3 13 2" xfId="6966" xr:uid="{00000000-0005-0000-0000-0000361B0000}"/>
    <cellStyle name="Normal 3 13 2 2" xfId="42101" xr:uid="{5D179D71-1B9D-4CBD-B259-75B7591412C5}"/>
    <cellStyle name="Normal 3 13 3" xfId="6967" xr:uid="{00000000-0005-0000-0000-0000371B0000}"/>
    <cellStyle name="Normal 3 13 3 2" xfId="42102" xr:uid="{D7026928-267F-44C7-8082-33DA40EE239B}"/>
    <cellStyle name="Normal 3 13 4" xfId="6968" xr:uid="{00000000-0005-0000-0000-0000381B0000}"/>
    <cellStyle name="Normal 3 13 4 2" xfId="42103" xr:uid="{DD1BED6D-0991-459D-BD38-56A0BF863497}"/>
    <cellStyle name="Normal 3 13 5" xfId="42100" xr:uid="{1706C28D-EFC0-4BD2-9A8C-9F2D66A94CE7}"/>
    <cellStyle name="Normal 3 14" xfId="6969" xr:uid="{00000000-0005-0000-0000-0000391B0000}"/>
    <cellStyle name="Normal 3 14 2" xfId="6970" xr:uid="{00000000-0005-0000-0000-00003A1B0000}"/>
    <cellStyle name="Normal 3 14 2 2" xfId="42105" xr:uid="{1144A904-0E1D-40A7-B0ED-349F539A5015}"/>
    <cellStyle name="Normal 3 14 3" xfId="6971" xr:uid="{00000000-0005-0000-0000-00003B1B0000}"/>
    <cellStyle name="Normal 3 14 3 2" xfId="42106" xr:uid="{84CB6875-5FF2-4109-BDC1-2D113E8B0FB4}"/>
    <cellStyle name="Normal 3 14 4" xfId="6972" xr:uid="{00000000-0005-0000-0000-00003C1B0000}"/>
    <cellStyle name="Normal 3 14 4 2" xfId="42107" xr:uid="{9F7DF1A4-3A08-4449-9144-33CB9AE7BBE5}"/>
    <cellStyle name="Normal 3 14 5" xfId="29140" xr:uid="{00000000-0005-0000-0000-0000D5710000}"/>
    <cellStyle name="Normal 3 14 5 2" xfId="34263" xr:uid="{00000000-0005-0000-0000-0000D8850000}"/>
    <cellStyle name="Normal 3 14 6" xfId="29689" xr:uid="{00000000-0005-0000-0000-0000FA730000}"/>
    <cellStyle name="Normal 3 14 6 2" xfId="34386" xr:uid="{00000000-0005-0000-0000-000053860000}"/>
    <cellStyle name="Normal 3 14 7" xfId="29824" xr:uid="{00000000-0005-0000-0000-000081740000}"/>
    <cellStyle name="Normal 3 14 7 2" xfId="34516" xr:uid="{00000000-0005-0000-0000-0000D5860000}"/>
    <cellStyle name="Normal 3 14 8" xfId="34636" xr:uid="{00000000-0005-0000-0000-00004D870000}"/>
    <cellStyle name="Normal 3 14 9" xfId="42104" xr:uid="{E1051B6A-D1A4-49AC-BB2A-355663A47427}"/>
    <cellStyle name="Normal 3 15" xfId="6973" xr:uid="{00000000-0005-0000-0000-00003D1B0000}"/>
    <cellStyle name="Normal 3 15 2" xfId="6974" xr:uid="{00000000-0005-0000-0000-00003E1B0000}"/>
    <cellStyle name="Normal 3 15 2 2" xfId="42109" xr:uid="{F8A98D9F-AC22-4289-8C7A-ABF5F36983C1}"/>
    <cellStyle name="Normal 3 15 3" xfId="6975" xr:uid="{00000000-0005-0000-0000-00003F1B0000}"/>
    <cellStyle name="Normal 3 15 3 2" xfId="42110" xr:uid="{0682342C-BC54-49FC-857E-5EB66EED1129}"/>
    <cellStyle name="Normal 3 15 4" xfId="6976" xr:uid="{00000000-0005-0000-0000-0000401B0000}"/>
    <cellStyle name="Normal 3 15 4 2" xfId="42111" xr:uid="{59D558B4-AA47-4B52-96E9-841D3ED2F43B}"/>
    <cellStyle name="Normal 3 15 5" xfId="42108" xr:uid="{3911EDDE-6115-4195-9D79-B20B14E9453A}"/>
    <cellStyle name="Normal 3 16" xfId="6977" xr:uid="{00000000-0005-0000-0000-0000411B0000}"/>
    <cellStyle name="Normal 3 16 2" xfId="6978" xr:uid="{00000000-0005-0000-0000-0000421B0000}"/>
    <cellStyle name="Normal 3 16 2 2" xfId="24596" xr:uid="{00000000-0005-0000-0000-000015600000}"/>
    <cellStyle name="Normal 3 16 2 2 2" xfId="27852" xr:uid="{00000000-0005-0000-0000-0000CD6C0000}"/>
    <cellStyle name="Normal 3 16 2 2 2 2" xfId="33045" xr:uid="{00000000-0005-0000-0000-000016810000}"/>
    <cellStyle name="Normal 3 16 2 2 3" xfId="30878" xr:uid="{00000000-0005-0000-0000-00009F780000}"/>
    <cellStyle name="Normal 3 16 2 3" xfId="42113" xr:uid="{54F9CD77-F712-4745-A2D5-056854962362}"/>
    <cellStyle name="Normal 3 16 3" xfId="6979" xr:uid="{00000000-0005-0000-0000-0000431B0000}"/>
    <cellStyle name="Normal 3 16 3 2" xfId="25541" xr:uid="{00000000-0005-0000-0000-0000C6630000}"/>
    <cellStyle name="Normal 3 16 3 2 2" xfId="27985" xr:uid="{00000000-0005-0000-0000-0000526D0000}"/>
    <cellStyle name="Normal 3 16 3 2 2 2" xfId="33178" xr:uid="{00000000-0005-0000-0000-00009B810000}"/>
    <cellStyle name="Normal 3 16 3 2 3" xfId="31011" xr:uid="{00000000-0005-0000-0000-000024790000}"/>
    <cellStyle name="Normal 3 16 3 3" xfId="42114" xr:uid="{8220A1F1-E309-4646-8705-AA5346B80638}"/>
    <cellStyle name="Normal 3 16 4" xfId="6980" xr:uid="{00000000-0005-0000-0000-0000441B0000}"/>
    <cellStyle name="Normal 3 16 4 2" xfId="25674" xr:uid="{00000000-0005-0000-0000-00004B640000}"/>
    <cellStyle name="Normal 3 16 4 2 2" xfId="28118" xr:uid="{00000000-0005-0000-0000-0000D76D0000}"/>
    <cellStyle name="Normal 3 16 4 2 2 2" xfId="33311" xr:uid="{00000000-0005-0000-0000-000020820000}"/>
    <cellStyle name="Normal 3 16 4 2 3" xfId="31144" xr:uid="{00000000-0005-0000-0000-0000A9790000}"/>
    <cellStyle name="Normal 3 16 4 3" xfId="42115" xr:uid="{60BC0431-47AB-4481-9F6A-AB51C61302C6}"/>
    <cellStyle name="Normal 3 16 5" xfId="22511" xr:uid="{00000000-0005-0000-0000-0000F0570000}"/>
    <cellStyle name="Normal 3 16 5 2" xfId="27724" xr:uid="{00000000-0005-0000-0000-00004D6C0000}"/>
    <cellStyle name="Normal 3 16 5 2 2" xfId="32932" xr:uid="{00000000-0005-0000-0000-0000A5800000}"/>
    <cellStyle name="Normal 3 16 5 3" xfId="30761" xr:uid="{00000000-0005-0000-0000-00002A780000}"/>
    <cellStyle name="Normal 3 16 6" xfId="42112" xr:uid="{F00719C8-568E-40DE-8EB4-DA600F8A63E1}"/>
    <cellStyle name="Normal 3 17" xfId="6981" xr:uid="{00000000-0005-0000-0000-0000451B0000}"/>
    <cellStyle name="Normal 3 17 2" xfId="6982" xr:uid="{00000000-0005-0000-0000-0000461B0000}"/>
    <cellStyle name="Normal 3 17 2 2" xfId="42117" xr:uid="{63C3FC8A-52EE-4939-9E0E-7FFEB81BDC54}"/>
    <cellStyle name="Normal 3 17 3" xfId="6983" xr:uid="{00000000-0005-0000-0000-0000471B0000}"/>
    <cellStyle name="Normal 3 17 3 2" xfId="42118" xr:uid="{866DF322-F3D1-4FAF-8328-1522A25CFE52}"/>
    <cellStyle name="Normal 3 17 4" xfId="6984" xr:uid="{00000000-0005-0000-0000-0000481B0000}"/>
    <cellStyle name="Normal 3 17 4 2" xfId="42119" xr:uid="{AFFA74A0-44D7-43CB-8151-53DD415ECD17}"/>
    <cellStyle name="Normal 3 17 5" xfId="24595" xr:uid="{00000000-0005-0000-0000-000014600000}"/>
    <cellStyle name="Normal 3 17 5 2" xfId="27851" xr:uid="{00000000-0005-0000-0000-0000CC6C0000}"/>
    <cellStyle name="Normal 3 17 5 2 2" xfId="33044" xr:uid="{00000000-0005-0000-0000-000015810000}"/>
    <cellStyle name="Normal 3 17 5 3" xfId="30877" xr:uid="{00000000-0005-0000-0000-00009E780000}"/>
    <cellStyle name="Normal 3 17 6" xfId="42116" xr:uid="{92AB373E-4DDA-409E-85D3-47542A57432A}"/>
    <cellStyle name="Normal 3 18" xfId="6985" xr:uid="{00000000-0005-0000-0000-0000491B0000}"/>
    <cellStyle name="Normal 3 18 2" xfId="6986" xr:uid="{00000000-0005-0000-0000-00004A1B0000}"/>
    <cellStyle name="Normal 3 18 2 2" xfId="42121" xr:uid="{92E68C65-D33C-4301-98E1-EA6948000E42}"/>
    <cellStyle name="Normal 3 18 3" xfId="6987" xr:uid="{00000000-0005-0000-0000-00004B1B0000}"/>
    <cellStyle name="Normal 3 18 3 2" xfId="42122" xr:uid="{B9111CAF-C84C-4700-ABCE-1B5AE6E3EDFB}"/>
    <cellStyle name="Normal 3 18 4" xfId="6988" xr:uid="{00000000-0005-0000-0000-00004C1B0000}"/>
    <cellStyle name="Normal 3 18 4 2" xfId="42123" xr:uid="{DD95E8E1-9493-46BA-86E7-ED71A4130E51}"/>
    <cellStyle name="Normal 3 18 5" xfId="25540" xr:uid="{00000000-0005-0000-0000-0000C5630000}"/>
    <cellStyle name="Normal 3 18 5 2" xfId="27984" xr:uid="{00000000-0005-0000-0000-0000516D0000}"/>
    <cellStyle name="Normal 3 18 5 2 2" xfId="33177" xr:uid="{00000000-0005-0000-0000-00009A810000}"/>
    <cellStyle name="Normal 3 18 5 3" xfId="31010" xr:uid="{00000000-0005-0000-0000-000023790000}"/>
    <cellStyle name="Normal 3 18 6" xfId="42120" xr:uid="{3996A5D9-9A3C-43B2-8F37-B856CCDE6ED6}"/>
    <cellStyle name="Normal 3 19" xfId="6989" xr:uid="{00000000-0005-0000-0000-00004D1B0000}"/>
    <cellStyle name="Normal 3 19 2" xfId="6990" xr:uid="{00000000-0005-0000-0000-00004E1B0000}"/>
    <cellStyle name="Normal 3 19 2 2" xfId="42125" xr:uid="{117F6BFD-EAC7-4E76-B7E3-27EB12C9BBF2}"/>
    <cellStyle name="Normal 3 19 3" xfId="6991" xr:uid="{00000000-0005-0000-0000-00004F1B0000}"/>
    <cellStyle name="Normal 3 19 3 2" xfId="42126" xr:uid="{8C9ADD93-B300-40B1-938B-47C80A5277E3}"/>
    <cellStyle name="Normal 3 19 4" xfId="6992" xr:uid="{00000000-0005-0000-0000-0000501B0000}"/>
    <cellStyle name="Normal 3 19 4 2" xfId="42127" xr:uid="{ACCA0D6B-F477-4501-9636-4B3E6B5EA51A}"/>
    <cellStyle name="Normal 3 19 5" xfId="25673" xr:uid="{00000000-0005-0000-0000-00004A640000}"/>
    <cellStyle name="Normal 3 19 5 2" xfId="28117" xr:uid="{00000000-0005-0000-0000-0000D66D0000}"/>
    <cellStyle name="Normal 3 19 5 2 2" xfId="33310" xr:uid="{00000000-0005-0000-0000-00001F820000}"/>
    <cellStyle name="Normal 3 19 5 3" xfId="31143" xr:uid="{00000000-0005-0000-0000-0000A8790000}"/>
    <cellStyle name="Normal 3 19 6" xfId="42124" xr:uid="{1816E345-7603-40DD-8CA5-1A10EAB40CD6}"/>
    <cellStyle name="Normal 3 2" xfId="6993" xr:uid="{00000000-0005-0000-0000-0000511B0000}"/>
    <cellStyle name="Normal 3 2 10" xfId="6994" xr:uid="{00000000-0005-0000-0000-0000521B0000}"/>
    <cellStyle name="Normal 3 2 10 2" xfId="6995" xr:uid="{00000000-0005-0000-0000-0000531B0000}"/>
    <cellStyle name="Normal 3 2 10 2 2" xfId="42130" xr:uid="{8CEE6784-A823-4F49-B0E3-2F743DBB5086}"/>
    <cellStyle name="Normal 3 2 10 3" xfId="6996" xr:uid="{00000000-0005-0000-0000-0000541B0000}"/>
    <cellStyle name="Normal 3 2 10 3 2" xfId="42131" xr:uid="{7BA5737D-8CD3-498C-A938-9CEEE6C3B4AD}"/>
    <cellStyle name="Normal 3 2 10 4" xfId="6997" xr:uid="{00000000-0005-0000-0000-0000551B0000}"/>
    <cellStyle name="Normal 3 2 10 4 2" xfId="42132" xr:uid="{B1869F4D-82F3-407C-A4F9-70B717A3FE3A}"/>
    <cellStyle name="Normal 3 2 10 5" xfId="42129" xr:uid="{F3631E71-A3F8-4F36-9798-6943D1F24799}"/>
    <cellStyle name="Normal 3 2 11" xfId="6998" xr:uid="{00000000-0005-0000-0000-0000561B0000}"/>
    <cellStyle name="Normal 3 2 11 2" xfId="6999" xr:uid="{00000000-0005-0000-0000-0000571B0000}"/>
    <cellStyle name="Normal 3 2 11 2 2" xfId="7000" xr:uid="{00000000-0005-0000-0000-0000581B0000}"/>
    <cellStyle name="Normal 3 2 11 2 2 2" xfId="7001" xr:uid="{00000000-0005-0000-0000-0000591B0000}"/>
    <cellStyle name="Normal 3 2 11 2 2 2 2" xfId="7002" xr:uid="{00000000-0005-0000-0000-00005A1B0000}"/>
    <cellStyle name="Normal 3 2 11 2 2 2 2 2" xfId="42137" xr:uid="{A097FD95-6438-4294-96E6-A5712FCAAE1A}"/>
    <cellStyle name="Normal 3 2 11 2 2 2 3" xfId="7003" xr:uid="{00000000-0005-0000-0000-00005B1B0000}"/>
    <cellStyle name="Normal 3 2 11 2 2 2 3 2" xfId="42138" xr:uid="{1318FB08-2B02-402F-9750-5ED649F4C618}"/>
    <cellStyle name="Normal 3 2 11 2 2 2 4" xfId="42136" xr:uid="{D44B1220-282E-41F9-BF2E-23234F78CDE2}"/>
    <cellStyle name="Normal 3 2 11 2 2 3" xfId="7004" xr:uid="{00000000-0005-0000-0000-00005C1B0000}"/>
    <cellStyle name="Normal 3 2 11 2 2 3 2" xfId="42139" xr:uid="{A93115AA-AA35-4241-B565-23BB5E441C77}"/>
    <cellStyle name="Normal 3 2 11 2 2 4" xfId="7005" xr:uid="{00000000-0005-0000-0000-00005D1B0000}"/>
    <cellStyle name="Normal 3 2 11 2 2 4 2" xfId="42140" xr:uid="{56D08554-58AB-4D20-BF9B-0913B123168F}"/>
    <cellStyle name="Normal 3 2 11 2 2 5" xfId="42135" xr:uid="{2AB497BB-4A7A-467E-9104-4F5E65F2CBB4}"/>
    <cellStyle name="Normal 3 2 11 2 3" xfId="7006" xr:uid="{00000000-0005-0000-0000-00005E1B0000}"/>
    <cellStyle name="Normal 3 2 11 2 3 2" xfId="7007" xr:uid="{00000000-0005-0000-0000-00005F1B0000}"/>
    <cellStyle name="Normal 3 2 11 2 3 2 2" xfId="7008" xr:uid="{00000000-0005-0000-0000-0000601B0000}"/>
    <cellStyle name="Normal 3 2 11 2 3 2 2 2" xfId="42143" xr:uid="{3E3CF818-2D87-4A71-BF5D-58581686E5D0}"/>
    <cellStyle name="Normal 3 2 11 2 3 2 3" xfId="7009" xr:uid="{00000000-0005-0000-0000-0000611B0000}"/>
    <cellStyle name="Normal 3 2 11 2 3 2 3 2" xfId="42144" xr:uid="{6A0A40A1-C77F-471E-AFB1-CD344112784E}"/>
    <cellStyle name="Normal 3 2 11 2 3 2 4" xfId="42142" xr:uid="{B3DF16A2-A2C7-497B-BC9B-AD98C5DF7CBE}"/>
    <cellStyle name="Normal 3 2 11 2 3 3" xfId="7010" xr:uid="{00000000-0005-0000-0000-0000621B0000}"/>
    <cellStyle name="Normal 3 2 11 2 3 3 2" xfId="42145" xr:uid="{8FC7773B-54C4-42D8-B2DD-7E4E8BEB7542}"/>
    <cellStyle name="Normal 3 2 11 2 3 4" xfId="7011" xr:uid="{00000000-0005-0000-0000-0000631B0000}"/>
    <cellStyle name="Normal 3 2 11 2 3 4 2" xfId="42146" xr:uid="{1A1E22B4-3909-4732-BDCD-876566A93082}"/>
    <cellStyle name="Normal 3 2 11 2 3 5" xfId="42141" xr:uid="{8D9FC241-6C23-4181-8154-C18AD2B33574}"/>
    <cellStyle name="Normal 3 2 11 2 4" xfId="7012" xr:uid="{00000000-0005-0000-0000-0000641B0000}"/>
    <cellStyle name="Normal 3 2 11 2 4 2" xfId="7013" xr:uid="{00000000-0005-0000-0000-0000651B0000}"/>
    <cellStyle name="Normal 3 2 11 2 4 2 2" xfId="42148" xr:uid="{1C533941-1169-4D03-9E6F-D927AF289946}"/>
    <cellStyle name="Normal 3 2 11 2 4 3" xfId="7014" xr:uid="{00000000-0005-0000-0000-0000661B0000}"/>
    <cellStyle name="Normal 3 2 11 2 4 3 2" xfId="42149" xr:uid="{A60A09EF-E125-41F1-92D1-DC5B35A788DF}"/>
    <cellStyle name="Normal 3 2 11 2 4 4" xfId="42147" xr:uid="{37ADCC7F-61EA-48B3-911F-205563CF2BE1}"/>
    <cellStyle name="Normal 3 2 11 2 5" xfId="7015" xr:uid="{00000000-0005-0000-0000-0000671B0000}"/>
    <cellStyle name="Normal 3 2 11 2 5 2" xfId="42150" xr:uid="{BF4FA944-B779-485E-A5B4-3FEA562B4224}"/>
    <cellStyle name="Normal 3 2 11 2 6" xfId="7016" xr:uid="{00000000-0005-0000-0000-0000681B0000}"/>
    <cellStyle name="Normal 3 2 11 2 6 2" xfId="42151" xr:uid="{43781431-14F5-4C30-A318-DA051211A42E}"/>
    <cellStyle name="Normal 3 2 11 2 7" xfId="7017" xr:uid="{00000000-0005-0000-0000-0000691B0000}"/>
    <cellStyle name="Normal 3 2 11 2 7 2" xfId="42152" xr:uid="{A3BD590C-0D39-46A4-81AC-16B462175569}"/>
    <cellStyle name="Normal 3 2 11 2 8" xfId="42134" xr:uid="{3D2206BE-CD5C-4B50-84AB-2DAD917928D7}"/>
    <cellStyle name="Normal 3 2 11 3" xfId="7018" xr:uid="{00000000-0005-0000-0000-00006A1B0000}"/>
    <cellStyle name="Normal 3 2 11 3 2" xfId="7019" xr:uid="{00000000-0005-0000-0000-00006B1B0000}"/>
    <cellStyle name="Normal 3 2 11 3 2 2" xfId="7020" xr:uid="{00000000-0005-0000-0000-00006C1B0000}"/>
    <cellStyle name="Normal 3 2 11 3 2 2 2" xfId="42155" xr:uid="{27AAAB0C-B4D8-4C64-A2DF-174CA658B72C}"/>
    <cellStyle name="Normal 3 2 11 3 2 3" xfId="7021" xr:uid="{00000000-0005-0000-0000-00006D1B0000}"/>
    <cellStyle name="Normal 3 2 11 3 2 3 2" xfId="42156" xr:uid="{42321060-FDF5-4DDC-A441-E29248227FF2}"/>
    <cellStyle name="Normal 3 2 11 3 2 4" xfId="42154" xr:uid="{3F829067-0C32-4154-88D7-F4FD45235562}"/>
    <cellStyle name="Normal 3 2 11 3 3" xfId="7022" xr:uid="{00000000-0005-0000-0000-00006E1B0000}"/>
    <cellStyle name="Normal 3 2 11 3 3 2" xfId="42157" xr:uid="{48708DF6-0BAD-4663-8F18-AC606B99C141}"/>
    <cellStyle name="Normal 3 2 11 3 4" xfId="7023" xr:uid="{00000000-0005-0000-0000-00006F1B0000}"/>
    <cellStyle name="Normal 3 2 11 3 4 2" xfId="42158" xr:uid="{D4515A47-8459-44A5-8165-6410380917A7}"/>
    <cellStyle name="Normal 3 2 11 3 5" xfId="42153" xr:uid="{B2F297DA-7031-43C5-8BF8-489C0A9A16C4}"/>
    <cellStyle name="Normal 3 2 11 4" xfId="7024" xr:uid="{00000000-0005-0000-0000-0000701B0000}"/>
    <cellStyle name="Normal 3 2 11 4 2" xfId="7025" xr:uid="{00000000-0005-0000-0000-0000711B0000}"/>
    <cellStyle name="Normal 3 2 11 4 2 2" xfId="7026" xr:uid="{00000000-0005-0000-0000-0000721B0000}"/>
    <cellStyle name="Normal 3 2 11 4 2 2 2" xfId="42161" xr:uid="{E2C6DED7-9423-454C-A207-7A1EA5C2E594}"/>
    <cellStyle name="Normal 3 2 11 4 2 3" xfId="7027" xr:uid="{00000000-0005-0000-0000-0000731B0000}"/>
    <cellStyle name="Normal 3 2 11 4 2 3 2" xfId="42162" xr:uid="{8844D817-8B10-47FC-BB94-ECAF1F70D238}"/>
    <cellStyle name="Normal 3 2 11 4 2 4" xfId="42160" xr:uid="{1C5004F5-147C-4F11-95A6-CDC643B8A804}"/>
    <cellStyle name="Normal 3 2 11 4 3" xfId="7028" xr:uid="{00000000-0005-0000-0000-0000741B0000}"/>
    <cellStyle name="Normal 3 2 11 4 3 2" xfId="42163" xr:uid="{9F5B8E25-F93E-4D9F-BFA3-CBAB81302571}"/>
    <cellStyle name="Normal 3 2 11 4 4" xfId="7029" xr:uid="{00000000-0005-0000-0000-0000751B0000}"/>
    <cellStyle name="Normal 3 2 11 4 4 2" xfId="42164" xr:uid="{E18262EB-88CA-4B9D-B595-6E58B15DEE33}"/>
    <cellStyle name="Normal 3 2 11 4 5" xfId="42159" xr:uid="{116585E6-2342-45C5-AE04-2F2A6272C5B3}"/>
    <cellStyle name="Normal 3 2 11 5" xfId="7030" xr:uid="{00000000-0005-0000-0000-0000761B0000}"/>
    <cellStyle name="Normal 3 2 11 5 2" xfId="7031" xr:uid="{00000000-0005-0000-0000-0000771B0000}"/>
    <cellStyle name="Normal 3 2 11 5 2 2" xfId="42166" xr:uid="{1344FE3A-BECD-40D8-85F8-5CEB1A9A7A9F}"/>
    <cellStyle name="Normal 3 2 11 5 3" xfId="7032" xr:uid="{00000000-0005-0000-0000-0000781B0000}"/>
    <cellStyle name="Normal 3 2 11 5 3 2" xfId="42167" xr:uid="{E73B19B2-4C3C-4A90-AC13-B23AD1D59009}"/>
    <cellStyle name="Normal 3 2 11 5 4" xfId="42165" xr:uid="{844F16AE-A578-409F-80EE-176DC8397AE3}"/>
    <cellStyle name="Normal 3 2 11 6" xfId="7033" xr:uid="{00000000-0005-0000-0000-0000791B0000}"/>
    <cellStyle name="Normal 3 2 11 6 2" xfId="42168" xr:uid="{219C4640-CC42-4DF0-8E6D-11A922E82884}"/>
    <cellStyle name="Normal 3 2 11 7" xfId="7034" xr:uid="{00000000-0005-0000-0000-00007A1B0000}"/>
    <cellStyle name="Normal 3 2 11 7 2" xfId="42169" xr:uid="{F7D868D5-34FF-453B-B447-969D16353BBF}"/>
    <cellStyle name="Normal 3 2 11 8" xfId="7035" xr:uid="{00000000-0005-0000-0000-00007B1B0000}"/>
    <cellStyle name="Normal 3 2 11 8 2" xfId="42170" xr:uid="{DD9020AE-2890-4AE8-9F28-5E1FA9D4D79B}"/>
    <cellStyle name="Normal 3 2 11 9" xfId="42133" xr:uid="{D4221EB3-9C8B-4969-8DE1-2B743A685920}"/>
    <cellStyle name="Normal 3 2 12" xfId="7036" xr:uid="{00000000-0005-0000-0000-00007C1B0000}"/>
    <cellStyle name="Normal 3 2 12 2" xfId="7037" xr:uid="{00000000-0005-0000-0000-00007D1B0000}"/>
    <cellStyle name="Normal 3 2 12 2 2" xfId="42172" xr:uid="{01639D0C-9B44-4B09-A9F1-323ACC314AFD}"/>
    <cellStyle name="Normal 3 2 12 3" xfId="7038" xr:uid="{00000000-0005-0000-0000-00007E1B0000}"/>
    <cellStyle name="Normal 3 2 12 3 2" xfId="42173" xr:uid="{EAFD23BA-E179-42ED-AC61-B60F7BEA9E65}"/>
    <cellStyle name="Normal 3 2 12 4" xfId="7039" xr:uid="{00000000-0005-0000-0000-00007F1B0000}"/>
    <cellStyle name="Normal 3 2 12 4 2" xfId="42174" xr:uid="{092D9F03-6601-4324-9EC3-67B0A59F3A63}"/>
    <cellStyle name="Normal 3 2 12 5" xfId="42171" xr:uid="{BE2DA248-E483-45C3-A017-A2A38ADF1BD0}"/>
    <cellStyle name="Normal 3 2 13" xfId="7040" xr:uid="{00000000-0005-0000-0000-0000801B0000}"/>
    <cellStyle name="Normal 3 2 13 2" xfId="42175" xr:uid="{108BFE42-9E81-4E4D-97B3-2D55C719109A}"/>
    <cellStyle name="Normal 3 2 14" xfId="7041" xr:uid="{00000000-0005-0000-0000-0000811B0000}"/>
    <cellStyle name="Normal 3 2 14 2" xfId="42176" xr:uid="{FC11B77D-5A9E-4DA4-BE78-3A6143832463}"/>
    <cellStyle name="Normal 3 2 15" xfId="7042" xr:uid="{00000000-0005-0000-0000-0000821B0000}"/>
    <cellStyle name="Normal 3 2 15 2" xfId="42177" xr:uid="{B7B235D9-D41A-4728-8D28-9A73B8B49EEA}"/>
    <cellStyle name="Normal 3 2 16" xfId="7043" xr:uid="{00000000-0005-0000-0000-0000831B0000}"/>
    <cellStyle name="Normal 3 2 16 2" xfId="42178" xr:uid="{C9CC92D3-278D-461F-A3A5-E21CEA4E1EA6}"/>
    <cellStyle name="Normal 3 2 17" xfId="19666" xr:uid="{00000000-0005-0000-0000-0000D34C0000}"/>
    <cellStyle name="Normal 3 2 17 2" xfId="27642" xr:uid="{00000000-0005-0000-0000-0000FB6B0000}"/>
    <cellStyle name="Normal 3 2 17 2 2" xfId="32851" xr:uid="{00000000-0005-0000-0000-000054800000}"/>
    <cellStyle name="Normal 3 2 17 3" xfId="30680" xr:uid="{00000000-0005-0000-0000-0000D9770000}"/>
    <cellStyle name="Normal 3 2 18" xfId="34773" xr:uid="{00000000-0005-0000-0000-0000D6870000}"/>
    <cellStyle name="Normal 3 2 19" xfId="42128" xr:uid="{3D3F427E-85EF-4654-9DD0-2FF40F000831}"/>
    <cellStyle name="Normal 3 2 2" xfId="7044" xr:uid="{00000000-0005-0000-0000-0000841B0000}"/>
    <cellStyle name="Normal 3 2 2 2" xfId="7045" xr:uid="{00000000-0005-0000-0000-0000851B0000}"/>
    <cellStyle name="Normal 3 2 2 2 2" xfId="7046" xr:uid="{00000000-0005-0000-0000-0000861B0000}"/>
    <cellStyle name="Normal 3 2 2 2 2 2" xfId="42181" xr:uid="{AD88C92A-2BB6-4D02-849E-69E0CEA96190}"/>
    <cellStyle name="Normal 3 2 2 2 3" xfId="7047" xr:uid="{00000000-0005-0000-0000-0000871B0000}"/>
    <cellStyle name="Normal 3 2 2 2 3 2" xfId="42182" xr:uid="{B314FF1E-639A-45AD-89C1-22D18641520E}"/>
    <cellStyle name="Normal 3 2 2 2 4" xfId="7048" xr:uid="{00000000-0005-0000-0000-0000881B0000}"/>
    <cellStyle name="Normal 3 2 2 2 4 2" xfId="42183" xr:uid="{02413050-1C4D-4068-ABE3-94BF674FF17B}"/>
    <cellStyle name="Normal 3 2 2 2 5" xfId="7049" xr:uid="{00000000-0005-0000-0000-0000891B0000}"/>
    <cellStyle name="Normal 3 2 2 2 5 2" xfId="42184" xr:uid="{0293E0CD-50A4-4A65-9AF1-4BB561A797AD}"/>
    <cellStyle name="Normal 3 2 2 2 6" xfId="42180" xr:uid="{457CE814-610B-4715-89C2-9F7442E87520}"/>
    <cellStyle name="Normal 3 2 2 3" xfId="7050" xr:uid="{00000000-0005-0000-0000-00008A1B0000}"/>
    <cellStyle name="Normal 3 2 2 3 2" xfId="7051" xr:uid="{00000000-0005-0000-0000-00008B1B0000}"/>
    <cellStyle name="Normal 3 2 2 3 2 2" xfId="24600" xr:uid="{00000000-0005-0000-0000-000019600000}"/>
    <cellStyle name="Normal 3 2 2 3 2 2 2" xfId="27856" xr:uid="{00000000-0005-0000-0000-0000D16C0000}"/>
    <cellStyle name="Normal 3 2 2 3 2 2 2 2" xfId="33049" xr:uid="{00000000-0005-0000-0000-00001A810000}"/>
    <cellStyle name="Normal 3 2 2 3 2 2 3" xfId="30882" xr:uid="{00000000-0005-0000-0000-0000A3780000}"/>
    <cellStyle name="Normal 3 2 2 3 2 3" xfId="25545" xr:uid="{00000000-0005-0000-0000-0000CA630000}"/>
    <cellStyle name="Normal 3 2 2 3 2 3 2" xfId="27989" xr:uid="{00000000-0005-0000-0000-0000566D0000}"/>
    <cellStyle name="Normal 3 2 2 3 2 3 2 2" xfId="33182" xr:uid="{00000000-0005-0000-0000-00009F810000}"/>
    <cellStyle name="Normal 3 2 2 3 2 3 3" xfId="31015" xr:uid="{00000000-0005-0000-0000-000028790000}"/>
    <cellStyle name="Normal 3 2 2 3 2 4" xfId="25678" xr:uid="{00000000-0005-0000-0000-00004F640000}"/>
    <cellStyle name="Normal 3 2 2 3 2 4 2" xfId="28122" xr:uid="{00000000-0005-0000-0000-0000DB6D0000}"/>
    <cellStyle name="Normal 3 2 2 3 2 4 2 2" xfId="33315" xr:uid="{00000000-0005-0000-0000-000024820000}"/>
    <cellStyle name="Normal 3 2 2 3 2 4 3" xfId="31148" xr:uid="{00000000-0005-0000-0000-0000AD790000}"/>
    <cellStyle name="Normal 3 2 2 3 2 5" xfId="22513" xr:uid="{00000000-0005-0000-0000-0000F2570000}"/>
    <cellStyle name="Normal 3 2 2 3 2 5 2" xfId="27726" xr:uid="{00000000-0005-0000-0000-00004F6C0000}"/>
    <cellStyle name="Normal 3 2 2 3 2 5 2 2" xfId="32934" xr:uid="{00000000-0005-0000-0000-0000A7800000}"/>
    <cellStyle name="Normal 3 2 2 3 2 5 3" xfId="30763" xr:uid="{00000000-0005-0000-0000-00002C780000}"/>
    <cellStyle name="Normal 3 2 2 3 2 6" xfId="42186" xr:uid="{9CD6FC73-8197-414A-ACBD-9F2841B8785D}"/>
    <cellStyle name="Normal 3 2 2 3 3" xfId="7052" xr:uid="{00000000-0005-0000-0000-00008C1B0000}"/>
    <cellStyle name="Normal 3 2 2 3 3 2" xfId="24599" xr:uid="{00000000-0005-0000-0000-000018600000}"/>
    <cellStyle name="Normal 3 2 2 3 3 2 2" xfId="27855" xr:uid="{00000000-0005-0000-0000-0000D06C0000}"/>
    <cellStyle name="Normal 3 2 2 3 3 2 2 2" xfId="33048" xr:uid="{00000000-0005-0000-0000-000019810000}"/>
    <cellStyle name="Normal 3 2 2 3 3 2 3" xfId="30881" xr:uid="{00000000-0005-0000-0000-0000A2780000}"/>
    <cellStyle name="Normal 3 2 2 3 3 3" xfId="42187" xr:uid="{850A0984-33E2-4842-912A-52301B68E965}"/>
    <cellStyle name="Normal 3 2 2 3 4" xfId="7053" xr:uid="{00000000-0005-0000-0000-00008D1B0000}"/>
    <cellStyle name="Normal 3 2 2 3 4 2" xfId="25544" xr:uid="{00000000-0005-0000-0000-0000C9630000}"/>
    <cellStyle name="Normal 3 2 2 3 4 2 2" xfId="27988" xr:uid="{00000000-0005-0000-0000-0000556D0000}"/>
    <cellStyle name="Normal 3 2 2 3 4 2 2 2" xfId="33181" xr:uid="{00000000-0005-0000-0000-00009E810000}"/>
    <cellStyle name="Normal 3 2 2 3 4 2 3" xfId="31014" xr:uid="{00000000-0005-0000-0000-000027790000}"/>
    <cellStyle name="Normal 3 2 2 3 4 3" xfId="42188" xr:uid="{FC5790BB-D17E-4D65-BC96-3E309FA92705}"/>
    <cellStyle name="Normal 3 2 2 3 5" xfId="25677" xr:uid="{00000000-0005-0000-0000-00004E640000}"/>
    <cellStyle name="Normal 3 2 2 3 5 2" xfId="28121" xr:uid="{00000000-0005-0000-0000-0000DA6D0000}"/>
    <cellStyle name="Normal 3 2 2 3 5 2 2" xfId="33314" xr:uid="{00000000-0005-0000-0000-000023820000}"/>
    <cellStyle name="Normal 3 2 2 3 5 3" xfId="31147" xr:uid="{00000000-0005-0000-0000-0000AC790000}"/>
    <cellStyle name="Normal 3 2 2 3 6" xfId="22512" xr:uid="{00000000-0005-0000-0000-0000F1570000}"/>
    <cellStyle name="Normal 3 2 2 3 6 2" xfId="27725" xr:uid="{00000000-0005-0000-0000-00004E6C0000}"/>
    <cellStyle name="Normal 3 2 2 3 6 2 2" xfId="32933" xr:uid="{00000000-0005-0000-0000-0000A6800000}"/>
    <cellStyle name="Normal 3 2 2 3 6 3" xfId="30762" xr:uid="{00000000-0005-0000-0000-00002B780000}"/>
    <cellStyle name="Normal 3 2 2 3 7" xfId="42185" xr:uid="{C3F00435-1761-455A-881F-0B86ADBC5318}"/>
    <cellStyle name="Normal 3 2 2 4" xfId="7054" xr:uid="{00000000-0005-0000-0000-00008E1B0000}"/>
    <cellStyle name="Normal 3 2 2 4 10" xfId="42189" xr:uid="{1E83DA35-9EC9-4372-810C-4F780FAF696E}"/>
    <cellStyle name="Normal 3 2 2 4 2" xfId="7055" xr:uid="{00000000-0005-0000-0000-00008F1B0000}"/>
    <cellStyle name="Normal 3 2 2 4 2 2" xfId="7056" xr:uid="{00000000-0005-0000-0000-0000901B0000}"/>
    <cellStyle name="Normal 3 2 2 4 2 2 2" xfId="7057" xr:uid="{00000000-0005-0000-0000-0000911B0000}"/>
    <cellStyle name="Normal 3 2 2 4 2 2 2 2" xfId="7058" xr:uid="{00000000-0005-0000-0000-0000921B0000}"/>
    <cellStyle name="Normal 3 2 2 4 2 2 2 2 2" xfId="42193" xr:uid="{95456632-FD16-436B-9449-CBE49F809210}"/>
    <cellStyle name="Normal 3 2 2 4 2 2 2 3" xfId="7059" xr:uid="{00000000-0005-0000-0000-0000931B0000}"/>
    <cellStyle name="Normal 3 2 2 4 2 2 2 3 2" xfId="42194" xr:uid="{84897AB5-5B54-46F3-8C07-12671B9C6C90}"/>
    <cellStyle name="Normal 3 2 2 4 2 2 2 4" xfId="42192" xr:uid="{ACCAC90C-77B9-435E-8366-FBF193F3D4D0}"/>
    <cellStyle name="Normal 3 2 2 4 2 2 3" xfId="7060" xr:uid="{00000000-0005-0000-0000-0000941B0000}"/>
    <cellStyle name="Normal 3 2 2 4 2 2 3 2" xfId="42195" xr:uid="{3CB544F8-CA7F-4820-94D5-0AC93BEFCEB0}"/>
    <cellStyle name="Normal 3 2 2 4 2 2 4" xfId="7061" xr:uid="{00000000-0005-0000-0000-0000951B0000}"/>
    <cellStyle name="Normal 3 2 2 4 2 2 4 2" xfId="42196" xr:uid="{664F510F-4AA0-43F4-95B4-4677C1698ADF}"/>
    <cellStyle name="Normal 3 2 2 4 2 2 5" xfId="42191" xr:uid="{1458D887-402E-40E9-AF2F-94C46F6283D0}"/>
    <cellStyle name="Normal 3 2 2 4 2 3" xfId="7062" xr:uid="{00000000-0005-0000-0000-0000961B0000}"/>
    <cellStyle name="Normal 3 2 2 4 2 3 2" xfId="7063" xr:uid="{00000000-0005-0000-0000-0000971B0000}"/>
    <cellStyle name="Normal 3 2 2 4 2 3 2 2" xfId="7064" xr:uid="{00000000-0005-0000-0000-0000981B0000}"/>
    <cellStyle name="Normal 3 2 2 4 2 3 2 2 2" xfId="42199" xr:uid="{A3270E9C-2094-491F-BF88-47014AAC8571}"/>
    <cellStyle name="Normal 3 2 2 4 2 3 2 3" xfId="7065" xr:uid="{00000000-0005-0000-0000-0000991B0000}"/>
    <cellStyle name="Normal 3 2 2 4 2 3 2 3 2" xfId="42200" xr:uid="{34BBCF27-7C32-42CB-A9A3-9508CD648E28}"/>
    <cellStyle name="Normal 3 2 2 4 2 3 2 4" xfId="42198" xr:uid="{B09A8054-2278-4BF6-A8C8-4D6BCFD1C8DC}"/>
    <cellStyle name="Normal 3 2 2 4 2 3 3" xfId="7066" xr:uid="{00000000-0005-0000-0000-00009A1B0000}"/>
    <cellStyle name="Normal 3 2 2 4 2 3 3 2" xfId="42201" xr:uid="{317CD1AF-FC4F-4181-9EC1-CE3D005C8C53}"/>
    <cellStyle name="Normal 3 2 2 4 2 3 4" xfId="7067" xr:uid="{00000000-0005-0000-0000-00009B1B0000}"/>
    <cellStyle name="Normal 3 2 2 4 2 3 4 2" xfId="42202" xr:uid="{A886AD42-8109-4534-9B86-BB6D430C4F6E}"/>
    <cellStyle name="Normal 3 2 2 4 2 3 5" xfId="42197" xr:uid="{0DB1C939-60B4-457F-AB12-31BFDC27CE54}"/>
    <cellStyle name="Normal 3 2 2 4 2 4" xfId="7068" xr:uid="{00000000-0005-0000-0000-00009C1B0000}"/>
    <cellStyle name="Normal 3 2 2 4 2 4 2" xfId="7069" xr:uid="{00000000-0005-0000-0000-00009D1B0000}"/>
    <cellStyle name="Normal 3 2 2 4 2 4 2 2" xfId="42204" xr:uid="{CDB4F9E4-8070-477B-A08E-F9ACF135D193}"/>
    <cellStyle name="Normal 3 2 2 4 2 4 3" xfId="7070" xr:uid="{00000000-0005-0000-0000-00009E1B0000}"/>
    <cellStyle name="Normal 3 2 2 4 2 4 3 2" xfId="42205" xr:uid="{2144D88D-833C-4A55-86DD-B2776B943556}"/>
    <cellStyle name="Normal 3 2 2 4 2 4 4" xfId="42203" xr:uid="{5A772819-0212-4D23-8225-3075B253D355}"/>
    <cellStyle name="Normal 3 2 2 4 2 5" xfId="7071" xr:uid="{00000000-0005-0000-0000-00009F1B0000}"/>
    <cellStyle name="Normal 3 2 2 4 2 5 2" xfId="42206" xr:uid="{8437E44D-3F72-4368-BBCC-08E141DE2478}"/>
    <cellStyle name="Normal 3 2 2 4 2 6" xfId="7072" xr:uid="{00000000-0005-0000-0000-0000A01B0000}"/>
    <cellStyle name="Normal 3 2 2 4 2 6 2" xfId="42207" xr:uid="{986547DE-C86B-4D2A-BD40-802F248EC3A1}"/>
    <cellStyle name="Normal 3 2 2 4 2 7" xfId="7073" xr:uid="{00000000-0005-0000-0000-0000A11B0000}"/>
    <cellStyle name="Normal 3 2 2 4 2 7 2" xfId="42208" xr:uid="{578100DB-868D-4A18-9AF2-25EA2377F0ED}"/>
    <cellStyle name="Normal 3 2 2 4 2 8" xfId="24601" xr:uid="{00000000-0005-0000-0000-00001A600000}"/>
    <cellStyle name="Normal 3 2 2 4 2 8 2" xfId="27857" xr:uid="{00000000-0005-0000-0000-0000D26C0000}"/>
    <cellStyle name="Normal 3 2 2 4 2 8 2 2" xfId="33050" xr:uid="{00000000-0005-0000-0000-00001B810000}"/>
    <cellStyle name="Normal 3 2 2 4 2 8 3" xfId="30883" xr:uid="{00000000-0005-0000-0000-0000A4780000}"/>
    <cellStyle name="Normal 3 2 2 4 2 9" xfId="42190" xr:uid="{85874BE1-6FED-4A0C-9E5E-A1022C1C9BDE}"/>
    <cellStyle name="Normal 3 2 2 4 3" xfId="7074" xr:uid="{00000000-0005-0000-0000-0000A21B0000}"/>
    <cellStyle name="Normal 3 2 2 4 3 2" xfId="7075" xr:uid="{00000000-0005-0000-0000-0000A31B0000}"/>
    <cellStyle name="Normal 3 2 2 4 3 2 2" xfId="7076" xr:uid="{00000000-0005-0000-0000-0000A41B0000}"/>
    <cellStyle name="Normal 3 2 2 4 3 2 2 2" xfId="42211" xr:uid="{E94AF4E9-03A3-4CF1-9009-F2FBFB456ECC}"/>
    <cellStyle name="Normal 3 2 2 4 3 2 3" xfId="7077" xr:uid="{00000000-0005-0000-0000-0000A51B0000}"/>
    <cellStyle name="Normal 3 2 2 4 3 2 3 2" xfId="42212" xr:uid="{D65F0DED-BD76-49E1-936A-2CC8A11D108F}"/>
    <cellStyle name="Normal 3 2 2 4 3 2 4" xfId="42210" xr:uid="{C10BC51B-1632-43F7-8B72-3B912B7A3AC6}"/>
    <cellStyle name="Normal 3 2 2 4 3 3" xfId="7078" xr:uid="{00000000-0005-0000-0000-0000A61B0000}"/>
    <cellStyle name="Normal 3 2 2 4 3 3 2" xfId="42213" xr:uid="{274B0431-02DC-44CF-AB28-4E7D6D780E7F}"/>
    <cellStyle name="Normal 3 2 2 4 3 4" xfId="7079" xr:uid="{00000000-0005-0000-0000-0000A71B0000}"/>
    <cellStyle name="Normal 3 2 2 4 3 4 2" xfId="42214" xr:uid="{F43CC8B4-DE5D-41C3-9911-C2AECF3FA8B7}"/>
    <cellStyle name="Normal 3 2 2 4 3 5" xfId="25546" xr:uid="{00000000-0005-0000-0000-0000CB630000}"/>
    <cellStyle name="Normal 3 2 2 4 3 5 2" xfId="27990" xr:uid="{00000000-0005-0000-0000-0000576D0000}"/>
    <cellStyle name="Normal 3 2 2 4 3 5 2 2" xfId="33183" xr:uid="{00000000-0005-0000-0000-0000A0810000}"/>
    <cellStyle name="Normal 3 2 2 4 3 5 3" xfId="31016" xr:uid="{00000000-0005-0000-0000-000029790000}"/>
    <cellStyle name="Normal 3 2 2 4 3 6" xfId="42209" xr:uid="{63DB2492-0B06-4D5D-B86F-EFC4CFE1CC24}"/>
    <cellStyle name="Normal 3 2 2 4 4" xfId="7080" xr:uid="{00000000-0005-0000-0000-0000A81B0000}"/>
    <cellStyle name="Normal 3 2 2 4 4 2" xfId="7081" xr:uid="{00000000-0005-0000-0000-0000A91B0000}"/>
    <cellStyle name="Normal 3 2 2 4 4 2 2" xfId="7082" xr:uid="{00000000-0005-0000-0000-0000AA1B0000}"/>
    <cellStyle name="Normal 3 2 2 4 4 2 2 2" xfId="42217" xr:uid="{F1637812-2ADE-4CD9-A915-26F742A23EE6}"/>
    <cellStyle name="Normal 3 2 2 4 4 2 3" xfId="7083" xr:uid="{00000000-0005-0000-0000-0000AB1B0000}"/>
    <cellStyle name="Normal 3 2 2 4 4 2 3 2" xfId="42218" xr:uid="{970A41E7-CEC9-43E5-9120-9FBA3EFFBA64}"/>
    <cellStyle name="Normal 3 2 2 4 4 2 4" xfId="42216" xr:uid="{7D8A4B30-B6FF-4DB9-A356-F40B056EC654}"/>
    <cellStyle name="Normal 3 2 2 4 4 3" xfId="7084" xr:uid="{00000000-0005-0000-0000-0000AC1B0000}"/>
    <cellStyle name="Normal 3 2 2 4 4 3 2" xfId="42219" xr:uid="{D6D0AE25-1613-4412-8731-233BC5488355}"/>
    <cellStyle name="Normal 3 2 2 4 4 4" xfId="7085" xr:uid="{00000000-0005-0000-0000-0000AD1B0000}"/>
    <cellStyle name="Normal 3 2 2 4 4 4 2" xfId="42220" xr:uid="{9ADC2848-618E-4618-B39D-6EC8E7E0E7E6}"/>
    <cellStyle name="Normal 3 2 2 4 4 5" xfId="25679" xr:uid="{00000000-0005-0000-0000-000050640000}"/>
    <cellStyle name="Normal 3 2 2 4 4 5 2" xfId="28123" xr:uid="{00000000-0005-0000-0000-0000DC6D0000}"/>
    <cellStyle name="Normal 3 2 2 4 4 5 2 2" xfId="33316" xr:uid="{00000000-0005-0000-0000-000025820000}"/>
    <cellStyle name="Normal 3 2 2 4 4 5 3" xfId="31149" xr:uid="{00000000-0005-0000-0000-0000AE790000}"/>
    <cellStyle name="Normal 3 2 2 4 4 6" xfId="42215" xr:uid="{4872E14A-5786-4FFA-B2D0-032341D6AB92}"/>
    <cellStyle name="Normal 3 2 2 4 5" xfId="7086" xr:uid="{00000000-0005-0000-0000-0000AE1B0000}"/>
    <cellStyle name="Normal 3 2 2 4 5 2" xfId="7087" xr:uid="{00000000-0005-0000-0000-0000AF1B0000}"/>
    <cellStyle name="Normal 3 2 2 4 5 2 2" xfId="42222" xr:uid="{9FCF8761-D57B-4F26-B3C0-659520D137DD}"/>
    <cellStyle name="Normal 3 2 2 4 5 3" xfId="7088" xr:uid="{00000000-0005-0000-0000-0000B01B0000}"/>
    <cellStyle name="Normal 3 2 2 4 5 3 2" xfId="42223" xr:uid="{198CBA79-1877-4AE0-9FBD-0964A2928644}"/>
    <cellStyle name="Normal 3 2 2 4 5 4" xfId="42221" xr:uid="{B66617AF-1187-406A-816D-A1FE2DA360AF}"/>
    <cellStyle name="Normal 3 2 2 4 6" xfId="7089" xr:uid="{00000000-0005-0000-0000-0000B11B0000}"/>
    <cellStyle name="Normal 3 2 2 4 6 2" xfId="42224" xr:uid="{D68F13EA-47DE-4199-8757-FCE9814FAA29}"/>
    <cellStyle name="Normal 3 2 2 4 7" xfId="7090" xr:uid="{00000000-0005-0000-0000-0000B21B0000}"/>
    <cellStyle name="Normal 3 2 2 4 7 2" xfId="42225" xr:uid="{4C3CD441-BB02-4A22-A0F5-C486FE40726C}"/>
    <cellStyle name="Normal 3 2 2 4 8" xfId="7091" xr:uid="{00000000-0005-0000-0000-0000B31B0000}"/>
    <cellStyle name="Normal 3 2 2 4 8 2" xfId="42226" xr:uid="{BE17F610-A011-4E95-925C-B04AE3A82B32}"/>
    <cellStyle name="Normal 3 2 2 4 9" xfId="22514" xr:uid="{00000000-0005-0000-0000-0000F3570000}"/>
    <cellStyle name="Normal 3 2 2 4 9 2" xfId="27727" xr:uid="{00000000-0005-0000-0000-0000506C0000}"/>
    <cellStyle name="Normal 3 2 2 4 9 2 2" xfId="32935" xr:uid="{00000000-0005-0000-0000-0000A8800000}"/>
    <cellStyle name="Normal 3 2 2 4 9 3" xfId="30764" xr:uid="{00000000-0005-0000-0000-00002D780000}"/>
    <cellStyle name="Normal 3 2 2 5" xfId="7092" xr:uid="{00000000-0005-0000-0000-0000B41B0000}"/>
    <cellStyle name="Normal 3 2 2 5 2" xfId="24598" xr:uid="{00000000-0005-0000-0000-000017600000}"/>
    <cellStyle name="Normal 3 2 2 5 2 2" xfId="27854" xr:uid="{00000000-0005-0000-0000-0000CF6C0000}"/>
    <cellStyle name="Normal 3 2 2 5 2 2 2" xfId="33047" xr:uid="{00000000-0005-0000-0000-000018810000}"/>
    <cellStyle name="Normal 3 2 2 5 2 3" xfId="30880" xr:uid="{00000000-0005-0000-0000-0000A1780000}"/>
    <cellStyle name="Normal 3 2 2 5 3" xfId="42227" xr:uid="{27BB78E0-C406-4F77-A077-900CCC110553}"/>
    <cellStyle name="Normal 3 2 2 6" xfId="7093" xr:uid="{00000000-0005-0000-0000-0000B51B0000}"/>
    <cellStyle name="Normal 3 2 2 6 2" xfId="25543" xr:uid="{00000000-0005-0000-0000-0000C8630000}"/>
    <cellStyle name="Normal 3 2 2 6 2 2" xfId="27987" xr:uid="{00000000-0005-0000-0000-0000546D0000}"/>
    <cellStyle name="Normal 3 2 2 6 2 2 2" xfId="33180" xr:uid="{00000000-0005-0000-0000-00009D810000}"/>
    <cellStyle name="Normal 3 2 2 6 2 3" xfId="31013" xr:uid="{00000000-0005-0000-0000-000026790000}"/>
    <cellStyle name="Normal 3 2 2 6 3" xfId="42228" xr:uid="{9035B371-B133-4857-9B26-CA555F5E8431}"/>
    <cellStyle name="Normal 3 2 2 7" xfId="7094" xr:uid="{00000000-0005-0000-0000-0000B61B0000}"/>
    <cellStyle name="Normal 3 2 2 7 2" xfId="25676" xr:uid="{00000000-0005-0000-0000-00004D640000}"/>
    <cellStyle name="Normal 3 2 2 7 2 2" xfId="28120" xr:uid="{00000000-0005-0000-0000-0000D96D0000}"/>
    <cellStyle name="Normal 3 2 2 7 2 2 2" xfId="33313" xr:uid="{00000000-0005-0000-0000-000022820000}"/>
    <cellStyle name="Normal 3 2 2 7 2 3" xfId="31146" xr:uid="{00000000-0005-0000-0000-0000AB790000}"/>
    <cellStyle name="Normal 3 2 2 7 3" xfId="42229" xr:uid="{CDB378BD-3B4B-4B21-B8FA-1E6B669450F6}"/>
    <cellStyle name="Normal 3 2 2 8" xfId="7095" xr:uid="{00000000-0005-0000-0000-0000B71B0000}"/>
    <cellStyle name="Normal 3 2 2 8 2" xfId="42230" xr:uid="{57F897FC-C4B0-4D3F-8CD4-9A61FFC89163}"/>
    <cellStyle name="Normal 3 2 2 9" xfId="42179" xr:uid="{8B512D47-F937-4278-80F6-65322F54DE99}"/>
    <cellStyle name="Normal 3 2 3" xfId="7096" xr:uid="{00000000-0005-0000-0000-0000B81B0000}"/>
    <cellStyle name="Normal 3 2 3 10" xfId="20946" xr:uid="{00000000-0005-0000-0000-0000D3510000}"/>
    <cellStyle name="Normal 3 2 3 10 2" xfId="27659" xr:uid="{00000000-0005-0000-0000-00000C6C0000}"/>
    <cellStyle name="Normal 3 2 3 10 2 2" xfId="32867" xr:uid="{00000000-0005-0000-0000-000064800000}"/>
    <cellStyle name="Normal 3 2 3 10 3" xfId="30696" xr:uid="{00000000-0005-0000-0000-0000E9770000}"/>
    <cellStyle name="Normal 3 2 3 11" xfId="42231" xr:uid="{0EBBEEB9-C527-489B-AD2F-270850E71B12}"/>
    <cellStyle name="Normal 3 2 3 2" xfId="7097" xr:uid="{00000000-0005-0000-0000-0000B91B0000}"/>
    <cellStyle name="Normal 3 2 3 2 2" xfId="7098" xr:uid="{00000000-0005-0000-0000-0000BA1B0000}"/>
    <cellStyle name="Normal 3 2 3 2 2 2" xfId="24604" xr:uid="{00000000-0005-0000-0000-00001D600000}"/>
    <cellStyle name="Normal 3 2 3 2 2 2 2" xfId="27860" xr:uid="{00000000-0005-0000-0000-0000D56C0000}"/>
    <cellStyle name="Normal 3 2 3 2 2 2 2 2" xfId="33053" xr:uid="{00000000-0005-0000-0000-00001E810000}"/>
    <cellStyle name="Normal 3 2 3 2 2 2 3" xfId="30886" xr:uid="{00000000-0005-0000-0000-0000A7780000}"/>
    <cellStyle name="Normal 3 2 3 2 2 3" xfId="25549" xr:uid="{00000000-0005-0000-0000-0000CE630000}"/>
    <cellStyle name="Normal 3 2 3 2 2 3 2" xfId="27993" xr:uid="{00000000-0005-0000-0000-00005A6D0000}"/>
    <cellStyle name="Normal 3 2 3 2 2 3 2 2" xfId="33186" xr:uid="{00000000-0005-0000-0000-0000A3810000}"/>
    <cellStyle name="Normal 3 2 3 2 2 3 3" xfId="31019" xr:uid="{00000000-0005-0000-0000-00002C790000}"/>
    <cellStyle name="Normal 3 2 3 2 2 4" xfId="25682" xr:uid="{00000000-0005-0000-0000-000053640000}"/>
    <cellStyle name="Normal 3 2 3 2 2 4 2" xfId="28126" xr:uid="{00000000-0005-0000-0000-0000DF6D0000}"/>
    <cellStyle name="Normal 3 2 3 2 2 4 2 2" xfId="33319" xr:uid="{00000000-0005-0000-0000-000028820000}"/>
    <cellStyle name="Normal 3 2 3 2 2 4 3" xfId="31152" xr:uid="{00000000-0005-0000-0000-0000B1790000}"/>
    <cellStyle name="Normal 3 2 3 2 2 5" xfId="22516" xr:uid="{00000000-0005-0000-0000-0000F5570000}"/>
    <cellStyle name="Normal 3 2 3 2 2 5 2" xfId="27729" xr:uid="{00000000-0005-0000-0000-0000526C0000}"/>
    <cellStyle name="Normal 3 2 3 2 2 5 2 2" xfId="32937" xr:uid="{00000000-0005-0000-0000-0000AA800000}"/>
    <cellStyle name="Normal 3 2 3 2 2 5 3" xfId="30766" xr:uid="{00000000-0005-0000-0000-00002F780000}"/>
    <cellStyle name="Normal 3 2 3 2 2 6" xfId="42233" xr:uid="{AD4AF301-FBDE-4725-8BEB-9EB7EB85500E}"/>
    <cellStyle name="Normal 3 2 3 2 3" xfId="7099" xr:uid="{00000000-0005-0000-0000-0000BB1B0000}"/>
    <cellStyle name="Normal 3 2 3 2 3 2" xfId="24603" xr:uid="{00000000-0005-0000-0000-00001C600000}"/>
    <cellStyle name="Normal 3 2 3 2 3 2 2" xfId="27859" xr:uid="{00000000-0005-0000-0000-0000D46C0000}"/>
    <cellStyle name="Normal 3 2 3 2 3 2 2 2" xfId="33052" xr:uid="{00000000-0005-0000-0000-00001D810000}"/>
    <cellStyle name="Normal 3 2 3 2 3 2 3" xfId="30885" xr:uid="{00000000-0005-0000-0000-0000A6780000}"/>
    <cellStyle name="Normal 3 2 3 2 3 3" xfId="42234" xr:uid="{14BCAA4E-8734-4C06-87BF-B3247A86A1DC}"/>
    <cellStyle name="Normal 3 2 3 2 4" xfId="7100" xr:uid="{00000000-0005-0000-0000-0000BC1B0000}"/>
    <cellStyle name="Normal 3 2 3 2 4 2" xfId="25548" xr:uid="{00000000-0005-0000-0000-0000CD630000}"/>
    <cellStyle name="Normal 3 2 3 2 4 2 2" xfId="27992" xr:uid="{00000000-0005-0000-0000-0000596D0000}"/>
    <cellStyle name="Normal 3 2 3 2 4 2 2 2" xfId="33185" xr:uid="{00000000-0005-0000-0000-0000A2810000}"/>
    <cellStyle name="Normal 3 2 3 2 4 2 3" xfId="31018" xr:uid="{00000000-0005-0000-0000-00002B790000}"/>
    <cellStyle name="Normal 3 2 3 2 4 3" xfId="42235" xr:uid="{CEBD7D4C-45D5-4FFE-AFE7-30F07AD5E255}"/>
    <cellStyle name="Normal 3 2 3 2 5" xfId="25681" xr:uid="{00000000-0005-0000-0000-000052640000}"/>
    <cellStyle name="Normal 3 2 3 2 5 2" xfId="28125" xr:uid="{00000000-0005-0000-0000-0000DE6D0000}"/>
    <cellStyle name="Normal 3 2 3 2 5 2 2" xfId="33318" xr:uid="{00000000-0005-0000-0000-000027820000}"/>
    <cellStyle name="Normal 3 2 3 2 5 3" xfId="31151" xr:uid="{00000000-0005-0000-0000-0000B0790000}"/>
    <cellStyle name="Normal 3 2 3 2 6" xfId="22515" xr:uid="{00000000-0005-0000-0000-0000F4570000}"/>
    <cellStyle name="Normal 3 2 3 2 6 2" xfId="27728" xr:uid="{00000000-0005-0000-0000-0000516C0000}"/>
    <cellStyle name="Normal 3 2 3 2 6 2 2" xfId="32936" xr:uid="{00000000-0005-0000-0000-0000A9800000}"/>
    <cellStyle name="Normal 3 2 3 2 6 3" xfId="30765" xr:uid="{00000000-0005-0000-0000-00002E780000}"/>
    <cellStyle name="Normal 3 2 3 2 7" xfId="42232" xr:uid="{0C346C2C-0970-40A7-A42F-8A3899D630B7}"/>
    <cellStyle name="Normal 3 2 3 3" xfId="7101" xr:uid="{00000000-0005-0000-0000-0000BD1B0000}"/>
    <cellStyle name="Normal 3 2 3 3 2" xfId="7102" xr:uid="{00000000-0005-0000-0000-0000BE1B0000}"/>
    <cellStyle name="Normal 3 2 3 3 2 2" xfId="7103" xr:uid="{00000000-0005-0000-0000-0000BF1B0000}"/>
    <cellStyle name="Normal 3 2 3 3 2 2 2" xfId="7104" xr:uid="{00000000-0005-0000-0000-0000C01B0000}"/>
    <cellStyle name="Normal 3 2 3 3 2 2 2 2" xfId="42239" xr:uid="{C765DD2A-9398-4375-AAD7-B35047C04F1E}"/>
    <cellStyle name="Normal 3 2 3 3 2 2 3" xfId="7105" xr:uid="{00000000-0005-0000-0000-0000C11B0000}"/>
    <cellStyle name="Normal 3 2 3 3 2 2 3 2" xfId="42240" xr:uid="{FE3B878F-115A-4F70-A1A7-1D3A7F8B2A1C}"/>
    <cellStyle name="Normal 3 2 3 3 2 2 4" xfId="42238" xr:uid="{84B29659-494A-4E36-BC51-600B164A57F6}"/>
    <cellStyle name="Normal 3 2 3 3 2 3" xfId="7106" xr:uid="{00000000-0005-0000-0000-0000C21B0000}"/>
    <cellStyle name="Normal 3 2 3 3 2 3 2" xfId="42241" xr:uid="{041F3CD3-1862-45F5-9B72-A77048E2B0A7}"/>
    <cellStyle name="Normal 3 2 3 3 2 4" xfId="7107" xr:uid="{00000000-0005-0000-0000-0000C31B0000}"/>
    <cellStyle name="Normal 3 2 3 3 2 4 2" xfId="42242" xr:uid="{B4574640-4AB6-4360-B752-EC74C7FC6036}"/>
    <cellStyle name="Normal 3 2 3 3 2 5" xfId="24605" xr:uid="{00000000-0005-0000-0000-00001E600000}"/>
    <cellStyle name="Normal 3 2 3 3 2 5 2" xfId="27861" xr:uid="{00000000-0005-0000-0000-0000D66C0000}"/>
    <cellStyle name="Normal 3 2 3 3 2 5 2 2" xfId="33054" xr:uid="{00000000-0005-0000-0000-00001F810000}"/>
    <cellStyle name="Normal 3 2 3 3 2 5 3" xfId="30887" xr:uid="{00000000-0005-0000-0000-0000A8780000}"/>
    <cellStyle name="Normal 3 2 3 3 2 6" xfId="42237" xr:uid="{F112EFB7-7237-4D0A-A3E1-6FD52CBEC9CA}"/>
    <cellStyle name="Normal 3 2 3 3 3" xfId="7108" xr:uid="{00000000-0005-0000-0000-0000C41B0000}"/>
    <cellStyle name="Normal 3 2 3 3 3 2" xfId="7109" xr:uid="{00000000-0005-0000-0000-0000C51B0000}"/>
    <cellStyle name="Normal 3 2 3 3 3 2 2" xfId="7110" xr:uid="{00000000-0005-0000-0000-0000C61B0000}"/>
    <cellStyle name="Normal 3 2 3 3 3 2 2 2" xfId="42245" xr:uid="{496A1F29-A4F3-431D-ACE9-E65B89C8F78C}"/>
    <cellStyle name="Normal 3 2 3 3 3 2 3" xfId="7111" xr:uid="{00000000-0005-0000-0000-0000C71B0000}"/>
    <cellStyle name="Normal 3 2 3 3 3 2 3 2" xfId="42246" xr:uid="{EABD77A0-4D61-433B-B414-2B19AFE51E42}"/>
    <cellStyle name="Normal 3 2 3 3 3 2 4" xfId="42244" xr:uid="{FF9007C4-E6A3-4820-972C-5E201069541F}"/>
    <cellStyle name="Normal 3 2 3 3 3 3" xfId="7112" xr:uid="{00000000-0005-0000-0000-0000C81B0000}"/>
    <cellStyle name="Normal 3 2 3 3 3 3 2" xfId="42247" xr:uid="{4FE1D47D-1402-4782-AA58-CB2B6938B75A}"/>
    <cellStyle name="Normal 3 2 3 3 3 4" xfId="7113" xr:uid="{00000000-0005-0000-0000-0000C91B0000}"/>
    <cellStyle name="Normal 3 2 3 3 3 4 2" xfId="42248" xr:uid="{94F56770-0A4F-42C3-9BD2-C7CDE8BAF03E}"/>
    <cellStyle name="Normal 3 2 3 3 3 5" xfId="25550" xr:uid="{00000000-0005-0000-0000-0000CF630000}"/>
    <cellStyle name="Normal 3 2 3 3 3 5 2" xfId="27994" xr:uid="{00000000-0005-0000-0000-00005B6D0000}"/>
    <cellStyle name="Normal 3 2 3 3 3 5 2 2" xfId="33187" xr:uid="{00000000-0005-0000-0000-0000A4810000}"/>
    <cellStyle name="Normal 3 2 3 3 3 5 3" xfId="31020" xr:uid="{00000000-0005-0000-0000-00002D790000}"/>
    <cellStyle name="Normal 3 2 3 3 3 6" xfId="42243" xr:uid="{7A2E0E51-59F0-4E0C-B4BF-E35FF5EB8E0C}"/>
    <cellStyle name="Normal 3 2 3 3 4" xfId="7114" xr:uid="{00000000-0005-0000-0000-0000CA1B0000}"/>
    <cellStyle name="Normal 3 2 3 3 4 2" xfId="7115" xr:uid="{00000000-0005-0000-0000-0000CB1B0000}"/>
    <cellStyle name="Normal 3 2 3 3 4 2 2" xfId="42250" xr:uid="{E6CFFEEB-62D8-4764-AA43-35040A6D4EDC}"/>
    <cellStyle name="Normal 3 2 3 3 4 3" xfId="7116" xr:uid="{00000000-0005-0000-0000-0000CC1B0000}"/>
    <cellStyle name="Normal 3 2 3 3 4 3 2" xfId="42251" xr:uid="{BDDF51E4-5A7A-4060-8A1B-9573BB24AB1C}"/>
    <cellStyle name="Normal 3 2 3 3 4 4" xfId="25683" xr:uid="{00000000-0005-0000-0000-000054640000}"/>
    <cellStyle name="Normal 3 2 3 3 4 4 2" xfId="28127" xr:uid="{00000000-0005-0000-0000-0000E06D0000}"/>
    <cellStyle name="Normal 3 2 3 3 4 4 2 2" xfId="33320" xr:uid="{00000000-0005-0000-0000-000029820000}"/>
    <cellStyle name="Normal 3 2 3 3 4 4 3" xfId="31153" xr:uid="{00000000-0005-0000-0000-0000B2790000}"/>
    <cellStyle name="Normal 3 2 3 3 4 5" xfId="42249" xr:uid="{71B25C75-7DD9-4FDF-AB24-8C90DCAF4D9F}"/>
    <cellStyle name="Normal 3 2 3 3 5" xfId="7117" xr:uid="{00000000-0005-0000-0000-0000CD1B0000}"/>
    <cellStyle name="Normal 3 2 3 3 5 2" xfId="42252" xr:uid="{0A9EB86E-EE69-444F-8FD9-84B2DD817D8E}"/>
    <cellStyle name="Normal 3 2 3 3 6" xfId="7118" xr:uid="{00000000-0005-0000-0000-0000CE1B0000}"/>
    <cellStyle name="Normal 3 2 3 3 6 2" xfId="42253" xr:uid="{EA5E51EF-EAEA-4413-A08A-33453D376DE6}"/>
    <cellStyle name="Normal 3 2 3 3 7" xfId="7119" xr:uid="{00000000-0005-0000-0000-0000CF1B0000}"/>
    <cellStyle name="Normal 3 2 3 3 7 2" xfId="42254" xr:uid="{B431D30F-958D-4CDA-A11F-D71A19DAABB4}"/>
    <cellStyle name="Normal 3 2 3 3 8" xfId="22517" xr:uid="{00000000-0005-0000-0000-0000F6570000}"/>
    <cellStyle name="Normal 3 2 3 3 8 2" xfId="27730" xr:uid="{00000000-0005-0000-0000-0000536C0000}"/>
    <cellStyle name="Normal 3 2 3 3 8 2 2" xfId="32938" xr:uid="{00000000-0005-0000-0000-0000AB800000}"/>
    <cellStyle name="Normal 3 2 3 3 8 3" xfId="30767" xr:uid="{00000000-0005-0000-0000-000030780000}"/>
    <cellStyle name="Normal 3 2 3 3 9" xfId="42236" xr:uid="{36E03BB3-E423-4AFC-AD28-D24C878B8C8B}"/>
    <cellStyle name="Normal 3 2 3 4" xfId="7120" xr:uid="{00000000-0005-0000-0000-0000D01B0000}"/>
    <cellStyle name="Normal 3 2 3 4 2" xfId="7121" xr:uid="{00000000-0005-0000-0000-0000D11B0000}"/>
    <cellStyle name="Normal 3 2 3 4 2 2" xfId="7122" xr:uid="{00000000-0005-0000-0000-0000D21B0000}"/>
    <cellStyle name="Normal 3 2 3 4 2 2 2" xfId="7123" xr:uid="{00000000-0005-0000-0000-0000D31B0000}"/>
    <cellStyle name="Normal 3 2 3 4 2 2 2 2" xfId="42258" xr:uid="{3DE789F4-91C5-4FEC-84E7-4DFA1DB2DEC4}"/>
    <cellStyle name="Normal 3 2 3 4 2 2 3" xfId="7124" xr:uid="{00000000-0005-0000-0000-0000D41B0000}"/>
    <cellStyle name="Normal 3 2 3 4 2 2 3 2" xfId="42259" xr:uid="{4E8E1BAC-49B2-44F9-9521-29F54680AC1C}"/>
    <cellStyle name="Normal 3 2 3 4 2 2 4" xfId="42257" xr:uid="{2ABEEA17-85AD-4DD6-8192-6C38B7502347}"/>
    <cellStyle name="Normal 3 2 3 4 2 3" xfId="7125" xr:uid="{00000000-0005-0000-0000-0000D51B0000}"/>
    <cellStyle name="Normal 3 2 3 4 2 3 2" xfId="42260" xr:uid="{F6389AB4-6581-40B2-9191-6A103E1B64CB}"/>
    <cellStyle name="Normal 3 2 3 4 2 4" xfId="7126" xr:uid="{00000000-0005-0000-0000-0000D61B0000}"/>
    <cellStyle name="Normal 3 2 3 4 2 4 2" xfId="42261" xr:uid="{84DF6BED-39F0-485F-A3C7-A1BC672D1C3E}"/>
    <cellStyle name="Normal 3 2 3 4 2 5" xfId="24699" xr:uid="{00000000-0005-0000-0000-00007C600000}"/>
    <cellStyle name="Normal 3 2 3 4 2 5 2" xfId="27924" xr:uid="{00000000-0005-0000-0000-0000156D0000}"/>
    <cellStyle name="Normal 3 2 3 4 2 5 2 2" xfId="33117" xr:uid="{00000000-0005-0000-0000-00005E810000}"/>
    <cellStyle name="Normal 3 2 3 4 2 5 3" xfId="30950" xr:uid="{00000000-0005-0000-0000-0000E7780000}"/>
    <cellStyle name="Normal 3 2 3 4 2 6" xfId="42256" xr:uid="{0DC10E1E-F5C7-4D0C-A68B-840E7F3F3F27}"/>
    <cellStyle name="Normal 3 2 3 4 3" xfId="7127" xr:uid="{00000000-0005-0000-0000-0000D71B0000}"/>
    <cellStyle name="Normal 3 2 3 4 3 2" xfId="7128" xr:uid="{00000000-0005-0000-0000-0000D81B0000}"/>
    <cellStyle name="Normal 3 2 3 4 3 2 2" xfId="42263" xr:uid="{62C3CE6E-A7F3-4A6D-ACC4-473D924181B7}"/>
    <cellStyle name="Normal 3 2 3 4 3 3" xfId="7129" xr:uid="{00000000-0005-0000-0000-0000D91B0000}"/>
    <cellStyle name="Normal 3 2 3 4 3 3 2" xfId="42264" xr:uid="{F8EAC1AD-3BB4-47E4-AC1F-6FF02679D749}"/>
    <cellStyle name="Normal 3 2 3 4 3 4" xfId="25618" xr:uid="{00000000-0005-0000-0000-000013640000}"/>
    <cellStyle name="Normal 3 2 3 4 3 4 2" xfId="28062" xr:uid="{00000000-0005-0000-0000-00009F6D0000}"/>
    <cellStyle name="Normal 3 2 3 4 3 4 2 2" xfId="33255" xr:uid="{00000000-0005-0000-0000-0000E8810000}"/>
    <cellStyle name="Normal 3 2 3 4 3 4 3" xfId="31088" xr:uid="{00000000-0005-0000-0000-000071790000}"/>
    <cellStyle name="Normal 3 2 3 4 3 5" xfId="42262" xr:uid="{A1B87720-E383-41C9-BB33-0A489A890E2F}"/>
    <cellStyle name="Normal 3 2 3 4 4" xfId="7130" xr:uid="{00000000-0005-0000-0000-0000DA1B0000}"/>
    <cellStyle name="Normal 3 2 3 4 4 2" xfId="25751" xr:uid="{00000000-0005-0000-0000-000098640000}"/>
    <cellStyle name="Normal 3 2 3 4 4 2 2" xfId="28195" xr:uid="{00000000-0005-0000-0000-0000246E0000}"/>
    <cellStyle name="Normal 3 2 3 4 4 2 2 2" xfId="33388" xr:uid="{00000000-0005-0000-0000-00006D820000}"/>
    <cellStyle name="Normal 3 2 3 4 4 2 3" xfId="31221" xr:uid="{00000000-0005-0000-0000-0000F6790000}"/>
    <cellStyle name="Normal 3 2 3 4 4 3" xfId="42265" xr:uid="{EE2171F5-DA39-4FDD-A370-270960308625}"/>
    <cellStyle name="Normal 3 2 3 4 5" xfId="7131" xr:uid="{00000000-0005-0000-0000-0000DB1B0000}"/>
    <cellStyle name="Normal 3 2 3 4 5 2" xfId="42266" xr:uid="{42742B4E-80E0-44DB-99B6-D488A6B79730}"/>
    <cellStyle name="Normal 3 2 3 4 6" xfId="7132" xr:uid="{00000000-0005-0000-0000-0000DC1B0000}"/>
    <cellStyle name="Normal 3 2 3 4 6 2" xfId="42267" xr:uid="{E7F1DD0A-9F4E-4B68-A01F-F0679BDEB900}"/>
    <cellStyle name="Normal 3 2 3 4 7" xfId="22518" xr:uid="{00000000-0005-0000-0000-0000F7570000}"/>
    <cellStyle name="Normal 3 2 3 4 7 2" xfId="27731" xr:uid="{00000000-0005-0000-0000-0000546C0000}"/>
    <cellStyle name="Normal 3 2 3 4 7 2 2" xfId="32939" xr:uid="{00000000-0005-0000-0000-0000AC800000}"/>
    <cellStyle name="Normal 3 2 3 4 7 3" xfId="30768" xr:uid="{00000000-0005-0000-0000-000031780000}"/>
    <cellStyle name="Normal 3 2 3 4 8" xfId="42255" xr:uid="{B391627F-9559-45AA-B256-2CFEA440902A}"/>
    <cellStyle name="Normal 3 2 3 5" xfId="7133" xr:uid="{00000000-0005-0000-0000-0000DD1B0000}"/>
    <cellStyle name="Normal 3 2 3 5 2" xfId="7134" xr:uid="{00000000-0005-0000-0000-0000DE1B0000}"/>
    <cellStyle name="Normal 3 2 3 5 2 2" xfId="42269" xr:uid="{70969454-3F8D-45FA-8556-6B6378B67873}"/>
    <cellStyle name="Normal 3 2 3 5 3" xfId="7135" xr:uid="{00000000-0005-0000-0000-0000DF1B0000}"/>
    <cellStyle name="Normal 3 2 3 5 3 2" xfId="42270" xr:uid="{D61C2256-DDD9-4CA6-8B04-7A5162339479}"/>
    <cellStyle name="Normal 3 2 3 5 4" xfId="24602" xr:uid="{00000000-0005-0000-0000-00001B600000}"/>
    <cellStyle name="Normal 3 2 3 5 4 2" xfId="27858" xr:uid="{00000000-0005-0000-0000-0000D36C0000}"/>
    <cellStyle name="Normal 3 2 3 5 4 2 2" xfId="33051" xr:uid="{00000000-0005-0000-0000-00001C810000}"/>
    <cellStyle name="Normal 3 2 3 5 4 3" xfId="30884" xr:uid="{00000000-0005-0000-0000-0000A5780000}"/>
    <cellStyle name="Normal 3 2 3 5 5" xfId="42268" xr:uid="{5962DD2E-3DDC-4186-AD1F-6892E13975DF}"/>
    <cellStyle name="Normal 3 2 3 6" xfId="7136" xr:uid="{00000000-0005-0000-0000-0000E01B0000}"/>
    <cellStyle name="Normal 3 2 3 6 2" xfId="25547" xr:uid="{00000000-0005-0000-0000-0000CC630000}"/>
    <cellStyle name="Normal 3 2 3 6 2 2" xfId="27991" xr:uid="{00000000-0005-0000-0000-0000586D0000}"/>
    <cellStyle name="Normal 3 2 3 6 2 2 2" xfId="33184" xr:uid="{00000000-0005-0000-0000-0000A1810000}"/>
    <cellStyle name="Normal 3 2 3 6 2 3" xfId="31017" xr:uid="{00000000-0005-0000-0000-00002A790000}"/>
    <cellStyle name="Normal 3 2 3 6 3" xfId="42271" xr:uid="{3151244B-591D-4CDF-80F7-6EB6A71DCC3A}"/>
    <cellStyle name="Normal 3 2 3 7" xfId="7137" xr:uid="{00000000-0005-0000-0000-0000E11B0000}"/>
    <cellStyle name="Normal 3 2 3 7 2" xfId="25680" xr:uid="{00000000-0005-0000-0000-000051640000}"/>
    <cellStyle name="Normal 3 2 3 7 2 2" xfId="28124" xr:uid="{00000000-0005-0000-0000-0000DD6D0000}"/>
    <cellStyle name="Normal 3 2 3 7 2 2 2" xfId="33317" xr:uid="{00000000-0005-0000-0000-000026820000}"/>
    <cellStyle name="Normal 3 2 3 7 2 3" xfId="31150" xr:uid="{00000000-0005-0000-0000-0000AF790000}"/>
    <cellStyle name="Normal 3 2 3 7 3" xfId="42272" xr:uid="{7A663259-B82B-4DD0-8070-7224081ECB6F}"/>
    <cellStyle name="Normal 3 2 3 8" xfId="7138" xr:uid="{00000000-0005-0000-0000-0000E21B0000}"/>
    <cellStyle name="Normal 3 2 3 8 2" xfId="42273" xr:uid="{94600026-03C1-4AA8-94CF-A30DFD8CE398}"/>
    <cellStyle name="Normal 3 2 3 9" xfId="7139" xr:uid="{00000000-0005-0000-0000-0000E31B0000}"/>
    <cellStyle name="Normal 3 2 3 9 2" xfId="42274" xr:uid="{3037B979-7E9C-45F1-BEA5-CC6A547800EB}"/>
    <cellStyle name="Normal 3 2 4" xfId="7140" xr:uid="{00000000-0005-0000-0000-0000E41B0000}"/>
    <cellStyle name="Normal 3 2 4 2" xfId="7141" xr:uid="{00000000-0005-0000-0000-0000E51B0000}"/>
    <cellStyle name="Normal 3 2 4 2 2" xfId="7142" xr:uid="{00000000-0005-0000-0000-0000E61B0000}"/>
    <cellStyle name="Normal 3 2 4 2 2 2" xfId="24607" xr:uid="{00000000-0005-0000-0000-000020600000}"/>
    <cellStyle name="Normal 3 2 4 2 2 2 2" xfId="27863" xr:uid="{00000000-0005-0000-0000-0000D86C0000}"/>
    <cellStyle name="Normal 3 2 4 2 2 2 2 2" xfId="33056" xr:uid="{00000000-0005-0000-0000-000021810000}"/>
    <cellStyle name="Normal 3 2 4 2 2 2 3" xfId="30889" xr:uid="{00000000-0005-0000-0000-0000AA780000}"/>
    <cellStyle name="Normal 3 2 4 2 2 3" xfId="42277" xr:uid="{AACAF8BF-22DE-48B6-B850-C527D0176F0A}"/>
    <cellStyle name="Normal 3 2 4 2 3" xfId="7143" xr:uid="{00000000-0005-0000-0000-0000E71B0000}"/>
    <cellStyle name="Normal 3 2 4 2 3 2" xfId="25552" xr:uid="{00000000-0005-0000-0000-0000D1630000}"/>
    <cellStyle name="Normal 3 2 4 2 3 2 2" xfId="27996" xr:uid="{00000000-0005-0000-0000-00005D6D0000}"/>
    <cellStyle name="Normal 3 2 4 2 3 2 2 2" xfId="33189" xr:uid="{00000000-0005-0000-0000-0000A6810000}"/>
    <cellStyle name="Normal 3 2 4 2 3 2 3" xfId="31022" xr:uid="{00000000-0005-0000-0000-00002F790000}"/>
    <cellStyle name="Normal 3 2 4 2 3 3" xfId="42278" xr:uid="{930068A7-B6AD-4B95-BB01-5A90C0FC5B03}"/>
    <cellStyle name="Normal 3 2 4 2 4" xfId="7144" xr:uid="{00000000-0005-0000-0000-0000E81B0000}"/>
    <cellStyle name="Normal 3 2 4 2 4 2" xfId="25685" xr:uid="{00000000-0005-0000-0000-000056640000}"/>
    <cellStyle name="Normal 3 2 4 2 4 2 2" xfId="28129" xr:uid="{00000000-0005-0000-0000-0000E26D0000}"/>
    <cellStyle name="Normal 3 2 4 2 4 2 2 2" xfId="33322" xr:uid="{00000000-0005-0000-0000-00002B820000}"/>
    <cellStyle name="Normal 3 2 4 2 4 2 3" xfId="31155" xr:uid="{00000000-0005-0000-0000-0000B4790000}"/>
    <cellStyle name="Normal 3 2 4 2 4 3" xfId="42279" xr:uid="{53DF9002-0C7A-42CF-A442-E83DE70E5A2D}"/>
    <cellStyle name="Normal 3 2 4 2 5" xfId="22520" xr:uid="{00000000-0005-0000-0000-0000F9570000}"/>
    <cellStyle name="Normal 3 2 4 2 5 2" xfId="27733" xr:uid="{00000000-0005-0000-0000-0000566C0000}"/>
    <cellStyle name="Normal 3 2 4 2 5 2 2" xfId="32941" xr:uid="{00000000-0005-0000-0000-0000AE800000}"/>
    <cellStyle name="Normal 3 2 4 2 5 3" xfId="30770" xr:uid="{00000000-0005-0000-0000-000033780000}"/>
    <cellStyle name="Normal 3 2 4 2 6" xfId="42276" xr:uid="{2E6536DD-E74B-4FEB-8CBC-1F1003B66776}"/>
    <cellStyle name="Normal 3 2 4 3" xfId="7145" xr:uid="{00000000-0005-0000-0000-0000E91B0000}"/>
    <cellStyle name="Normal 3 2 4 3 2" xfId="7146" xr:uid="{00000000-0005-0000-0000-0000EA1B0000}"/>
    <cellStyle name="Normal 3 2 4 3 2 2" xfId="42281" xr:uid="{F654AB74-14F0-48CC-B8B0-3B4C05C7D51C}"/>
    <cellStyle name="Normal 3 2 4 3 3" xfId="7147" xr:uid="{00000000-0005-0000-0000-0000EB1B0000}"/>
    <cellStyle name="Normal 3 2 4 3 3 2" xfId="42282" xr:uid="{F8E0759C-9EBB-40EF-835F-A85BAD42CF10}"/>
    <cellStyle name="Normal 3 2 4 3 4" xfId="7148" xr:uid="{00000000-0005-0000-0000-0000EC1B0000}"/>
    <cellStyle name="Normal 3 2 4 3 4 2" xfId="42283" xr:uid="{CDB94796-4FF1-4537-AF01-7EE7509C186C}"/>
    <cellStyle name="Normal 3 2 4 3 5" xfId="24606" xr:uid="{00000000-0005-0000-0000-00001F600000}"/>
    <cellStyle name="Normal 3 2 4 3 5 2" xfId="27862" xr:uid="{00000000-0005-0000-0000-0000D76C0000}"/>
    <cellStyle name="Normal 3 2 4 3 5 2 2" xfId="33055" xr:uid="{00000000-0005-0000-0000-000020810000}"/>
    <cellStyle name="Normal 3 2 4 3 5 3" xfId="30888" xr:uid="{00000000-0005-0000-0000-0000A9780000}"/>
    <cellStyle name="Normal 3 2 4 3 6" xfId="42280" xr:uid="{BE75C8F8-A678-4C1F-B081-074BCD0106EB}"/>
    <cellStyle name="Normal 3 2 4 4" xfId="7149" xr:uid="{00000000-0005-0000-0000-0000ED1B0000}"/>
    <cellStyle name="Normal 3 2 4 4 2" xfId="25551" xr:uid="{00000000-0005-0000-0000-0000D0630000}"/>
    <cellStyle name="Normal 3 2 4 4 2 2" xfId="27995" xr:uid="{00000000-0005-0000-0000-00005C6D0000}"/>
    <cellStyle name="Normal 3 2 4 4 2 2 2" xfId="33188" xr:uid="{00000000-0005-0000-0000-0000A5810000}"/>
    <cellStyle name="Normal 3 2 4 4 2 3" xfId="31021" xr:uid="{00000000-0005-0000-0000-00002E790000}"/>
    <cellStyle name="Normal 3 2 4 4 3" xfId="42284" xr:uid="{5F036832-9DE1-4311-B7BD-DEEA4CDEE01B}"/>
    <cellStyle name="Normal 3 2 4 5" xfId="7150" xr:uid="{00000000-0005-0000-0000-0000EE1B0000}"/>
    <cellStyle name="Normal 3 2 4 5 2" xfId="25684" xr:uid="{00000000-0005-0000-0000-000055640000}"/>
    <cellStyle name="Normal 3 2 4 5 2 2" xfId="28128" xr:uid="{00000000-0005-0000-0000-0000E16D0000}"/>
    <cellStyle name="Normal 3 2 4 5 2 2 2" xfId="33321" xr:uid="{00000000-0005-0000-0000-00002A820000}"/>
    <cellStyle name="Normal 3 2 4 5 2 3" xfId="31154" xr:uid="{00000000-0005-0000-0000-0000B3790000}"/>
    <cellStyle name="Normal 3 2 4 5 3" xfId="42285" xr:uid="{49047F5D-A754-4799-AF81-6BBEB868C840}"/>
    <cellStyle name="Normal 3 2 4 6" xfId="7151" xr:uid="{00000000-0005-0000-0000-0000EF1B0000}"/>
    <cellStyle name="Normal 3 2 4 6 2" xfId="42286" xr:uid="{46B5F9E6-012A-408A-AA30-0426D17BA5FB}"/>
    <cellStyle name="Normal 3 2 4 7" xfId="7152" xr:uid="{00000000-0005-0000-0000-0000F01B0000}"/>
    <cellStyle name="Normal 3 2 4 7 2" xfId="42287" xr:uid="{0A9E3058-BE4C-483C-8ECA-F448AA86E0AF}"/>
    <cellStyle name="Normal 3 2 4 8" xfId="22519" xr:uid="{00000000-0005-0000-0000-0000F8570000}"/>
    <cellStyle name="Normal 3 2 4 8 2" xfId="27732" xr:uid="{00000000-0005-0000-0000-0000556C0000}"/>
    <cellStyle name="Normal 3 2 4 8 2 2" xfId="32940" xr:uid="{00000000-0005-0000-0000-0000AD800000}"/>
    <cellStyle name="Normal 3 2 4 8 3" xfId="30769" xr:uid="{00000000-0005-0000-0000-000032780000}"/>
    <cellStyle name="Normal 3 2 4 9" xfId="42275" xr:uid="{44FCD335-E843-41BE-9B28-2936540FF8B0}"/>
    <cellStyle name="Normal 3 2 5" xfId="7153" xr:uid="{00000000-0005-0000-0000-0000F11B0000}"/>
    <cellStyle name="Normal 3 2 5 2" xfId="7154" xr:uid="{00000000-0005-0000-0000-0000F21B0000}"/>
    <cellStyle name="Normal 3 2 5 2 2" xfId="24608" xr:uid="{00000000-0005-0000-0000-000021600000}"/>
    <cellStyle name="Normal 3 2 5 2 2 2" xfId="27864" xr:uid="{00000000-0005-0000-0000-0000D96C0000}"/>
    <cellStyle name="Normal 3 2 5 2 2 2 2" xfId="33057" xr:uid="{00000000-0005-0000-0000-000022810000}"/>
    <cellStyle name="Normal 3 2 5 2 2 3" xfId="30890" xr:uid="{00000000-0005-0000-0000-0000AB780000}"/>
    <cellStyle name="Normal 3 2 5 2 3" xfId="42289" xr:uid="{8139B6CF-DEDD-4A4C-AB77-BD96843895D5}"/>
    <cellStyle name="Normal 3 2 5 3" xfId="7155" xr:uid="{00000000-0005-0000-0000-0000F31B0000}"/>
    <cellStyle name="Normal 3 2 5 3 2" xfId="25553" xr:uid="{00000000-0005-0000-0000-0000D2630000}"/>
    <cellStyle name="Normal 3 2 5 3 2 2" xfId="27997" xr:uid="{00000000-0005-0000-0000-00005E6D0000}"/>
    <cellStyle name="Normal 3 2 5 3 2 2 2" xfId="33190" xr:uid="{00000000-0005-0000-0000-0000A7810000}"/>
    <cellStyle name="Normal 3 2 5 3 2 3" xfId="31023" xr:uid="{00000000-0005-0000-0000-000030790000}"/>
    <cellStyle name="Normal 3 2 5 3 3" xfId="42290" xr:uid="{1CC963B9-BC4B-47BC-BD51-BC08C4236818}"/>
    <cellStyle name="Normal 3 2 5 4" xfId="7156" xr:uid="{00000000-0005-0000-0000-0000F41B0000}"/>
    <cellStyle name="Normal 3 2 5 4 2" xfId="25686" xr:uid="{00000000-0005-0000-0000-000057640000}"/>
    <cellStyle name="Normal 3 2 5 4 2 2" xfId="28130" xr:uid="{00000000-0005-0000-0000-0000E36D0000}"/>
    <cellStyle name="Normal 3 2 5 4 2 2 2" xfId="33323" xr:uid="{00000000-0005-0000-0000-00002C820000}"/>
    <cellStyle name="Normal 3 2 5 4 2 3" xfId="31156" xr:uid="{00000000-0005-0000-0000-0000B5790000}"/>
    <cellStyle name="Normal 3 2 5 4 3" xfId="42291" xr:uid="{06F3F563-5DAF-40EA-9E51-7EF5480DC6E1}"/>
    <cellStyle name="Normal 3 2 5 5" xfId="7157" xr:uid="{00000000-0005-0000-0000-0000F51B0000}"/>
    <cellStyle name="Normal 3 2 5 5 2" xfId="42292" xr:uid="{BA879E45-539F-44D8-B67C-6A884781A6E0}"/>
    <cellStyle name="Normal 3 2 5 6" xfId="22521" xr:uid="{00000000-0005-0000-0000-0000FA570000}"/>
    <cellStyle name="Normal 3 2 5 6 2" xfId="27734" xr:uid="{00000000-0005-0000-0000-0000576C0000}"/>
    <cellStyle name="Normal 3 2 5 6 2 2" xfId="32942" xr:uid="{00000000-0005-0000-0000-0000AF800000}"/>
    <cellStyle name="Normal 3 2 5 6 3" xfId="30771" xr:uid="{00000000-0005-0000-0000-000034780000}"/>
    <cellStyle name="Normal 3 2 5 7" xfId="42288" xr:uid="{F8B951BD-E346-4437-8C21-4CDA7BA874DC}"/>
    <cellStyle name="Normal 3 2 6" xfId="7158" xr:uid="{00000000-0005-0000-0000-0000F61B0000}"/>
    <cellStyle name="Normal 3 2 6 2" xfId="7159" xr:uid="{00000000-0005-0000-0000-0000F71B0000}"/>
    <cellStyle name="Normal 3 2 6 2 2" xfId="24700" xr:uid="{00000000-0005-0000-0000-00007D600000}"/>
    <cellStyle name="Normal 3 2 6 2 2 2" xfId="27925" xr:uid="{00000000-0005-0000-0000-0000166D0000}"/>
    <cellStyle name="Normal 3 2 6 2 2 2 2" xfId="33118" xr:uid="{00000000-0005-0000-0000-00005F810000}"/>
    <cellStyle name="Normal 3 2 6 2 2 3" xfId="30951" xr:uid="{00000000-0005-0000-0000-0000E8780000}"/>
    <cellStyle name="Normal 3 2 6 2 3" xfId="42294" xr:uid="{75A8F361-C8EA-4685-B181-D2CC278D3653}"/>
    <cellStyle name="Normal 3 2 6 3" xfId="7160" xr:uid="{00000000-0005-0000-0000-0000F81B0000}"/>
    <cellStyle name="Normal 3 2 6 3 2" xfId="25608" xr:uid="{00000000-0005-0000-0000-000009640000}"/>
    <cellStyle name="Normal 3 2 6 3 2 2" xfId="28052" xr:uid="{00000000-0005-0000-0000-0000956D0000}"/>
    <cellStyle name="Normal 3 2 6 3 2 2 2" xfId="33245" xr:uid="{00000000-0005-0000-0000-0000DE810000}"/>
    <cellStyle name="Normal 3 2 6 3 2 3" xfId="31078" xr:uid="{00000000-0005-0000-0000-000067790000}"/>
    <cellStyle name="Normal 3 2 6 3 3" xfId="42295" xr:uid="{F9110053-224D-4517-BC06-6991E055BB21}"/>
    <cellStyle name="Normal 3 2 6 4" xfId="7161" xr:uid="{00000000-0005-0000-0000-0000F91B0000}"/>
    <cellStyle name="Normal 3 2 6 4 2" xfId="25741" xr:uid="{00000000-0005-0000-0000-00008E640000}"/>
    <cellStyle name="Normal 3 2 6 4 2 2" xfId="28185" xr:uid="{00000000-0005-0000-0000-00001A6E0000}"/>
    <cellStyle name="Normal 3 2 6 4 2 2 2" xfId="33378" xr:uid="{00000000-0005-0000-0000-000063820000}"/>
    <cellStyle name="Normal 3 2 6 4 2 3" xfId="31211" xr:uid="{00000000-0005-0000-0000-0000EC790000}"/>
    <cellStyle name="Normal 3 2 6 4 3" xfId="42296" xr:uid="{6DAD11CB-3F7E-4197-A074-BFC693D7C88B}"/>
    <cellStyle name="Normal 3 2 6 5" xfId="7162" xr:uid="{00000000-0005-0000-0000-0000FA1B0000}"/>
    <cellStyle name="Normal 3 2 6 5 2" xfId="42297" xr:uid="{3D9C15E5-4860-4771-B544-0F5116FFCE21}"/>
    <cellStyle name="Normal 3 2 6 6" xfId="22522" xr:uid="{00000000-0005-0000-0000-0000FB570000}"/>
    <cellStyle name="Normal 3 2 6 6 2" xfId="27735" xr:uid="{00000000-0005-0000-0000-0000586C0000}"/>
    <cellStyle name="Normal 3 2 6 6 2 2" xfId="32943" xr:uid="{00000000-0005-0000-0000-0000B0800000}"/>
    <cellStyle name="Normal 3 2 6 6 3" xfId="30772" xr:uid="{00000000-0005-0000-0000-000035780000}"/>
    <cellStyle name="Normal 3 2 6 7" xfId="42293" xr:uid="{D07A6C85-33DE-455B-8B36-80F46DC8A6AF}"/>
    <cellStyle name="Normal 3 2 7" xfId="7163" xr:uid="{00000000-0005-0000-0000-0000FB1B0000}"/>
    <cellStyle name="Normal 3 2 7 2" xfId="7164" xr:uid="{00000000-0005-0000-0000-0000FC1B0000}"/>
    <cellStyle name="Normal 3 2 7 2 2" xfId="42299" xr:uid="{309EA50A-7E47-4DC8-8762-22B255748A81}"/>
    <cellStyle name="Normal 3 2 7 3" xfId="7165" xr:uid="{00000000-0005-0000-0000-0000FD1B0000}"/>
    <cellStyle name="Normal 3 2 7 3 2" xfId="42300" xr:uid="{BF27133F-48AB-4718-B7D9-B35FF5E564FC}"/>
    <cellStyle name="Normal 3 2 7 4" xfId="7166" xr:uid="{00000000-0005-0000-0000-0000FE1B0000}"/>
    <cellStyle name="Normal 3 2 7 4 2" xfId="42301" xr:uid="{139A724D-5BA9-4BE5-85B8-9DF185D7F0D9}"/>
    <cellStyle name="Normal 3 2 7 5" xfId="7167" xr:uid="{00000000-0005-0000-0000-0000FF1B0000}"/>
    <cellStyle name="Normal 3 2 7 5 2" xfId="42302" xr:uid="{BAF57060-646B-4AFC-AD05-245483A03DC9}"/>
    <cellStyle name="Normal 3 2 7 6" xfId="24597" xr:uid="{00000000-0005-0000-0000-000016600000}"/>
    <cellStyle name="Normal 3 2 7 6 2" xfId="27853" xr:uid="{00000000-0005-0000-0000-0000CE6C0000}"/>
    <cellStyle name="Normal 3 2 7 6 2 2" xfId="33046" xr:uid="{00000000-0005-0000-0000-000017810000}"/>
    <cellStyle name="Normal 3 2 7 6 3" xfId="30879" xr:uid="{00000000-0005-0000-0000-0000A0780000}"/>
    <cellStyle name="Normal 3 2 7 7" xfId="42298" xr:uid="{42268D6D-F32A-490B-89B2-F34AFB5D3B5F}"/>
    <cellStyle name="Normal 3 2 8" xfId="7168" xr:uid="{00000000-0005-0000-0000-0000001C0000}"/>
    <cellStyle name="Normal 3 2 8 2" xfId="7169" xr:uid="{00000000-0005-0000-0000-0000011C0000}"/>
    <cellStyle name="Normal 3 2 8 2 2" xfId="42304" xr:uid="{EF81E35C-0340-4CDA-8A54-7D3F5AFD2AB4}"/>
    <cellStyle name="Normal 3 2 8 3" xfId="7170" xr:uid="{00000000-0005-0000-0000-0000021C0000}"/>
    <cellStyle name="Normal 3 2 8 3 2" xfId="42305" xr:uid="{DA27780D-1E46-49A5-970F-EC0663F4F9F3}"/>
    <cellStyle name="Normal 3 2 8 4" xfId="7171" xr:uid="{00000000-0005-0000-0000-0000031C0000}"/>
    <cellStyle name="Normal 3 2 8 4 2" xfId="42306" xr:uid="{2D064B76-1A1C-4C5F-AD38-BB2FB52E518C}"/>
    <cellStyle name="Normal 3 2 8 5" xfId="7172" xr:uid="{00000000-0005-0000-0000-0000041C0000}"/>
    <cellStyle name="Normal 3 2 8 5 2" xfId="42307" xr:uid="{8FC91AA2-A2C4-4B12-B665-2A39AA3BEDB1}"/>
    <cellStyle name="Normal 3 2 8 6" xfId="25542" xr:uid="{00000000-0005-0000-0000-0000C7630000}"/>
    <cellStyle name="Normal 3 2 8 6 2" xfId="27986" xr:uid="{00000000-0005-0000-0000-0000536D0000}"/>
    <cellStyle name="Normal 3 2 8 6 2 2" xfId="33179" xr:uid="{00000000-0005-0000-0000-00009C810000}"/>
    <cellStyle name="Normal 3 2 8 6 3" xfId="31012" xr:uid="{00000000-0005-0000-0000-000025790000}"/>
    <cellStyle name="Normal 3 2 8 7" xfId="42303" xr:uid="{56B1A606-EA8E-459B-8269-39D23BA5FBB8}"/>
    <cellStyle name="Normal 3 2 9" xfId="7173" xr:uid="{00000000-0005-0000-0000-0000051C0000}"/>
    <cellStyle name="Normal 3 2 9 10" xfId="42308" xr:uid="{F60CCDD4-134F-4E4F-9F49-34C626697966}"/>
    <cellStyle name="Normal 3 2 9 2" xfId="7174" xr:uid="{00000000-0005-0000-0000-0000061C0000}"/>
    <cellStyle name="Normal 3 2 9 2 2" xfId="7175" xr:uid="{00000000-0005-0000-0000-0000071C0000}"/>
    <cellStyle name="Normal 3 2 9 2 2 2" xfId="7176" xr:uid="{00000000-0005-0000-0000-0000081C0000}"/>
    <cellStyle name="Normal 3 2 9 2 2 2 2" xfId="7177" xr:uid="{00000000-0005-0000-0000-0000091C0000}"/>
    <cellStyle name="Normal 3 2 9 2 2 2 2 2" xfId="7178" xr:uid="{00000000-0005-0000-0000-00000A1C0000}"/>
    <cellStyle name="Normal 3 2 9 2 2 2 2 2 2" xfId="42313" xr:uid="{9938A381-5E62-4FF6-A9F5-C828161D5EB7}"/>
    <cellStyle name="Normal 3 2 9 2 2 2 2 3" xfId="7179" xr:uid="{00000000-0005-0000-0000-00000B1C0000}"/>
    <cellStyle name="Normal 3 2 9 2 2 2 2 3 2" xfId="42314" xr:uid="{8A7172B8-8B54-4157-87DF-4AC04FE751A1}"/>
    <cellStyle name="Normal 3 2 9 2 2 2 2 4" xfId="42312" xr:uid="{C07465C7-FC5E-4AE7-A273-9369BD74CDE6}"/>
    <cellStyle name="Normal 3 2 9 2 2 2 3" xfId="7180" xr:uid="{00000000-0005-0000-0000-00000C1C0000}"/>
    <cellStyle name="Normal 3 2 9 2 2 2 3 2" xfId="42315" xr:uid="{FDC9E13D-BA9C-4BAF-8CB8-FD944EAC1613}"/>
    <cellStyle name="Normal 3 2 9 2 2 2 4" xfId="7181" xr:uid="{00000000-0005-0000-0000-00000D1C0000}"/>
    <cellStyle name="Normal 3 2 9 2 2 2 4 2" xfId="42316" xr:uid="{36900C1D-46A1-4B9F-AFEF-0A8487439487}"/>
    <cellStyle name="Normal 3 2 9 2 2 2 5" xfId="42311" xr:uid="{1D292ED2-E5D4-491F-81C5-E2C2AA637981}"/>
    <cellStyle name="Normal 3 2 9 2 2 3" xfId="7182" xr:uid="{00000000-0005-0000-0000-00000E1C0000}"/>
    <cellStyle name="Normal 3 2 9 2 2 3 2" xfId="7183" xr:uid="{00000000-0005-0000-0000-00000F1C0000}"/>
    <cellStyle name="Normal 3 2 9 2 2 3 2 2" xfId="7184" xr:uid="{00000000-0005-0000-0000-0000101C0000}"/>
    <cellStyle name="Normal 3 2 9 2 2 3 2 2 2" xfId="42319" xr:uid="{5BD884F0-76C4-4B22-B0EF-ADBD02869A71}"/>
    <cellStyle name="Normal 3 2 9 2 2 3 2 3" xfId="7185" xr:uid="{00000000-0005-0000-0000-0000111C0000}"/>
    <cellStyle name="Normal 3 2 9 2 2 3 2 3 2" xfId="42320" xr:uid="{4CE08193-4DBE-473C-AF7B-920B64F6E0C2}"/>
    <cellStyle name="Normal 3 2 9 2 2 3 2 4" xfId="42318" xr:uid="{DEC7E0DC-F999-4D56-BBEC-B16D2312CD65}"/>
    <cellStyle name="Normal 3 2 9 2 2 3 3" xfId="7186" xr:uid="{00000000-0005-0000-0000-0000121C0000}"/>
    <cellStyle name="Normal 3 2 9 2 2 3 3 2" xfId="42321" xr:uid="{B00E9427-5826-44F5-AEF3-30EFECD16448}"/>
    <cellStyle name="Normal 3 2 9 2 2 3 4" xfId="7187" xr:uid="{00000000-0005-0000-0000-0000131C0000}"/>
    <cellStyle name="Normal 3 2 9 2 2 3 4 2" xfId="42322" xr:uid="{F24B1E2B-CAA1-4A53-96BE-6BEA478CF030}"/>
    <cellStyle name="Normal 3 2 9 2 2 3 5" xfId="42317" xr:uid="{42666FD8-3A8D-4BD1-83DC-D9C8EE144F86}"/>
    <cellStyle name="Normal 3 2 9 2 2 4" xfId="7188" xr:uid="{00000000-0005-0000-0000-0000141C0000}"/>
    <cellStyle name="Normal 3 2 9 2 2 4 2" xfId="7189" xr:uid="{00000000-0005-0000-0000-0000151C0000}"/>
    <cellStyle name="Normal 3 2 9 2 2 4 2 2" xfId="42324" xr:uid="{6936F4A4-0D65-41D2-98E6-B341877DA46A}"/>
    <cellStyle name="Normal 3 2 9 2 2 4 3" xfId="7190" xr:uid="{00000000-0005-0000-0000-0000161C0000}"/>
    <cellStyle name="Normal 3 2 9 2 2 4 3 2" xfId="42325" xr:uid="{E970470B-C130-49FA-911D-0F1DC907474F}"/>
    <cellStyle name="Normal 3 2 9 2 2 4 4" xfId="42323" xr:uid="{8B519164-38C8-4BBC-9CFF-BF6479BD3417}"/>
    <cellStyle name="Normal 3 2 9 2 2 5" xfId="7191" xr:uid="{00000000-0005-0000-0000-0000171C0000}"/>
    <cellStyle name="Normal 3 2 9 2 2 5 2" xfId="42326" xr:uid="{DFA93EE0-2CAD-4990-96B7-F7478D1B56C9}"/>
    <cellStyle name="Normal 3 2 9 2 2 6" xfId="7192" xr:uid="{00000000-0005-0000-0000-0000181C0000}"/>
    <cellStyle name="Normal 3 2 9 2 2 6 2" xfId="42327" xr:uid="{228E5DD5-7460-46BC-B9C1-66C6DA3A1769}"/>
    <cellStyle name="Normal 3 2 9 2 2 7" xfId="7193" xr:uid="{00000000-0005-0000-0000-0000191C0000}"/>
    <cellStyle name="Normal 3 2 9 2 2 7 2" xfId="42328" xr:uid="{7B7ACA5C-5E6F-482C-9A31-B653F0EA0450}"/>
    <cellStyle name="Normal 3 2 9 2 2 8" xfId="42310" xr:uid="{49043159-88EF-4C7D-8507-0585D913AA60}"/>
    <cellStyle name="Normal 3 2 9 2 3" xfId="7194" xr:uid="{00000000-0005-0000-0000-00001A1C0000}"/>
    <cellStyle name="Normal 3 2 9 2 3 2" xfId="7195" xr:uid="{00000000-0005-0000-0000-00001B1C0000}"/>
    <cellStyle name="Normal 3 2 9 2 3 2 2" xfId="7196" xr:uid="{00000000-0005-0000-0000-00001C1C0000}"/>
    <cellStyle name="Normal 3 2 9 2 3 2 2 2" xfId="42331" xr:uid="{26465C28-E7A5-496C-A070-8192F9EAE0D9}"/>
    <cellStyle name="Normal 3 2 9 2 3 2 3" xfId="7197" xr:uid="{00000000-0005-0000-0000-00001D1C0000}"/>
    <cellStyle name="Normal 3 2 9 2 3 2 3 2" xfId="42332" xr:uid="{EFDD77D1-5A94-44C7-BDA6-021E501817D6}"/>
    <cellStyle name="Normal 3 2 9 2 3 2 4" xfId="42330" xr:uid="{DE752879-66D9-4C9E-AAA5-8190F985BD83}"/>
    <cellStyle name="Normal 3 2 9 2 3 3" xfId="7198" xr:uid="{00000000-0005-0000-0000-00001E1C0000}"/>
    <cellStyle name="Normal 3 2 9 2 3 3 2" xfId="42333" xr:uid="{B06AE9B1-41F8-4D60-8944-E9FE2DA1CD99}"/>
    <cellStyle name="Normal 3 2 9 2 3 4" xfId="7199" xr:uid="{00000000-0005-0000-0000-00001F1C0000}"/>
    <cellStyle name="Normal 3 2 9 2 3 4 2" xfId="42334" xr:uid="{137F4281-C6EF-4CB8-B6BC-E91ABFDC25A3}"/>
    <cellStyle name="Normal 3 2 9 2 3 5" xfId="42329" xr:uid="{235DC597-4AAE-47EC-B7FD-29928D17392E}"/>
    <cellStyle name="Normal 3 2 9 2 4" xfId="7200" xr:uid="{00000000-0005-0000-0000-0000201C0000}"/>
    <cellStyle name="Normal 3 2 9 2 4 2" xfId="7201" xr:uid="{00000000-0005-0000-0000-0000211C0000}"/>
    <cellStyle name="Normal 3 2 9 2 4 2 2" xfId="7202" xr:uid="{00000000-0005-0000-0000-0000221C0000}"/>
    <cellStyle name="Normal 3 2 9 2 4 2 2 2" xfId="42337" xr:uid="{902A0530-DF6C-4C09-BE5D-45067CB2A26C}"/>
    <cellStyle name="Normal 3 2 9 2 4 2 3" xfId="7203" xr:uid="{00000000-0005-0000-0000-0000231C0000}"/>
    <cellStyle name="Normal 3 2 9 2 4 2 3 2" xfId="42338" xr:uid="{0798B32F-D318-4054-B5EB-18CAB872AD8E}"/>
    <cellStyle name="Normal 3 2 9 2 4 2 4" xfId="42336" xr:uid="{A950676B-0113-48EC-B1E2-A4F3C15E5D45}"/>
    <cellStyle name="Normal 3 2 9 2 4 3" xfId="7204" xr:uid="{00000000-0005-0000-0000-0000241C0000}"/>
    <cellStyle name="Normal 3 2 9 2 4 3 2" xfId="42339" xr:uid="{9152AF52-F34C-4F5B-B8A2-4586394408E7}"/>
    <cellStyle name="Normal 3 2 9 2 4 4" xfId="7205" xr:uid="{00000000-0005-0000-0000-0000251C0000}"/>
    <cellStyle name="Normal 3 2 9 2 4 4 2" xfId="42340" xr:uid="{F1E56DD0-7986-4D9A-8AD1-39F1BD08C2B2}"/>
    <cellStyle name="Normal 3 2 9 2 4 5" xfId="42335" xr:uid="{A08B1B53-B0F8-4540-AD66-DEA73A3C09D9}"/>
    <cellStyle name="Normal 3 2 9 2 5" xfId="7206" xr:uid="{00000000-0005-0000-0000-0000261C0000}"/>
    <cellStyle name="Normal 3 2 9 2 5 2" xfId="7207" xr:uid="{00000000-0005-0000-0000-0000271C0000}"/>
    <cellStyle name="Normal 3 2 9 2 5 2 2" xfId="42342" xr:uid="{D1AEC56D-AC4A-4AD5-877F-B5489750ED6F}"/>
    <cellStyle name="Normal 3 2 9 2 5 3" xfId="7208" xr:uid="{00000000-0005-0000-0000-0000281C0000}"/>
    <cellStyle name="Normal 3 2 9 2 5 3 2" xfId="42343" xr:uid="{B23E097E-2A59-48F7-AE00-3A55AF052E06}"/>
    <cellStyle name="Normal 3 2 9 2 5 4" xfId="42341" xr:uid="{B0B85F5E-D613-4BAE-8048-CC0D41FC3D19}"/>
    <cellStyle name="Normal 3 2 9 2 6" xfId="7209" xr:uid="{00000000-0005-0000-0000-0000291C0000}"/>
    <cellStyle name="Normal 3 2 9 2 6 2" xfId="42344" xr:uid="{0D3FB5F2-749D-45AC-92AE-85DB8BB33BCE}"/>
    <cellStyle name="Normal 3 2 9 2 7" xfId="7210" xr:uid="{00000000-0005-0000-0000-00002A1C0000}"/>
    <cellStyle name="Normal 3 2 9 2 7 2" xfId="42345" xr:uid="{EEE432B1-4A28-4EFC-853B-C5B2BB68A4EA}"/>
    <cellStyle name="Normal 3 2 9 2 8" xfId="7211" xr:uid="{00000000-0005-0000-0000-00002B1C0000}"/>
    <cellStyle name="Normal 3 2 9 2 8 2" xfId="42346" xr:uid="{E3C20150-F14C-4521-AC3A-5A603627B566}"/>
    <cellStyle name="Normal 3 2 9 2 9" xfId="42309" xr:uid="{D6EC6A27-F5A3-439F-A13C-C406DF46FC24}"/>
    <cellStyle name="Normal 3 2 9 3" xfId="7212" xr:uid="{00000000-0005-0000-0000-00002C1C0000}"/>
    <cellStyle name="Normal 3 2 9 3 2" xfId="7213" xr:uid="{00000000-0005-0000-0000-00002D1C0000}"/>
    <cellStyle name="Normal 3 2 9 3 2 2" xfId="42348" xr:uid="{4827B351-F1A8-4BA7-8E40-347FF1253DD4}"/>
    <cellStyle name="Normal 3 2 9 3 3" xfId="7214" xr:uid="{00000000-0005-0000-0000-00002E1C0000}"/>
    <cellStyle name="Normal 3 2 9 3 3 2" xfId="42349" xr:uid="{B187F53A-24B2-41BB-8E8B-69D8E40AC793}"/>
    <cellStyle name="Normal 3 2 9 3 4" xfId="42347" xr:uid="{F7B7B59F-217A-48FF-BE9D-86FB0929ADD8}"/>
    <cellStyle name="Normal 3 2 9 4" xfId="7215" xr:uid="{00000000-0005-0000-0000-00002F1C0000}"/>
    <cellStyle name="Normal 3 2 9 4 2" xfId="7216" xr:uid="{00000000-0005-0000-0000-0000301C0000}"/>
    <cellStyle name="Normal 3 2 9 4 2 2" xfId="7217" xr:uid="{00000000-0005-0000-0000-0000311C0000}"/>
    <cellStyle name="Normal 3 2 9 4 2 2 2" xfId="42352" xr:uid="{4BA5E698-02FA-4DA6-823D-2912BA27317C}"/>
    <cellStyle name="Normal 3 2 9 4 2 3" xfId="7218" xr:uid="{00000000-0005-0000-0000-0000321C0000}"/>
    <cellStyle name="Normal 3 2 9 4 2 3 2" xfId="42353" xr:uid="{3C893C70-2975-4B5D-8CF6-1C667DB5DB8F}"/>
    <cellStyle name="Normal 3 2 9 4 2 4" xfId="42351" xr:uid="{C7B98FB7-7622-4996-BE4D-2BBFF48C3230}"/>
    <cellStyle name="Normal 3 2 9 4 3" xfId="7219" xr:uid="{00000000-0005-0000-0000-0000331C0000}"/>
    <cellStyle name="Normal 3 2 9 4 3 2" xfId="42354" xr:uid="{9C503A30-6E1F-4E00-BAC4-176467536F52}"/>
    <cellStyle name="Normal 3 2 9 4 4" xfId="7220" xr:uid="{00000000-0005-0000-0000-0000341C0000}"/>
    <cellStyle name="Normal 3 2 9 4 4 2" xfId="42355" xr:uid="{3BAAAEE5-76E7-4E42-A353-75580FD5BA2A}"/>
    <cellStyle name="Normal 3 2 9 4 5" xfId="42350" xr:uid="{C3135EFB-34FC-4EF0-A676-924C4BA9C099}"/>
    <cellStyle name="Normal 3 2 9 5" xfId="7221" xr:uid="{00000000-0005-0000-0000-0000351C0000}"/>
    <cellStyle name="Normal 3 2 9 5 2" xfId="42356" xr:uid="{9619FC20-2C41-4C37-B4A1-28405DC1D32D}"/>
    <cellStyle name="Normal 3 2 9 6" xfId="7222" xr:uid="{00000000-0005-0000-0000-0000361C0000}"/>
    <cellStyle name="Normal 3 2 9 6 2" xfId="42357" xr:uid="{151137F1-1094-4A1B-B31D-16531F789328}"/>
    <cellStyle name="Normal 3 2 9 7" xfId="7223" xr:uid="{00000000-0005-0000-0000-0000371C0000}"/>
    <cellStyle name="Normal 3 2 9 7 2" xfId="42358" xr:uid="{01712ABF-44A9-45DE-8A0C-319067FD086C}"/>
    <cellStyle name="Normal 3 2 9 8" xfId="7224" xr:uid="{00000000-0005-0000-0000-0000381C0000}"/>
    <cellStyle name="Normal 3 2 9 8 2" xfId="42359" xr:uid="{E0ECD28C-C3FF-4F15-B223-680CD5EFD1FF}"/>
    <cellStyle name="Normal 3 2 9 9" xfId="25675" xr:uid="{00000000-0005-0000-0000-00004C640000}"/>
    <cellStyle name="Normal 3 2 9 9 2" xfId="28119" xr:uid="{00000000-0005-0000-0000-0000D86D0000}"/>
    <cellStyle name="Normal 3 2 9 9 2 2" xfId="33312" xr:uid="{00000000-0005-0000-0000-000021820000}"/>
    <cellStyle name="Normal 3 2 9 9 3" xfId="31145" xr:uid="{00000000-0005-0000-0000-0000AA790000}"/>
    <cellStyle name="Normal 3 2_ELC" xfId="7225" xr:uid="{00000000-0005-0000-0000-0000391C0000}"/>
    <cellStyle name="Normal 3 20" xfId="7226" xr:uid="{00000000-0005-0000-0000-00003A1C0000}"/>
    <cellStyle name="Normal 3 20 2" xfId="7227" xr:uid="{00000000-0005-0000-0000-00003B1C0000}"/>
    <cellStyle name="Normal 3 20 2 2" xfId="42361" xr:uid="{44EDF5D0-C05C-49E3-BA47-67F0774B7A8A}"/>
    <cellStyle name="Normal 3 20 3" xfId="7228" xr:uid="{00000000-0005-0000-0000-00003C1C0000}"/>
    <cellStyle name="Normal 3 20 3 2" xfId="42362" xr:uid="{03C9554D-665D-48D1-A294-C02414A0EB69}"/>
    <cellStyle name="Normal 3 20 4" xfId="7229" xr:uid="{00000000-0005-0000-0000-00003D1C0000}"/>
    <cellStyle name="Normal 3 20 4 2" xfId="42363" xr:uid="{3DACBD8C-F9F9-4511-88E4-5A84B70F5594}"/>
    <cellStyle name="Normal 3 20 5" xfId="42360" xr:uid="{EF51EAF8-4884-491C-9324-FDF5CF67EFF8}"/>
    <cellStyle name="Normal 3 21" xfId="7230" xr:uid="{00000000-0005-0000-0000-00003E1C0000}"/>
    <cellStyle name="Normal 3 21 2" xfId="7231" xr:uid="{00000000-0005-0000-0000-00003F1C0000}"/>
    <cellStyle name="Normal 3 21 2 2" xfId="42365" xr:uid="{6142D70F-A147-4767-9D5B-68AB83916712}"/>
    <cellStyle name="Normal 3 21 3" xfId="7232" xr:uid="{00000000-0005-0000-0000-0000401C0000}"/>
    <cellStyle name="Normal 3 21 3 2" xfId="42366" xr:uid="{3E01B483-7806-4363-BB0D-5951299E5308}"/>
    <cellStyle name="Normal 3 21 4" xfId="7233" xr:uid="{00000000-0005-0000-0000-0000411C0000}"/>
    <cellStyle name="Normal 3 21 4 2" xfId="42367" xr:uid="{1B54D9EF-B177-46B6-827C-5998CD4591B0}"/>
    <cellStyle name="Normal 3 21 5" xfId="42364" xr:uid="{C8DFF80B-89F6-4F0B-9E50-792493C7F2D4}"/>
    <cellStyle name="Normal 3 22" xfId="7234" xr:uid="{00000000-0005-0000-0000-0000421C0000}"/>
    <cellStyle name="Normal 3 22 2" xfId="7235" xr:uid="{00000000-0005-0000-0000-0000431C0000}"/>
    <cellStyle name="Normal 3 22 2 2" xfId="42369" xr:uid="{9892B82A-5454-46A2-8DC8-DAB0BC60C473}"/>
    <cellStyle name="Normal 3 22 3" xfId="7236" xr:uid="{00000000-0005-0000-0000-0000441C0000}"/>
    <cellStyle name="Normal 3 22 3 2" xfId="42370" xr:uid="{55192079-C072-4EB6-A2AA-14AD1B1F63F2}"/>
    <cellStyle name="Normal 3 22 4" xfId="7237" xr:uid="{00000000-0005-0000-0000-0000451C0000}"/>
    <cellStyle name="Normal 3 22 4 2" xfId="42371" xr:uid="{331584D9-2AA3-45F8-8670-245B0E1AC3CC}"/>
    <cellStyle name="Normal 3 22 5" xfId="42368" xr:uid="{CA210169-1CFA-4633-B4C2-78FC60948BE7}"/>
    <cellStyle name="Normal 3 23" xfId="7238" xr:uid="{00000000-0005-0000-0000-0000461C0000}"/>
    <cellStyle name="Normal 3 23 2" xfId="7239" xr:uid="{00000000-0005-0000-0000-0000471C0000}"/>
    <cellStyle name="Normal 3 23 2 2" xfId="42373" xr:uid="{97187367-CC92-4F18-B061-7889073F8D55}"/>
    <cellStyle name="Normal 3 23 3" xfId="7240" xr:uid="{00000000-0005-0000-0000-0000481C0000}"/>
    <cellStyle name="Normal 3 23 3 2" xfId="42374" xr:uid="{E5282C37-A38E-4DFE-82B9-60AD19CAAFA9}"/>
    <cellStyle name="Normal 3 23 4" xfId="7241" xr:uid="{00000000-0005-0000-0000-0000491C0000}"/>
    <cellStyle name="Normal 3 23 4 2" xfId="42375" xr:uid="{004FB03C-7515-4FC5-91AA-5D003B3A7FD6}"/>
    <cellStyle name="Normal 3 23 5" xfId="42372" xr:uid="{9BB0E45E-6ED8-4D2C-A99E-020D3908AF3C}"/>
    <cellStyle name="Normal 3 24" xfId="7242" xr:uid="{00000000-0005-0000-0000-00004A1C0000}"/>
    <cellStyle name="Normal 3 24 2" xfId="7243" xr:uid="{00000000-0005-0000-0000-00004B1C0000}"/>
    <cellStyle name="Normal 3 24 2 2" xfId="42377" xr:uid="{1E38CB60-D75E-41E3-B0A9-00ECDF1E6C29}"/>
    <cellStyle name="Normal 3 24 3" xfId="7244" xr:uid="{00000000-0005-0000-0000-00004C1C0000}"/>
    <cellStyle name="Normal 3 24 3 2" xfId="42378" xr:uid="{D08E292E-DDEB-4523-A38D-44932777E67E}"/>
    <cellStyle name="Normal 3 24 4" xfId="7245" xr:uid="{00000000-0005-0000-0000-00004D1C0000}"/>
    <cellStyle name="Normal 3 24 4 2" xfId="42379" xr:uid="{D47A8E51-9991-4C42-B987-2B7806DD605A}"/>
    <cellStyle name="Normal 3 24 5" xfId="42376" xr:uid="{1A1CADDD-3ACF-451E-91E3-89052113973F}"/>
    <cellStyle name="Normal 3 25" xfId="7246" xr:uid="{00000000-0005-0000-0000-00004E1C0000}"/>
    <cellStyle name="Normal 3 25 2" xfId="7247" xr:uid="{00000000-0005-0000-0000-00004F1C0000}"/>
    <cellStyle name="Normal 3 25 2 2" xfId="42381" xr:uid="{D1624DFF-FA52-4AB9-8B7B-9809400610B2}"/>
    <cellStyle name="Normal 3 25 3" xfId="7248" xr:uid="{00000000-0005-0000-0000-0000501C0000}"/>
    <cellStyle name="Normal 3 25 3 2" xfId="42382" xr:uid="{E19309FE-FD69-4E79-8236-D42786DAC6C3}"/>
    <cellStyle name="Normal 3 25 4" xfId="7249" xr:uid="{00000000-0005-0000-0000-0000511C0000}"/>
    <cellStyle name="Normal 3 25 4 2" xfId="42383" xr:uid="{616E9716-C651-490C-8D31-E155F129F7A5}"/>
    <cellStyle name="Normal 3 25 5" xfId="42380" xr:uid="{1863FC47-86FC-4196-8108-658FD3FE5498}"/>
    <cellStyle name="Normal 3 26" xfId="7250" xr:uid="{00000000-0005-0000-0000-0000521C0000}"/>
    <cellStyle name="Normal 3 26 2" xfId="7251" xr:uid="{00000000-0005-0000-0000-0000531C0000}"/>
    <cellStyle name="Normal 3 26 2 2" xfId="42385" xr:uid="{84AFAC00-4255-42AD-8449-23EE62AAF845}"/>
    <cellStyle name="Normal 3 26 3" xfId="7252" xr:uid="{00000000-0005-0000-0000-0000541C0000}"/>
    <cellStyle name="Normal 3 26 3 2" xfId="42386" xr:uid="{6116A953-12F5-4CEB-A57D-441448D7969E}"/>
    <cellStyle name="Normal 3 26 4" xfId="7253" xr:uid="{00000000-0005-0000-0000-0000551C0000}"/>
    <cellStyle name="Normal 3 26 4 2" xfId="42387" xr:uid="{BD47B71D-178E-40E3-B902-C1546EDCDDC2}"/>
    <cellStyle name="Normal 3 26 5" xfId="42384" xr:uid="{3FE6C0D4-402A-46A3-9B8D-5D818A326606}"/>
    <cellStyle name="Normal 3 27" xfId="7254" xr:uid="{00000000-0005-0000-0000-0000561C0000}"/>
    <cellStyle name="Normal 3 27 2" xfId="7255" xr:uid="{00000000-0005-0000-0000-0000571C0000}"/>
    <cellStyle name="Normal 3 27 2 2" xfId="42389" xr:uid="{C905F2A7-788F-444D-9B32-28B45597F9B8}"/>
    <cellStyle name="Normal 3 27 3" xfId="7256" xr:uid="{00000000-0005-0000-0000-0000581C0000}"/>
    <cellStyle name="Normal 3 27 3 2" xfId="42390" xr:uid="{5D714E5D-FE7C-4F83-BB00-4D789C2405BB}"/>
    <cellStyle name="Normal 3 27 4" xfId="7257" xr:uid="{00000000-0005-0000-0000-0000591C0000}"/>
    <cellStyle name="Normal 3 27 4 2" xfId="42391" xr:uid="{33698F24-00B5-4A30-862B-2689BD86E2F6}"/>
    <cellStyle name="Normal 3 27 5" xfId="42388" xr:uid="{B2E38FA4-0A29-4B0A-8BC1-832292DF6745}"/>
    <cellStyle name="Normal 3 28" xfId="7258" xr:uid="{00000000-0005-0000-0000-00005A1C0000}"/>
    <cellStyle name="Normal 3 28 2" xfId="7259" xr:uid="{00000000-0005-0000-0000-00005B1C0000}"/>
    <cellStyle name="Normal 3 28 2 2" xfId="42393" xr:uid="{225C90D5-8EC4-4A5E-BBD6-9CC9CD67FE3E}"/>
    <cellStyle name="Normal 3 28 3" xfId="7260" xr:uid="{00000000-0005-0000-0000-00005C1C0000}"/>
    <cellStyle name="Normal 3 28 3 2" xfId="42394" xr:uid="{D1DCE3E3-833B-4F28-984B-AFD83A8EDF61}"/>
    <cellStyle name="Normal 3 28 4" xfId="7261" xr:uid="{00000000-0005-0000-0000-00005D1C0000}"/>
    <cellStyle name="Normal 3 28 4 2" xfId="42395" xr:uid="{B4B68655-9642-4231-B02A-7F7DC3F9F927}"/>
    <cellStyle name="Normal 3 28 5" xfId="42392" xr:uid="{7F469E22-2829-42D6-B815-8E55FF6A54BE}"/>
    <cellStyle name="Normal 3 29" xfId="7262" xr:uid="{00000000-0005-0000-0000-00005E1C0000}"/>
    <cellStyle name="Normal 3 29 2" xfId="7263" xr:uid="{00000000-0005-0000-0000-00005F1C0000}"/>
    <cellStyle name="Normal 3 29 2 2" xfId="42397" xr:uid="{1C8833F3-3357-4DF2-AC11-8138FD6501C3}"/>
    <cellStyle name="Normal 3 29 3" xfId="7264" xr:uid="{00000000-0005-0000-0000-0000601C0000}"/>
    <cellStyle name="Normal 3 29 3 2" xfId="42398" xr:uid="{916FE37F-DE76-439E-B58E-394155C43CEB}"/>
    <cellStyle name="Normal 3 29 4" xfId="7265" xr:uid="{00000000-0005-0000-0000-0000611C0000}"/>
    <cellStyle name="Normal 3 29 4 2" xfId="42399" xr:uid="{70F25E40-C5C5-495E-B05F-2EC4490E063B}"/>
    <cellStyle name="Normal 3 29 5" xfId="42396" xr:uid="{0CAA575A-BC87-4642-82B3-213114858762}"/>
    <cellStyle name="Normal 3 3" xfId="7266" xr:uid="{00000000-0005-0000-0000-0000621C0000}"/>
    <cellStyle name="Normal 3 3 10" xfId="7267" xr:uid="{00000000-0005-0000-0000-0000631C0000}"/>
    <cellStyle name="Normal 3 3 10 2" xfId="42401" xr:uid="{7D5C4C25-9969-4A03-87A9-AC546065A8D9}"/>
    <cellStyle name="Normal 3 3 11" xfId="7268" xr:uid="{00000000-0005-0000-0000-0000641C0000}"/>
    <cellStyle name="Normal 3 3 11 2" xfId="42402" xr:uid="{CA256FFE-3D58-4BA6-B743-D34BEC5A8449}"/>
    <cellStyle name="Normal 3 3 12" xfId="7269" xr:uid="{00000000-0005-0000-0000-0000651C0000}"/>
    <cellStyle name="Normal 3 3 12 2" xfId="42403" xr:uid="{91F10AA6-3776-435E-8ED9-0581FA0F2540}"/>
    <cellStyle name="Normal 3 3 13" xfId="7270" xr:uid="{00000000-0005-0000-0000-0000661C0000}"/>
    <cellStyle name="Normal 3 3 13 2" xfId="42404" xr:uid="{4882698F-9AC1-4799-9414-B21F17FCDE92}"/>
    <cellStyle name="Normal 3 3 14" xfId="19667" xr:uid="{00000000-0005-0000-0000-0000D44C0000}"/>
    <cellStyle name="Normal 3 3 14 2" xfId="27643" xr:uid="{00000000-0005-0000-0000-0000FC6B0000}"/>
    <cellStyle name="Normal 3 3 14 2 2" xfId="32852" xr:uid="{00000000-0005-0000-0000-000055800000}"/>
    <cellStyle name="Normal 3 3 14 3" xfId="30681" xr:uid="{00000000-0005-0000-0000-0000DA770000}"/>
    <cellStyle name="Normal 3 3 15" xfId="42400" xr:uid="{A7DC13D7-FA8C-41CE-BC06-3B2CD88A7D1D}"/>
    <cellStyle name="Normal 3 3 2" xfId="7271" xr:uid="{00000000-0005-0000-0000-0000671C0000}"/>
    <cellStyle name="Normal 3 3 2 2" xfId="7272" xr:uid="{00000000-0005-0000-0000-0000681C0000}"/>
    <cellStyle name="Normal 3 3 2 2 2" xfId="7273" xr:uid="{00000000-0005-0000-0000-0000691C0000}"/>
    <cellStyle name="Normal 3 3 2 2 2 2" xfId="24612" xr:uid="{00000000-0005-0000-0000-000025600000}"/>
    <cellStyle name="Normal 3 3 2 2 2 2 2" xfId="27868" xr:uid="{00000000-0005-0000-0000-0000DD6C0000}"/>
    <cellStyle name="Normal 3 3 2 2 2 2 2 2" xfId="33061" xr:uid="{00000000-0005-0000-0000-000026810000}"/>
    <cellStyle name="Normal 3 3 2 2 2 2 3" xfId="30894" xr:uid="{00000000-0005-0000-0000-0000AF780000}"/>
    <cellStyle name="Normal 3 3 2 2 2 3" xfId="25557" xr:uid="{00000000-0005-0000-0000-0000D6630000}"/>
    <cellStyle name="Normal 3 3 2 2 2 3 2" xfId="28001" xr:uid="{00000000-0005-0000-0000-0000626D0000}"/>
    <cellStyle name="Normal 3 3 2 2 2 3 2 2" xfId="33194" xr:uid="{00000000-0005-0000-0000-0000AB810000}"/>
    <cellStyle name="Normal 3 3 2 2 2 3 3" xfId="31027" xr:uid="{00000000-0005-0000-0000-000034790000}"/>
    <cellStyle name="Normal 3 3 2 2 2 4" xfId="25690" xr:uid="{00000000-0005-0000-0000-00005B640000}"/>
    <cellStyle name="Normal 3 3 2 2 2 4 2" xfId="28134" xr:uid="{00000000-0005-0000-0000-0000E76D0000}"/>
    <cellStyle name="Normal 3 3 2 2 2 4 2 2" xfId="33327" xr:uid="{00000000-0005-0000-0000-000030820000}"/>
    <cellStyle name="Normal 3 3 2 2 2 4 3" xfId="31160" xr:uid="{00000000-0005-0000-0000-0000B9790000}"/>
    <cellStyle name="Normal 3 3 2 2 2 5" xfId="22524" xr:uid="{00000000-0005-0000-0000-0000FD570000}"/>
    <cellStyle name="Normal 3 3 2 2 2 5 2" xfId="27737" xr:uid="{00000000-0005-0000-0000-00005A6C0000}"/>
    <cellStyle name="Normal 3 3 2 2 2 5 2 2" xfId="32945" xr:uid="{00000000-0005-0000-0000-0000B2800000}"/>
    <cellStyle name="Normal 3 3 2 2 2 5 3" xfId="30774" xr:uid="{00000000-0005-0000-0000-000037780000}"/>
    <cellStyle name="Normal 3 3 2 2 2 6" xfId="42407" xr:uid="{2C53CB11-61EF-4CA1-9C4A-92AEE314E9C3}"/>
    <cellStyle name="Normal 3 3 2 2 3" xfId="7274" xr:uid="{00000000-0005-0000-0000-00006A1C0000}"/>
    <cellStyle name="Normal 3 3 2 2 3 2" xfId="24611" xr:uid="{00000000-0005-0000-0000-000024600000}"/>
    <cellStyle name="Normal 3 3 2 2 3 2 2" xfId="27867" xr:uid="{00000000-0005-0000-0000-0000DC6C0000}"/>
    <cellStyle name="Normal 3 3 2 2 3 2 2 2" xfId="33060" xr:uid="{00000000-0005-0000-0000-000025810000}"/>
    <cellStyle name="Normal 3 3 2 2 3 2 3" xfId="30893" xr:uid="{00000000-0005-0000-0000-0000AE780000}"/>
    <cellStyle name="Normal 3 3 2 2 3 3" xfId="42408" xr:uid="{99D56BF6-32F3-4861-B585-9A4B29338E2A}"/>
    <cellStyle name="Normal 3 3 2 2 4" xfId="7275" xr:uid="{00000000-0005-0000-0000-00006B1C0000}"/>
    <cellStyle name="Normal 3 3 2 2 4 2" xfId="25556" xr:uid="{00000000-0005-0000-0000-0000D5630000}"/>
    <cellStyle name="Normal 3 3 2 2 4 2 2" xfId="28000" xr:uid="{00000000-0005-0000-0000-0000616D0000}"/>
    <cellStyle name="Normal 3 3 2 2 4 2 2 2" xfId="33193" xr:uid="{00000000-0005-0000-0000-0000AA810000}"/>
    <cellStyle name="Normal 3 3 2 2 4 2 3" xfId="31026" xr:uid="{00000000-0005-0000-0000-000033790000}"/>
    <cellStyle name="Normal 3 3 2 2 4 3" xfId="42409" xr:uid="{53FD6EF9-6A1D-4E09-87BB-7F2E34A5A2C8}"/>
    <cellStyle name="Normal 3 3 2 2 5" xfId="25689" xr:uid="{00000000-0005-0000-0000-00005A640000}"/>
    <cellStyle name="Normal 3 3 2 2 5 2" xfId="28133" xr:uid="{00000000-0005-0000-0000-0000E66D0000}"/>
    <cellStyle name="Normal 3 3 2 2 5 2 2" xfId="33326" xr:uid="{00000000-0005-0000-0000-00002F820000}"/>
    <cellStyle name="Normal 3 3 2 2 5 3" xfId="31159" xr:uid="{00000000-0005-0000-0000-0000B8790000}"/>
    <cellStyle name="Normal 3 3 2 2 6" xfId="22523" xr:uid="{00000000-0005-0000-0000-0000FC570000}"/>
    <cellStyle name="Normal 3 3 2 2 6 2" xfId="27736" xr:uid="{00000000-0005-0000-0000-0000596C0000}"/>
    <cellStyle name="Normal 3 3 2 2 6 2 2" xfId="32944" xr:uid="{00000000-0005-0000-0000-0000B1800000}"/>
    <cellStyle name="Normal 3 3 2 2 6 3" xfId="30773" xr:uid="{00000000-0005-0000-0000-000036780000}"/>
    <cellStyle name="Normal 3 3 2 2 7" xfId="42406" xr:uid="{F1793FDB-EB3C-4350-84A7-728139182A29}"/>
    <cellStyle name="Normal 3 3 2 3" xfId="7276" xr:uid="{00000000-0005-0000-0000-00006C1C0000}"/>
    <cellStyle name="Normal 3 3 2 3 2" xfId="7277" xr:uid="{00000000-0005-0000-0000-00006D1C0000}"/>
    <cellStyle name="Normal 3 3 2 3 2 2" xfId="24613" xr:uid="{00000000-0005-0000-0000-000026600000}"/>
    <cellStyle name="Normal 3 3 2 3 2 2 2" xfId="27869" xr:uid="{00000000-0005-0000-0000-0000DE6C0000}"/>
    <cellStyle name="Normal 3 3 2 3 2 2 2 2" xfId="33062" xr:uid="{00000000-0005-0000-0000-000027810000}"/>
    <cellStyle name="Normal 3 3 2 3 2 2 3" xfId="30895" xr:uid="{00000000-0005-0000-0000-0000B0780000}"/>
    <cellStyle name="Normal 3 3 2 3 2 3" xfId="42411" xr:uid="{3ABA61F6-C97B-49D8-96F7-8F743D6BA727}"/>
    <cellStyle name="Normal 3 3 2 3 3" xfId="7278" xr:uid="{00000000-0005-0000-0000-00006E1C0000}"/>
    <cellStyle name="Normal 3 3 2 3 3 2" xfId="25558" xr:uid="{00000000-0005-0000-0000-0000D7630000}"/>
    <cellStyle name="Normal 3 3 2 3 3 2 2" xfId="28002" xr:uid="{00000000-0005-0000-0000-0000636D0000}"/>
    <cellStyle name="Normal 3 3 2 3 3 2 2 2" xfId="33195" xr:uid="{00000000-0005-0000-0000-0000AC810000}"/>
    <cellStyle name="Normal 3 3 2 3 3 2 3" xfId="31028" xr:uid="{00000000-0005-0000-0000-000035790000}"/>
    <cellStyle name="Normal 3 3 2 3 3 3" xfId="42412" xr:uid="{250855F9-5832-4E66-AE7B-ED29955F1B63}"/>
    <cellStyle name="Normal 3 3 2 3 4" xfId="7279" xr:uid="{00000000-0005-0000-0000-00006F1C0000}"/>
    <cellStyle name="Normal 3 3 2 3 4 2" xfId="25691" xr:uid="{00000000-0005-0000-0000-00005C640000}"/>
    <cellStyle name="Normal 3 3 2 3 4 2 2" xfId="28135" xr:uid="{00000000-0005-0000-0000-0000E86D0000}"/>
    <cellStyle name="Normal 3 3 2 3 4 2 2 2" xfId="33328" xr:uid="{00000000-0005-0000-0000-000031820000}"/>
    <cellStyle name="Normal 3 3 2 3 4 2 3" xfId="31161" xr:uid="{00000000-0005-0000-0000-0000BA790000}"/>
    <cellStyle name="Normal 3 3 2 3 4 3" xfId="42413" xr:uid="{96D2C6A1-F4E8-40D5-92A9-407D77AC10EE}"/>
    <cellStyle name="Normal 3 3 2 3 5" xfId="22525" xr:uid="{00000000-0005-0000-0000-0000FE570000}"/>
    <cellStyle name="Normal 3 3 2 3 5 2" xfId="27738" xr:uid="{00000000-0005-0000-0000-00005B6C0000}"/>
    <cellStyle name="Normal 3 3 2 3 5 2 2" xfId="32946" xr:uid="{00000000-0005-0000-0000-0000B3800000}"/>
    <cellStyle name="Normal 3 3 2 3 5 3" xfId="30775" xr:uid="{00000000-0005-0000-0000-000038780000}"/>
    <cellStyle name="Normal 3 3 2 3 6" xfId="42410" xr:uid="{A81FB8CD-89B0-4577-80D4-3DE1170AB417}"/>
    <cellStyle name="Normal 3 3 2 4" xfId="7280" xr:uid="{00000000-0005-0000-0000-0000701C0000}"/>
    <cellStyle name="Normal 3 3 2 4 2" xfId="24701" xr:uid="{00000000-0005-0000-0000-00007E600000}"/>
    <cellStyle name="Normal 3 3 2 4 2 2" xfId="27926" xr:uid="{00000000-0005-0000-0000-0000176D0000}"/>
    <cellStyle name="Normal 3 3 2 4 2 2 2" xfId="33119" xr:uid="{00000000-0005-0000-0000-000060810000}"/>
    <cellStyle name="Normal 3 3 2 4 2 3" xfId="30952" xr:uid="{00000000-0005-0000-0000-0000E9780000}"/>
    <cellStyle name="Normal 3 3 2 4 3" xfId="25619" xr:uid="{00000000-0005-0000-0000-000014640000}"/>
    <cellStyle name="Normal 3 3 2 4 3 2" xfId="28063" xr:uid="{00000000-0005-0000-0000-0000A06D0000}"/>
    <cellStyle name="Normal 3 3 2 4 3 2 2" xfId="33256" xr:uid="{00000000-0005-0000-0000-0000E9810000}"/>
    <cellStyle name="Normal 3 3 2 4 3 3" xfId="31089" xr:uid="{00000000-0005-0000-0000-000072790000}"/>
    <cellStyle name="Normal 3 3 2 4 4" xfId="25752" xr:uid="{00000000-0005-0000-0000-000099640000}"/>
    <cellStyle name="Normal 3 3 2 4 4 2" xfId="28196" xr:uid="{00000000-0005-0000-0000-0000256E0000}"/>
    <cellStyle name="Normal 3 3 2 4 4 2 2" xfId="33389" xr:uid="{00000000-0005-0000-0000-00006E820000}"/>
    <cellStyle name="Normal 3 3 2 4 4 3" xfId="31222" xr:uid="{00000000-0005-0000-0000-0000F7790000}"/>
    <cellStyle name="Normal 3 3 2 4 5" xfId="22526" xr:uid="{00000000-0005-0000-0000-0000FF570000}"/>
    <cellStyle name="Normal 3 3 2 4 5 2" xfId="27739" xr:uid="{00000000-0005-0000-0000-00005C6C0000}"/>
    <cellStyle name="Normal 3 3 2 4 5 2 2" xfId="32947" xr:uid="{00000000-0005-0000-0000-0000B4800000}"/>
    <cellStyle name="Normal 3 3 2 4 5 3" xfId="30776" xr:uid="{00000000-0005-0000-0000-000039780000}"/>
    <cellStyle name="Normal 3 3 2 4 6" xfId="42414" xr:uid="{026E9AFD-5AEF-4318-8BBF-7A722E302ACB}"/>
    <cellStyle name="Normal 3 3 2 5" xfId="7281" xr:uid="{00000000-0005-0000-0000-0000711C0000}"/>
    <cellStyle name="Normal 3 3 2 5 2" xfId="24610" xr:uid="{00000000-0005-0000-0000-000023600000}"/>
    <cellStyle name="Normal 3 3 2 5 2 2" xfId="27866" xr:uid="{00000000-0005-0000-0000-0000DB6C0000}"/>
    <cellStyle name="Normal 3 3 2 5 2 2 2" xfId="33059" xr:uid="{00000000-0005-0000-0000-000024810000}"/>
    <cellStyle name="Normal 3 3 2 5 2 3" xfId="30892" xr:uid="{00000000-0005-0000-0000-0000AD780000}"/>
    <cellStyle name="Normal 3 3 2 5 3" xfId="42415" xr:uid="{23A65020-A0E5-457C-9230-EC3C5955C508}"/>
    <cellStyle name="Normal 3 3 2 6" xfId="7282" xr:uid="{00000000-0005-0000-0000-0000721C0000}"/>
    <cellStyle name="Normal 3 3 2 6 2" xfId="25555" xr:uid="{00000000-0005-0000-0000-0000D4630000}"/>
    <cellStyle name="Normal 3 3 2 6 2 2" xfId="27999" xr:uid="{00000000-0005-0000-0000-0000606D0000}"/>
    <cellStyle name="Normal 3 3 2 6 2 2 2" xfId="33192" xr:uid="{00000000-0005-0000-0000-0000A9810000}"/>
    <cellStyle name="Normal 3 3 2 6 2 3" xfId="31025" xr:uid="{00000000-0005-0000-0000-000032790000}"/>
    <cellStyle name="Normal 3 3 2 6 3" xfId="42416" xr:uid="{52439182-246B-4CB4-9519-F3F10FE14B7F}"/>
    <cellStyle name="Normal 3 3 2 7" xfId="7283" xr:uid="{00000000-0005-0000-0000-0000731C0000}"/>
    <cellStyle name="Normal 3 3 2 7 2" xfId="25688" xr:uid="{00000000-0005-0000-0000-000059640000}"/>
    <cellStyle name="Normal 3 3 2 7 2 2" xfId="28132" xr:uid="{00000000-0005-0000-0000-0000E56D0000}"/>
    <cellStyle name="Normal 3 3 2 7 2 2 2" xfId="33325" xr:uid="{00000000-0005-0000-0000-00002E820000}"/>
    <cellStyle name="Normal 3 3 2 7 2 3" xfId="31158" xr:uid="{00000000-0005-0000-0000-0000B7790000}"/>
    <cellStyle name="Normal 3 3 2 7 3" xfId="42417" xr:uid="{75D2E1D6-623C-4BC1-979C-F0FAE92402FA}"/>
    <cellStyle name="Normal 3 3 2 8" xfId="20947" xr:uid="{00000000-0005-0000-0000-0000D4510000}"/>
    <cellStyle name="Normal 3 3 2 8 2" xfId="27660" xr:uid="{00000000-0005-0000-0000-00000D6C0000}"/>
    <cellStyle name="Normal 3 3 2 8 2 2" xfId="32868" xr:uid="{00000000-0005-0000-0000-000065800000}"/>
    <cellStyle name="Normal 3 3 2 8 3" xfId="30697" xr:uid="{00000000-0005-0000-0000-0000EA770000}"/>
    <cellStyle name="Normal 3 3 2 9" xfId="42405" xr:uid="{D1EFDF2A-11FC-409C-93F3-F01DAB013A09}"/>
    <cellStyle name="Normal 3 3 3" xfId="7284" xr:uid="{00000000-0005-0000-0000-0000741C0000}"/>
    <cellStyle name="Normal 3 3 3 2" xfId="7285" xr:uid="{00000000-0005-0000-0000-0000751C0000}"/>
    <cellStyle name="Normal 3 3 3 2 2" xfId="24615" xr:uid="{00000000-0005-0000-0000-000028600000}"/>
    <cellStyle name="Normal 3 3 3 2 2 2" xfId="27871" xr:uid="{00000000-0005-0000-0000-0000E06C0000}"/>
    <cellStyle name="Normal 3 3 3 2 2 2 2" xfId="33064" xr:uid="{00000000-0005-0000-0000-000029810000}"/>
    <cellStyle name="Normal 3 3 3 2 2 3" xfId="30897" xr:uid="{00000000-0005-0000-0000-0000B2780000}"/>
    <cellStyle name="Normal 3 3 3 2 3" xfId="25560" xr:uid="{00000000-0005-0000-0000-0000D9630000}"/>
    <cellStyle name="Normal 3 3 3 2 3 2" xfId="28004" xr:uid="{00000000-0005-0000-0000-0000656D0000}"/>
    <cellStyle name="Normal 3 3 3 2 3 2 2" xfId="33197" xr:uid="{00000000-0005-0000-0000-0000AE810000}"/>
    <cellStyle name="Normal 3 3 3 2 3 3" xfId="31030" xr:uid="{00000000-0005-0000-0000-000037790000}"/>
    <cellStyle name="Normal 3 3 3 2 4" xfId="25693" xr:uid="{00000000-0005-0000-0000-00005E640000}"/>
    <cellStyle name="Normal 3 3 3 2 4 2" xfId="28137" xr:uid="{00000000-0005-0000-0000-0000EA6D0000}"/>
    <cellStyle name="Normal 3 3 3 2 4 2 2" xfId="33330" xr:uid="{00000000-0005-0000-0000-000033820000}"/>
    <cellStyle name="Normal 3 3 3 2 4 3" xfId="31163" xr:uid="{00000000-0005-0000-0000-0000BC790000}"/>
    <cellStyle name="Normal 3 3 3 2 5" xfId="22528" xr:uid="{00000000-0005-0000-0000-000001580000}"/>
    <cellStyle name="Normal 3 3 3 2 5 2" xfId="27741" xr:uid="{00000000-0005-0000-0000-00005E6C0000}"/>
    <cellStyle name="Normal 3 3 3 2 5 2 2" xfId="32949" xr:uid="{00000000-0005-0000-0000-0000B6800000}"/>
    <cellStyle name="Normal 3 3 3 2 5 3" xfId="30778" xr:uid="{00000000-0005-0000-0000-00003B780000}"/>
    <cellStyle name="Normal 3 3 3 2 6" xfId="42419" xr:uid="{3A2F976D-C8C7-4112-90E5-704E557A9AB2}"/>
    <cellStyle name="Normal 3 3 3 3" xfId="7286" xr:uid="{00000000-0005-0000-0000-0000761C0000}"/>
    <cellStyle name="Normal 3 3 3 3 2" xfId="24614" xr:uid="{00000000-0005-0000-0000-000027600000}"/>
    <cellStyle name="Normal 3 3 3 3 2 2" xfId="27870" xr:uid="{00000000-0005-0000-0000-0000DF6C0000}"/>
    <cellStyle name="Normal 3 3 3 3 2 2 2" xfId="33063" xr:uid="{00000000-0005-0000-0000-000028810000}"/>
    <cellStyle name="Normal 3 3 3 3 2 3" xfId="30896" xr:uid="{00000000-0005-0000-0000-0000B1780000}"/>
    <cellStyle name="Normal 3 3 3 3 3" xfId="42420" xr:uid="{2AABED24-A634-4AA5-872D-748368A4F965}"/>
    <cellStyle name="Normal 3 3 3 4" xfId="7287" xr:uid="{00000000-0005-0000-0000-0000771C0000}"/>
    <cellStyle name="Normal 3 3 3 4 2" xfId="25559" xr:uid="{00000000-0005-0000-0000-0000D8630000}"/>
    <cellStyle name="Normal 3 3 3 4 2 2" xfId="28003" xr:uid="{00000000-0005-0000-0000-0000646D0000}"/>
    <cellStyle name="Normal 3 3 3 4 2 2 2" xfId="33196" xr:uid="{00000000-0005-0000-0000-0000AD810000}"/>
    <cellStyle name="Normal 3 3 3 4 2 3" xfId="31029" xr:uid="{00000000-0005-0000-0000-000036790000}"/>
    <cellStyle name="Normal 3 3 3 4 3" xfId="42421" xr:uid="{90842BAA-68F4-40DB-9F5B-C27D403441FF}"/>
    <cellStyle name="Normal 3 3 3 5" xfId="7288" xr:uid="{00000000-0005-0000-0000-0000781C0000}"/>
    <cellStyle name="Normal 3 3 3 5 2" xfId="25692" xr:uid="{00000000-0005-0000-0000-00005D640000}"/>
    <cellStyle name="Normal 3 3 3 5 2 2" xfId="28136" xr:uid="{00000000-0005-0000-0000-0000E96D0000}"/>
    <cellStyle name="Normal 3 3 3 5 2 2 2" xfId="33329" xr:uid="{00000000-0005-0000-0000-000032820000}"/>
    <cellStyle name="Normal 3 3 3 5 2 3" xfId="31162" xr:uid="{00000000-0005-0000-0000-0000BB790000}"/>
    <cellStyle name="Normal 3 3 3 5 3" xfId="42422" xr:uid="{DBC3DB3E-16DE-41B2-A2BE-D9757CFCE011}"/>
    <cellStyle name="Normal 3 3 3 6" xfId="22527" xr:uid="{00000000-0005-0000-0000-000000580000}"/>
    <cellStyle name="Normal 3 3 3 6 2" xfId="27740" xr:uid="{00000000-0005-0000-0000-00005D6C0000}"/>
    <cellStyle name="Normal 3 3 3 6 2 2" xfId="32948" xr:uid="{00000000-0005-0000-0000-0000B5800000}"/>
    <cellStyle name="Normal 3 3 3 6 3" xfId="30777" xr:uid="{00000000-0005-0000-0000-00003A780000}"/>
    <cellStyle name="Normal 3 3 3 7" xfId="42418" xr:uid="{589F5937-BD2F-4C0C-87DC-2E436162A535}"/>
    <cellStyle name="Normal 3 3 4" xfId="7289" xr:uid="{00000000-0005-0000-0000-0000791C0000}"/>
    <cellStyle name="Normal 3 3 4 2" xfId="7290" xr:uid="{00000000-0005-0000-0000-00007A1C0000}"/>
    <cellStyle name="Normal 3 3 4 2 2" xfId="24616" xr:uid="{00000000-0005-0000-0000-000029600000}"/>
    <cellStyle name="Normal 3 3 4 2 2 2" xfId="27872" xr:uid="{00000000-0005-0000-0000-0000E16C0000}"/>
    <cellStyle name="Normal 3 3 4 2 2 2 2" xfId="33065" xr:uid="{00000000-0005-0000-0000-00002A810000}"/>
    <cellStyle name="Normal 3 3 4 2 2 3" xfId="30898" xr:uid="{00000000-0005-0000-0000-0000B3780000}"/>
    <cellStyle name="Normal 3 3 4 2 3" xfId="42424" xr:uid="{792790C3-A068-41C7-9FF7-BA01591D131D}"/>
    <cellStyle name="Normal 3 3 4 3" xfId="7291" xr:uid="{00000000-0005-0000-0000-00007B1C0000}"/>
    <cellStyle name="Normal 3 3 4 3 2" xfId="25561" xr:uid="{00000000-0005-0000-0000-0000DA630000}"/>
    <cellStyle name="Normal 3 3 4 3 2 2" xfId="28005" xr:uid="{00000000-0005-0000-0000-0000666D0000}"/>
    <cellStyle name="Normal 3 3 4 3 2 2 2" xfId="33198" xr:uid="{00000000-0005-0000-0000-0000AF810000}"/>
    <cellStyle name="Normal 3 3 4 3 2 3" xfId="31031" xr:uid="{00000000-0005-0000-0000-000038790000}"/>
    <cellStyle name="Normal 3 3 4 3 3" xfId="42425" xr:uid="{935E88FB-1B37-4695-A9D8-C400C0CD20AB}"/>
    <cellStyle name="Normal 3 3 4 4" xfId="7292" xr:uid="{00000000-0005-0000-0000-00007C1C0000}"/>
    <cellStyle name="Normal 3 3 4 4 2" xfId="25694" xr:uid="{00000000-0005-0000-0000-00005F640000}"/>
    <cellStyle name="Normal 3 3 4 4 2 2" xfId="28138" xr:uid="{00000000-0005-0000-0000-0000EB6D0000}"/>
    <cellStyle name="Normal 3 3 4 4 2 2 2" xfId="33331" xr:uid="{00000000-0005-0000-0000-000034820000}"/>
    <cellStyle name="Normal 3 3 4 4 2 3" xfId="31164" xr:uid="{00000000-0005-0000-0000-0000BD790000}"/>
    <cellStyle name="Normal 3 3 4 4 3" xfId="42426" xr:uid="{079363FE-404B-4D9E-83F9-88E22B5C0EA3}"/>
    <cellStyle name="Normal 3 3 4 5" xfId="7293" xr:uid="{00000000-0005-0000-0000-00007D1C0000}"/>
    <cellStyle name="Normal 3 3 4 5 2" xfId="42427" xr:uid="{0460C09F-3566-4A81-BDB0-C004A0835F66}"/>
    <cellStyle name="Normal 3 3 4 6" xfId="22529" xr:uid="{00000000-0005-0000-0000-000002580000}"/>
    <cellStyle name="Normal 3 3 4 6 2" xfId="27742" xr:uid="{00000000-0005-0000-0000-00005F6C0000}"/>
    <cellStyle name="Normal 3 3 4 6 2 2" xfId="32950" xr:uid="{00000000-0005-0000-0000-0000B7800000}"/>
    <cellStyle name="Normal 3 3 4 6 3" xfId="30779" xr:uid="{00000000-0005-0000-0000-00003C780000}"/>
    <cellStyle name="Normal 3 3 4 7" xfId="42423" xr:uid="{07876E1D-C8AD-4D0B-808E-93BF6D42382B}"/>
    <cellStyle name="Normal 3 3 5" xfId="7294" xr:uid="{00000000-0005-0000-0000-00007E1C0000}"/>
    <cellStyle name="Normal 3 3 5 2" xfId="7295" xr:uid="{00000000-0005-0000-0000-00007F1C0000}"/>
    <cellStyle name="Normal 3 3 5 2 2" xfId="24702" xr:uid="{00000000-0005-0000-0000-00007F600000}"/>
    <cellStyle name="Normal 3 3 5 2 2 2" xfId="27927" xr:uid="{00000000-0005-0000-0000-0000186D0000}"/>
    <cellStyle name="Normal 3 3 5 2 2 2 2" xfId="33120" xr:uid="{00000000-0005-0000-0000-000061810000}"/>
    <cellStyle name="Normal 3 3 5 2 2 3" xfId="30953" xr:uid="{00000000-0005-0000-0000-0000EA780000}"/>
    <cellStyle name="Normal 3 3 5 2 3" xfId="42429" xr:uid="{DAACAD4C-4297-4A0C-9C7A-37F0CFD2CC29}"/>
    <cellStyle name="Normal 3 3 5 3" xfId="7296" xr:uid="{00000000-0005-0000-0000-0000801C0000}"/>
    <cellStyle name="Normal 3 3 5 3 2" xfId="25609" xr:uid="{00000000-0005-0000-0000-00000A640000}"/>
    <cellStyle name="Normal 3 3 5 3 2 2" xfId="28053" xr:uid="{00000000-0005-0000-0000-0000966D0000}"/>
    <cellStyle name="Normal 3 3 5 3 2 2 2" xfId="33246" xr:uid="{00000000-0005-0000-0000-0000DF810000}"/>
    <cellStyle name="Normal 3 3 5 3 2 3" xfId="31079" xr:uid="{00000000-0005-0000-0000-000068790000}"/>
    <cellStyle name="Normal 3 3 5 3 3" xfId="42430" xr:uid="{ADD9EA3F-3950-4486-A9AD-1A78151A6DAD}"/>
    <cellStyle name="Normal 3 3 5 4" xfId="7297" xr:uid="{00000000-0005-0000-0000-0000811C0000}"/>
    <cellStyle name="Normal 3 3 5 4 2" xfId="25742" xr:uid="{00000000-0005-0000-0000-00008F640000}"/>
    <cellStyle name="Normal 3 3 5 4 2 2" xfId="28186" xr:uid="{00000000-0005-0000-0000-00001B6E0000}"/>
    <cellStyle name="Normal 3 3 5 4 2 2 2" xfId="33379" xr:uid="{00000000-0005-0000-0000-000064820000}"/>
    <cellStyle name="Normal 3 3 5 4 2 3" xfId="31212" xr:uid="{00000000-0005-0000-0000-0000ED790000}"/>
    <cellStyle name="Normal 3 3 5 4 3" xfId="42431" xr:uid="{FFEF0936-D11B-4908-9696-CE440A7A50DF}"/>
    <cellStyle name="Normal 3 3 5 5" xfId="7298" xr:uid="{00000000-0005-0000-0000-0000821C0000}"/>
    <cellStyle name="Normal 3 3 5 5 2" xfId="42432" xr:uid="{EE3833BC-0D48-4A5E-B5AC-0E7BE1B2C590}"/>
    <cellStyle name="Normal 3 3 5 6" xfId="22530" xr:uid="{00000000-0005-0000-0000-000003580000}"/>
    <cellStyle name="Normal 3 3 5 6 2" xfId="27743" xr:uid="{00000000-0005-0000-0000-0000606C0000}"/>
    <cellStyle name="Normal 3 3 5 6 2 2" xfId="32951" xr:uid="{00000000-0005-0000-0000-0000B8800000}"/>
    <cellStyle name="Normal 3 3 5 6 3" xfId="30780" xr:uid="{00000000-0005-0000-0000-00003D780000}"/>
    <cellStyle name="Normal 3 3 5 7" xfId="42428" xr:uid="{65714C44-43AD-450B-AC17-4DE7C09BF02D}"/>
    <cellStyle name="Normal 3 3 6" xfId="7299" xr:uid="{00000000-0005-0000-0000-0000831C0000}"/>
    <cellStyle name="Normal 3 3 6 2" xfId="7300" xr:uid="{00000000-0005-0000-0000-0000841C0000}"/>
    <cellStyle name="Normal 3 3 6 2 2" xfId="42434" xr:uid="{6A1C2AD8-9B59-48E5-93E9-763E63B08C3A}"/>
    <cellStyle name="Normal 3 3 6 3" xfId="7301" xr:uid="{00000000-0005-0000-0000-0000851C0000}"/>
    <cellStyle name="Normal 3 3 6 3 2" xfId="42435" xr:uid="{9D45662A-3DF3-47F8-9EA3-966792ADB2B4}"/>
    <cellStyle name="Normal 3 3 6 4" xfId="7302" xr:uid="{00000000-0005-0000-0000-0000861C0000}"/>
    <cellStyle name="Normal 3 3 6 4 2" xfId="42436" xr:uid="{DF1424C9-7DD5-4856-A89D-165A68347094}"/>
    <cellStyle name="Normal 3 3 6 5" xfId="7303" xr:uid="{00000000-0005-0000-0000-0000871C0000}"/>
    <cellStyle name="Normal 3 3 6 5 2" xfId="42437" xr:uid="{942E8FA3-6D23-40B8-807E-6CBB12D0B651}"/>
    <cellStyle name="Normal 3 3 6 6" xfId="24609" xr:uid="{00000000-0005-0000-0000-000022600000}"/>
    <cellStyle name="Normal 3 3 6 6 2" xfId="27865" xr:uid="{00000000-0005-0000-0000-0000DA6C0000}"/>
    <cellStyle name="Normal 3 3 6 6 2 2" xfId="33058" xr:uid="{00000000-0005-0000-0000-000023810000}"/>
    <cellStyle name="Normal 3 3 6 6 3" xfId="30891" xr:uid="{00000000-0005-0000-0000-0000AC780000}"/>
    <cellStyle name="Normal 3 3 6 7" xfId="42433" xr:uid="{8C51A39C-CA87-4D51-8573-2A7EF3501B53}"/>
    <cellStyle name="Normal 3 3 7" xfId="7304" xr:uid="{00000000-0005-0000-0000-0000881C0000}"/>
    <cellStyle name="Normal 3 3 7 2" xfId="7305" xr:uid="{00000000-0005-0000-0000-0000891C0000}"/>
    <cellStyle name="Normal 3 3 7 2 2" xfId="42439" xr:uid="{071F02EC-A5A9-4BB3-AD16-EE581B63178F}"/>
    <cellStyle name="Normal 3 3 7 3" xfId="7306" xr:uid="{00000000-0005-0000-0000-00008A1C0000}"/>
    <cellStyle name="Normal 3 3 7 3 2" xfId="42440" xr:uid="{2DBAB787-3D7D-496A-92E0-D414F52D9E10}"/>
    <cellStyle name="Normal 3 3 7 4" xfId="7307" xr:uid="{00000000-0005-0000-0000-00008B1C0000}"/>
    <cellStyle name="Normal 3 3 7 4 2" xfId="42441" xr:uid="{496ED49C-83DC-472A-A977-72F43C66D50F}"/>
    <cellStyle name="Normal 3 3 7 5" xfId="7308" xr:uid="{00000000-0005-0000-0000-00008C1C0000}"/>
    <cellStyle name="Normal 3 3 7 5 2" xfId="42442" xr:uid="{ADE756D1-59D4-4453-A6DA-EDB81E3BE173}"/>
    <cellStyle name="Normal 3 3 7 6" xfId="25554" xr:uid="{00000000-0005-0000-0000-0000D3630000}"/>
    <cellStyle name="Normal 3 3 7 6 2" xfId="27998" xr:uid="{00000000-0005-0000-0000-00005F6D0000}"/>
    <cellStyle name="Normal 3 3 7 6 2 2" xfId="33191" xr:uid="{00000000-0005-0000-0000-0000A8810000}"/>
    <cellStyle name="Normal 3 3 7 6 3" xfId="31024" xr:uid="{00000000-0005-0000-0000-000031790000}"/>
    <cellStyle name="Normal 3 3 7 7" xfId="42438" xr:uid="{70D4568A-7268-42E6-855B-4AA84902DDB3}"/>
    <cellStyle name="Normal 3 3 8" xfId="7309" xr:uid="{00000000-0005-0000-0000-00008D1C0000}"/>
    <cellStyle name="Normal 3 3 8 2" xfId="7310" xr:uid="{00000000-0005-0000-0000-00008E1C0000}"/>
    <cellStyle name="Normal 3 3 8 2 2" xfId="42444" xr:uid="{9DA448B2-2DAB-4675-9B39-572FC2C74D79}"/>
    <cellStyle name="Normal 3 3 8 3" xfId="7311" xr:uid="{00000000-0005-0000-0000-00008F1C0000}"/>
    <cellStyle name="Normal 3 3 8 3 2" xfId="42445" xr:uid="{5B5878B3-691E-4511-8130-FD1AEE2F920E}"/>
    <cellStyle name="Normal 3 3 8 4" xfId="7312" xr:uid="{00000000-0005-0000-0000-0000901C0000}"/>
    <cellStyle name="Normal 3 3 8 4 2" xfId="42446" xr:uid="{2F53E48A-56FC-4347-9BA1-A021A1F8365D}"/>
    <cellStyle name="Normal 3 3 8 5" xfId="7313" xr:uid="{00000000-0005-0000-0000-0000911C0000}"/>
    <cellStyle name="Normal 3 3 8 5 2" xfId="42447" xr:uid="{92700DF4-C9F2-43F3-B26C-D229721CBF64}"/>
    <cellStyle name="Normal 3 3 8 6" xfId="25687" xr:uid="{00000000-0005-0000-0000-000058640000}"/>
    <cellStyle name="Normal 3 3 8 6 2" xfId="28131" xr:uid="{00000000-0005-0000-0000-0000E46D0000}"/>
    <cellStyle name="Normal 3 3 8 6 2 2" xfId="33324" xr:uid="{00000000-0005-0000-0000-00002D820000}"/>
    <cellStyle name="Normal 3 3 8 6 3" xfId="31157" xr:uid="{00000000-0005-0000-0000-0000B6790000}"/>
    <cellStyle name="Normal 3 3 8 7" xfId="42443" xr:uid="{6C3D5C8A-4DF7-43D7-841B-E0626D32E3EF}"/>
    <cellStyle name="Normal 3 3 9" xfId="7314" xr:uid="{00000000-0005-0000-0000-0000921C0000}"/>
    <cellStyle name="Normal 3 3 9 2" xfId="7315" xr:uid="{00000000-0005-0000-0000-0000931C0000}"/>
    <cellStyle name="Normal 3 3 9 2 2" xfId="42449" xr:uid="{4A1565EC-85E2-4DD3-BDBE-055CBA80D075}"/>
    <cellStyle name="Normal 3 3 9 3" xfId="7316" xr:uid="{00000000-0005-0000-0000-0000941C0000}"/>
    <cellStyle name="Normal 3 3 9 3 2" xfId="42450" xr:uid="{EED4073E-E381-4003-97FA-793690CDB061}"/>
    <cellStyle name="Normal 3 3 9 4" xfId="7317" xr:uid="{00000000-0005-0000-0000-0000951C0000}"/>
    <cellStyle name="Normal 3 3 9 4 2" xfId="42451" xr:uid="{8EE7AE8C-8EED-4047-8852-072D45DD5D6D}"/>
    <cellStyle name="Normal 3 3 9 5" xfId="42448" xr:uid="{CFCCEB8C-0B70-447C-B930-571F71B16866}"/>
    <cellStyle name="Normal 3 30" xfId="7318" xr:uid="{00000000-0005-0000-0000-0000961C0000}"/>
    <cellStyle name="Normal 3 30 2" xfId="7319" xr:uid="{00000000-0005-0000-0000-0000971C0000}"/>
    <cellStyle name="Normal 3 30 2 2" xfId="7320" xr:uid="{00000000-0005-0000-0000-0000981C0000}"/>
    <cellStyle name="Normal 3 30 2 2 2" xfId="7321" xr:uid="{00000000-0005-0000-0000-0000991C0000}"/>
    <cellStyle name="Normal 3 30 2 2 2 2" xfId="42455" xr:uid="{7C48248C-E51C-4CBF-A75C-8554596C0B35}"/>
    <cellStyle name="Normal 3 30 2 2 3" xfId="7322" xr:uid="{00000000-0005-0000-0000-00009A1C0000}"/>
    <cellStyle name="Normal 3 30 2 2 3 2" xfId="42456" xr:uid="{EF0FE64E-88E2-446E-B604-2CCD166572E4}"/>
    <cellStyle name="Normal 3 30 2 2 4" xfId="42454" xr:uid="{28CC831E-7284-415D-B379-B1D8059BD569}"/>
    <cellStyle name="Normal 3 30 2 3" xfId="7323" xr:uid="{00000000-0005-0000-0000-00009B1C0000}"/>
    <cellStyle name="Normal 3 30 2 3 2" xfId="42457" xr:uid="{CFF5E59F-D885-48AA-ADA5-369287B4CCD7}"/>
    <cellStyle name="Normal 3 30 2 4" xfId="7324" xr:uid="{00000000-0005-0000-0000-00009C1C0000}"/>
    <cellStyle name="Normal 3 30 2 4 2" xfId="42458" xr:uid="{9BBF1C24-1305-4FF9-A15F-A110DA7F599D}"/>
    <cellStyle name="Normal 3 30 2 5" xfId="42453" xr:uid="{1B743A00-DDB0-463B-9BC0-75057D436E33}"/>
    <cellStyle name="Normal 3 30 3" xfId="7325" xr:uid="{00000000-0005-0000-0000-00009D1C0000}"/>
    <cellStyle name="Normal 3 30 3 2" xfId="7326" xr:uid="{00000000-0005-0000-0000-00009E1C0000}"/>
    <cellStyle name="Normal 3 30 3 2 2" xfId="7327" xr:uid="{00000000-0005-0000-0000-00009F1C0000}"/>
    <cellStyle name="Normal 3 30 3 2 2 2" xfId="42461" xr:uid="{D24EDD87-913D-4F9E-8A83-B97FE13747C1}"/>
    <cellStyle name="Normal 3 30 3 2 3" xfId="7328" xr:uid="{00000000-0005-0000-0000-0000A01C0000}"/>
    <cellStyle name="Normal 3 30 3 2 3 2" xfId="42462" xr:uid="{D6D7BEA1-62D1-43B5-9A6E-2BDDC61D26A4}"/>
    <cellStyle name="Normal 3 30 3 2 4" xfId="42460" xr:uid="{C9D77D89-AA77-4791-8D08-DA59CCB5F848}"/>
    <cellStyle name="Normal 3 30 3 3" xfId="7329" xr:uid="{00000000-0005-0000-0000-0000A11C0000}"/>
    <cellStyle name="Normal 3 30 3 3 2" xfId="42463" xr:uid="{A1B9D2CF-8410-4D68-9F7C-34D3FD344F20}"/>
    <cellStyle name="Normal 3 30 3 4" xfId="7330" xr:uid="{00000000-0005-0000-0000-0000A21C0000}"/>
    <cellStyle name="Normal 3 30 3 4 2" xfId="42464" xr:uid="{72B67680-482D-4A28-BC24-F875AFA46405}"/>
    <cellStyle name="Normal 3 30 3 5" xfId="42459" xr:uid="{471E1531-8609-4FED-AE89-63AEDFDC113B}"/>
    <cellStyle name="Normal 3 30 4" xfId="7331" xr:uid="{00000000-0005-0000-0000-0000A31C0000}"/>
    <cellStyle name="Normal 3 30 4 2" xfId="7332" xr:uid="{00000000-0005-0000-0000-0000A41C0000}"/>
    <cellStyle name="Normal 3 30 4 2 2" xfId="42466" xr:uid="{8CCAEFE7-3B9B-4563-B384-2B7D8E30C2C7}"/>
    <cellStyle name="Normal 3 30 4 3" xfId="7333" xr:uid="{00000000-0005-0000-0000-0000A51C0000}"/>
    <cellStyle name="Normal 3 30 4 3 2" xfId="42467" xr:uid="{DBD55E65-5041-4F29-9A5A-F2BA36A92326}"/>
    <cellStyle name="Normal 3 30 4 4" xfId="42465" xr:uid="{BA1C4118-0A76-4B4C-88E5-75E4D180DAC3}"/>
    <cellStyle name="Normal 3 30 5" xfId="7334" xr:uid="{00000000-0005-0000-0000-0000A61C0000}"/>
    <cellStyle name="Normal 3 30 5 2" xfId="42468" xr:uid="{0EB5D0CA-FC2E-46E9-BBCB-1B11F6F1FC09}"/>
    <cellStyle name="Normal 3 30 6" xfId="7335" xr:uid="{00000000-0005-0000-0000-0000A71C0000}"/>
    <cellStyle name="Normal 3 30 6 2" xfId="42469" xr:uid="{D39A6232-2AAF-4AF7-9534-4BCCDD42E8C9}"/>
    <cellStyle name="Normal 3 30 7" xfId="7336" xr:uid="{00000000-0005-0000-0000-0000A81C0000}"/>
    <cellStyle name="Normal 3 30 7 2" xfId="42470" xr:uid="{3089F47C-F670-4259-84D3-C5814FF56BDD}"/>
    <cellStyle name="Normal 3 30 8" xfId="42452" xr:uid="{F5A4263F-FE65-4683-990E-2EDE7550AF07}"/>
    <cellStyle name="Normal 3 31" xfId="7337" xr:uid="{00000000-0005-0000-0000-0000A91C0000}"/>
    <cellStyle name="Normal 3 31 2" xfId="7338" xr:uid="{00000000-0005-0000-0000-0000AA1C0000}"/>
    <cellStyle name="Normal 3 31 2 2" xfId="7339" xr:uid="{00000000-0005-0000-0000-0000AB1C0000}"/>
    <cellStyle name="Normal 3 31 2 2 2" xfId="42473" xr:uid="{CA21D8C8-EE20-4F90-96D7-E93F87E6EEA7}"/>
    <cellStyle name="Normal 3 31 2 3" xfId="7340" xr:uid="{00000000-0005-0000-0000-0000AC1C0000}"/>
    <cellStyle name="Normal 3 31 2 3 2" xfId="42474" xr:uid="{05713A79-D03F-447A-AFC0-94EA40036680}"/>
    <cellStyle name="Normal 3 31 2 4" xfId="42472" xr:uid="{B0CEAE65-E5CE-478A-B6E3-ADB553140E58}"/>
    <cellStyle name="Normal 3 31 3" xfId="7341" xr:uid="{00000000-0005-0000-0000-0000AD1C0000}"/>
    <cellStyle name="Normal 3 31 3 2" xfId="42475" xr:uid="{9AF60CCF-8784-4FDE-9796-875E8EB126ED}"/>
    <cellStyle name="Normal 3 31 4" xfId="7342" xr:uid="{00000000-0005-0000-0000-0000AE1C0000}"/>
    <cellStyle name="Normal 3 31 4 2" xfId="42476" xr:uid="{74CC0C0B-3B3A-45BD-8DC5-757995C52E8F}"/>
    <cellStyle name="Normal 3 31 5" xfId="42471" xr:uid="{51D11CB1-F8D4-4440-87B8-9D27E5C859C8}"/>
    <cellStyle name="Normal 3 32" xfId="7343" xr:uid="{00000000-0005-0000-0000-0000AF1C0000}"/>
    <cellStyle name="Normal 3 32 2" xfId="7344" xr:uid="{00000000-0005-0000-0000-0000B01C0000}"/>
    <cellStyle name="Normal 3 32 2 2" xfId="42478" xr:uid="{C0A30EBC-E217-40CC-9403-9E6121D81724}"/>
    <cellStyle name="Normal 3 32 3" xfId="7345" xr:uid="{00000000-0005-0000-0000-0000B11C0000}"/>
    <cellStyle name="Normal 3 32 3 2" xfId="42479" xr:uid="{24B6CC27-BFCE-4665-93FF-1D24D4A1DA2A}"/>
    <cellStyle name="Normal 3 32 4" xfId="42477" xr:uid="{B639F42F-0A05-44D5-A038-685AABFE10DB}"/>
    <cellStyle name="Normal 3 33" xfId="7346" xr:uid="{00000000-0005-0000-0000-0000B21C0000}"/>
    <cellStyle name="Normal 3 33 2" xfId="42480" xr:uid="{1D6BB58C-268B-4DFA-9699-93648E192BD6}"/>
    <cellStyle name="Normal 3 34" xfId="7347" xr:uid="{00000000-0005-0000-0000-0000B31C0000}"/>
    <cellStyle name="Normal 3 34 2" xfId="42481" xr:uid="{FE67456A-02E9-47FA-8E5E-F227A8A804D3}"/>
    <cellStyle name="Normal 3 35" xfId="7348" xr:uid="{00000000-0005-0000-0000-0000B41C0000}"/>
    <cellStyle name="Normal 3 35 2" xfId="42482" xr:uid="{6CEE7240-6A75-4FE2-9435-0CACE63A0772}"/>
    <cellStyle name="Normal 3 36" xfId="7349" xr:uid="{00000000-0005-0000-0000-0000B51C0000}"/>
    <cellStyle name="Normal 3 36 2" xfId="42483" xr:uid="{A3D0BA47-A7E0-4A8B-BB36-CED779ED9E96}"/>
    <cellStyle name="Normal 3 37" xfId="6949" xr:uid="{00000000-0005-0000-0000-0000251B0000}"/>
    <cellStyle name="Normal 3 37 2" xfId="42084" xr:uid="{2B377CD9-7AE3-4586-94DE-3172C118C716}"/>
    <cellStyle name="Normal 3 38" xfId="26124" xr:uid="{00000000-0005-0000-0000-00000D660000}"/>
    <cellStyle name="Normal 3 38 2" xfId="28346" xr:uid="{00000000-0005-0000-0000-0000BB6E0000}"/>
    <cellStyle name="Normal 3 38 2 2" xfId="33511" xr:uid="{00000000-0005-0000-0000-0000E8820000}"/>
    <cellStyle name="Normal 3 38 3" xfId="31350" xr:uid="{00000000-0005-0000-0000-0000777A0000}"/>
    <cellStyle name="Normal 3 39" xfId="27001" xr:uid="{00000000-0005-0000-0000-00007A690000}"/>
    <cellStyle name="Normal 3 39 2" xfId="29087" xr:uid="{00000000-0005-0000-0000-0000A0710000}"/>
    <cellStyle name="Normal 3 39 2 2" xfId="34250" xr:uid="{00000000-0005-0000-0000-0000CB850000}"/>
    <cellStyle name="Normal 3 39 3" xfId="32212" xr:uid="{00000000-0005-0000-0000-0000D57D0000}"/>
    <cellStyle name="Normal 3 4" xfId="7350" xr:uid="{00000000-0005-0000-0000-0000B61C0000}"/>
    <cellStyle name="Normal 3 4 10" xfId="7351" xr:uid="{00000000-0005-0000-0000-0000B71C0000}"/>
    <cellStyle name="Normal 3 4 10 2" xfId="42485" xr:uid="{30AADF6F-861D-4F58-A335-63570E5096D3}"/>
    <cellStyle name="Normal 3 4 11" xfId="7352" xr:uid="{00000000-0005-0000-0000-0000B81C0000}"/>
    <cellStyle name="Normal 3 4 11 2" xfId="42486" xr:uid="{81CA8E41-58F5-4308-B30C-A75B82C40692}"/>
    <cellStyle name="Normal 3 4 12" xfId="7353" xr:uid="{00000000-0005-0000-0000-0000B91C0000}"/>
    <cellStyle name="Normal 3 4 12 2" xfId="42487" xr:uid="{05019DFA-5DFC-4564-BBD9-5649797313BE}"/>
    <cellStyle name="Normal 3 4 13" xfId="19665" xr:uid="{00000000-0005-0000-0000-0000D24C0000}"/>
    <cellStyle name="Normal 3 4 14" xfId="35170" xr:uid="{00000000-0005-0000-0000-000063890000}"/>
    <cellStyle name="Normal 3 4 15" xfId="42484" xr:uid="{7D458A88-22F0-497B-8E60-67DC70F97356}"/>
    <cellStyle name="Normal 3 4 2" xfId="7354" xr:uid="{00000000-0005-0000-0000-0000BA1C0000}"/>
    <cellStyle name="Normal 3 4 2 2" xfId="7355" xr:uid="{00000000-0005-0000-0000-0000BB1C0000}"/>
    <cellStyle name="Normal 3 4 2 2 2" xfId="42489" xr:uid="{A2FDE060-9A5A-4AB0-9794-B9D787E69D50}"/>
    <cellStyle name="Normal 3 4 2 3" xfId="7356" xr:uid="{00000000-0005-0000-0000-0000BC1C0000}"/>
    <cellStyle name="Normal 3 4 2 3 2" xfId="42490" xr:uid="{CFEF75F7-6A32-4498-88AE-0813B1204C8E}"/>
    <cellStyle name="Normal 3 4 2 4" xfId="7357" xr:uid="{00000000-0005-0000-0000-0000BD1C0000}"/>
    <cellStyle name="Normal 3 4 2 4 2" xfId="42491" xr:uid="{02D66C1C-00BC-40EA-AC1D-243447F3AD45}"/>
    <cellStyle name="Normal 3 4 2 5" xfId="7358" xr:uid="{00000000-0005-0000-0000-0000BE1C0000}"/>
    <cellStyle name="Normal 3 4 2 5 2" xfId="42492" xr:uid="{98E2C76A-EB01-40E0-98EC-5A360812290F}"/>
    <cellStyle name="Normal 3 4 2 6" xfId="42488" xr:uid="{97764C35-B1AF-4699-A28B-26804E37B9FE}"/>
    <cellStyle name="Normal 3 4 3" xfId="7359" xr:uid="{00000000-0005-0000-0000-0000BF1C0000}"/>
    <cellStyle name="Normal 3 4 3 2" xfId="7360" xr:uid="{00000000-0005-0000-0000-0000C01C0000}"/>
    <cellStyle name="Normal 3 4 3 2 2" xfId="42494" xr:uid="{883A5878-8ED7-44AE-85EC-9653E1E16AB3}"/>
    <cellStyle name="Normal 3 4 3 3" xfId="7361" xr:uid="{00000000-0005-0000-0000-0000C11C0000}"/>
    <cellStyle name="Normal 3 4 3 3 2" xfId="42495" xr:uid="{CE9A3396-B8E3-4188-B847-8CC120F03FD5}"/>
    <cellStyle name="Normal 3 4 3 4" xfId="7362" xr:uid="{00000000-0005-0000-0000-0000C21C0000}"/>
    <cellStyle name="Normal 3 4 3 4 2" xfId="42496" xr:uid="{86B9BDCB-2338-4023-A783-80DBD250C32F}"/>
    <cellStyle name="Normal 3 4 3 5" xfId="7363" xr:uid="{00000000-0005-0000-0000-0000C31C0000}"/>
    <cellStyle name="Normal 3 4 3 5 2" xfId="42497" xr:uid="{9873DFDE-A982-4ABC-8820-8848BD1BB0E2}"/>
    <cellStyle name="Normal 3 4 3 6" xfId="42493" xr:uid="{B69A7000-4F70-41E1-8902-00466B624E63}"/>
    <cellStyle name="Normal 3 4 4" xfId="7364" xr:uid="{00000000-0005-0000-0000-0000C41C0000}"/>
    <cellStyle name="Normal 3 4 4 2" xfId="7365" xr:uid="{00000000-0005-0000-0000-0000C51C0000}"/>
    <cellStyle name="Normal 3 4 4 2 2" xfId="7366" xr:uid="{00000000-0005-0000-0000-0000C61C0000}"/>
    <cellStyle name="Normal 3 4 4 2 2 2" xfId="42500" xr:uid="{25A385A5-AE8E-4C0A-80A1-8697E83DB0AE}"/>
    <cellStyle name="Normal 3 4 4 2 3" xfId="7367" xr:uid="{00000000-0005-0000-0000-0000C71C0000}"/>
    <cellStyle name="Normal 3 4 4 2 3 2" xfId="42501" xr:uid="{57844E52-BEE0-4787-A229-EC1C9E5AFD46}"/>
    <cellStyle name="Normal 3 4 4 2 4" xfId="7368" xr:uid="{00000000-0005-0000-0000-0000C81C0000}"/>
    <cellStyle name="Normal 3 4 4 2 4 2" xfId="42502" xr:uid="{1A99A4D2-3BA1-42B6-ADFF-BCAD13F1FBDE}"/>
    <cellStyle name="Normal 3 4 4 2 5" xfId="42499" xr:uid="{A20295BE-CB39-4934-ADA3-4E09C839C849}"/>
    <cellStyle name="Normal 3 4 4 3" xfId="7369" xr:uid="{00000000-0005-0000-0000-0000C91C0000}"/>
    <cellStyle name="Normal 3 4 4 3 2" xfId="7370" xr:uid="{00000000-0005-0000-0000-0000CA1C0000}"/>
    <cellStyle name="Normal 3 4 4 3 2 2" xfId="42504" xr:uid="{CFBE667F-5A8B-4971-BF7F-1C63EEF01E73}"/>
    <cellStyle name="Normal 3 4 4 3 3" xfId="7371" xr:uid="{00000000-0005-0000-0000-0000CB1C0000}"/>
    <cellStyle name="Normal 3 4 4 3 3 2" xfId="42505" xr:uid="{DF62FD36-F9D7-4E05-A57C-4419A57681A4}"/>
    <cellStyle name="Normal 3 4 4 3 4" xfId="7372" xr:uid="{00000000-0005-0000-0000-0000CC1C0000}"/>
    <cellStyle name="Normal 3 4 4 3 4 2" xfId="42506" xr:uid="{A6E5EBDD-E383-4FF0-9F0F-A7A737448717}"/>
    <cellStyle name="Normal 3 4 4 3 5" xfId="42503" xr:uid="{33C3AE10-7091-47FB-A0CC-8972ABD2B7D3}"/>
    <cellStyle name="Normal 3 4 4 4" xfId="7373" xr:uid="{00000000-0005-0000-0000-0000CD1C0000}"/>
    <cellStyle name="Normal 3 4 4 4 2" xfId="42507" xr:uid="{7D401A99-1721-44ED-B361-3300F90771A4}"/>
    <cellStyle name="Normal 3 4 4 5" xfId="7374" xr:uid="{00000000-0005-0000-0000-0000CE1C0000}"/>
    <cellStyle name="Normal 3 4 4 5 2" xfId="42508" xr:uid="{0A1985A4-3244-4940-9AA2-8E78A4FE6D38}"/>
    <cellStyle name="Normal 3 4 4 6" xfId="7375" xr:uid="{00000000-0005-0000-0000-0000CF1C0000}"/>
    <cellStyle name="Normal 3 4 4 6 2" xfId="42509" xr:uid="{EE252844-C0FD-4A22-B59B-0FD12AE8F29D}"/>
    <cellStyle name="Normal 3 4 4 7" xfId="7376" xr:uid="{00000000-0005-0000-0000-0000D01C0000}"/>
    <cellStyle name="Normal 3 4 4 7 2" xfId="42510" xr:uid="{1B4CBF30-8D2A-4D0C-A13A-C4CEA71020E5}"/>
    <cellStyle name="Normal 3 4 4 8" xfId="42498" xr:uid="{81D76E57-CC18-4318-AF08-693DE21EDC07}"/>
    <cellStyle name="Normal 3 4 5" xfId="7377" xr:uid="{00000000-0005-0000-0000-0000D11C0000}"/>
    <cellStyle name="Normal 3 4 5 2" xfId="7378" xr:uid="{00000000-0005-0000-0000-0000D21C0000}"/>
    <cellStyle name="Normal 3 4 5 2 2" xfId="42512" xr:uid="{2D09A0D4-80E4-41F4-899B-85472827A96B}"/>
    <cellStyle name="Normal 3 4 5 3" xfId="7379" xr:uid="{00000000-0005-0000-0000-0000D31C0000}"/>
    <cellStyle name="Normal 3 4 5 3 2" xfId="42513" xr:uid="{C552CEDE-C723-4E2D-A35C-A90462496F42}"/>
    <cellStyle name="Normal 3 4 5 4" xfId="7380" xr:uid="{00000000-0005-0000-0000-0000D41C0000}"/>
    <cellStyle name="Normal 3 4 5 4 2" xfId="42514" xr:uid="{78F47FF4-C61B-4178-A04B-AE9DBD6A45E9}"/>
    <cellStyle name="Normal 3 4 5 5" xfId="7381" xr:uid="{00000000-0005-0000-0000-0000D51C0000}"/>
    <cellStyle name="Normal 3 4 5 5 2" xfId="42515" xr:uid="{265FEBCC-CF58-4DD3-871C-8591BC7FB464}"/>
    <cellStyle name="Normal 3 4 5 6" xfId="42511" xr:uid="{7D3059E7-EDF7-47F0-BB82-520AA7C9B55F}"/>
    <cellStyle name="Normal 3 4 6" xfId="7382" xr:uid="{00000000-0005-0000-0000-0000D61C0000}"/>
    <cellStyle name="Normal 3 4 6 2" xfId="7383" xr:uid="{00000000-0005-0000-0000-0000D71C0000}"/>
    <cellStyle name="Normal 3 4 6 2 2" xfId="42517" xr:uid="{3FB03AF3-002B-4610-BFEE-3728E9C08E7C}"/>
    <cellStyle name="Normal 3 4 6 3" xfId="7384" xr:uid="{00000000-0005-0000-0000-0000D81C0000}"/>
    <cellStyle name="Normal 3 4 6 3 2" xfId="42518" xr:uid="{E3BA06FF-3772-43FB-87A1-E9A92EA37CC5}"/>
    <cellStyle name="Normal 3 4 6 4" xfId="7385" xr:uid="{00000000-0005-0000-0000-0000D91C0000}"/>
    <cellStyle name="Normal 3 4 6 4 2" xfId="42519" xr:uid="{CF672CBF-FAE6-4538-815A-E11B07F244E4}"/>
    <cellStyle name="Normal 3 4 6 5" xfId="7386" xr:uid="{00000000-0005-0000-0000-0000DA1C0000}"/>
    <cellStyle name="Normal 3 4 6 5 2" xfId="42520" xr:uid="{02DF9FF6-E2AB-42EE-BCFF-5B62F2F38424}"/>
    <cellStyle name="Normal 3 4 6 6" xfId="42516" xr:uid="{35B70215-3A16-42AC-9754-9F504A9BFBAA}"/>
    <cellStyle name="Normal 3 4 7" xfId="7387" xr:uid="{00000000-0005-0000-0000-0000DB1C0000}"/>
    <cellStyle name="Normal 3 4 7 2" xfId="7388" xr:uid="{00000000-0005-0000-0000-0000DC1C0000}"/>
    <cellStyle name="Normal 3 4 7 2 2" xfId="42522" xr:uid="{27618869-4F43-41D7-81FF-28865E90C311}"/>
    <cellStyle name="Normal 3 4 7 3" xfId="7389" xr:uid="{00000000-0005-0000-0000-0000DD1C0000}"/>
    <cellStyle name="Normal 3 4 7 3 2" xfId="42523" xr:uid="{6BCA7008-00FC-4FF8-8E1D-628FE2A97F15}"/>
    <cellStyle name="Normal 3 4 7 4" xfId="7390" xr:uid="{00000000-0005-0000-0000-0000DE1C0000}"/>
    <cellStyle name="Normal 3 4 7 4 2" xfId="42524" xr:uid="{7F46C3FA-2E90-4157-A1C5-9849E5A2FDC3}"/>
    <cellStyle name="Normal 3 4 7 5" xfId="7391" xr:uid="{00000000-0005-0000-0000-0000DF1C0000}"/>
    <cellStyle name="Normal 3 4 7 5 2" xfId="42525" xr:uid="{07554EC1-738C-4D6C-A3B2-E5930456415E}"/>
    <cellStyle name="Normal 3 4 7 6" xfId="42521" xr:uid="{5E64F12D-0A63-4A94-98CF-3B0FEF2ADC6B}"/>
    <cellStyle name="Normal 3 4 8" xfId="7392" xr:uid="{00000000-0005-0000-0000-0000E01C0000}"/>
    <cellStyle name="Normal 3 4 8 2" xfId="7393" xr:uid="{00000000-0005-0000-0000-0000E11C0000}"/>
    <cellStyle name="Normal 3 4 8 2 2" xfId="42527" xr:uid="{B3965AC9-4A8C-46A5-8B99-A58145FE6BCF}"/>
    <cellStyle name="Normal 3 4 8 3" xfId="7394" xr:uid="{00000000-0005-0000-0000-0000E21C0000}"/>
    <cellStyle name="Normal 3 4 8 3 2" xfId="42528" xr:uid="{E891581C-7224-443B-AEA7-117F762A73C9}"/>
    <cellStyle name="Normal 3 4 8 4" xfId="7395" xr:uid="{00000000-0005-0000-0000-0000E31C0000}"/>
    <cellStyle name="Normal 3 4 8 4 2" xfId="42529" xr:uid="{EB7B441E-5CD2-45F0-926F-D53A098779B8}"/>
    <cellStyle name="Normal 3 4 8 5" xfId="7396" xr:uid="{00000000-0005-0000-0000-0000E41C0000}"/>
    <cellStyle name="Normal 3 4 8 5 2" xfId="42530" xr:uid="{86AE5278-B984-4E9B-BDA0-EB43B003D8CE}"/>
    <cellStyle name="Normal 3 4 8 6" xfId="42526" xr:uid="{ADA2E5CE-CB1A-42F2-B143-032FDF97A650}"/>
    <cellStyle name="Normal 3 4 9" xfId="7397" xr:uid="{00000000-0005-0000-0000-0000E51C0000}"/>
    <cellStyle name="Normal 3 4 9 2" xfId="42531" xr:uid="{9B5A2C4C-1A36-4FDE-A6A5-C71FCB882D15}"/>
    <cellStyle name="Normal 3 40" xfId="27002" xr:uid="{00000000-0005-0000-0000-00007B690000}"/>
    <cellStyle name="Normal 3 40 2" xfId="29088" xr:uid="{00000000-0005-0000-0000-0000A1710000}"/>
    <cellStyle name="Normal 3 40 2 2" xfId="34251" xr:uid="{00000000-0005-0000-0000-0000CC850000}"/>
    <cellStyle name="Normal 3 40 3" xfId="32213" xr:uid="{00000000-0005-0000-0000-0000D67D0000}"/>
    <cellStyle name="Normal 3 41" xfId="27003" xr:uid="{00000000-0005-0000-0000-00007C690000}"/>
    <cellStyle name="Normal 3 41 2" xfId="29089" xr:uid="{00000000-0005-0000-0000-0000A2710000}"/>
    <cellStyle name="Normal 3 41 2 2" xfId="34252" xr:uid="{00000000-0005-0000-0000-0000CD850000}"/>
    <cellStyle name="Normal 3 41 3" xfId="32214" xr:uid="{00000000-0005-0000-0000-0000D77D0000}"/>
    <cellStyle name="Normal 3 42" xfId="27004" xr:uid="{00000000-0005-0000-0000-00007D690000}"/>
    <cellStyle name="Normal 3 42 2" xfId="29090" xr:uid="{00000000-0005-0000-0000-0000A3710000}"/>
    <cellStyle name="Normal 3 42 2 2" xfId="34253" xr:uid="{00000000-0005-0000-0000-0000CE850000}"/>
    <cellStyle name="Normal 3 42 3" xfId="32215" xr:uid="{00000000-0005-0000-0000-0000D87D0000}"/>
    <cellStyle name="Normal 3 43" xfId="27005" xr:uid="{00000000-0005-0000-0000-00007E690000}"/>
    <cellStyle name="Normal 3 43 2" xfId="29091" xr:uid="{00000000-0005-0000-0000-0000A4710000}"/>
    <cellStyle name="Normal 3 43 2 2" xfId="34254" xr:uid="{00000000-0005-0000-0000-0000CF850000}"/>
    <cellStyle name="Normal 3 43 3" xfId="32216" xr:uid="{00000000-0005-0000-0000-0000D97D0000}"/>
    <cellStyle name="Normal 3 44" xfId="27006" xr:uid="{00000000-0005-0000-0000-00007F690000}"/>
    <cellStyle name="Normal 3 44 2" xfId="29092" xr:uid="{00000000-0005-0000-0000-0000A5710000}"/>
    <cellStyle name="Normal 3 44 2 2" xfId="34255" xr:uid="{00000000-0005-0000-0000-0000D0850000}"/>
    <cellStyle name="Normal 3 44 3" xfId="32217" xr:uid="{00000000-0005-0000-0000-0000DA7D0000}"/>
    <cellStyle name="Normal 3 45" xfId="27007" xr:uid="{00000000-0005-0000-0000-000080690000}"/>
    <cellStyle name="Normal 3 45 2" xfId="29093" xr:uid="{00000000-0005-0000-0000-0000A6710000}"/>
    <cellStyle name="Normal 3 45 2 2" xfId="34256" xr:uid="{00000000-0005-0000-0000-0000D1850000}"/>
    <cellStyle name="Normal 3 45 3" xfId="32218" xr:uid="{00000000-0005-0000-0000-0000DB7D0000}"/>
    <cellStyle name="Normal 3 46" xfId="27008" xr:uid="{00000000-0005-0000-0000-000081690000}"/>
    <cellStyle name="Normal 3 46 2" xfId="29094" xr:uid="{00000000-0005-0000-0000-0000A7710000}"/>
    <cellStyle name="Normal 3 46 2 2" xfId="34257" xr:uid="{00000000-0005-0000-0000-0000D2850000}"/>
    <cellStyle name="Normal 3 46 3" xfId="32219" xr:uid="{00000000-0005-0000-0000-0000DC7D0000}"/>
    <cellStyle name="Normal 3 47" xfId="27009" xr:uid="{00000000-0005-0000-0000-000082690000}"/>
    <cellStyle name="Normal 3 47 2" xfId="29095" xr:uid="{00000000-0005-0000-0000-0000A8710000}"/>
    <cellStyle name="Normal 3 47 2 2" xfId="34258" xr:uid="{00000000-0005-0000-0000-0000D3850000}"/>
    <cellStyle name="Normal 3 47 3" xfId="32220" xr:uid="{00000000-0005-0000-0000-0000DD7D0000}"/>
    <cellStyle name="Normal 3 48" xfId="27010" xr:uid="{00000000-0005-0000-0000-000083690000}"/>
    <cellStyle name="Normal 3 48 2" xfId="29096" xr:uid="{00000000-0005-0000-0000-0000A9710000}"/>
    <cellStyle name="Normal 3 48 2 2" xfId="34259" xr:uid="{00000000-0005-0000-0000-0000D4850000}"/>
    <cellStyle name="Normal 3 48 3" xfId="32221" xr:uid="{00000000-0005-0000-0000-0000DE7D0000}"/>
    <cellStyle name="Normal 3 49" xfId="27011" xr:uid="{00000000-0005-0000-0000-000084690000}"/>
    <cellStyle name="Normal 3 49 2" xfId="29097" xr:uid="{00000000-0005-0000-0000-0000AA710000}"/>
    <cellStyle name="Normal 3 49 2 2" xfId="34260" xr:uid="{00000000-0005-0000-0000-0000D5850000}"/>
    <cellStyle name="Normal 3 49 3" xfId="32222" xr:uid="{00000000-0005-0000-0000-0000DF7D0000}"/>
    <cellStyle name="Normal 3 5" xfId="7398" xr:uid="{00000000-0005-0000-0000-0000E61C0000}"/>
    <cellStyle name="Normal 3 5 10" xfId="7399" xr:uid="{00000000-0005-0000-0000-0000E71C0000}"/>
    <cellStyle name="Normal 3 5 10 2" xfId="42533" xr:uid="{ECCE6BC5-6CAC-48CB-B56A-8D0A07C8F0BA}"/>
    <cellStyle name="Normal 3 5 11" xfId="7400" xr:uid="{00000000-0005-0000-0000-0000E81C0000}"/>
    <cellStyle name="Normal 3 5 11 2" xfId="42534" xr:uid="{C8CA13D3-A92F-4C11-99B6-81577DE026B6}"/>
    <cellStyle name="Normal 3 5 12" xfId="7401" xr:uid="{00000000-0005-0000-0000-0000E91C0000}"/>
    <cellStyle name="Normal 3 5 12 2" xfId="42535" xr:uid="{51B34194-5F81-458C-9393-A14A9756A882}"/>
    <cellStyle name="Normal 3 5 13" xfId="7402" xr:uid="{00000000-0005-0000-0000-0000EA1C0000}"/>
    <cellStyle name="Normal 3 5 13 2" xfId="42536" xr:uid="{6067E83B-2BFA-43EB-A022-CB731691020B}"/>
    <cellStyle name="Normal 3 5 14" xfId="22531" xr:uid="{00000000-0005-0000-0000-000004580000}"/>
    <cellStyle name="Normal 3 5 15" xfId="42532" xr:uid="{D70C879A-01CC-496D-B70F-8997A0533622}"/>
    <cellStyle name="Normal 3 5 2" xfId="7403" xr:uid="{00000000-0005-0000-0000-0000EB1C0000}"/>
    <cellStyle name="Normal 3 5 2 2" xfId="7404" xr:uid="{00000000-0005-0000-0000-0000EC1C0000}"/>
    <cellStyle name="Normal 3 5 2 2 2" xfId="42538" xr:uid="{3BE8BA64-EC0D-4110-97B5-98B9D90BF85B}"/>
    <cellStyle name="Normal 3 5 2 3" xfId="7405" xr:uid="{00000000-0005-0000-0000-0000ED1C0000}"/>
    <cellStyle name="Normal 3 5 2 3 2" xfId="42539" xr:uid="{05A08AB3-2328-47D2-935A-A1536CFB52A2}"/>
    <cellStyle name="Normal 3 5 2 4" xfId="7406" xr:uid="{00000000-0005-0000-0000-0000EE1C0000}"/>
    <cellStyle name="Normal 3 5 2 4 2" xfId="42540" xr:uid="{F78B93D0-0BBE-4358-B153-089C47954F4F}"/>
    <cellStyle name="Normal 3 5 2 5" xfId="7407" xr:uid="{00000000-0005-0000-0000-0000EF1C0000}"/>
    <cellStyle name="Normal 3 5 2 5 2" xfId="42541" xr:uid="{EB93F8CB-FDF8-46A3-8A59-0D0182D6CD9F}"/>
    <cellStyle name="Normal 3 5 2 6" xfId="42537" xr:uid="{291E1E22-01F4-42A8-96D1-DB4BD33483CE}"/>
    <cellStyle name="Normal 3 5 3" xfId="7408" xr:uid="{00000000-0005-0000-0000-0000F01C0000}"/>
    <cellStyle name="Normal 3 5 3 2" xfId="7409" xr:uid="{00000000-0005-0000-0000-0000F11C0000}"/>
    <cellStyle name="Normal 3 5 3 2 2" xfId="7410" xr:uid="{00000000-0005-0000-0000-0000F21C0000}"/>
    <cellStyle name="Normal 3 5 3 2 2 2" xfId="42544" xr:uid="{B9C6CD4F-97DD-453D-89E3-82DD883CA338}"/>
    <cellStyle name="Normal 3 5 3 2 3" xfId="7411" xr:uid="{00000000-0005-0000-0000-0000F31C0000}"/>
    <cellStyle name="Normal 3 5 3 2 3 2" xfId="42545" xr:uid="{41806AE7-0371-4F1B-8A37-4D5E4ADB336A}"/>
    <cellStyle name="Normal 3 5 3 2 4" xfId="7412" xr:uid="{00000000-0005-0000-0000-0000F41C0000}"/>
    <cellStyle name="Normal 3 5 3 2 4 2" xfId="42546" xr:uid="{1A2EDEB6-0F64-4139-83FA-F8008C87E28C}"/>
    <cellStyle name="Normal 3 5 3 2 5" xfId="42543" xr:uid="{88C655E2-19D7-4C51-BB54-49885548CB8E}"/>
    <cellStyle name="Normal 3 5 3 3" xfId="7413" xr:uid="{00000000-0005-0000-0000-0000F51C0000}"/>
    <cellStyle name="Normal 3 5 3 3 2" xfId="7414" xr:uid="{00000000-0005-0000-0000-0000F61C0000}"/>
    <cellStyle name="Normal 3 5 3 3 2 2" xfId="42548" xr:uid="{D0D482E2-882B-4746-B39A-30AE58C6621A}"/>
    <cellStyle name="Normal 3 5 3 3 3" xfId="7415" xr:uid="{00000000-0005-0000-0000-0000F71C0000}"/>
    <cellStyle name="Normal 3 5 3 3 3 2" xfId="42549" xr:uid="{F2EC3B48-06F8-4CB0-AB5D-864C3FD49FAB}"/>
    <cellStyle name="Normal 3 5 3 3 4" xfId="7416" xr:uid="{00000000-0005-0000-0000-0000F81C0000}"/>
    <cellStyle name="Normal 3 5 3 3 4 2" xfId="42550" xr:uid="{9B713FB2-CA5B-4A4E-9582-07458BB883D8}"/>
    <cellStyle name="Normal 3 5 3 3 5" xfId="42547" xr:uid="{4785EDA2-B1A1-4F1C-97B2-CB1E770E1F43}"/>
    <cellStyle name="Normal 3 5 3 4" xfId="7417" xr:uid="{00000000-0005-0000-0000-0000F91C0000}"/>
    <cellStyle name="Normal 3 5 3 4 2" xfId="42551" xr:uid="{6CD4E0FA-2E02-4ABB-A269-2B2C59BB54CA}"/>
    <cellStyle name="Normal 3 5 3 5" xfId="7418" xr:uid="{00000000-0005-0000-0000-0000FA1C0000}"/>
    <cellStyle name="Normal 3 5 3 5 2" xfId="42552" xr:uid="{DA41A759-40D7-4795-8768-E28C528FD15A}"/>
    <cellStyle name="Normal 3 5 3 6" xfId="7419" xr:uid="{00000000-0005-0000-0000-0000FB1C0000}"/>
    <cellStyle name="Normal 3 5 3 6 2" xfId="42553" xr:uid="{CDB13F1D-AEEB-4843-931C-36C39157088A}"/>
    <cellStyle name="Normal 3 5 3 7" xfId="7420" xr:uid="{00000000-0005-0000-0000-0000FC1C0000}"/>
    <cellStyle name="Normal 3 5 3 7 2" xfId="42554" xr:uid="{C26AB602-7908-4D72-8BEB-9332F835402F}"/>
    <cellStyle name="Normal 3 5 3 8" xfId="42542" xr:uid="{C3189934-9B5F-498E-9988-4A9D1556E2A0}"/>
    <cellStyle name="Normal 3 5 4" xfId="7421" xr:uid="{00000000-0005-0000-0000-0000FD1C0000}"/>
    <cellStyle name="Normal 3 5 4 10" xfId="42555" xr:uid="{EABF0251-B7AE-4425-B248-06B09D452D2C}"/>
    <cellStyle name="Normal 3 5 4 2" xfId="7422" xr:uid="{00000000-0005-0000-0000-0000FE1C0000}"/>
    <cellStyle name="Normal 3 5 4 2 2" xfId="7423" xr:uid="{00000000-0005-0000-0000-0000FF1C0000}"/>
    <cellStyle name="Normal 3 5 4 2 2 2" xfId="42557" xr:uid="{28B44EE1-87FA-4852-9E3B-D686F36F829C}"/>
    <cellStyle name="Normal 3 5 4 2 3" xfId="7424" xr:uid="{00000000-0005-0000-0000-0000001D0000}"/>
    <cellStyle name="Normal 3 5 4 2 3 2" xfId="42558" xr:uid="{83045A25-4502-4A6D-B17F-80D8E355D50A}"/>
    <cellStyle name="Normal 3 5 4 2 4" xfId="7425" xr:uid="{00000000-0005-0000-0000-0000011D0000}"/>
    <cellStyle name="Normal 3 5 4 2 4 2" xfId="42559" xr:uid="{D0C70442-C9EB-4DA2-A2B5-5EA721664FE0}"/>
    <cellStyle name="Normal 3 5 4 2 5" xfId="42556" xr:uid="{7692184B-415C-4022-BC3C-9C7AD3BA2420}"/>
    <cellStyle name="Normal 3 5 4 3" xfId="7426" xr:uid="{00000000-0005-0000-0000-0000021D0000}"/>
    <cellStyle name="Normal 3 5 4 3 2" xfId="7427" xr:uid="{00000000-0005-0000-0000-0000031D0000}"/>
    <cellStyle name="Normal 3 5 4 3 2 2" xfId="7428" xr:uid="{00000000-0005-0000-0000-0000041D0000}"/>
    <cellStyle name="Normal 3 5 4 3 2 2 2" xfId="7429" xr:uid="{00000000-0005-0000-0000-0000051D0000}"/>
    <cellStyle name="Normal 3 5 4 3 2 2 2 2" xfId="42563" xr:uid="{231D6250-49BC-4C8D-BE80-30264714E65E}"/>
    <cellStyle name="Normal 3 5 4 3 2 2 3" xfId="7430" xr:uid="{00000000-0005-0000-0000-0000061D0000}"/>
    <cellStyle name="Normal 3 5 4 3 2 2 3 2" xfId="42564" xr:uid="{8F10FE8E-CA3B-4BF2-8AF3-CE42705E57E4}"/>
    <cellStyle name="Normal 3 5 4 3 2 2 4" xfId="42562" xr:uid="{D25A62E7-245C-462F-B0CD-94B0BE77DDE3}"/>
    <cellStyle name="Normal 3 5 4 3 2 3" xfId="7431" xr:uid="{00000000-0005-0000-0000-0000071D0000}"/>
    <cellStyle name="Normal 3 5 4 3 2 3 2" xfId="42565" xr:uid="{1163D113-4E96-45E9-B80F-D343CCD0454B}"/>
    <cellStyle name="Normal 3 5 4 3 2 4" xfId="7432" xr:uid="{00000000-0005-0000-0000-0000081D0000}"/>
    <cellStyle name="Normal 3 5 4 3 2 4 2" xfId="42566" xr:uid="{F0E9C489-B255-4F9B-BC1E-7FE09EB3A3C5}"/>
    <cellStyle name="Normal 3 5 4 3 2 5" xfId="42561" xr:uid="{8FC7073A-A3B1-4D17-AC18-33CB016E5CF1}"/>
    <cellStyle name="Normal 3 5 4 3 3" xfId="7433" xr:uid="{00000000-0005-0000-0000-0000091D0000}"/>
    <cellStyle name="Normal 3 5 4 3 3 2" xfId="7434" xr:uid="{00000000-0005-0000-0000-00000A1D0000}"/>
    <cellStyle name="Normal 3 5 4 3 3 2 2" xfId="7435" xr:uid="{00000000-0005-0000-0000-00000B1D0000}"/>
    <cellStyle name="Normal 3 5 4 3 3 2 2 2" xfId="42569" xr:uid="{D960B989-EF93-4114-A8F1-A6075816CAF1}"/>
    <cellStyle name="Normal 3 5 4 3 3 2 3" xfId="7436" xr:uid="{00000000-0005-0000-0000-00000C1D0000}"/>
    <cellStyle name="Normal 3 5 4 3 3 2 3 2" xfId="42570" xr:uid="{574F1859-3332-4788-9724-A248EF39234D}"/>
    <cellStyle name="Normal 3 5 4 3 3 2 4" xfId="42568" xr:uid="{4298C546-72C2-433F-9314-49A4A5385961}"/>
    <cellStyle name="Normal 3 5 4 3 3 3" xfId="7437" xr:uid="{00000000-0005-0000-0000-00000D1D0000}"/>
    <cellStyle name="Normal 3 5 4 3 3 3 2" xfId="42571" xr:uid="{3472BB9B-D526-41DC-AD6B-E6D63509EC7D}"/>
    <cellStyle name="Normal 3 5 4 3 3 4" xfId="7438" xr:uid="{00000000-0005-0000-0000-00000E1D0000}"/>
    <cellStyle name="Normal 3 5 4 3 3 4 2" xfId="42572" xr:uid="{CF21D81F-C4AF-4FD0-AE27-5A6DB024D4A7}"/>
    <cellStyle name="Normal 3 5 4 3 3 5" xfId="42567" xr:uid="{A84F8D4D-FBCB-4FDE-B05A-E43A0658D41A}"/>
    <cellStyle name="Normal 3 5 4 3 4" xfId="7439" xr:uid="{00000000-0005-0000-0000-00000F1D0000}"/>
    <cellStyle name="Normal 3 5 4 3 4 2" xfId="7440" xr:uid="{00000000-0005-0000-0000-0000101D0000}"/>
    <cellStyle name="Normal 3 5 4 3 4 2 2" xfId="42574" xr:uid="{EAA30350-BE02-48CF-86ED-C626EED6B7A6}"/>
    <cellStyle name="Normal 3 5 4 3 4 3" xfId="7441" xr:uid="{00000000-0005-0000-0000-0000111D0000}"/>
    <cellStyle name="Normal 3 5 4 3 4 3 2" xfId="42575" xr:uid="{15A368C2-4BD7-4262-807A-0E468EB89D26}"/>
    <cellStyle name="Normal 3 5 4 3 4 4" xfId="42573" xr:uid="{31138EDC-DEC7-4CC4-9B27-AF1073339DFE}"/>
    <cellStyle name="Normal 3 5 4 3 5" xfId="7442" xr:uid="{00000000-0005-0000-0000-0000121D0000}"/>
    <cellStyle name="Normal 3 5 4 3 5 2" xfId="42576" xr:uid="{F0AAF18B-278F-437A-8C65-66334F1AFF94}"/>
    <cellStyle name="Normal 3 5 4 3 6" xfId="7443" xr:uid="{00000000-0005-0000-0000-0000131D0000}"/>
    <cellStyle name="Normal 3 5 4 3 6 2" xfId="42577" xr:uid="{2F36BD6A-18E9-46F5-BBB6-9A20993BEDB7}"/>
    <cellStyle name="Normal 3 5 4 3 7" xfId="7444" xr:uid="{00000000-0005-0000-0000-0000141D0000}"/>
    <cellStyle name="Normal 3 5 4 3 7 2" xfId="42578" xr:uid="{1624DBB4-7E42-4A4C-82F6-8746DA626DD8}"/>
    <cellStyle name="Normal 3 5 4 3 8" xfId="42560" xr:uid="{839EB467-F7B9-47A0-87A3-3EC6C4289FDE}"/>
    <cellStyle name="Normal 3 5 4 4" xfId="7445" xr:uid="{00000000-0005-0000-0000-0000151D0000}"/>
    <cellStyle name="Normal 3 5 4 4 2" xfId="7446" xr:uid="{00000000-0005-0000-0000-0000161D0000}"/>
    <cellStyle name="Normal 3 5 4 4 2 2" xfId="7447" xr:uid="{00000000-0005-0000-0000-0000171D0000}"/>
    <cellStyle name="Normal 3 5 4 4 2 2 2" xfId="7448" xr:uid="{00000000-0005-0000-0000-0000181D0000}"/>
    <cellStyle name="Normal 3 5 4 4 2 2 2 2" xfId="42582" xr:uid="{1B00844F-8B94-47CA-B1CD-3DE7A95A6B41}"/>
    <cellStyle name="Normal 3 5 4 4 2 2 3" xfId="7449" xr:uid="{00000000-0005-0000-0000-0000191D0000}"/>
    <cellStyle name="Normal 3 5 4 4 2 2 3 2" xfId="42583" xr:uid="{979EBB29-9D38-405A-9627-43668B8B8AE9}"/>
    <cellStyle name="Normal 3 5 4 4 2 2 4" xfId="42581" xr:uid="{A5CBEB09-2E71-45C0-8C9E-EE002403018A}"/>
    <cellStyle name="Normal 3 5 4 4 2 3" xfId="7450" xr:uid="{00000000-0005-0000-0000-00001A1D0000}"/>
    <cellStyle name="Normal 3 5 4 4 2 3 2" xfId="42584" xr:uid="{43E67931-686C-4156-819D-A0EB023A9E7E}"/>
    <cellStyle name="Normal 3 5 4 4 2 4" xfId="7451" xr:uid="{00000000-0005-0000-0000-00001B1D0000}"/>
    <cellStyle name="Normal 3 5 4 4 2 4 2" xfId="42585" xr:uid="{02A0AC69-289B-4BE1-B7B4-BE13F8732407}"/>
    <cellStyle name="Normal 3 5 4 4 2 5" xfId="42580" xr:uid="{CF426914-8F63-411E-8950-05F925B5AEB0}"/>
    <cellStyle name="Normal 3 5 4 4 3" xfId="7452" xr:uid="{00000000-0005-0000-0000-00001C1D0000}"/>
    <cellStyle name="Normal 3 5 4 4 3 2" xfId="7453" xr:uid="{00000000-0005-0000-0000-00001D1D0000}"/>
    <cellStyle name="Normal 3 5 4 4 3 2 2" xfId="42587" xr:uid="{6E6D7FDC-AD2A-470E-971D-251C37B443DB}"/>
    <cellStyle name="Normal 3 5 4 4 3 3" xfId="7454" xr:uid="{00000000-0005-0000-0000-00001E1D0000}"/>
    <cellStyle name="Normal 3 5 4 4 3 3 2" xfId="42588" xr:uid="{A4C7963D-A778-425B-B5F0-F0286B127CFB}"/>
    <cellStyle name="Normal 3 5 4 4 3 4" xfId="42586" xr:uid="{017571B2-57BA-4DB1-8182-151B333A79D1}"/>
    <cellStyle name="Normal 3 5 4 4 4" xfId="7455" xr:uid="{00000000-0005-0000-0000-00001F1D0000}"/>
    <cellStyle name="Normal 3 5 4 4 4 2" xfId="42589" xr:uid="{F12C5C63-AD9F-4EDF-9CF9-2AFAA9EC4A7A}"/>
    <cellStyle name="Normal 3 5 4 4 5" xfId="7456" xr:uid="{00000000-0005-0000-0000-0000201D0000}"/>
    <cellStyle name="Normal 3 5 4 4 5 2" xfId="42590" xr:uid="{F6323ED0-E5F2-49B4-BCC7-24FAB5ED6896}"/>
    <cellStyle name="Normal 3 5 4 4 6" xfId="7457" xr:uid="{00000000-0005-0000-0000-0000211D0000}"/>
    <cellStyle name="Normal 3 5 4 4 6 2" xfId="42591" xr:uid="{29C12A83-0B33-4161-B588-5455798E3043}"/>
    <cellStyle name="Normal 3 5 4 4 7" xfId="42579" xr:uid="{AA123424-1085-486B-9DCA-2B4CA862B927}"/>
    <cellStyle name="Normal 3 5 4 5" xfId="7458" xr:uid="{00000000-0005-0000-0000-0000221D0000}"/>
    <cellStyle name="Normal 3 5 4 5 2" xfId="7459" xr:uid="{00000000-0005-0000-0000-0000231D0000}"/>
    <cellStyle name="Normal 3 5 4 5 2 2" xfId="42593" xr:uid="{05AA00A7-D11F-4A46-BB5C-3A26951F614F}"/>
    <cellStyle name="Normal 3 5 4 5 3" xfId="7460" xr:uid="{00000000-0005-0000-0000-0000241D0000}"/>
    <cellStyle name="Normal 3 5 4 5 3 2" xfId="42594" xr:uid="{18DB5EE7-FAC0-4A3F-9884-8F8CC86F231E}"/>
    <cellStyle name="Normal 3 5 4 5 4" xfId="42592" xr:uid="{8AAC6C1B-D3E7-4575-929F-918B71E320FE}"/>
    <cellStyle name="Normal 3 5 4 6" xfId="7461" xr:uid="{00000000-0005-0000-0000-0000251D0000}"/>
    <cellStyle name="Normal 3 5 4 6 2" xfId="42595" xr:uid="{F2ECCC6D-BBA2-4934-847D-9708C7E70258}"/>
    <cellStyle name="Normal 3 5 4 7" xfId="7462" xr:uid="{00000000-0005-0000-0000-0000261D0000}"/>
    <cellStyle name="Normal 3 5 4 7 2" xfId="42596" xr:uid="{BEE6AEBF-1288-4E45-86D2-CA6C2A6FC5C2}"/>
    <cellStyle name="Normal 3 5 4 8" xfId="7463" xr:uid="{00000000-0005-0000-0000-0000271D0000}"/>
    <cellStyle name="Normal 3 5 4 8 2" xfId="42597" xr:uid="{568E39B2-9464-4ED6-85E8-7C303DA60A46}"/>
    <cellStyle name="Normal 3 5 4 9" xfId="7464" xr:uid="{00000000-0005-0000-0000-0000281D0000}"/>
    <cellStyle name="Normal 3 5 4 9 2" xfId="42598" xr:uid="{45545A47-D808-4861-A0A0-017406E238BC}"/>
    <cellStyle name="Normal 3 5 5" xfId="7465" xr:uid="{00000000-0005-0000-0000-0000291D0000}"/>
    <cellStyle name="Normal 3 5 5 2" xfId="7466" xr:uid="{00000000-0005-0000-0000-00002A1D0000}"/>
    <cellStyle name="Normal 3 5 5 2 2" xfId="42600" xr:uid="{2D33EF84-445E-41BD-AF59-CAF591D3D2D2}"/>
    <cellStyle name="Normal 3 5 5 3" xfId="7467" xr:uid="{00000000-0005-0000-0000-00002B1D0000}"/>
    <cellStyle name="Normal 3 5 5 3 2" xfId="42601" xr:uid="{BB6C3275-21CE-404F-B5F7-BFEEB772972A}"/>
    <cellStyle name="Normal 3 5 5 4" xfId="7468" xr:uid="{00000000-0005-0000-0000-00002C1D0000}"/>
    <cellStyle name="Normal 3 5 5 4 2" xfId="42602" xr:uid="{5C1A65C4-5DDE-44B8-B095-27EAFE81E0C4}"/>
    <cellStyle name="Normal 3 5 5 5" xfId="7469" xr:uid="{00000000-0005-0000-0000-00002D1D0000}"/>
    <cellStyle name="Normal 3 5 5 5 2" xfId="42603" xr:uid="{51DC8308-BD43-4FB4-AA60-3E38B7A0799D}"/>
    <cellStyle name="Normal 3 5 5 6" xfId="42599" xr:uid="{C23C45B6-42EF-4AB7-B649-5976089864F2}"/>
    <cellStyle name="Normal 3 5 6" xfId="7470" xr:uid="{00000000-0005-0000-0000-00002E1D0000}"/>
    <cellStyle name="Normal 3 5 6 2" xfId="7471" xr:uid="{00000000-0005-0000-0000-00002F1D0000}"/>
    <cellStyle name="Normal 3 5 6 2 2" xfId="42605" xr:uid="{2211A805-3304-465E-9CA5-BD2B16D220CB}"/>
    <cellStyle name="Normal 3 5 6 3" xfId="7472" xr:uid="{00000000-0005-0000-0000-0000301D0000}"/>
    <cellStyle name="Normal 3 5 6 3 2" xfId="42606" xr:uid="{6976BFCF-1B34-49EF-8E82-01606078AFE8}"/>
    <cellStyle name="Normal 3 5 6 4" xfId="7473" xr:uid="{00000000-0005-0000-0000-0000311D0000}"/>
    <cellStyle name="Normal 3 5 6 4 2" xfId="42607" xr:uid="{660B40A3-6C63-44A6-B0F1-D4308C07C359}"/>
    <cellStyle name="Normal 3 5 6 5" xfId="7474" xr:uid="{00000000-0005-0000-0000-0000321D0000}"/>
    <cellStyle name="Normal 3 5 6 5 2" xfId="42608" xr:uid="{F7BA5BDB-B438-43E7-9863-79057957CB8E}"/>
    <cellStyle name="Normal 3 5 6 6" xfId="42604" xr:uid="{A4F3F342-E7A3-4B3A-8F56-6C675C5C687F}"/>
    <cellStyle name="Normal 3 5 7" xfId="7475" xr:uid="{00000000-0005-0000-0000-0000331D0000}"/>
    <cellStyle name="Normal 3 5 7 2" xfId="7476" xr:uid="{00000000-0005-0000-0000-0000341D0000}"/>
    <cellStyle name="Normal 3 5 7 2 2" xfId="42610" xr:uid="{A88048D3-FC59-44BD-AA3A-BF04D551DAA2}"/>
    <cellStyle name="Normal 3 5 7 3" xfId="7477" xr:uid="{00000000-0005-0000-0000-0000351D0000}"/>
    <cellStyle name="Normal 3 5 7 3 2" xfId="42611" xr:uid="{3DD8884C-0A19-4415-9B1D-4274154324C6}"/>
    <cellStyle name="Normal 3 5 7 4" xfId="7478" xr:uid="{00000000-0005-0000-0000-0000361D0000}"/>
    <cellStyle name="Normal 3 5 7 4 2" xfId="42612" xr:uid="{F0A07DBF-17A2-4089-A386-96183A214835}"/>
    <cellStyle name="Normal 3 5 7 5" xfId="7479" xr:uid="{00000000-0005-0000-0000-0000371D0000}"/>
    <cellStyle name="Normal 3 5 7 5 2" xfId="42613" xr:uid="{97B7709A-17BD-4170-A65D-5E6E54529D5F}"/>
    <cellStyle name="Normal 3 5 7 6" xfId="42609" xr:uid="{518D3037-CC44-4921-B820-5DC727643D3F}"/>
    <cellStyle name="Normal 3 5 8" xfId="7480" xr:uid="{00000000-0005-0000-0000-0000381D0000}"/>
    <cellStyle name="Normal 3 5 8 2" xfId="7481" xr:uid="{00000000-0005-0000-0000-0000391D0000}"/>
    <cellStyle name="Normal 3 5 8 2 2" xfId="42615" xr:uid="{F02ED2BB-2B76-475B-BB4E-61238378B58E}"/>
    <cellStyle name="Normal 3 5 8 3" xfId="7482" xr:uid="{00000000-0005-0000-0000-00003A1D0000}"/>
    <cellStyle name="Normal 3 5 8 3 2" xfId="42616" xr:uid="{75042103-A94C-4F0F-85E9-1CDAD7A74C13}"/>
    <cellStyle name="Normal 3 5 8 4" xfId="7483" xr:uid="{00000000-0005-0000-0000-00003B1D0000}"/>
    <cellStyle name="Normal 3 5 8 4 2" xfId="42617" xr:uid="{4D9B54DA-234F-44A1-936E-B4D1F9F955C0}"/>
    <cellStyle name="Normal 3 5 8 5" xfId="7484" xr:uid="{00000000-0005-0000-0000-00003C1D0000}"/>
    <cellStyle name="Normal 3 5 8 5 2" xfId="42618" xr:uid="{510F7DB8-70D6-45DB-9B74-656B8D877C94}"/>
    <cellStyle name="Normal 3 5 8 6" xfId="42614" xr:uid="{439391AF-63F1-4326-A9A7-2C34BB1A9B88}"/>
    <cellStyle name="Normal 3 5 9" xfId="7485" xr:uid="{00000000-0005-0000-0000-00003D1D0000}"/>
    <cellStyle name="Normal 3 5 9 2" xfId="7486" xr:uid="{00000000-0005-0000-0000-00003E1D0000}"/>
    <cellStyle name="Normal 3 5 9 2 2" xfId="42620" xr:uid="{BCD82164-3484-4DFB-A5AE-85AF4C3216E0}"/>
    <cellStyle name="Normal 3 5 9 3" xfId="7487" xr:uid="{00000000-0005-0000-0000-00003F1D0000}"/>
    <cellStyle name="Normal 3 5 9 3 2" xfId="42621" xr:uid="{4DE781AB-5F1A-48A8-8BD6-941AA2120EBD}"/>
    <cellStyle name="Normal 3 5 9 4" xfId="7488" xr:uid="{00000000-0005-0000-0000-0000401D0000}"/>
    <cellStyle name="Normal 3 5 9 4 2" xfId="42622" xr:uid="{F4D907E2-B7A0-4E42-BEDE-BB1271187A23}"/>
    <cellStyle name="Normal 3 5 9 5" xfId="42619" xr:uid="{F91833DC-33B9-4D45-8285-924DEF1A88CC}"/>
    <cellStyle name="Normal 3 50" xfId="27012" xr:uid="{00000000-0005-0000-0000-000085690000}"/>
    <cellStyle name="Normal 3 50 2" xfId="32223" xr:uid="{00000000-0005-0000-0000-0000E07D0000}"/>
    <cellStyle name="Normal 3 51" xfId="29139" xr:uid="{00000000-0005-0000-0000-0000D4710000}"/>
    <cellStyle name="Normal 3 51 2" xfId="34262" xr:uid="{00000000-0005-0000-0000-0000D7850000}"/>
    <cellStyle name="Normal 3 52" xfId="29688" xr:uid="{00000000-0005-0000-0000-0000F9730000}"/>
    <cellStyle name="Normal 3 52 2" xfId="34385" xr:uid="{00000000-0005-0000-0000-000052860000}"/>
    <cellStyle name="Normal 3 53" xfId="29823" xr:uid="{00000000-0005-0000-0000-000080740000}"/>
    <cellStyle name="Normal 3 53 2" xfId="34515" xr:uid="{00000000-0005-0000-0000-0000D4860000}"/>
    <cellStyle name="Normal 3 54" xfId="29943" xr:uid="{00000000-0005-0000-0000-0000F8740000}"/>
    <cellStyle name="Normal 3 55" xfId="34635" xr:uid="{00000000-0005-0000-0000-00004C870000}"/>
    <cellStyle name="Normal 3 56" xfId="34755" xr:uid="{00000000-0005-0000-0000-0000C4870000}"/>
    <cellStyle name="Normal 3 57" xfId="35156" xr:uid="{00000000-0005-0000-0000-000055890000}"/>
    <cellStyle name="Normal 3 58" xfId="35157" xr:uid="{00000000-0005-0000-0000-000056890000}"/>
    <cellStyle name="Normal 3 59" xfId="35158" xr:uid="{00000000-0005-0000-0000-000057890000}"/>
    <cellStyle name="Normal 3 6" xfId="7489" xr:uid="{00000000-0005-0000-0000-0000411D0000}"/>
    <cellStyle name="Normal 3 6 2" xfId="7490" xr:uid="{00000000-0005-0000-0000-0000421D0000}"/>
    <cellStyle name="Normal 3 6 2 2" xfId="7491" xr:uid="{00000000-0005-0000-0000-0000431D0000}"/>
    <cellStyle name="Normal 3 6 2 2 2" xfId="24618" xr:uid="{00000000-0005-0000-0000-00002B600000}"/>
    <cellStyle name="Normal 3 6 2 2 2 2" xfId="27874" xr:uid="{00000000-0005-0000-0000-0000E36C0000}"/>
    <cellStyle name="Normal 3 6 2 2 2 2 2" xfId="33067" xr:uid="{00000000-0005-0000-0000-00002C810000}"/>
    <cellStyle name="Normal 3 6 2 2 2 3" xfId="30900" xr:uid="{00000000-0005-0000-0000-0000B5780000}"/>
    <cellStyle name="Normal 3 6 2 2 3" xfId="42625" xr:uid="{30CF03A0-D256-4F68-BA1B-FFA88F8D70AC}"/>
    <cellStyle name="Normal 3 6 2 3" xfId="7492" xr:uid="{00000000-0005-0000-0000-0000441D0000}"/>
    <cellStyle name="Normal 3 6 2 3 2" xfId="25563" xr:uid="{00000000-0005-0000-0000-0000DC630000}"/>
    <cellStyle name="Normal 3 6 2 3 2 2" xfId="28007" xr:uid="{00000000-0005-0000-0000-0000686D0000}"/>
    <cellStyle name="Normal 3 6 2 3 2 2 2" xfId="33200" xr:uid="{00000000-0005-0000-0000-0000B1810000}"/>
    <cellStyle name="Normal 3 6 2 3 2 3" xfId="31033" xr:uid="{00000000-0005-0000-0000-00003A790000}"/>
    <cellStyle name="Normal 3 6 2 3 3" xfId="42626" xr:uid="{8CBC382B-7985-4B39-8C44-99125F2F9B9B}"/>
    <cellStyle name="Normal 3 6 2 4" xfId="7493" xr:uid="{00000000-0005-0000-0000-0000451D0000}"/>
    <cellStyle name="Normal 3 6 2 4 2" xfId="25696" xr:uid="{00000000-0005-0000-0000-000061640000}"/>
    <cellStyle name="Normal 3 6 2 4 2 2" xfId="28140" xr:uid="{00000000-0005-0000-0000-0000ED6D0000}"/>
    <cellStyle name="Normal 3 6 2 4 2 2 2" xfId="33333" xr:uid="{00000000-0005-0000-0000-000036820000}"/>
    <cellStyle name="Normal 3 6 2 4 2 3" xfId="31166" xr:uid="{00000000-0005-0000-0000-0000BF790000}"/>
    <cellStyle name="Normal 3 6 2 4 3" xfId="42627" xr:uid="{1568FDBB-3DF0-40E1-8828-5B5F3C62F8F7}"/>
    <cellStyle name="Normal 3 6 2 5" xfId="22533" xr:uid="{00000000-0005-0000-0000-000006580000}"/>
    <cellStyle name="Normal 3 6 2 5 2" xfId="27745" xr:uid="{00000000-0005-0000-0000-0000626C0000}"/>
    <cellStyle name="Normal 3 6 2 5 2 2" xfId="32953" xr:uid="{00000000-0005-0000-0000-0000BA800000}"/>
    <cellStyle name="Normal 3 6 2 5 3" xfId="30782" xr:uid="{00000000-0005-0000-0000-00003F780000}"/>
    <cellStyle name="Normal 3 6 2 6" xfId="42624" xr:uid="{0F02C387-111C-45D1-8EEB-D685982E01D8}"/>
    <cellStyle name="Normal 3 6 3" xfId="7494" xr:uid="{00000000-0005-0000-0000-0000461D0000}"/>
    <cellStyle name="Normal 3 6 3 2" xfId="7495" xr:uid="{00000000-0005-0000-0000-0000471D0000}"/>
    <cellStyle name="Normal 3 6 3 2 2" xfId="42629" xr:uid="{568BEDD2-8CDD-46F6-BF90-43813A8EAFE4}"/>
    <cellStyle name="Normal 3 6 3 3" xfId="7496" xr:uid="{00000000-0005-0000-0000-0000481D0000}"/>
    <cellStyle name="Normal 3 6 3 3 2" xfId="42630" xr:uid="{93290DE2-28DB-4B7E-93E2-17313FD1A7BF}"/>
    <cellStyle name="Normal 3 6 3 4" xfId="7497" xr:uid="{00000000-0005-0000-0000-0000491D0000}"/>
    <cellStyle name="Normal 3 6 3 4 2" xfId="42631" xr:uid="{864997F5-C334-4388-BCBD-6A9C91E59DBB}"/>
    <cellStyle name="Normal 3 6 3 5" xfId="24617" xr:uid="{00000000-0005-0000-0000-00002A600000}"/>
    <cellStyle name="Normal 3 6 3 5 2" xfId="27873" xr:uid="{00000000-0005-0000-0000-0000E26C0000}"/>
    <cellStyle name="Normal 3 6 3 5 2 2" xfId="33066" xr:uid="{00000000-0005-0000-0000-00002B810000}"/>
    <cellStyle name="Normal 3 6 3 5 3" xfId="30899" xr:uid="{00000000-0005-0000-0000-0000B4780000}"/>
    <cellStyle name="Normal 3 6 3 6" xfId="42628" xr:uid="{69C57943-A18F-413F-826B-92C9A13C65F4}"/>
    <cellStyle name="Normal 3 6 4" xfId="7498" xr:uid="{00000000-0005-0000-0000-00004A1D0000}"/>
    <cellStyle name="Normal 3 6 4 2" xfId="25562" xr:uid="{00000000-0005-0000-0000-0000DB630000}"/>
    <cellStyle name="Normal 3 6 4 2 2" xfId="28006" xr:uid="{00000000-0005-0000-0000-0000676D0000}"/>
    <cellStyle name="Normal 3 6 4 2 2 2" xfId="33199" xr:uid="{00000000-0005-0000-0000-0000B0810000}"/>
    <cellStyle name="Normal 3 6 4 2 3" xfId="31032" xr:uid="{00000000-0005-0000-0000-000039790000}"/>
    <cellStyle name="Normal 3 6 4 3" xfId="42632" xr:uid="{BB5D21DB-408F-44D0-8784-6B1BC1FD5621}"/>
    <cellStyle name="Normal 3 6 5" xfId="7499" xr:uid="{00000000-0005-0000-0000-00004B1D0000}"/>
    <cellStyle name="Normal 3 6 5 2" xfId="25695" xr:uid="{00000000-0005-0000-0000-000060640000}"/>
    <cellStyle name="Normal 3 6 5 2 2" xfId="28139" xr:uid="{00000000-0005-0000-0000-0000EC6D0000}"/>
    <cellStyle name="Normal 3 6 5 2 2 2" xfId="33332" xr:uid="{00000000-0005-0000-0000-000035820000}"/>
    <cellStyle name="Normal 3 6 5 2 3" xfId="31165" xr:uid="{00000000-0005-0000-0000-0000BE790000}"/>
    <cellStyle name="Normal 3 6 5 3" xfId="42633" xr:uid="{CC4DDB29-3788-483D-9DF1-75CE0661C763}"/>
    <cellStyle name="Normal 3 6 6" xfId="7500" xr:uid="{00000000-0005-0000-0000-00004C1D0000}"/>
    <cellStyle name="Normal 3 6 6 2" xfId="42634" xr:uid="{D2B9C9FB-8E86-4DD8-ABCD-11F0A3EFFC59}"/>
    <cellStyle name="Normal 3 6 7" xfId="7501" xr:uid="{00000000-0005-0000-0000-00004D1D0000}"/>
    <cellStyle name="Normal 3 6 7 2" xfId="42635" xr:uid="{818EF0C2-E6E6-42B3-A51F-A4404F18D68A}"/>
    <cellStyle name="Normal 3 6 8" xfId="22532" xr:uid="{00000000-0005-0000-0000-000005580000}"/>
    <cellStyle name="Normal 3 6 8 2" xfId="27744" xr:uid="{00000000-0005-0000-0000-0000616C0000}"/>
    <cellStyle name="Normal 3 6 8 2 2" xfId="32952" xr:uid="{00000000-0005-0000-0000-0000B9800000}"/>
    <cellStyle name="Normal 3 6 8 3" xfId="30781" xr:uid="{00000000-0005-0000-0000-00003E780000}"/>
    <cellStyle name="Normal 3 6 9" xfId="42623" xr:uid="{0AC4D872-CE9F-49ED-B06A-A903F4E9EFAA}"/>
    <cellStyle name="Normal 3 60" xfId="35159" xr:uid="{00000000-0005-0000-0000-000058890000}"/>
    <cellStyle name="Normal 3 61" xfId="17737" xr:uid="{00000000-0005-0000-0000-00004A450000}"/>
    <cellStyle name="Normal 3 62" xfId="35192" xr:uid="{00000000-0005-0000-0000-000079890000}"/>
    <cellStyle name="Normal 3 63" xfId="35195" xr:uid="{00000000-0005-0000-0000-00007C890000}"/>
    <cellStyle name="Normal 3 64" xfId="35203" xr:uid="{00000000-0005-0000-0000-000084890000}"/>
    <cellStyle name="Normal 3 65" xfId="35238" xr:uid="{8A1C50AB-387B-4333-9377-A35214B6F9B6}"/>
    <cellStyle name="Normal 3 66" xfId="52865" xr:uid="{91C9E5CD-B7C4-45DB-B87E-A4930DB6E91C}"/>
    <cellStyle name="Normal 3 67" xfId="52866" xr:uid="{703DD83E-153E-47C1-BE74-C9F8B21D2168}"/>
    <cellStyle name="Normal 3 7" xfId="7502" xr:uid="{00000000-0005-0000-0000-00004E1D0000}"/>
    <cellStyle name="Normal 3 7 2" xfId="7503" xr:uid="{00000000-0005-0000-0000-00004F1D0000}"/>
    <cellStyle name="Normal 3 7 2 2" xfId="7504" xr:uid="{00000000-0005-0000-0000-0000501D0000}"/>
    <cellStyle name="Normal 3 7 2 2 2" xfId="42638" xr:uid="{2C74DB91-99DC-4A09-A105-1F4F67AA6C83}"/>
    <cellStyle name="Normal 3 7 2 3" xfId="7505" xr:uid="{00000000-0005-0000-0000-0000511D0000}"/>
    <cellStyle name="Normal 3 7 2 3 2" xfId="42639" xr:uid="{A4C3848E-68A0-44E0-95F3-EEC0ABD44F0F}"/>
    <cellStyle name="Normal 3 7 2 4" xfId="7506" xr:uid="{00000000-0005-0000-0000-0000521D0000}"/>
    <cellStyle name="Normal 3 7 2 4 2" xfId="42640" xr:uid="{9DC228BC-70B2-45D9-8183-C892DE224FB6}"/>
    <cellStyle name="Normal 3 7 2 5" xfId="42637" xr:uid="{2A47923A-D5F0-46D1-84FC-DDB2E165D5D4}"/>
    <cellStyle name="Normal 3 7 3" xfId="7507" xr:uid="{00000000-0005-0000-0000-0000531D0000}"/>
    <cellStyle name="Normal 3 7 3 2" xfId="7508" xr:uid="{00000000-0005-0000-0000-0000541D0000}"/>
    <cellStyle name="Normal 3 7 3 2 2" xfId="42642" xr:uid="{CC67DE1B-3FCB-4A9E-B33D-E3FF849A0356}"/>
    <cellStyle name="Normal 3 7 3 3" xfId="7509" xr:uid="{00000000-0005-0000-0000-0000551D0000}"/>
    <cellStyle name="Normal 3 7 3 3 2" xfId="42643" xr:uid="{3561ED45-8CD4-4692-A741-4B16CF738526}"/>
    <cellStyle name="Normal 3 7 3 4" xfId="7510" xr:uid="{00000000-0005-0000-0000-0000561D0000}"/>
    <cellStyle name="Normal 3 7 3 4 2" xfId="42644" xr:uid="{B5109F56-00C1-4F8A-844A-9D4B277DAE43}"/>
    <cellStyle name="Normal 3 7 3 5" xfId="42641" xr:uid="{A1FDF56B-1B1F-4AD1-A97C-0DE295F3174F}"/>
    <cellStyle name="Normal 3 7 4" xfId="7511" xr:uid="{00000000-0005-0000-0000-0000571D0000}"/>
    <cellStyle name="Normal 3 7 4 2" xfId="42645" xr:uid="{B2BD0068-D1D7-44A8-96DC-62B82FCEE11A}"/>
    <cellStyle name="Normal 3 7 5" xfId="7512" xr:uid="{00000000-0005-0000-0000-0000581D0000}"/>
    <cellStyle name="Normal 3 7 5 2" xfId="42646" xr:uid="{1562FBB7-612C-428C-9078-1049A3789AD1}"/>
    <cellStyle name="Normal 3 7 6" xfId="7513" xr:uid="{00000000-0005-0000-0000-0000591D0000}"/>
    <cellStyle name="Normal 3 7 6 2" xfId="42647" xr:uid="{949C400A-EC0A-4A52-9FC5-95BC0F9FEF48}"/>
    <cellStyle name="Normal 3 7 7" xfId="7514" xr:uid="{00000000-0005-0000-0000-00005A1D0000}"/>
    <cellStyle name="Normal 3 7 7 2" xfId="42648" xr:uid="{2514D6AE-CCA2-46AE-B07C-EDC9688BBC47}"/>
    <cellStyle name="Normal 3 7 8" xfId="42636" xr:uid="{B6098408-A263-4BBF-B04E-B0C90F20BDEC}"/>
    <cellStyle name="Normal 3 8" xfId="7515" xr:uid="{00000000-0005-0000-0000-00005B1D0000}"/>
    <cellStyle name="Normal 3 8 2" xfId="7516" xr:uid="{00000000-0005-0000-0000-00005C1D0000}"/>
    <cellStyle name="Normal 3 8 2 2" xfId="42650" xr:uid="{BDE1EAC9-83BE-437D-B61A-D0EE367D4DB9}"/>
    <cellStyle name="Normal 3 8 3" xfId="7517" xr:uid="{00000000-0005-0000-0000-00005D1D0000}"/>
    <cellStyle name="Normal 3 8 3 2" xfId="42651" xr:uid="{E8E8539C-27BD-43B2-A574-68A4E9A003B6}"/>
    <cellStyle name="Normal 3 8 4" xfId="7518" xr:uid="{00000000-0005-0000-0000-00005E1D0000}"/>
    <cellStyle name="Normal 3 8 4 2" xfId="42652" xr:uid="{F61E779B-F197-408B-B1B5-CF743878C5DC}"/>
    <cellStyle name="Normal 3 8 5" xfId="7519" xr:uid="{00000000-0005-0000-0000-00005F1D0000}"/>
    <cellStyle name="Normal 3 8 5 2" xfId="42653" xr:uid="{37DBFB83-C6D4-401B-A3CB-1DDD95B1A052}"/>
    <cellStyle name="Normal 3 8 6" xfId="42649" xr:uid="{52C553EF-5D0A-4F4B-B51A-7F16E0DEFB63}"/>
    <cellStyle name="Normal 3 9" xfId="7520" xr:uid="{00000000-0005-0000-0000-0000601D0000}"/>
    <cellStyle name="Normal 3 9 2" xfId="7521" xr:uid="{00000000-0005-0000-0000-0000611D0000}"/>
    <cellStyle name="Normal 3 9 2 2" xfId="42655" xr:uid="{3905AF56-AFD3-4516-BA67-AD61A0CDA168}"/>
    <cellStyle name="Normal 3 9 3" xfId="7522" xr:uid="{00000000-0005-0000-0000-0000621D0000}"/>
    <cellStyle name="Normal 3 9 3 2" xfId="42656" xr:uid="{8F16FDEA-63E8-4124-B1B9-E8832288E6A3}"/>
    <cellStyle name="Normal 3 9 4" xfId="7523" xr:uid="{00000000-0005-0000-0000-0000631D0000}"/>
    <cellStyle name="Normal 3 9 4 2" xfId="42657" xr:uid="{4787550B-F8B4-4088-B314-BE15001DE042}"/>
    <cellStyle name="Normal 3 9 5" xfId="7524" xr:uid="{00000000-0005-0000-0000-0000641D0000}"/>
    <cellStyle name="Normal 3 9 5 2" xfId="42658" xr:uid="{48BF4706-B0D7-485A-849B-582E6012E401}"/>
    <cellStyle name="Normal 3 9 6" xfId="42654" xr:uid="{0EC08F37-AEA5-4453-8E85-12F27A97FACD}"/>
    <cellStyle name="Normal 3_Heating-COM" xfId="7525" xr:uid="{00000000-0005-0000-0000-0000651D0000}"/>
    <cellStyle name="Normal 30" xfId="7526" xr:uid="{00000000-0005-0000-0000-0000661D0000}"/>
    <cellStyle name="Normal 30 10" xfId="34784" xr:uid="{00000000-0005-0000-0000-0000E1870000}"/>
    <cellStyle name="Normal 30 11" xfId="42659" xr:uid="{A54198D5-4F1F-429E-9AF8-A559EA9910E6}"/>
    <cellStyle name="Normal 30 2" xfId="7527" xr:uid="{00000000-0005-0000-0000-0000671D0000}"/>
    <cellStyle name="Normal 30 2 2" xfId="24703" xr:uid="{00000000-0005-0000-0000-000080600000}"/>
    <cellStyle name="Normal 30 2 2 2" xfId="27928" xr:uid="{00000000-0005-0000-0000-0000196D0000}"/>
    <cellStyle name="Normal 30 2 2 2 2" xfId="33121" xr:uid="{00000000-0005-0000-0000-000062810000}"/>
    <cellStyle name="Normal 30 2 2 3" xfId="30954" xr:uid="{00000000-0005-0000-0000-0000EB780000}"/>
    <cellStyle name="Normal 30 2 3" xfId="35021" xr:uid="{00000000-0005-0000-0000-0000CE880000}"/>
    <cellStyle name="Normal 30 2 4" xfId="42660" xr:uid="{2DB85591-0A09-48DF-B2C9-D53AFEA05F77}"/>
    <cellStyle name="Normal 30 3" xfId="7528" xr:uid="{00000000-0005-0000-0000-0000681D0000}"/>
    <cellStyle name="Normal 30 3 2" xfId="25600" xr:uid="{00000000-0005-0000-0000-000001640000}"/>
    <cellStyle name="Normal 30 3 2 2" xfId="28044" xr:uid="{00000000-0005-0000-0000-00008D6D0000}"/>
    <cellStyle name="Normal 30 3 2 2 2" xfId="33237" xr:uid="{00000000-0005-0000-0000-0000D6810000}"/>
    <cellStyle name="Normal 30 3 2 3" xfId="31070" xr:uid="{00000000-0005-0000-0000-00005F790000}"/>
    <cellStyle name="Normal 30 3 3" xfId="42661" xr:uid="{3DA9A05F-79D8-40EA-BB46-2CBDE345F7AC}"/>
    <cellStyle name="Normal 30 4" xfId="7529" xr:uid="{00000000-0005-0000-0000-0000691D0000}"/>
    <cellStyle name="Normal 30 4 2" xfId="25733" xr:uid="{00000000-0005-0000-0000-000086640000}"/>
    <cellStyle name="Normal 30 4 2 2" xfId="28177" xr:uid="{00000000-0005-0000-0000-0000126E0000}"/>
    <cellStyle name="Normal 30 4 2 2 2" xfId="33370" xr:uid="{00000000-0005-0000-0000-00005B820000}"/>
    <cellStyle name="Normal 30 4 2 3" xfId="31203" xr:uid="{00000000-0005-0000-0000-0000E4790000}"/>
    <cellStyle name="Normal 30 4 3" xfId="42662" xr:uid="{45CFC103-D3CD-46ED-8E89-1AC0C6EBADFB}"/>
    <cellStyle name="Normal 30 5" xfId="22534" xr:uid="{00000000-0005-0000-0000-000007580000}"/>
    <cellStyle name="Normal 30 5 2" xfId="27746" xr:uid="{00000000-0005-0000-0000-0000636C0000}"/>
    <cellStyle name="Normal 30 5 2 2" xfId="32954" xr:uid="{00000000-0005-0000-0000-0000BB800000}"/>
    <cellStyle name="Normal 30 5 3" xfId="30783" xr:uid="{00000000-0005-0000-0000-000040780000}"/>
    <cellStyle name="Normal 30 6" xfId="29147" xr:uid="{00000000-0005-0000-0000-0000DC710000}"/>
    <cellStyle name="Normal 30 6 2" xfId="34270" xr:uid="{00000000-0005-0000-0000-0000DF850000}"/>
    <cellStyle name="Normal 30 7" xfId="29694" xr:uid="{00000000-0005-0000-0000-0000FF730000}"/>
    <cellStyle name="Normal 30 7 2" xfId="34391" xr:uid="{00000000-0005-0000-0000-000058860000}"/>
    <cellStyle name="Normal 30 8" xfId="29829" xr:uid="{00000000-0005-0000-0000-000086740000}"/>
    <cellStyle name="Normal 30 8 2" xfId="34521" xr:uid="{00000000-0005-0000-0000-0000DA860000}"/>
    <cellStyle name="Normal 30 9" xfId="34641" xr:uid="{00000000-0005-0000-0000-000052870000}"/>
    <cellStyle name="Normal 31" xfId="7530" xr:uid="{00000000-0005-0000-0000-00006A1D0000}"/>
    <cellStyle name="Normal 31 2" xfId="7531" xr:uid="{00000000-0005-0000-0000-00006B1D0000}"/>
    <cellStyle name="Normal 31 2 2" xfId="7532" xr:uid="{00000000-0005-0000-0000-00006C1D0000}"/>
    <cellStyle name="Normal 31 2 2 2" xfId="42665" xr:uid="{D49545C9-54C6-4EED-A443-8532B9387A1D}"/>
    <cellStyle name="Normal 31 2 3" xfId="7533" xr:uid="{00000000-0005-0000-0000-00006D1D0000}"/>
    <cellStyle name="Normal 31 2 3 2" xfId="42666" xr:uid="{460FAF0A-0A27-4B75-B394-9AA8878A5465}"/>
    <cellStyle name="Normal 31 2 4" xfId="7534" xr:uid="{00000000-0005-0000-0000-00006E1D0000}"/>
    <cellStyle name="Normal 31 2 4 2" xfId="42667" xr:uid="{05652979-6FA4-4BC5-994E-59400D8D5E1A}"/>
    <cellStyle name="Normal 31 2 5" xfId="42664" xr:uid="{1B33A7DF-F977-499B-8707-A5BCD6841A69}"/>
    <cellStyle name="Normal 31 3" xfId="7535" xr:uid="{00000000-0005-0000-0000-00006F1D0000}"/>
    <cellStyle name="Normal 31 3 2" xfId="42668" xr:uid="{AB66FE56-0C00-4BE7-B32E-C76350D14E4E}"/>
    <cellStyle name="Normal 31 4" xfId="7536" xr:uid="{00000000-0005-0000-0000-0000701D0000}"/>
    <cellStyle name="Normal 31 4 2" xfId="42669" xr:uid="{8E557106-4230-4A45-BCEC-FA15F56843A6}"/>
    <cellStyle name="Normal 31 5" xfId="7537" xr:uid="{00000000-0005-0000-0000-0000711D0000}"/>
    <cellStyle name="Normal 31 5 2" xfId="42670" xr:uid="{31913B93-0E66-4398-A582-3C4903D029A7}"/>
    <cellStyle name="Normal 31 6" xfId="42663" xr:uid="{13DE4CC6-97AA-407C-A26B-A491C55C743A}"/>
    <cellStyle name="Normal 32" xfId="7538" xr:uid="{00000000-0005-0000-0000-0000721D0000}"/>
    <cellStyle name="Normal 32 2" xfId="7539" xr:uid="{00000000-0005-0000-0000-0000731D0000}"/>
    <cellStyle name="Normal 32 2 2" xfId="7540" xr:uid="{00000000-0005-0000-0000-0000741D0000}"/>
    <cellStyle name="Normal 32 2 2 2" xfId="42673" xr:uid="{394B9B38-1281-4E92-B963-A11AB8F557AF}"/>
    <cellStyle name="Normal 32 2 3" xfId="7541" xr:uid="{00000000-0005-0000-0000-0000751D0000}"/>
    <cellStyle name="Normal 32 2 3 2" xfId="42674" xr:uid="{0ABEAFE2-0601-4B55-9216-DF43A1486C7E}"/>
    <cellStyle name="Normal 32 2 4" xfId="7542" xr:uid="{00000000-0005-0000-0000-0000761D0000}"/>
    <cellStyle name="Normal 32 2 4 2" xfId="42675" xr:uid="{78BA9C94-9467-4F3F-A9F1-653245AB1D18}"/>
    <cellStyle name="Normal 32 2 5" xfId="42672" xr:uid="{42C7BA31-C3C4-4EAC-8F4E-69AB18C5635B}"/>
    <cellStyle name="Normal 32 3" xfId="7543" xr:uid="{00000000-0005-0000-0000-0000771D0000}"/>
    <cellStyle name="Normal 32 3 2" xfId="42676" xr:uid="{8CC53E56-8DAA-4077-9DCA-B088B2E5F3E2}"/>
    <cellStyle name="Normal 32 4" xfId="7544" xr:uid="{00000000-0005-0000-0000-0000781D0000}"/>
    <cellStyle name="Normal 32 4 2" xfId="42677" xr:uid="{DB963448-8EFE-4CC5-8CE6-B52E5EE33EF2}"/>
    <cellStyle name="Normal 32 5" xfId="7545" xr:uid="{00000000-0005-0000-0000-0000791D0000}"/>
    <cellStyle name="Normal 32 5 2" xfId="42678" xr:uid="{BAB5DAC8-DF4E-42D1-87CC-723C531F5066}"/>
    <cellStyle name="Normal 32 6" xfId="42671" xr:uid="{5EC111FE-29C5-4588-83F9-3C31A5CE69B9}"/>
    <cellStyle name="Normal 33" xfId="7546" xr:uid="{00000000-0005-0000-0000-00007A1D0000}"/>
    <cellStyle name="Normal 33 10" xfId="7547" xr:uid="{00000000-0005-0000-0000-00007B1D0000}"/>
    <cellStyle name="Normal 33 10 2" xfId="7548" xr:uid="{00000000-0005-0000-0000-00007C1D0000}"/>
    <cellStyle name="Normal 33 10 2 2" xfId="42681" xr:uid="{0FC226C4-B3FB-463A-A6E2-5AC9261F8A24}"/>
    <cellStyle name="Normal 33 10 3" xfId="7549" xr:uid="{00000000-0005-0000-0000-00007D1D0000}"/>
    <cellStyle name="Normal 33 10 3 2" xfId="42682" xr:uid="{B626C55A-3503-42B4-9E0E-C355020E58F0}"/>
    <cellStyle name="Normal 33 10 4" xfId="7550" xr:uid="{00000000-0005-0000-0000-00007E1D0000}"/>
    <cellStyle name="Normal 33 10 4 2" xfId="42683" xr:uid="{BE6EFA72-2F12-4364-A856-BB6645B0C5CE}"/>
    <cellStyle name="Normal 33 10 5" xfId="42680" xr:uid="{209B1ED5-9CF6-4B08-8CD3-C708C36EA5A6}"/>
    <cellStyle name="Normal 33 11" xfId="7551" xr:uid="{00000000-0005-0000-0000-00007F1D0000}"/>
    <cellStyle name="Normal 33 11 2" xfId="7552" xr:uid="{00000000-0005-0000-0000-0000801D0000}"/>
    <cellStyle name="Normal 33 11 2 2" xfId="42685" xr:uid="{97B2C748-97CD-49CC-876F-A7A5DBC070AF}"/>
    <cellStyle name="Normal 33 11 3" xfId="7553" xr:uid="{00000000-0005-0000-0000-0000811D0000}"/>
    <cellStyle name="Normal 33 11 3 2" xfId="42686" xr:uid="{F0A9FA6F-AF1C-46CC-B8CA-DDE147EED82F}"/>
    <cellStyle name="Normal 33 11 4" xfId="7554" xr:uid="{00000000-0005-0000-0000-0000821D0000}"/>
    <cellStyle name="Normal 33 11 4 2" xfId="42687" xr:uid="{632A1D8B-B193-496F-8014-E13FDE1A23C6}"/>
    <cellStyle name="Normal 33 11 5" xfId="42684" xr:uid="{2A996B3B-908E-42E9-8D77-C142E798BAB3}"/>
    <cellStyle name="Normal 33 12" xfId="7555" xr:uid="{00000000-0005-0000-0000-0000831D0000}"/>
    <cellStyle name="Normal 33 12 2" xfId="7556" xr:uid="{00000000-0005-0000-0000-0000841D0000}"/>
    <cellStyle name="Normal 33 12 2 2" xfId="42689" xr:uid="{9962D23B-FB53-476C-B4AA-DD05BABF3D17}"/>
    <cellStyle name="Normal 33 12 3" xfId="7557" xr:uid="{00000000-0005-0000-0000-0000851D0000}"/>
    <cellStyle name="Normal 33 12 3 2" xfId="42690" xr:uid="{FAE27CAE-9B84-4902-81FD-0CB9961B29AA}"/>
    <cellStyle name="Normal 33 12 4" xfId="7558" xr:uid="{00000000-0005-0000-0000-0000861D0000}"/>
    <cellStyle name="Normal 33 12 4 2" xfId="42691" xr:uid="{5A01C2B5-36FC-4927-8C79-DE94D388A2CA}"/>
    <cellStyle name="Normal 33 12 5" xfId="42688" xr:uid="{0E80D7F4-02A4-4FD9-811C-045182182545}"/>
    <cellStyle name="Normal 33 13" xfId="7559" xr:uid="{00000000-0005-0000-0000-0000871D0000}"/>
    <cellStyle name="Normal 33 13 2" xfId="7560" xr:uid="{00000000-0005-0000-0000-0000881D0000}"/>
    <cellStyle name="Normal 33 13 2 2" xfId="42693" xr:uid="{54CA50BA-8A8B-4879-99FC-1B9271E2F7C1}"/>
    <cellStyle name="Normal 33 13 3" xfId="7561" xr:uid="{00000000-0005-0000-0000-0000891D0000}"/>
    <cellStyle name="Normal 33 13 3 2" xfId="42694" xr:uid="{6744992D-5999-4157-B7C8-A1F0E2CAB08A}"/>
    <cellStyle name="Normal 33 13 4" xfId="7562" xr:uid="{00000000-0005-0000-0000-00008A1D0000}"/>
    <cellStyle name="Normal 33 13 4 2" xfId="42695" xr:uid="{FE4D263B-E6B8-4FC8-8CE6-6B43EB5631E4}"/>
    <cellStyle name="Normal 33 13 5" xfId="42692" xr:uid="{292FAA47-6CC9-43F7-9DA3-0280BE896AAE}"/>
    <cellStyle name="Normal 33 14" xfId="7563" xr:uid="{00000000-0005-0000-0000-00008B1D0000}"/>
    <cellStyle name="Normal 33 14 2" xfId="42696" xr:uid="{5ACE9A65-D009-48C0-B88F-96C534257004}"/>
    <cellStyle name="Normal 33 15" xfId="7564" xr:uid="{00000000-0005-0000-0000-00008C1D0000}"/>
    <cellStyle name="Normal 33 15 2" xfId="42697" xr:uid="{B86E8491-1773-416D-997E-F4C7A088AC58}"/>
    <cellStyle name="Normal 33 16" xfId="7565" xr:uid="{00000000-0005-0000-0000-00008D1D0000}"/>
    <cellStyle name="Normal 33 16 2" xfId="42698" xr:uid="{CC7E9CCF-D256-46A5-962C-AAC7D1087317}"/>
    <cellStyle name="Normal 33 17" xfId="42679" xr:uid="{9C68AEF6-3EA8-4EC7-BDAF-B336EA991D38}"/>
    <cellStyle name="Normal 33 2" xfId="7566" xr:uid="{00000000-0005-0000-0000-00008E1D0000}"/>
    <cellStyle name="Normal 33 2 2" xfId="7567" xr:uid="{00000000-0005-0000-0000-00008F1D0000}"/>
    <cellStyle name="Normal 33 2 2 2" xfId="42700" xr:uid="{61F6E7E8-F346-403F-9B1A-1F334FD1A64B}"/>
    <cellStyle name="Normal 33 2 3" xfId="7568" xr:uid="{00000000-0005-0000-0000-0000901D0000}"/>
    <cellStyle name="Normal 33 2 3 2" xfId="42701" xr:uid="{65469294-9699-4EDA-AFBB-8836E17B655D}"/>
    <cellStyle name="Normal 33 2 4" xfId="7569" xr:uid="{00000000-0005-0000-0000-0000911D0000}"/>
    <cellStyle name="Normal 33 2 4 2" xfId="42702" xr:uid="{00A37D76-8674-47E4-821D-9AF66977780A}"/>
    <cellStyle name="Normal 33 2 5" xfId="42699" xr:uid="{57232F8D-4507-4F19-9F5D-16204E8AAAB3}"/>
    <cellStyle name="Normal 33 3" xfId="7570" xr:uid="{00000000-0005-0000-0000-0000921D0000}"/>
    <cellStyle name="Normal 33 3 2" xfId="7571" xr:uid="{00000000-0005-0000-0000-0000931D0000}"/>
    <cellStyle name="Normal 33 3 2 2" xfId="42704" xr:uid="{0179AE30-459E-47CA-A95F-333932914322}"/>
    <cellStyle name="Normal 33 3 3" xfId="7572" xr:uid="{00000000-0005-0000-0000-0000941D0000}"/>
    <cellStyle name="Normal 33 3 3 2" xfId="42705" xr:uid="{B2833E1A-EF69-4FDF-87A9-C025684334D8}"/>
    <cellStyle name="Normal 33 3 4" xfId="7573" xr:uid="{00000000-0005-0000-0000-0000951D0000}"/>
    <cellStyle name="Normal 33 3 4 2" xfId="42706" xr:uid="{5D1AD53B-BFA0-4AED-84D8-6E9D9E5E1F71}"/>
    <cellStyle name="Normal 33 3 5" xfId="42703" xr:uid="{E78ED52C-557D-411C-809F-367009629171}"/>
    <cellStyle name="Normal 33 4" xfId="7574" xr:uid="{00000000-0005-0000-0000-0000961D0000}"/>
    <cellStyle name="Normal 33 4 2" xfId="7575" xr:uid="{00000000-0005-0000-0000-0000971D0000}"/>
    <cellStyle name="Normal 33 4 2 2" xfId="42708" xr:uid="{C3E67570-F51D-43A6-8368-56C3E20B8DDC}"/>
    <cellStyle name="Normal 33 4 3" xfId="7576" xr:uid="{00000000-0005-0000-0000-0000981D0000}"/>
    <cellStyle name="Normal 33 4 3 2" xfId="42709" xr:uid="{C67034C9-A04C-4687-806E-0CDA0F82156A}"/>
    <cellStyle name="Normal 33 4 4" xfId="7577" xr:uid="{00000000-0005-0000-0000-0000991D0000}"/>
    <cellStyle name="Normal 33 4 4 2" xfId="42710" xr:uid="{3268223A-13F6-4007-BC02-7B71AE8AA95F}"/>
    <cellStyle name="Normal 33 4 5" xfId="42707" xr:uid="{DCEA7194-2C21-46C6-BBBF-18C3FE6DC1F6}"/>
    <cellStyle name="Normal 33 5" xfId="7578" xr:uid="{00000000-0005-0000-0000-00009A1D0000}"/>
    <cellStyle name="Normal 33 5 2" xfId="7579" xr:uid="{00000000-0005-0000-0000-00009B1D0000}"/>
    <cellStyle name="Normal 33 5 2 2" xfId="42712" xr:uid="{E3AF585D-6CF9-45F5-A631-3D19C629EB12}"/>
    <cellStyle name="Normal 33 5 3" xfId="7580" xr:uid="{00000000-0005-0000-0000-00009C1D0000}"/>
    <cellStyle name="Normal 33 5 3 2" xfId="42713" xr:uid="{3F637D28-AC84-46D9-BB76-B2B7ED5AD95D}"/>
    <cellStyle name="Normal 33 5 4" xfId="7581" xr:uid="{00000000-0005-0000-0000-00009D1D0000}"/>
    <cellStyle name="Normal 33 5 4 2" xfId="42714" xr:uid="{E1C92DA5-34C5-4478-B212-F4F6F5A2EAE3}"/>
    <cellStyle name="Normal 33 5 5" xfId="42711" xr:uid="{449E5021-CE87-4933-8272-5B2B0FD8503C}"/>
    <cellStyle name="Normal 33 6" xfId="7582" xr:uid="{00000000-0005-0000-0000-00009E1D0000}"/>
    <cellStyle name="Normal 33 6 2" xfId="7583" xr:uid="{00000000-0005-0000-0000-00009F1D0000}"/>
    <cellStyle name="Normal 33 6 2 2" xfId="42716" xr:uid="{4B44477B-560F-4AD9-8D77-C72B067EE51A}"/>
    <cellStyle name="Normal 33 6 3" xfId="7584" xr:uid="{00000000-0005-0000-0000-0000A01D0000}"/>
    <cellStyle name="Normal 33 6 3 2" xfId="42717" xr:uid="{CD0A1A6D-C09C-4BE1-9A76-8B66FBB794AA}"/>
    <cellStyle name="Normal 33 6 4" xfId="7585" xr:uid="{00000000-0005-0000-0000-0000A11D0000}"/>
    <cellStyle name="Normal 33 6 4 2" xfId="42718" xr:uid="{A10C8AE9-B0D6-4574-AF86-C946E1C7CD24}"/>
    <cellStyle name="Normal 33 6 5" xfId="42715" xr:uid="{D0AD95E3-803B-4CE4-84CE-F137133C6A4F}"/>
    <cellStyle name="Normal 33 7" xfId="7586" xr:uid="{00000000-0005-0000-0000-0000A21D0000}"/>
    <cellStyle name="Normal 33 7 2" xfId="7587" xr:uid="{00000000-0005-0000-0000-0000A31D0000}"/>
    <cellStyle name="Normal 33 7 2 2" xfId="42720" xr:uid="{828655A6-66DA-4E80-9088-21A16721C030}"/>
    <cellStyle name="Normal 33 7 3" xfId="7588" xr:uid="{00000000-0005-0000-0000-0000A41D0000}"/>
    <cellStyle name="Normal 33 7 3 2" xfId="42721" xr:uid="{62B8D5B4-1B42-4579-87A9-AD704B58F9D4}"/>
    <cellStyle name="Normal 33 7 4" xfId="7589" xr:uid="{00000000-0005-0000-0000-0000A51D0000}"/>
    <cellStyle name="Normal 33 7 4 2" xfId="42722" xr:uid="{03C56414-3257-4F10-9C18-F806DE673442}"/>
    <cellStyle name="Normal 33 7 5" xfId="42719" xr:uid="{2FBDB01E-59DD-4136-A2F4-0ECD1C1D5B14}"/>
    <cellStyle name="Normal 33 8" xfId="7590" xr:uid="{00000000-0005-0000-0000-0000A61D0000}"/>
    <cellStyle name="Normal 33 8 2" xfId="7591" xr:uid="{00000000-0005-0000-0000-0000A71D0000}"/>
    <cellStyle name="Normal 33 8 2 2" xfId="42724" xr:uid="{1F1DF2B6-749B-4A53-B580-11C949132653}"/>
    <cellStyle name="Normal 33 8 3" xfId="7592" xr:uid="{00000000-0005-0000-0000-0000A81D0000}"/>
    <cellStyle name="Normal 33 8 3 2" xfId="42725" xr:uid="{8BDEE78D-04DC-4CCD-93FE-B0E80DDB9044}"/>
    <cellStyle name="Normal 33 8 4" xfId="7593" xr:uid="{00000000-0005-0000-0000-0000A91D0000}"/>
    <cellStyle name="Normal 33 8 4 2" xfId="42726" xr:uid="{25325129-C16F-44CD-9933-4F39465982A4}"/>
    <cellStyle name="Normal 33 8 5" xfId="42723" xr:uid="{AD4AF374-F834-4EB8-BF05-D1A3BFF4B699}"/>
    <cellStyle name="Normal 33 9" xfId="7594" xr:uid="{00000000-0005-0000-0000-0000AA1D0000}"/>
    <cellStyle name="Normal 33 9 2" xfId="7595" xr:uid="{00000000-0005-0000-0000-0000AB1D0000}"/>
    <cellStyle name="Normal 33 9 2 2" xfId="42728" xr:uid="{0D8D18A8-D52A-467D-BC04-3CBD09F376EE}"/>
    <cellStyle name="Normal 33 9 3" xfId="7596" xr:uid="{00000000-0005-0000-0000-0000AC1D0000}"/>
    <cellStyle name="Normal 33 9 3 2" xfId="42729" xr:uid="{BEA71301-8EB2-4C89-A12F-E8610C07434E}"/>
    <cellStyle name="Normal 33 9 4" xfId="7597" xr:uid="{00000000-0005-0000-0000-0000AD1D0000}"/>
    <cellStyle name="Normal 33 9 4 2" xfId="42730" xr:uid="{FB1E205A-766A-4A6C-BD4A-DBE9A308A2AB}"/>
    <cellStyle name="Normal 33 9 5" xfId="42727" xr:uid="{A4C4710A-C164-4D85-84D0-9D46811A5A18}"/>
    <cellStyle name="Normal 33_Scen_XBase" xfId="7598" xr:uid="{00000000-0005-0000-0000-0000AE1D0000}"/>
    <cellStyle name="Normal 34" xfId="7599" xr:uid="{00000000-0005-0000-0000-0000AF1D0000}"/>
    <cellStyle name="Normal 34 2" xfId="7600" xr:uid="{00000000-0005-0000-0000-0000B01D0000}"/>
    <cellStyle name="Normal 34 2 2" xfId="42732" xr:uid="{D5BD88BA-BB8A-462D-81E6-5F01B106A5C8}"/>
    <cellStyle name="Normal 34 3" xfId="7601" xr:uid="{00000000-0005-0000-0000-0000B11D0000}"/>
    <cellStyle name="Normal 34 3 2" xfId="42733" xr:uid="{D7C7B8D1-284C-411D-A93B-50C0533A8477}"/>
    <cellStyle name="Normal 34 4" xfId="7602" xr:uid="{00000000-0005-0000-0000-0000B21D0000}"/>
    <cellStyle name="Normal 34 4 2" xfId="42734" xr:uid="{8FA304A9-8D3D-43F3-95EF-172EEC98DDAE}"/>
    <cellStyle name="Normal 34 5" xfId="42731" xr:uid="{49980FEF-273D-49B8-AB38-7B7C159AF039}"/>
    <cellStyle name="Normal 35" xfId="7603" xr:uid="{00000000-0005-0000-0000-0000B31D0000}"/>
    <cellStyle name="Normal 35 2" xfId="7604" xr:uid="{00000000-0005-0000-0000-0000B41D0000}"/>
    <cellStyle name="Normal 35 2 2" xfId="7605" xr:uid="{00000000-0005-0000-0000-0000B51D0000}"/>
    <cellStyle name="Normal 35 2 2 2" xfId="7606" xr:uid="{00000000-0005-0000-0000-0000B61D0000}"/>
    <cellStyle name="Normal 35 2 2 2 2" xfId="7607" xr:uid="{00000000-0005-0000-0000-0000B71D0000}"/>
    <cellStyle name="Normal 35 2 2 2 2 2" xfId="42739" xr:uid="{73B1B344-A9B8-4578-A5FE-4B125EAA4393}"/>
    <cellStyle name="Normal 35 2 2 2 3" xfId="7608" xr:uid="{00000000-0005-0000-0000-0000B81D0000}"/>
    <cellStyle name="Normal 35 2 2 2 3 2" xfId="42740" xr:uid="{49C49460-AA4E-466B-A842-A4ECF01677DD}"/>
    <cellStyle name="Normal 35 2 2 2 4" xfId="42738" xr:uid="{0B879399-A87A-40E0-BD04-43D565E89B53}"/>
    <cellStyle name="Normal 35 2 2 3" xfId="7609" xr:uid="{00000000-0005-0000-0000-0000B91D0000}"/>
    <cellStyle name="Normal 35 2 2 3 2" xfId="42741" xr:uid="{16F2BAD0-1F5E-4908-A764-978D86C94834}"/>
    <cellStyle name="Normal 35 2 2 4" xfId="7610" xr:uid="{00000000-0005-0000-0000-0000BA1D0000}"/>
    <cellStyle name="Normal 35 2 2 4 2" xfId="42742" xr:uid="{7E59D954-046A-4074-A245-85DCB5530DF6}"/>
    <cellStyle name="Normal 35 2 2 5" xfId="42737" xr:uid="{C6567360-90F8-4903-86D3-8DE3E97306CC}"/>
    <cellStyle name="Normal 35 2 3" xfId="7611" xr:uid="{00000000-0005-0000-0000-0000BB1D0000}"/>
    <cellStyle name="Normal 35 2 3 2" xfId="7612" xr:uid="{00000000-0005-0000-0000-0000BC1D0000}"/>
    <cellStyle name="Normal 35 2 3 2 2" xfId="7613" xr:uid="{00000000-0005-0000-0000-0000BD1D0000}"/>
    <cellStyle name="Normal 35 2 3 2 2 2" xfId="42745" xr:uid="{127718B2-EE30-470F-AF57-FF4042BB1B51}"/>
    <cellStyle name="Normal 35 2 3 2 3" xfId="7614" xr:uid="{00000000-0005-0000-0000-0000BE1D0000}"/>
    <cellStyle name="Normal 35 2 3 2 3 2" xfId="42746" xr:uid="{8CEA57F3-55F6-443F-BF7C-8C7996BC22A4}"/>
    <cellStyle name="Normal 35 2 3 2 4" xfId="42744" xr:uid="{9B3F8144-76F9-49BF-93BD-29DBA1DB31A0}"/>
    <cellStyle name="Normal 35 2 3 3" xfId="7615" xr:uid="{00000000-0005-0000-0000-0000BF1D0000}"/>
    <cellStyle name="Normal 35 2 3 3 2" xfId="42747" xr:uid="{79912F72-6078-4153-8A4C-94D7717B6729}"/>
    <cellStyle name="Normal 35 2 3 4" xfId="7616" xr:uid="{00000000-0005-0000-0000-0000C01D0000}"/>
    <cellStyle name="Normal 35 2 3 4 2" xfId="42748" xr:uid="{ADE8B4B0-AA34-4453-B4F8-A0A430E1B9F2}"/>
    <cellStyle name="Normal 35 2 3 5" xfId="42743" xr:uid="{C56B7EDA-7B43-4912-B7DE-D62DB51CF14D}"/>
    <cellStyle name="Normal 35 2 4" xfId="7617" xr:uid="{00000000-0005-0000-0000-0000C11D0000}"/>
    <cellStyle name="Normal 35 2 4 2" xfId="7618" xr:uid="{00000000-0005-0000-0000-0000C21D0000}"/>
    <cellStyle name="Normal 35 2 4 2 2" xfId="42750" xr:uid="{3B7698FD-FBDE-437F-B42F-3DC61C22D410}"/>
    <cellStyle name="Normal 35 2 4 3" xfId="7619" xr:uid="{00000000-0005-0000-0000-0000C31D0000}"/>
    <cellStyle name="Normal 35 2 4 3 2" xfId="42751" xr:uid="{2879069D-D377-4CF7-9789-8DB08C4AA96C}"/>
    <cellStyle name="Normal 35 2 4 4" xfId="42749" xr:uid="{B7E10C45-70C6-4576-83CA-45BCED2A6C5B}"/>
    <cellStyle name="Normal 35 2 5" xfId="7620" xr:uid="{00000000-0005-0000-0000-0000C41D0000}"/>
    <cellStyle name="Normal 35 2 5 2" xfId="42752" xr:uid="{DB26E48F-494E-4EAF-980E-400C70E05FA8}"/>
    <cellStyle name="Normal 35 2 6" xfId="7621" xr:uid="{00000000-0005-0000-0000-0000C51D0000}"/>
    <cellStyle name="Normal 35 2 6 2" xfId="42753" xr:uid="{BD0DECE7-8765-4BF2-A189-2BB4D36FC9A4}"/>
    <cellStyle name="Normal 35 2 7" xfId="7622" xr:uid="{00000000-0005-0000-0000-0000C61D0000}"/>
    <cellStyle name="Normal 35 2 7 2" xfId="42754" xr:uid="{9D4D25AD-AC1C-43F0-91BB-131899D25EDA}"/>
    <cellStyle name="Normal 35 2 8" xfId="42736" xr:uid="{2D1FFA85-2817-4798-B9C5-6264951D2731}"/>
    <cellStyle name="Normal 35 3" xfId="7623" xr:uid="{00000000-0005-0000-0000-0000C71D0000}"/>
    <cellStyle name="Normal 35 3 2" xfId="7624" xr:uid="{00000000-0005-0000-0000-0000C81D0000}"/>
    <cellStyle name="Normal 35 3 2 2" xfId="7625" xr:uid="{00000000-0005-0000-0000-0000C91D0000}"/>
    <cellStyle name="Normal 35 3 2 2 2" xfId="42757" xr:uid="{9C01B13A-E685-4A04-B083-271CE37666E3}"/>
    <cellStyle name="Normal 35 3 2 3" xfId="7626" xr:uid="{00000000-0005-0000-0000-0000CA1D0000}"/>
    <cellStyle name="Normal 35 3 2 3 2" xfId="42758" xr:uid="{70DDD89D-042E-412D-A21A-1102372542D3}"/>
    <cellStyle name="Normal 35 3 2 4" xfId="42756" xr:uid="{644F83E6-244C-45A1-83A1-8CD71338C269}"/>
    <cellStyle name="Normal 35 3 3" xfId="7627" xr:uid="{00000000-0005-0000-0000-0000CB1D0000}"/>
    <cellStyle name="Normal 35 3 3 2" xfId="42759" xr:uid="{A3CA01A0-09FC-4431-98B6-F5C360750ED8}"/>
    <cellStyle name="Normal 35 3 4" xfId="7628" xr:uid="{00000000-0005-0000-0000-0000CC1D0000}"/>
    <cellStyle name="Normal 35 3 4 2" xfId="42760" xr:uid="{FB362A27-8082-4598-867E-5805EEEB159A}"/>
    <cellStyle name="Normal 35 3 5" xfId="42755" xr:uid="{F036F23F-686A-4EBC-B2F7-116170E20103}"/>
    <cellStyle name="Normal 35 4" xfId="7629" xr:uid="{00000000-0005-0000-0000-0000CD1D0000}"/>
    <cellStyle name="Normal 35 4 2" xfId="7630" xr:uid="{00000000-0005-0000-0000-0000CE1D0000}"/>
    <cellStyle name="Normal 35 4 2 2" xfId="7631" xr:uid="{00000000-0005-0000-0000-0000CF1D0000}"/>
    <cellStyle name="Normal 35 4 2 2 2" xfId="42763" xr:uid="{57345CE2-97F5-42BD-B7F6-8C1D9C3647AE}"/>
    <cellStyle name="Normal 35 4 2 3" xfId="7632" xr:uid="{00000000-0005-0000-0000-0000D01D0000}"/>
    <cellStyle name="Normal 35 4 2 3 2" xfId="42764" xr:uid="{AE737E10-4E7A-485C-BC25-5E2C56C883C8}"/>
    <cellStyle name="Normal 35 4 2 4" xfId="42762" xr:uid="{A4B56744-25AA-4F3F-93BC-3A9621BDAE94}"/>
    <cellStyle name="Normal 35 4 3" xfId="7633" xr:uid="{00000000-0005-0000-0000-0000D11D0000}"/>
    <cellStyle name="Normal 35 4 3 2" xfId="42765" xr:uid="{61191F85-F9AD-4F71-8750-A94E8896A57B}"/>
    <cellStyle name="Normal 35 4 4" xfId="7634" xr:uid="{00000000-0005-0000-0000-0000D21D0000}"/>
    <cellStyle name="Normal 35 4 4 2" xfId="42766" xr:uid="{E9911000-2432-4F6A-B038-BCCB2F1214E0}"/>
    <cellStyle name="Normal 35 4 5" xfId="42761" xr:uid="{6B3D39EE-5A70-467C-8B69-468EF9E5EEA9}"/>
    <cellStyle name="Normal 35 5" xfId="7635" xr:uid="{00000000-0005-0000-0000-0000D31D0000}"/>
    <cellStyle name="Normal 35 5 2" xfId="7636" xr:uid="{00000000-0005-0000-0000-0000D41D0000}"/>
    <cellStyle name="Normal 35 5 2 2" xfId="42768" xr:uid="{8DF5FC3D-20DC-43E9-AE92-80D9A5D7BFB6}"/>
    <cellStyle name="Normal 35 5 3" xfId="7637" xr:uid="{00000000-0005-0000-0000-0000D51D0000}"/>
    <cellStyle name="Normal 35 5 3 2" xfId="42769" xr:uid="{C4EB2869-08C7-4B46-A95C-A57E51705F8A}"/>
    <cellStyle name="Normal 35 5 4" xfId="42767" xr:uid="{DEB2025D-AA55-44A2-8CA8-A03006E81493}"/>
    <cellStyle name="Normal 35 6" xfId="7638" xr:uid="{00000000-0005-0000-0000-0000D61D0000}"/>
    <cellStyle name="Normal 35 6 2" xfId="42770" xr:uid="{4BF9E5F5-7EE0-4709-9B1F-E03A159F02A2}"/>
    <cellStyle name="Normal 35 7" xfId="7639" xr:uid="{00000000-0005-0000-0000-0000D71D0000}"/>
    <cellStyle name="Normal 35 7 2" xfId="42771" xr:uid="{404661D9-62E7-4CD6-9042-6FAD3A3305FE}"/>
    <cellStyle name="Normal 35 8" xfId="7640" xr:uid="{00000000-0005-0000-0000-0000D81D0000}"/>
    <cellStyle name="Normal 35 8 2" xfId="42772" xr:uid="{DB81E9C6-891A-4655-B207-9341B2A58DE8}"/>
    <cellStyle name="Normal 35 9" xfId="42735" xr:uid="{C2D62283-D58E-4078-8A05-DAD7A12265DD}"/>
    <cellStyle name="Normal 36" xfId="7641" xr:uid="{00000000-0005-0000-0000-0000D91D0000}"/>
    <cellStyle name="Normal 36 2" xfId="7642" xr:uid="{00000000-0005-0000-0000-0000DA1D0000}"/>
    <cellStyle name="Normal 36 2 2" xfId="7643" xr:uid="{00000000-0005-0000-0000-0000DB1D0000}"/>
    <cellStyle name="Normal 36 2 2 2" xfId="7644" xr:uid="{00000000-0005-0000-0000-0000DC1D0000}"/>
    <cellStyle name="Normal 36 2 2 2 2" xfId="7645" xr:uid="{00000000-0005-0000-0000-0000DD1D0000}"/>
    <cellStyle name="Normal 36 2 2 2 2 2" xfId="42777" xr:uid="{874C3082-0A98-4C98-8A08-F389DC094A3A}"/>
    <cellStyle name="Normal 36 2 2 2 3" xfId="7646" xr:uid="{00000000-0005-0000-0000-0000DE1D0000}"/>
    <cellStyle name="Normal 36 2 2 2 3 2" xfId="42778" xr:uid="{4F7AC026-2D7F-4B63-A2E6-E368E636CB86}"/>
    <cellStyle name="Normal 36 2 2 2 4" xfId="42776" xr:uid="{3A42E44F-B09E-4155-A23E-96A420DAA2B5}"/>
    <cellStyle name="Normal 36 2 2 3" xfId="7647" xr:uid="{00000000-0005-0000-0000-0000DF1D0000}"/>
    <cellStyle name="Normal 36 2 2 3 2" xfId="42779" xr:uid="{56531632-AABA-40BA-B5FD-FFF3A2699204}"/>
    <cellStyle name="Normal 36 2 2 4" xfId="7648" xr:uid="{00000000-0005-0000-0000-0000E01D0000}"/>
    <cellStyle name="Normal 36 2 2 4 2" xfId="42780" xr:uid="{D7D5D902-5746-4CE3-AB5E-0E8D1AD2DB66}"/>
    <cellStyle name="Normal 36 2 2 5" xfId="42775" xr:uid="{9BA8A27A-D091-46C6-9FCC-5DECA6CAC80E}"/>
    <cellStyle name="Normal 36 2 3" xfId="7649" xr:uid="{00000000-0005-0000-0000-0000E11D0000}"/>
    <cellStyle name="Normal 36 2 3 2" xfId="7650" xr:uid="{00000000-0005-0000-0000-0000E21D0000}"/>
    <cellStyle name="Normal 36 2 3 2 2" xfId="7651" xr:uid="{00000000-0005-0000-0000-0000E31D0000}"/>
    <cellStyle name="Normal 36 2 3 2 2 2" xfId="42783" xr:uid="{8AC11AFC-BFCD-4274-95F8-AFECA427205C}"/>
    <cellStyle name="Normal 36 2 3 2 3" xfId="7652" xr:uid="{00000000-0005-0000-0000-0000E41D0000}"/>
    <cellStyle name="Normal 36 2 3 2 3 2" xfId="42784" xr:uid="{FD36C6A6-E834-4A73-965E-8567F3D45960}"/>
    <cellStyle name="Normal 36 2 3 2 4" xfId="42782" xr:uid="{AFBEB7D2-954C-4021-8F48-158FE54669D9}"/>
    <cellStyle name="Normal 36 2 3 3" xfId="7653" xr:uid="{00000000-0005-0000-0000-0000E51D0000}"/>
    <cellStyle name="Normal 36 2 3 3 2" xfId="42785" xr:uid="{4583EDD2-A871-409C-BEE6-250D9A85326A}"/>
    <cellStyle name="Normal 36 2 3 4" xfId="7654" xr:uid="{00000000-0005-0000-0000-0000E61D0000}"/>
    <cellStyle name="Normal 36 2 3 4 2" xfId="42786" xr:uid="{CCF9C0A4-8A54-413E-B093-E91E4B205089}"/>
    <cellStyle name="Normal 36 2 3 5" xfId="42781" xr:uid="{78E2F89F-B66D-4513-91FB-89A3E1CF8B93}"/>
    <cellStyle name="Normal 36 2 4" xfId="7655" xr:uid="{00000000-0005-0000-0000-0000E71D0000}"/>
    <cellStyle name="Normal 36 2 4 2" xfId="7656" xr:uid="{00000000-0005-0000-0000-0000E81D0000}"/>
    <cellStyle name="Normal 36 2 4 2 2" xfId="42788" xr:uid="{92327C1C-EA7A-4F94-BC52-CBCFCFA3382B}"/>
    <cellStyle name="Normal 36 2 4 3" xfId="7657" xr:uid="{00000000-0005-0000-0000-0000E91D0000}"/>
    <cellStyle name="Normal 36 2 4 3 2" xfId="42789" xr:uid="{8E085B08-41AB-4C51-A770-A020978BD545}"/>
    <cellStyle name="Normal 36 2 4 4" xfId="42787" xr:uid="{68B8F4A0-F3C6-4A26-93C0-8200DC5CDEF7}"/>
    <cellStyle name="Normal 36 2 5" xfId="7658" xr:uid="{00000000-0005-0000-0000-0000EA1D0000}"/>
    <cellStyle name="Normal 36 2 5 2" xfId="42790" xr:uid="{928087BD-A44A-4475-863F-821EB6C80B49}"/>
    <cellStyle name="Normal 36 2 6" xfId="7659" xr:uid="{00000000-0005-0000-0000-0000EB1D0000}"/>
    <cellStyle name="Normal 36 2 6 2" xfId="42791" xr:uid="{8693A1C8-0A16-4FB2-92C9-35F9C4CEDA92}"/>
    <cellStyle name="Normal 36 2 7" xfId="7660" xr:uid="{00000000-0005-0000-0000-0000EC1D0000}"/>
    <cellStyle name="Normal 36 2 7 2" xfId="42792" xr:uid="{5913BF89-6E3A-45D2-9758-D1083522A652}"/>
    <cellStyle name="Normal 36 2 8" xfId="42774" xr:uid="{EF20EDBD-CBDD-4225-9D8F-C44F92692F9A}"/>
    <cellStyle name="Normal 36 3" xfId="7661" xr:uid="{00000000-0005-0000-0000-0000ED1D0000}"/>
    <cellStyle name="Normal 36 3 2" xfId="7662" xr:uid="{00000000-0005-0000-0000-0000EE1D0000}"/>
    <cellStyle name="Normal 36 3 2 2" xfId="7663" xr:uid="{00000000-0005-0000-0000-0000EF1D0000}"/>
    <cellStyle name="Normal 36 3 2 2 2" xfId="42795" xr:uid="{98D08CAC-AB40-402D-B323-1F67D463F02F}"/>
    <cellStyle name="Normal 36 3 2 3" xfId="7664" xr:uid="{00000000-0005-0000-0000-0000F01D0000}"/>
    <cellStyle name="Normal 36 3 2 3 2" xfId="42796" xr:uid="{7F4CFD09-47B2-4992-89F0-A9B5A5339E58}"/>
    <cellStyle name="Normal 36 3 2 4" xfId="42794" xr:uid="{8EB4DB64-00EC-43CB-A516-713D1A911032}"/>
    <cellStyle name="Normal 36 3 3" xfId="7665" xr:uid="{00000000-0005-0000-0000-0000F11D0000}"/>
    <cellStyle name="Normal 36 3 3 2" xfId="42797" xr:uid="{957B9A8E-743D-4E7C-9C22-67930740A54D}"/>
    <cellStyle name="Normal 36 3 4" xfId="7666" xr:uid="{00000000-0005-0000-0000-0000F21D0000}"/>
    <cellStyle name="Normal 36 3 4 2" xfId="42798" xr:uid="{859192F0-6036-4E2C-846E-E2809FE3C9BB}"/>
    <cellStyle name="Normal 36 3 5" xfId="42793" xr:uid="{4B249DA1-E531-4759-B9A1-CD32D0698F48}"/>
    <cellStyle name="Normal 36 4" xfId="7667" xr:uid="{00000000-0005-0000-0000-0000F31D0000}"/>
    <cellStyle name="Normal 36 4 2" xfId="7668" xr:uid="{00000000-0005-0000-0000-0000F41D0000}"/>
    <cellStyle name="Normal 36 4 2 2" xfId="7669" xr:uid="{00000000-0005-0000-0000-0000F51D0000}"/>
    <cellStyle name="Normal 36 4 2 2 2" xfId="42801" xr:uid="{34757654-82BC-49A1-960B-0E01739742F7}"/>
    <cellStyle name="Normal 36 4 2 3" xfId="7670" xr:uid="{00000000-0005-0000-0000-0000F61D0000}"/>
    <cellStyle name="Normal 36 4 2 3 2" xfId="42802" xr:uid="{178AA306-7D02-48C5-B182-D46B6AA3F54C}"/>
    <cellStyle name="Normal 36 4 2 4" xfId="42800" xr:uid="{56A2435D-A5E0-4FD7-9603-554F6514CE2B}"/>
    <cellStyle name="Normal 36 4 3" xfId="7671" xr:uid="{00000000-0005-0000-0000-0000F71D0000}"/>
    <cellStyle name="Normal 36 4 3 2" xfId="42803" xr:uid="{06135B64-F4F5-4BD6-A5B2-9261587AAFAE}"/>
    <cellStyle name="Normal 36 4 4" xfId="7672" xr:uid="{00000000-0005-0000-0000-0000F81D0000}"/>
    <cellStyle name="Normal 36 4 4 2" xfId="42804" xr:uid="{68967FE7-37CE-49F4-B215-C1B6D32F579B}"/>
    <cellStyle name="Normal 36 4 5" xfId="42799" xr:uid="{68795E98-F98C-4449-B722-58AC8EB6486F}"/>
    <cellStyle name="Normal 36 5" xfId="7673" xr:uid="{00000000-0005-0000-0000-0000F91D0000}"/>
    <cellStyle name="Normal 36 5 2" xfId="7674" xr:uid="{00000000-0005-0000-0000-0000FA1D0000}"/>
    <cellStyle name="Normal 36 5 2 2" xfId="42806" xr:uid="{C29E1A0E-477F-459B-B789-A30813E57BBE}"/>
    <cellStyle name="Normal 36 5 3" xfId="7675" xr:uid="{00000000-0005-0000-0000-0000FB1D0000}"/>
    <cellStyle name="Normal 36 5 3 2" xfId="42807" xr:uid="{BF8E057C-1476-4785-BA19-6D432F91C5B1}"/>
    <cellStyle name="Normal 36 5 4" xfId="42805" xr:uid="{78457EE9-29B9-4AB3-AD43-76E7DC2183BB}"/>
    <cellStyle name="Normal 36 6" xfId="7676" xr:uid="{00000000-0005-0000-0000-0000FC1D0000}"/>
    <cellStyle name="Normal 36 6 2" xfId="42808" xr:uid="{8FE82D9D-363C-4AF3-831D-2A19071E9880}"/>
    <cellStyle name="Normal 36 7" xfId="7677" xr:uid="{00000000-0005-0000-0000-0000FD1D0000}"/>
    <cellStyle name="Normal 36 7 2" xfId="42809" xr:uid="{887F2519-2ABF-418E-8BD7-C87D9DCB1EBD}"/>
    <cellStyle name="Normal 36 8" xfId="7678" xr:uid="{00000000-0005-0000-0000-0000FE1D0000}"/>
    <cellStyle name="Normal 36 8 2" xfId="42810" xr:uid="{0328CA4A-4AE1-459D-9190-26753D7ECF59}"/>
    <cellStyle name="Normal 36 9" xfId="42773" xr:uid="{E6B0A766-5BB2-4338-98C0-5FEC249AD0CB}"/>
    <cellStyle name="Normal 37" xfId="7679" xr:uid="{00000000-0005-0000-0000-0000FF1D0000}"/>
    <cellStyle name="Normal 37 2" xfId="7680" xr:uid="{00000000-0005-0000-0000-0000001E0000}"/>
    <cellStyle name="Normal 37 2 2" xfId="7681" xr:uid="{00000000-0005-0000-0000-0000011E0000}"/>
    <cellStyle name="Normal 37 2 2 2" xfId="7682" xr:uid="{00000000-0005-0000-0000-0000021E0000}"/>
    <cellStyle name="Normal 37 2 2 2 2" xfId="7683" xr:uid="{00000000-0005-0000-0000-0000031E0000}"/>
    <cellStyle name="Normal 37 2 2 2 2 2" xfId="42815" xr:uid="{15D9A2D7-EA87-4910-BCF0-8C47310D8626}"/>
    <cellStyle name="Normal 37 2 2 2 3" xfId="7684" xr:uid="{00000000-0005-0000-0000-0000041E0000}"/>
    <cellStyle name="Normal 37 2 2 2 3 2" xfId="42816" xr:uid="{A128AD9D-9885-425E-A421-8148AEA8BE0B}"/>
    <cellStyle name="Normal 37 2 2 2 4" xfId="42814" xr:uid="{759A0EFB-AB42-4C4C-A22C-98C933768C16}"/>
    <cellStyle name="Normal 37 2 2 3" xfId="7685" xr:uid="{00000000-0005-0000-0000-0000051E0000}"/>
    <cellStyle name="Normal 37 2 2 3 2" xfId="42817" xr:uid="{72FC0DAD-92A3-4E3A-A223-CB5504DE3531}"/>
    <cellStyle name="Normal 37 2 2 4" xfId="7686" xr:uid="{00000000-0005-0000-0000-0000061E0000}"/>
    <cellStyle name="Normal 37 2 2 4 2" xfId="42818" xr:uid="{5F277AAA-8EA1-460D-8949-0E9562677AB7}"/>
    <cellStyle name="Normal 37 2 2 5" xfId="42813" xr:uid="{3CA0F938-4E6E-4180-BBB5-F696DC5D52DC}"/>
    <cellStyle name="Normal 37 2 3" xfId="7687" xr:uid="{00000000-0005-0000-0000-0000071E0000}"/>
    <cellStyle name="Normal 37 2 3 2" xfId="7688" xr:uid="{00000000-0005-0000-0000-0000081E0000}"/>
    <cellStyle name="Normal 37 2 3 2 2" xfId="7689" xr:uid="{00000000-0005-0000-0000-0000091E0000}"/>
    <cellStyle name="Normal 37 2 3 2 2 2" xfId="42821" xr:uid="{7845846C-487E-4585-9A51-E4FA068D80D4}"/>
    <cellStyle name="Normal 37 2 3 2 3" xfId="7690" xr:uid="{00000000-0005-0000-0000-00000A1E0000}"/>
    <cellStyle name="Normal 37 2 3 2 3 2" xfId="42822" xr:uid="{13D58F1A-2380-47F4-8E1B-131922B406F1}"/>
    <cellStyle name="Normal 37 2 3 2 4" xfId="42820" xr:uid="{415693E0-1F61-4EE0-B874-566A90EC401F}"/>
    <cellStyle name="Normal 37 2 3 3" xfId="7691" xr:uid="{00000000-0005-0000-0000-00000B1E0000}"/>
    <cellStyle name="Normal 37 2 3 3 2" xfId="42823" xr:uid="{E9FFC1C2-AE20-4989-9094-B8FC632938BD}"/>
    <cellStyle name="Normal 37 2 3 4" xfId="7692" xr:uid="{00000000-0005-0000-0000-00000C1E0000}"/>
    <cellStyle name="Normal 37 2 3 4 2" xfId="42824" xr:uid="{BCC72C37-C04B-4AD1-BC11-2F5A4D34D1FF}"/>
    <cellStyle name="Normal 37 2 3 5" xfId="42819" xr:uid="{44832136-92A5-438D-BC10-F634D1FFCCFA}"/>
    <cellStyle name="Normal 37 2 4" xfId="7693" xr:uid="{00000000-0005-0000-0000-00000D1E0000}"/>
    <cellStyle name="Normal 37 2 4 2" xfId="7694" xr:uid="{00000000-0005-0000-0000-00000E1E0000}"/>
    <cellStyle name="Normal 37 2 4 2 2" xfId="42826" xr:uid="{44E2B1DC-4469-4DEE-98FD-7B7EA7E2F3CB}"/>
    <cellStyle name="Normal 37 2 4 3" xfId="7695" xr:uid="{00000000-0005-0000-0000-00000F1E0000}"/>
    <cellStyle name="Normal 37 2 4 3 2" xfId="42827" xr:uid="{9E29E8E4-34D4-4332-B1D8-274A9A371CC9}"/>
    <cellStyle name="Normal 37 2 4 4" xfId="42825" xr:uid="{0CE56A6A-5588-4CE4-8D6E-B057A34A655D}"/>
    <cellStyle name="Normal 37 2 5" xfId="7696" xr:uid="{00000000-0005-0000-0000-0000101E0000}"/>
    <cellStyle name="Normal 37 2 5 2" xfId="42828" xr:uid="{3D45A74B-A754-4C84-8419-BB6FAD6D2CEF}"/>
    <cellStyle name="Normal 37 2 6" xfId="7697" xr:uid="{00000000-0005-0000-0000-0000111E0000}"/>
    <cellStyle name="Normal 37 2 6 2" xfId="42829" xr:uid="{AA61A822-6795-4616-B9C5-B7EB8B18386F}"/>
    <cellStyle name="Normal 37 2 7" xfId="7698" xr:uid="{00000000-0005-0000-0000-0000121E0000}"/>
    <cellStyle name="Normal 37 2 7 2" xfId="42830" xr:uid="{CE9DAEAF-4CA3-45C2-8329-62179BE3CC83}"/>
    <cellStyle name="Normal 37 2 8" xfId="42812" xr:uid="{66C23E0E-AE94-4E52-8864-7BF97796CDA5}"/>
    <cellStyle name="Normal 37 3" xfId="7699" xr:uid="{00000000-0005-0000-0000-0000131E0000}"/>
    <cellStyle name="Normal 37 3 2" xfId="7700" xr:uid="{00000000-0005-0000-0000-0000141E0000}"/>
    <cellStyle name="Normal 37 3 2 2" xfId="7701" xr:uid="{00000000-0005-0000-0000-0000151E0000}"/>
    <cellStyle name="Normal 37 3 2 2 2" xfId="42833" xr:uid="{5FDAB2F0-2E37-4E69-B884-9F6E8C1C30E7}"/>
    <cellStyle name="Normal 37 3 2 3" xfId="7702" xr:uid="{00000000-0005-0000-0000-0000161E0000}"/>
    <cellStyle name="Normal 37 3 2 3 2" xfId="42834" xr:uid="{F079DB1F-22E4-4092-B510-B9A84DDCD2A3}"/>
    <cellStyle name="Normal 37 3 2 4" xfId="42832" xr:uid="{4D0A75A9-2029-4E56-81D6-745974C5DC6A}"/>
    <cellStyle name="Normal 37 3 3" xfId="7703" xr:uid="{00000000-0005-0000-0000-0000171E0000}"/>
    <cellStyle name="Normal 37 3 3 2" xfId="42835" xr:uid="{86A4151F-12A2-484F-B734-B2EA23797EBA}"/>
    <cellStyle name="Normal 37 3 4" xfId="7704" xr:uid="{00000000-0005-0000-0000-0000181E0000}"/>
    <cellStyle name="Normal 37 3 4 2" xfId="42836" xr:uid="{D34F85F6-07EF-4511-88F2-2C0793B5119D}"/>
    <cellStyle name="Normal 37 3 5" xfId="42831" xr:uid="{5077F526-72BB-4DCD-B51F-81CA710D7A50}"/>
    <cellStyle name="Normal 37 4" xfId="7705" xr:uid="{00000000-0005-0000-0000-0000191E0000}"/>
    <cellStyle name="Normal 37 4 2" xfId="7706" xr:uid="{00000000-0005-0000-0000-00001A1E0000}"/>
    <cellStyle name="Normal 37 4 2 2" xfId="7707" xr:uid="{00000000-0005-0000-0000-00001B1E0000}"/>
    <cellStyle name="Normal 37 4 2 2 2" xfId="42839" xr:uid="{5951DE1C-BDC7-4D3A-ACFE-7492ECDD1FA5}"/>
    <cellStyle name="Normal 37 4 2 3" xfId="7708" xr:uid="{00000000-0005-0000-0000-00001C1E0000}"/>
    <cellStyle name="Normal 37 4 2 3 2" xfId="42840" xr:uid="{C94CF856-D2A3-41F6-9EEE-0143F005382E}"/>
    <cellStyle name="Normal 37 4 2 4" xfId="42838" xr:uid="{9E0743FB-CA21-437C-AB0B-33AF793C1716}"/>
    <cellStyle name="Normal 37 4 3" xfId="7709" xr:uid="{00000000-0005-0000-0000-00001D1E0000}"/>
    <cellStyle name="Normal 37 4 3 2" xfId="42841" xr:uid="{80A58767-1862-4A32-9123-08D537739E66}"/>
    <cellStyle name="Normal 37 4 4" xfId="7710" xr:uid="{00000000-0005-0000-0000-00001E1E0000}"/>
    <cellStyle name="Normal 37 4 4 2" xfId="42842" xr:uid="{4DD99907-670E-4012-9E6D-673C694C6FA5}"/>
    <cellStyle name="Normal 37 4 5" xfId="42837" xr:uid="{6F1D3B81-79DC-41DC-B624-4232B882B0C0}"/>
    <cellStyle name="Normal 37 5" xfId="7711" xr:uid="{00000000-0005-0000-0000-00001F1E0000}"/>
    <cellStyle name="Normal 37 5 2" xfId="7712" xr:uid="{00000000-0005-0000-0000-0000201E0000}"/>
    <cellStyle name="Normal 37 5 2 2" xfId="42844" xr:uid="{3E952151-48F8-476F-A0E5-B060ECB5522D}"/>
    <cellStyle name="Normal 37 5 3" xfId="7713" xr:uid="{00000000-0005-0000-0000-0000211E0000}"/>
    <cellStyle name="Normal 37 5 3 2" xfId="42845" xr:uid="{2544992E-5405-4A9E-8EEF-7461C05F1E70}"/>
    <cellStyle name="Normal 37 5 4" xfId="42843" xr:uid="{8714D7FE-DC06-423F-91B7-C3DE8FA8CF5C}"/>
    <cellStyle name="Normal 37 6" xfId="7714" xr:uid="{00000000-0005-0000-0000-0000221E0000}"/>
    <cellStyle name="Normal 37 6 2" xfId="42846" xr:uid="{C612E11C-F0F7-4D8B-B4CD-E8BE09F2B94C}"/>
    <cellStyle name="Normal 37 7" xfId="7715" xr:uid="{00000000-0005-0000-0000-0000231E0000}"/>
    <cellStyle name="Normal 37 7 2" xfId="42847" xr:uid="{CF7D647E-F256-47E6-BD25-50CA01585EB5}"/>
    <cellStyle name="Normal 37 8" xfId="7716" xr:uid="{00000000-0005-0000-0000-0000241E0000}"/>
    <cellStyle name="Normal 37 8 2" xfId="42848" xr:uid="{F1EA6536-A63A-4E4D-B654-84570224F67C}"/>
    <cellStyle name="Normal 37 9" xfId="42811" xr:uid="{55D31D50-6305-4989-A59A-71A2AAC76799}"/>
    <cellStyle name="Normal 38" xfId="7717" xr:uid="{00000000-0005-0000-0000-0000251E0000}"/>
    <cellStyle name="Normal 38 2" xfId="25990" xr:uid="{00000000-0005-0000-0000-000087650000}"/>
    <cellStyle name="Normal 38 2 2" xfId="28298" xr:uid="{00000000-0005-0000-0000-00008B6E0000}"/>
    <cellStyle name="Normal 38 2 2 2" xfId="33477" xr:uid="{00000000-0005-0000-0000-0000C6820000}"/>
    <cellStyle name="Normal 38 2 3" xfId="31316" xr:uid="{00000000-0005-0000-0000-0000557A0000}"/>
    <cellStyle name="Normal 38 3" xfId="42849" xr:uid="{279C8619-B9D2-459D-8ED3-69692EB42442}"/>
    <cellStyle name="Normal 39" xfId="17730" xr:uid="{00000000-0005-0000-0000-000042450000}"/>
    <cellStyle name="Normal 39 2" xfId="27628" xr:uid="{00000000-0005-0000-0000-0000ED6B0000}"/>
    <cellStyle name="Normal 39 2 2" xfId="32839" xr:uid="{00000000-0005-0000-0000-000048800000}"/>
    <cellStyle name="Normal 39 3" xfId="30667" xr:uid="{00000000-0005-0000-0000-0000CC770000}"/>
    <cellStyle name="Normal 39 4" xfId="18355" xr:uid="{00000000-0005-0000-0000-0000B4470000}"/>
    <cellStyle name="Normal 4" xfId="7718" xr:uid="{00000000-0005-0000-0000-0000261E0000}"/>
    <cellStyle name="Normal 4 10" xfId="7719" xr:uid="{00000000-0005-0000-0000-0000271E0000}"/>
    <cellStyle name="Normal 4 10 2" xfId="7720" xr:uid="{00000000-0005-0000-0000-0000281E0000}"/>
    <cellStyle name="Normal 4 10 2 2" xfId="7721" xr:uid="{00000000-0005-0000-0000-0000291E0000}"/>
    <cellStyle name="Normal 4 10 2 2 2" xfId="42853" xr:uid="{F981E2A0-513A-40B7-9438-A30FE132687A}"/>
    <cellStyle name="Normal 4 10 2 3" xfId="7722" xr:uid="{00000000-0005-0000-0000-00002A1E0000}"/>
    <cellStyle name="Normal 4 10 2 3 2" xfId="42854" xr:uid="{D7CC6D79-1D10-4574-ADFB-7C854B0139C1}"/>
    <cellStyle name="Normal 4 10 2 4" xfId="7723" xr:uid="{00000000-0005-0000-0000-00002B1E0000}"/>
    <cellStyle name="Normal 4 10 2 4 2" xfId="42855" xr:uid="{52DF8C2D-5841-4EA3-BC33-7E433884117A}"/>
    <cellStyle name="Normal 4 10 2 5" xfId="42852" xr:uid="{C3449F52-9D80-4657-8828-060F4E0C5A33}"/>
    <cellStyle name="Normal 4 10 3" xfId="7724" xr:uid="{00000000-0005-0000-0000-00002C1E0000}"/>
    <cellStyle name="Normal 4 10 3 2" xfId="7725" xr:uid="{00000000-0005-0000-0000-00002D1E0000}"/>
    <cellStyle name="Normal 4 10 3 2 2" xfId="42857" xr:uid="{90E24B9B-BD7E-4010-A388-87566FDC4512}"/>
    <cellStyle name="Normal 4 10 3 3" xfId="7726" xr:uid="{00000000-0005-0000-0000-00002E1E0000}"/>
    <cellStyle name="Normal 4 10 3 3 2" xfId="42858" xr:uid="{D8D21787-4D33-4E37-A7AD-65DDA6FA85E3}"/>
    <cellStyle name="Normal 4 10 3 4" xfId="7727" xr:uid="{00000000-0005-0000-0000-00002F1E0000}"/>
    <cellStyle name="Normal 4 10 3 4 2" xfId="42859" xr:uid="{0AEDAC26-4086-4411-848F-AC96D9FE979C}"/>
    <cellStyle name="Normal 4 10 3 5" xfId="42856" xr:uid="{318D555E-4D50-4E8A-AA9B-38C418C51A50}"/>
    <cellStyle name="Normal 4 10 4" xfId="7728" xr:uid="{00000000-0005-0000-0000-0000301E0000}"/>
    <cellStyle name="Normal 4 10 4 2" xfId="42860" xr:uid="{6697A8FF-AAF7-46EE-A6DB-EFF39E59ACA8}"/>
    <cellStyle name="Normal 4 10 5" xfId="7729" xr:uid="{00000000-0005-0000-0000-0000311E0000}"/>
    <cellStyle name="Normal 4 10 5 2" xfId="42861" xr:uid="{78727BB0-AFA5-4E2E-BCA8-F286AD8DC515}"/>
    <cellStyle name="Normal 4 10 6" xfId="7730" xr:uid="{00000000-0005-0000-0000-0000321E0000}"/>
    <cellStyle name="Normal 4 10 6 2" xfId="42862" xr:uid="{CCA45400-590C-4417-9271-DC20147EEE0C}"/>
    <cellStyle name="Normal 4 10 7" xfId="7731" xr:uid="{00000000-0005-0000-0000-0000331E0000}"/>
    <cellStyle name="Normal 4 10 7 2" xfId="42863" xr:uid="{FB88EC21-4DE9-4497-A090-ED8F3DCA4A42}"/>
    <cellStyle name="Normal 4 10 8" xfId="42851" xr:uid="{BB3C81E8-567A-4B60-B81A-A619F184D3A3}"/>
    <cellStyle name="Normal 4 11" xfId="7732" xr:uid="{00000000-0005-0000-0000-0000341E0000}"/>
    <cellStyle name="Normal 4 11 2" xfId="7733" xr:uid="{00000000-0005-0000-0000-0000351E0000}"/>
    <cellStyle name="Normal 4 11 2 2" xfId="7734" xr:uid="{00000000-0005-0000-0000-0000361E0000}"/>
    <cellStyle name="Normal 4 11 2 2 2" xfId="42866" xr:uid="{BCF8792A-2DE0-4B61-9BB6-F77194D080A9}"/>
    <cellStyle name="Normal 4 11 2 3" xfId="7735" xr:uid="{00000000-0005-0000-0000-0000371E0000}"/>
    <cellStyle name="Normal 4 11 2 3 2" xfId="42867" xr:uid="{B6522E57-A42E-437D-B49B-C00E2EED8189}"/>
    <cellStyle name="Normal 4 11 2 4" xfId="7736" xr:uid="{00000000-0005-0000-0000-0000381E0000}"/>
    <cellStyle name="Normal 4 11 2 4 2" xfId="42868" xr:uid="{BC757932-03BB-47EE-9067-9DEFB4D06709}"/>
    <cellStyle name="Normal 4 11 2 5" xfId="42865" xr:uid="{76C71BD7-5CB6-4656-A023-C70443117408}"/>
    <cellStyle name="Normal 4 11 3" xfId="7737" xr:uid="{00000000-0005-0000-0000-0000391E0000}"/>
    <cellStyle name="Normal 4 11 3 2" xfId="7738" xr:uid="{00000000-0005-0000-0000-00003A1E0000}"/>
    <cellStyle name="Normal 4 11 3 2 2" xfId="42870" xr:uid="{FE7A5C50-FD15-4AF9-858A-6BB22C64D67F}"/>
    <cellStyle name="Normal 4 11 3 3" xfId="7739" xr:uid="{00000000-0005-0000-0000-00003B1E0000}"/>
    <cellStyle name="Normal 4 11 3 3 2" xfId="42871" xr:uid="{EDB3B0C8-9B29-43B8-9332-75C781FC4F74}"/>
    <cellStyle name="Normal 4 11 3 4" xfId="7740" xr:uid="{00000000-0005-0000-0000-00003C1E0000}"/>
    <cellStyle name="Normal 4 11 3 4 2" xfId="42872" xr:uid="{20C2FBC7-001A-44E5-8C9D-F0CD9B1CA018}"/>
    <cellStyle name="Normal 4 11 3 5" xfId="42869" xr:uid="{A986ADA8-310D-46CD-97EB-484BB905241C}"/>
    <cellStyle name="Normal 4 11 4" xfId="7741" xr:uid="{00000000-0005-0000-0000-00003D1E0000}"/>
    <cellStyle name="Normal 4 11 4 2" xfId="42873" xr:uid="{CDCF3208-1D99-4D21-9DF4-05F6299883F7}"/>
    <cellStyle name="Normal 4 11 5" xfId="7742" xr:uid="{00000000-0005-0000-0000-00003E1E0000}"/>
    <cellStyle name="Normal 4 11 5 2" xfId="42874" xr:uid="{5617D68C-2AD9-4FA7-BC60-4EA4B64DEFB1}"/>
    <cellStyle name="Normal 4 11 6" xfId="7743" xr:uid="{00000000-0005-0000-0000-00003F1E0000}"/>
    <cellStyle name="Normal 4 11 6 2" xfId="42875" xr:uid="{2C0D74C3-F509-4FC5-8164-A1498A77DF71}"/>
    <cellStyle name="Normal 4 11 7" xfId="7744" xr:uid="{00000000-0005-0000-0000-0000401E0000}"/>
    <cellStyle name="Normal 4 11 7 2" xfId="42876" xr:uid="{A5F340F6-0514-48D8-BD95-A63B3E98FE3A}"/>
    <cellStyle name="Normal 4 11 8" xfId="42864" xr:uid="{E7DFE43A-EC7C-470C-B132-2CB1A214EC06}"/>
    <cellStyle name="Normal 4 12" xfId="7745" xr:uid="{00000000-0005-0000-0000-0000411E0000}"/>
    <cellStyle name="Normal 4 12 2" xfId="7746" xr:uid="{00000000-0005-0000-0000-0000421E0000}"/>
    <cellStyle name="Normal 4 12 2 2" xfId="42878" xr:uid="{06125B10-5958-4944-B71F-814C37DC14DC}"/>
    <cellStyle name="Normal 4 12 3" xfId="7747" xr:uid="{00000000-0005-0000-0000-0000431E0000}"/>
    <cellStyle name="Normal 4 12 3 2" xfId="42879" xr:uid="{66B7EB18-5DC2-43F0-9155-5A835C779C26}"/>
    <cellStyle name="Normal 4 12 4" xfId="7748" xr:uid="{00000000-0005-0000-0000-0000441E0000}"/>
    <cellStyle name="Normal 4 12 4 2" xfId="42880" xr:uid="{83B94645-FEBF-42C3-B915-7C64B3349FC9}"/>
    <cellStyle name="Normal 4 12 5" xfId="7749" xr:uid="{00000000-0005-0000-0000-0000451E0000}"/>
    <cellStyle name="Normal 4 12 5 2" xfId="42881" xr:uid="{9594410A-37E8-44BE-88F2-1791505E8626}"/>
    <cellStyle name="Normal 4 12 6" xfId="42877" xr:uid="{B461CCFE-D0C3-4818-9642-81E52E5A40DF}"/>
    <cellStyle name="Normal 4 13" xfId="7750" xr:uid="{00000000-0005-0000-0000-0000461E0000}"/>
    <cellStyle name="Normal 4 13 2" xfId="7751" xr:uid="{00000000-0005-0000-0000-0000471E0000}"/>
    <cellStyle name="Normal 4 13 2 2" xfId="7752" xr:uid="{00000000-0005-0000-0000-0000481E0000}"/>
    <cellStyle name="Normal 4 13 2 2 2" xfId="42884" xr:uid="{4CC3669C-80D7-4DE8-B0C2-2DC4A24D607E}"/>
    <cellStyle name="Normal 4 13 2 3" xfId="42883" xr:uid="{382A152D-F770-46B7-AAFA-EDB23F147B1A}"/>
    <cellStyle name="Normal 4 13 3" xfId="7753" xr:uid="{00000000-0005-0000-0000-0000491E0000}"/>
    <cellStyle name="Normal 4 13 3 2" xfId="42885" xr:uid="{77381A2F-1062-4A96-88EC-02D67AA437A7}"/>
    <cellStyle name="Normal 4 13 4" xfId="29686" xr:uid="{00000000-0005-0000-0000-0000F7730000}"/>
    <cellStyle name="Normal 4 13 5" xfId="34782" xr:uid="{00000000-0005-0000-0000-0000DF870000}"/>
    <cellStyle name="Normal 4 13 6" xfId="42882" xr:uid="{AEC00D0A-25D6-4032-BCEC-BA81763A3807}"/>
    <cellStyle name="Normal 4 14" xfId="7754" xr:uid="{00000000-0005-0000-0000-00004A1E0000}"/>
    <cellStyle name="Normal 4 14 2" xfId="42886" xr:uid="{E7BBF9AA-387E-4A10-9094-AC251A7E3F3E}"/>
    <cellStyle name="Normal 4 15" xfId="7755" xr:uid="{00000000-0005-0000-0000-00004B1E0000}"/>
    <cellStyle name="Normal 4 15 2" xfId="42887" xr:uid="{E02CB86E-147F-44D4-ADB6-34BFAA409E2D}"/>
    <cellStyle name="Normal 4 16" xfId="7756" xr:uid="{00000000-0005-0000-0000-00004C1E0000}"/>
    <cellStyle name="Normal 4 16 2" xfId="42888" xr:uid="{03AA12A9-4CAD-4D43-A2B9-C695D98531ED}"/>
    <cellStyle name="Normal 4 17" xfId="7757" xr:uid="{00000000-0005-0000-0000-00004D1E0000}"/>
    <cellStyle name="Normal 4 17 2" xfId="42889" xr:uid="{1E863381-3EEA-40CB-88C2-59141A1924D2}"/>
    <cellStyle name="Normal 4 18" xfId="29145" xr:uid="{00000000-0005-0000-0000-0000DA710000}"/>
    <cellStyle name="Normal 4 18 2" xfId="34268" xr:uid="{00000000-0005-0000-0000-0000DD850000}"/>
    <cellStyle name="Normal 4 19" xfId="34775" xr:uid="{00000000-0005-0000-0000-0000D8870000}"/>
    <cellStyle name="Normal 4 2" xfId="7758" xr:uid="{00000000-0005-0000-0000-00004E1E0000}"/>
    <cellStyle name="Normal 4 2 10" xfId="7759" xr:uid="{00000000-0005-0000-0000-00004F1E0000}"/>
    <cellStyle name="Normal 4 2 10 2" xfId="7760" xr:uid="{00000000-0005-0000-0000-0000501E0000}"/>
    <cellStyle name="Normal 4 2 10 2 2" xfId="7761" xr:uid="{00000000-0005-0000-0000-0000511E0000}"/>
    <cellStyle name="Normal 4 2 10 2 2 2" xfId="7762" xr:uid="{00000000-0005-0000-0000-0000521E0000}"/>
    <cellStyle name="Normal 4 2 10 2 2 2 2" xfId="7763" xr:uid="{00000000-0005-0000-0000-0000531E0000}"/>
    <cellStyle name="Normal 4 2 10 2 2 2 2 2" xfId="42895" xr:uid="{60255887-F023-490D-A56A-9BFC316C164C}"/>
    <cellStyle name="Normal 4 2 10 2 2 2 3" xfId="7764" xr:uid="{00000000-0005-0000-0000-0000541E0000}"/>
    <cellStyle name="Normal 4 2 10 2 2 2 3 2" xfId="42896" xr:uid="{E31956BC-5B6C-4971-B337-8E771214DAFC}"/>
    <cellStyle name="Normal 4 2 10 2 2 2 4" xfId="42894" xr:uid="{632480A0-C2BD-4F49-BF39-A7FE9DC03EB1}"/>
    <cellStyle name="Normal 4 2 10 2 2 3" xfId="7765" xr:uid="{00000000-0005-0000-0000-0000551E0000}"/>
    <cellStyle name="Normal 4 2 10 2 2 3 2" xfId="42897" xr:uid="{9E83CAE8-2F24-4857-BA25-EF160EDD22CD}"/>
    <cellStyle name="Normal 4 2 10 2 2 4" xfId="7766" xr:uid="{00000000-0005-0000-0000-0000561E0000}"/>
    <cellStyle name="Normal 4 2 10 2 2 4 2" xfId="42898" xr:uid="{A046CBDF-609C-415C-AD1D-692BF8B35381}"/>
    <cellStyle name="Normal 4 2 10 2 2 5" xfId="42893" xr:uid="{0B67625F-1A67-449F-9A30-126BA017E922}"/>
    <cellStyle name="Normal 4 2 10 2 3" xfId="7767" xr:uid="{00000000-0005-0000-0000-0000571E0000}"/>
    <cellStyle name="Normal 4 2 10 2 3 2" xfId="7768" xr:uid="{00000000-0005-0000-0000-0000581E0000}"/>
    <cellStyle name="Normal 4 2 10 2 3 2 2" xfId="7769" xr:uid="{00000000-0005-0000-0000-0000591E0000}"/>
    <cellStyle name="Normal 4 2 10 2 3 2 2 2" xfId="42901" xr:uid="{83AB9369-D2A9-4D8A-A22C-CCC8F4B97213}"/>
    <cellStyle name="Normal 4 2 10 2 3 2 3" xfId="7770" xr:uid="{00000000-0005-0000-0000-00005A1E0000}"/>
    <cellStyle name="Normal 4 2 10 2 3 2 3 2" xfId="42902" xr:uid="{93290A3F-A7DE-4BBF-934C-1AA19754C3B1}"/>
    <cellStyle name="Normal 4 2 10 2 3 2 4" xfId="42900" xr:uid="{75D6CB70-30F9-4AFE-95C6-B5099CCDE0B5}"/>
    <cellStyle name="Normal 4 2 10 2 3 3" xfId="7771" xr:uid="{00000000-0005-0000-0000-00005B1E0000}"/>
    <cellStyle name="Normal 4 2 10 2 3 3 2" xfId="42903" xr:uid="{ED51B74C-CCC4-44F5-8998-D53FEAFABB44}"/>
    <cellStyle name="Normal 4 2 10 2 3 4" xfId="7772" xr:uid="{00000000-0005-0000-0000-00005C1E0000}"/>
    <cellStyle name="Normal 4 2 10 2 3 4 2" xfId="42904" xr:uid="{2A798625-4C7D-4C5E-B111-D204E654D516}"/>
    <cellStyle name="Normal 4 2 10 2 3 5" xfId="42899" xr:uid="{ECCAF074-7921-4D8D-8119-A3FACD78CE4D}"/>
    <cellStyle name="Normal 4 2 10 2 4" xfId="7773" xr:uid="{00000000-0005-0000-0000-00005D1E0000}"/>
    <cellStyle name="Normal 4 2 10 2 4 2" xfId="7774" xr:uid="{00000000-0005-0000-0000-00005E1E0000}"/>
    <cellStyle name="Normal 4 2 10 2 4 2 2" xfId="42906" xr:uid="{1E671A60-30A8-41FC-A048-38ED08E32FB3}"/>
    <cellStyle name="Normal 4 2 10 2 4 3" xfId="7775" xr:uid="{00000000-0005-0000-0000-00005F1E0000}"/>
    <cellStyle name="Normal 4 2 10 2 4 3 2" xfId="42907" xr:uid="{94FEA3DA-C720-454A-8290-479196CCFFF5}"/>
    <cellStyle name="Normal 4 2 10 2 4 4" xfId="42905" xr:uid="{1A8623B1-3898-4263-947B-EF40EB644CB4}"/>
    <cellStyle name="Normal 4 2 10 2 5" xfId="7776" xr:uid="{00000000-0005-0000-0000-0000601E0000}"/>
    <cellStyle name="Normal 4 2 10 2 5 2" xfId="42908" xr:uid="{62913F15-6FC1-498E-AB96-8A4F7F1FDE04}"/>
    <cellStyle name="Normal 4 2 10 2 6" xfId="7777" xr:uid="{00000000-0005-0000-0000-0000611E0000}"/>
    <cellStyle name="Normal 4 2 10 2 6 2" xfId="42909" xr:uid="{8EA9D622-0513-4527-AA60-C7C5B0365F06}"/>
    <cellStyle name="Normal 4 2 10 2 7" xfId="7778" xr:uid="{00000000-0005-0000-0000-0000621E0000}"/>
    <cellStyle name="Normal 4 2 10 2 7 2" xfId="42910" xr:uid="{0A4A50F5-A24B-4C66-BB28-99657E6E502A}"/>
    <cellStyle name="Normal 4 2 10 2 8" xfId="42892" xr:uid="{624B7220-55A9-4393-BC50-3643D0499C4F}"/>
    <cellStyle name="Normal 4 2 10 3" xfId="7779" xr:uid="{00000000-0005-0000-0000-0000631E0000}"/>
    <cellStyle name="Normal 4 2 10 3 2" xfId="7780" xr:uid="{00000000-0005-0000-0000-0000641E0000}"/>
    <cellStyle name="Normal 4 2 10 3 2 2" xfId="7781" xr:uid="{00000000-0005-0000-0000-0000651E0000}"/>
    <cellStyle name="Normal 4 2 10 3 2 2 2" xfId="42913" xr:uid="{834066CA-9AEB-4F5D-A86F-44CB4ACBCEB8}"/>
    <cellStyle name="Normal 4 2 10 3 2 3" xfId="7782" xr:uid="{00000000-0005-0000-0000-0000661E0000}"/>
    <cellStyle name="Normal 4 2 10 3 2 3 2" xfId="42914" xr:uid="{1CD870E4-9417-4B7F-BAC6-51377B3601B6}"/>
    <cellStyle name="Normal 4 2 10 3 2 4" xfId="42912" xr:uid="{059DA89B-FCB6-4E6D-96A1-0F13E292B04B}"/>
    <cellStyle name="Normal 4 2 10 3 3" xfId="7783" xr:uid="{00000000-0005-0000-0000-0000671E0000}"/>
    <cellStyle name="Normal 4 2 10 3 3 2" xfId="42915" xr:uid="{3C85905B-6A15-44E3-9EC5-099C618FB441}"/>
    <cellStyle name="Normal 4 2 10 3 4" xfId="7784" xr:uid="{00000000-0005-0000-0000-0000681E0000}"/>
    <cellStyle name="Normal 4 2 10 3 4 2" xfId="42916" xr:uid="{19ABCC5E-1C83-4A57-8FB6-AAE1512A7793}"/>
    <cellStyle name="Normal 4 2 10 3 5" xfId="42911" xr:uid="{54BC8720-1AC4-415E-A41D-1BA1FCD21FEF}"/>
    <cellStyle name="Normal 4 2 10 4" xfId="7785" xr:uid="{00000000-0005-0000-0000-0000691E0000}"/>
    <cellStyle name="Normal 4 2 10 4 2" xfId="7786" xr:uid="{00000000-0005-0000-0000-00006A1E0000}"/>
    <cellStyle name="Normal 4 2 10 4 2 2" xfId="7787" xr:uid="{00000000-0005-0000-0000-00006B1E0000}"/>
    <cellStyle name="Normal 4 2 10 4 2 2 2" xfId="42919" xr:uid="{C055E749-E5EC-46D9-BAA4-AEBFEBEC3C17}"/>
    <cellStyle name="Normal 4 2 10 4 2 3" xfId="7788" xr:uid="{00000000-0005-0000-0000-00006C1E0000}"/>
    <cellStyle name="Normal 4 2 10 4 2 3 2" xfId="42920" xr:uid="{C3FB9A0A-A4D5-4882-AD95-2370188E7FE3}"/>
    <cellStyle name="Normal 4 2 10 4 2 4" xfId="42918" xr:uid="{E9D7DAA7-A46D-40E5-AB10-2C5A92765307}"/>
    <cellStyle name="Normal 4 2 10 4 3" xfId="7789" xr:uid="{00000000-0005-0000-0000-00006D1E0000}"/>
    <cellStyle name="Normal 4 2 10 4 3 2" xfId="42921" xr:uid="{36A031EB-A10B-44BF-8F83-54DD7AB68248}"/>
    <cellStyle name="Normal 4 2 10 4 4" xfId="7790" xr:uid="{00000000-0005-0000-0000-00006E1E0000}"/>
    <cellStyle name="Normal 4 2 10 4 4 2" xfId="42922" xr:uid="{EFC6E67D-DAFF-4167-8240-E2241E518204}"/>
    <cellStyle name="Normal 4 2 10 4 5" xfId="42917" xr:uid="{C4A84944-7CE3-483E-B506-A176B71AB3F8}"/>
    <cellStyle name="Normal 4 2 10 5" xfId="7791" xr:uid="{00000000-0005-0000-0000-00006F1E0000}"/>
    <cellStyle name="Normal 4 2 10 5 2" xfId="7792" xr:uid="{00000000-0005-0000-0000-0000701E0000}"/>
    <cellStyle name="Normal 4 2 10 5 2 2" xfId="42924" xr:uid="{FE4BEB4F-0A19-4381-9ECE-E2333B474A06}"/>
    <cellStyle name="Normal 4 2 10 5 3" xfId="7793" xr:uid="{00000000-0005-0000-0000-0000711E0000}"/>
    <cellStyle name="Normal 4 2 10 5 3 2" xfId="42925" xr:uid="{7AE086BE-914E-485E-9257-84DF4BDA88D9}"/>
    <cellStyle name="Normal 4 2 10 5 4" xfId="42923" xr:uid="{17A29DB3-12F6-4F6E-979F-3D808B84E716}"/>
    <cellStyle name="Normal 4 2 10 6" xfId="7794" xr:uid="{00000000-0005-0000-0000-0000721E0000}"/>
    <cellStyle name="Normal 4 2 10 6 2" xfId="42926" xr:uid="{2AB994EE-16F9-499C-B8F9-BEAB8BE9105B}"/>
    <cellStyle name="Normal 4 2 10 7" xfId="7795" xr:uid="{00000000-0005-0000-0000-0000731E0000}"/>
    <cellStyle name="Normal 4 2 10 7 2" xfId="42927" xr:uid="{94D1E02A-1F2E-491F-9821-2A688DF8E185}"/>
    <cellStyle name="Normal 4 2 10 8" xfId="7796" xr:uid="{00000000-0005-0000-0000-0000741E0000}"/>
    <cellStyle name="Normal 4 2 10 8 2" xfId="42928" xr:uid="{207D227C-5094-46E7-9A56-CB0F5F7D08BD}"/>
    <cellStyle name="Normal 4 2 10 9" xfId="42891" xr:uid="{4ADA6B17-CD51-448A-A0D3-E1EAB86A700C}"/>
    <cellStyle name="Normal 4 2 11" xfId="7797" xr:uid="{00000000-0005-0000-0000-0000751E0000}"/>
    <cellStyle name="Normal 4 2 11 2" xfId="7798" xr:uid="{00000000-0005-0000-0000-0000761E0000}"/>
    <cellStyle name="Normal 4 2 11 2 2" xfId="42930" xr:uid="{AE4A6283-7984-40FF-9850-8A445BD66760}"/>
    <cellStyle name="Normal 4 2 11 3" xfId="42929" xr:uid="{0561257B-CC25-4824-9020-223BD186D715}"/>
    <cellStyle name="Normal 4 2 12" xfId="7799" xr:uid="{00000000-0005-0000-0000-0000771E0000}"/>
    <cellStyle name="Normal 4 2 12 2" xfId="42931" xr:uid="{2BD73853-0A0C-4066-AD6E-6799A995BB8A}"/>
    <cellStyle name="Normal 4 2 13" xfId="7800" xr:uid="{00000000-0005-0000-0000-0000781E0000}"/>
    <cellStyle name="Normal 4 2 13 2" xfId="42932" xr:uid="{FC19FBB9-178B-40AF-9689-BB7E68B0CE61}"/>
    <cellStyle name="Normal 4 2 14" xfId="7801" xr:uid="{00000000-0005-0000-0000-0000791E0000}"/>
    <cellStyle name="Normal 4 2 14 2" xfId="42933" xr:uid="{4CE48C5E-DABC-4A1E-9472-C131615A90C1}"/>
    <cellStyle name="Normal 4 2 15" xfId="34777" xr:uid="{00000000-0005-0000-0000-0000DA870000}"/>
    <cellStyle name="Normal 4 2 16" xfId="42890" xr:uid="{E59C27D2-779E-4D18-A916-53050DF36BF1}"/>
    <cellStyle name="Normal 4 2 2" xfId="7802" xr:uid="{00000000-0005-0000-0000-00007A1E0000}"/>
    <cellStyle name="Normal 4 2 2 10" xfId="7803" xr:uid="{00000000-0005-0000-0000-00007B1E0000}"/>
    <cellStyle name="Normal 4 2 2 10 10" xfId="29234" xr:uid="{00000000-0005-0000-0000-000033720000}"/>
    <cellStyle name="Normal 4 2 2 10 10 2" xfId="34336" xr:uid="{00000000-0005-0000-0000-000021860000}"/>
    <cellStyle name="Normal 4 2 2 10 11" xfId="29760" xr:uid="{00000000-0005-0000-0000-000041740000}"/>
    <cellStyle name="Normal 4 2 2 10 11 2" xfId="34457" xr:uid="{00000000-0005-0000-0000-00009A860000}"/>
    <cellStyle name="Normal 4 2 2 10 12" xfId="29895" xr:uid="{00000000-0005-0000-0000-0000C8740000}"/>
    <cellStyle name="Normal 4 2 2 10 12 2" xfId="34587" xr:uid="{00000000-0005-0000-0000-00001C870000}"/>
    <cellStyle name="Normal 4 2 2 10 13" xfId="34707" xr:uid="{00000000-0005-0000-0000-000094870000}"/>
    <cellStyle name="Normal 4 2 2 10 14" xfId="34870" xr:uid="{00000000-0005-0000-0000-000037880000}"/>
    <cellStyle name="Normal 4 2 2 10 15" xfId="42935" xr:uid="{D2D6622D-6C92-4797-A898-244B018A9014}"/>
    <cellStyle name="Normal 4 2 2 10 2" xfId="7804" xr:uid="{00000000-0005-0000-0000-00007C1E0000}"/>
    <cellStyle name="Normal 4 2 2 10 2 2" xfId="7805" xr:uid="{00000000-0005-0000-0000-00007D1E0000}"/>
    <cellStyle name="Normal 4 2 2 10 2 2 2" xfId="7806" xr:uid="{00000000-0005-0000-0000-00007E1E0000}"/>
    <cellStyle name="Normal 4 2 2 10 2 2 2 2" xfId="7807" xr:uid="{00000000-0005-0000-0000-00007F1E0000}"/>
    <cellStyle name="Normal 4 2 2 10 2 2 2 2 2" xfId="42939" xr:uid="{4827EDC0-F8B6-4585-81E3-4AAA0E02D517}"/>
    <cellStyle name="Normal 4 2 2 10 2 2 2 3" xfId="7808" xr:uid="{00000000-0005-0000-0000-0000801E0000}"/>
    <cellStyle name="Normal 4 2 2 10 2 2 2 3 2" xfId="42940" xr:uid="{253C17B8-7E8E-412D-A39A-2314F0212BAA}"/>
    <cellStyle name="Normal 4 2 2 10 2 2 2 4" xfId="42938" xr:uid="{578D1FA6-0785-4804-AF06-FC69242BC5AD}"/>
    <cellStyle name="Normal 4 2 2 10 2 2 3" xfId="7809" xr:uid="{00000000-0005-0000-0000-0000811E0000}"/>
    <cellStyle name="Normal 4 2 2 10 2 2 3 2" xfId="42941" xr:uid="{156DBF9A-F9CF-4247-AF57-CC2C58F2C6A9}"/>
    <cellStyle name="Normal 4 2 2 10 2 2 4" xfId="7810" xr:uid="{00000000-0005-0000-0000-0000821E0000}"/>
    <cellStyle name="Normal 4 2 2 10 2 2 4 2" xfId="42942" xr:uid="{C803060B-B61D-4380-8449-0AAB6D731C8A}"/>
    <cellStyle name="Normal 4 2 2 10 2 2 5" xfId="42937" xr:uid="{C45D8150-2A53-4AA8-B9A8-6E4BEAC45FF8}"/>
    <cellStyle name="Normal 4 2 2 10 2 3" xfId="7811" xr:uid="{00000000-0005-0000-0000-0000831E0000}"/>
    <cellStyle name="Normal 4 2 2 10 2 3 2" xfId="7812" xr:uid="{00000000-0005-0000-0000-0000841E0000}"/>
    <cellStyle name="Normal 4 2 2 10 2 3 2 2" xfId="7813" xr:uid="{00000000-0005-0000-0000-0000851E0000}"/>
    <cellStyle name="Normal 4 2 2 10 2 3 2 2 2" xfId="42945" xr:uid="{EAC286D2-1E60-4A6E-B521-7C7CA2A94AFC}"/>
    <cellStyle name="Normal 4 2 2 10 2 3 2 3" xfId="7814" xr:uid="{00000000-0005-0000-0000-0000861E0000}"/>
    <cellStyle name="Normal 4 2 2 10 2 3 2 3 2" xfId="42946" xr:uid="{E6F09677-C04E-4978-A0E3-08E733982943}"/>
    <cellStyle name="Normal 4 2 2 10 2 3 2 4" xfId="42944" xr:uid="{91CE94B2-2B8C-450D-852F-2C5E8EE84EAA}"/>
    <cellStyle name="Normal 4 2 2 10 2 3 3" xfId="7815" xr:uid="{00000000-0005-0000-0000-0000871E0000}"/>
    <cellStyle name="Normal 4 2 2 10 2 3 3 2" xfId="42947" xr:uid="{F5B27AAF-E928-4C88-8E8D-AB3401941EF2}"/>
    <cellStyle name="Normal 4 2 2 10 2 3 4" xfId="7816" xr:uid="{00000000-0005-0000-0000-0000881E0000}"/>
    <cellStyle name="Normal 4 2 2 10 2 3 4 2" xfId="42948" xr:uid="{6D660828-9622-4C65-BCD9-A4C4A5659CCF}"/>
    <cellStyle name="Normal 4 2 2 10 2 3 5" xfId="42943" xr:uid="{BA83B4B0-6740-4054-9D46-E2469B72A2F4}"/>
    <cellStyle name="Normal 4 2 2 10 2 4" xfId="7817" xr:uid="{00000000-0005-0000-0000-0000891E0000}"/>
    <cellStyle name="Normal 4 2 2 10 2 4 2" xfId="7818" xr:uid="{00000000-0005-0000-0000-00008A1E0000}"/>
    <cellStyle name="Normal 4 2 2 10 2 4 2 2" xfId="42950" xr:uid="{223D954E-F68A-4E78-8145-CFC89C018E39}"/>
    <cellStyle name="Normal 4 2 2 10 2 4 3" xfId="7819" xr:uid="{00000000-0005-0000-0000-00008B1E0000}"/>
    <cellStyle name="Normal 4 2 2 10 2 4 3 2" xfId="42951" xr:uid="{35F895A6-0B02-4CB0-BE2D-00568971AB47}"/>
    <cellStyle name="Normal 4 2 2 10 2 4 4" xfId="42949" xr:uid="{F744ED19-9A7D-41E4-A626-DE375F7B80BD}"/>
    <cellStyle name="Normal 4 2 2 10 2 5" xfId="7820" xr:uid="{00000000-0005-0000-0000-00008C1E0000}"/>
    <cellStyle name="Normal 4 2 2 10 2 5 2" xfId="42952" xr:uid="{F43B588A-46B9-408F-8258-E208D3318204}"/>
    <cellStyle name="Normal 4 2 2 10 2 6" xfId="7821" xr:uid="{00000000-0005-0000-0000-00008D1E0000}"/>
    <cellStyle name="Normal 4 2 2 10 2 6 2" xfId="42953" xr:uid="{423A0E19-BA1A-4A79-88A0-C03E9211AE61}"/>
    <cellStyle name="Normal 4 2 2 10 2 7" xfId="7822" xr:uid="{00000000-0005-0000-0000-00008E1E0000}"/>
    <cellStyle name="Normal 4 2 2 10 2 7 2" xfId="42954" xr:uid="{3CE92700-AF58-4797-A927-2800D758022A}"/>
    <cellStyle name="Normal 4 2 2 10 2 8" xfId="35088" xr:uid="{00000000-0005-0000-0000-000011890000}"/>
    <cellStyle name="Normal 4 2 2 10 2 9" xfId="42936" xr:uid="{30D41385-43DD-43DA-BEAE-CC56C16B5416}"/>
    <cellStyle name="Normal 4 2 2 10 3" xfId="7823" xr:uid="{00000000-0005-0000-0000-00008F1E0000}"/>
    <cellStyle name="Normal 4 2 2 10 3 2" xfId="7824" xr:uid="{00000000-0005-0000-0000-0000901E0000}"/>
    <cellStyle name="Normal 4 2 2 10 3 2 2" xfId="7825" xr:uid="{00000000-0005-0000-0000-0000911E0000}"/>
    <cellStyle name="Normal 4 2 2 10 3 2 2 2" xfId="7826" xr:uid="{00000000-0005-0000-0000-0000921E0000}"/>
    <cellStyle name="Normal 4 2 2 10 3 2 2 2 2" xfId="42958" xr:uid="{FEB8ECE4-1378-40FE-B2A2-68DF54AC2D29}"/>
    <cellStyle name="Normal 4 2 2 10 3 2 2 3" xfId="7827" xr:uid="{00000000-0005-0000-0000-0000931E0000}"/>
    <cellStyle name="Normal 4 2 2 10 3 2 2 3 2" xfId="42959" xr:uid="{4CC3DA1B-E777-41BA-AA4B-C83DA7437E0E}"/>
    <cellStyle name="Normal 4 2 2 10 3 2 2 4" xfId="42957" xr:uid="{B594D979-B9D8-4E89-96B3-446223F8DB75}"/>
    <cellStyle name="Normal 4 2 2 10 3 2 3" xfId="7828" xr:uid="{00000000-0005-0000-0000-0000941E0000}"/>
    <cellStyle name="Normal 4 2 2 10 3 2 3 2" xfId="42960" xr:uid="{0CA6B2FE-7E92-476B-AFC0-442471714609}"/>
    <cellStyle name="Normal 4 2 2 10 3 2 4" xfId="7829" xr:uid="{00000000-0005-0000-0000-0000951E0000}"/>
    <cellStyle name="Normal 4 2 2 10 3 2 4 2" xfId="42961" xr:uid="{839529F9-EA0B-46FC-A483-2A2AE5935F5A}"/>
    <cellStyle name="Normal 4 2 2 10 3 2 5" xfId="42956" xr:uid="{DB3FB470-F696-404F-85E4-61D697F69EB4}"/>
    <cellStyle name="Normal 4 2 2 10 3 3" xfId="7830" xr:uid="{00000000-0005-0000-0000-0000961E0000}"/>
    <cellStyle name="Normal 4 2 2 10 3 3 2" xfId="7831" xr:uid="{00000000-0005-0000-0000-0000971E0000}"/>
    <cellStyle name="Normal 4 2 2 10 3 3 2 2" xfId="42963" xr:uid="{FBD3F57E-9350-4040-B4C4-C1A000253554}"/>
    <cellStyle name="Normal 4 2 2 10 3 3 3" xfId="7832" xr:uid="{00000000-0005-0000-0000-0000981E0000}"/>
    <cellStyle name="Normal 4 2 2 10 3 3 3 2" xfId="42964" xr:uid="{F9F2C367-2A79-40D2-AC8D-2AA53DA02400}"/>
    <cellStyle name="Normal 4 2 2 10 3 3 4" xfId="42962" xr:uid="{D2080748-C41A-43FB-8D81-671CA390D93D}"/>
    <cellStyle name="Normal 4 2 2 10 3 4" xfId="7833" xr:uid="{00000000-0005-0000-0000-0000991E0000}"/>
    <cellStyle name="Normal 4 2 2 10 3 4 2" xfId="42965" xr:uid="{11A7A9A6-9245-4D45-8C3E-2FC56F3BF986}"/>
    <cellStyle name="Normal 4 2 2 10 3 5" xfId="7834" xr:uid="{00000000-0005-0000-0000-00009A1E0000}"/>
    <cellStyle name="Normal 4 2 2 10 3 5 2" xfId="42966" xr:uid="{F0DD9737-3B7A-4DCE-8757-1079FAD308F7}"/>
    <cellStyle name="Normal 4 2 2 10 3 6" xfId="42955" xr:uid="{360A8519-3DAF-4A91-9821-E97C7C5DFE26}"/>
    <cellStyle name="Normal 4 2 2 10 4" xfId="7835" xr:uid="{00000000-0005-0000-0000-00009B1E0000}"/>
    <cellStyle name="Normal 4 2 2 10 4 2" xfId="7836" xr:uid="{00000000-0005-0000-0000-00009C1E0000}"/>
    <cellStyle name="Normal 4 2 2 10 4 2 2" xfId="42968" xr:uid="{001B48A2-8F85-43DA-BC2B-53DAC691C459}"/>
    <cellStyle name="Normal 4 2 2 10 4 3" xfId="7837" xr:uid="{00000000-0005-0000-0000-00009D1E0000}"/>
    <cellStyle name="Normal 4 2 2 10 4 3 2" xfId="42969" xr:uid="{B5B2AEA2-FC1A-4D63-8B13-E0E63FD043B6}"/>
    <cellStyle name="Normal 4 2 2 10 4 4" xfId="42967" xr:uid="{EB88A3FA-1002-4114-85C8-DAF6A92E8587}"/>
    <cellStyle name="Normal 4 2 2 10 5" xfId="7838" xr:uid="{00000000-0005-0000-0000-00009E1E0000}"/>
    <cellStyle name="Normal 4 2 2 10 5 2" xfId="7839" xr:uid="{00000000-0005-0000-0000-00009F1E0000}"/>
    <cellStyle name="Normal 4 2 2 10 5 2 2" xfId="42971" xr:uid="{8F9C952D-53F8-4FE9-BE55-AFFC65C0F308}"/>
    <cellStyle name="Normal 4 2 2 10 5 3" xfId="7840" xr:uid="{00000000-0005-0000-0000-0000A01E0000}"/>
    <cellStyle name="Normal 4 2 2 10 5 3 2" xfId="42972" xr:uid="{B1A5EA26-3CE3-48C4-B8C9-B9369E323A05}"/>
    <cellStyle name="Normal 4 2 2 10 5 4" xfId="42970" xr:uid="{FA582047-29B3-4B64-9996-E96501783B79}"/>
    <cellStyle name="Normal 4 2 2 10 6" xfId="7841" xr:uid="{00000000-0005-0000-0000-0000A11E0000}"/>
    <cellStyle name="Normal 4 2 2 10 6 2" xfId="42973" xr:uid="{95C7DBB3-2D46-4422-9E13-C00F041A8BAC}"/>
    <cellStyle name="Normal 4 2 2 10 7" xfId="7842" xr:uid="{00000000-0005-0000-0000-0000A21E0000}"/>
    <cellStyle name="Normal 4 2 2 10 7 2" xfId="42974" xr:uid="{B586D680-8CC4-40E3-ADBF-C99B19A4D1E2}"/>
    <cellStyle name="Normal 4 2 2 10 8" xfId="7843" xr:uid="{00000000-0005-0000-0000-0000A31E0000}"/>
    <cellStyle name="Normal 4 2 2 10 8 2" xfId="42975" xr:uid="{2AF4FCC0-A5D9-4F52-8B9E-828F8ACF9603}"/>
    <cellStyle name="Normal 4 2 2 10 9" xfId="7844" xr:uid="{00000000-0005-0000-0000-0000A41E0000}"/>
    <cellStyle name="Normal 4 2 2 10 9 2" xfId="42976" xr:uid="{A4B75F77-8E5F-45E2-859B-67DBBEBDAA9B}"/>
    <cellStyle name="Normal 4 2 2 11" xfId="7845" xr:uid="{00000000-0005-0000-0000-0000A51E0000}"/>
    <cellStyle name="Normal 4 2 2 11 10" xfId="29235" xr:uid="{00000000-0005-0000-0000-000034720000}"/>
    <cellStyle name="Normal 4 2 2 11 10 2" xfId="34337" xr:uid="{00000000-0005-0000-0000-000022860000}"/>
    <cellStyle name="Normal 4 2 2 11 11" xfId="29761" xr:uid="{00000000-0005-0000-0000-000042740000}"/>
    <cellStyle name="Normal 4 2 2 11 11 2" xfId="34458" xr:uid="{00000000-0005-0000-0000-00009B860000}"/>
    <cellStyle name="Normal 4 2 2 11 12" xfId="29896" xr:uid="{00000000-0005-0000-0000-0000C9740000}"/>
    <cellStyle name="Normal 4 2 2 11 12 2" xfId="34588" xr:uid="{00000000-0005-0000-0000-00001D870000}"/>
    <cellStyle name="Normal 4 2 2 11 13" xfId="34708" xr:uid="{00000000-0005-0000-0000-000095870000}"/>
    <cellStyle name="Normal 4 2 2 11 14" xfId="34871" xr:uid="{00000000-0005-0000-0000-000038880000}"/>
    <cellStyle name="Normal 4 2 2 11 15" xfId="42977" xr:uid="{FD3F6330-D462-435E-9228-02BD1D71C699}"/>
    <cellStyle name="Normal 4 2 2 11 2" xfId="7846" xr:uid="{00000000-0005-0000-0000-0000A61E0000}"/>
    <cellStyle name="Normal 4 2 2 11 2 2" xfId="7847" xr:uid="{00000000-0005-0000-0000-0000A71E0000}"/>
    <cellStyle name="Normal 4 2 2 11 2 2 2" xfId="7848" xr:uid="{00000000-0005-0000-0000-0000A81E0000}"/>
    <cellStyle name="Normal 4 2 2 11 2 2 2 2" xfId="7849" xr:uid="{00000000-0005-0000-0000-0000A91E0000}"/>
    <cellStyle name="Normal 4 2 2 11 2 2 2 2 2" xfId="42981" xr:uid="{FEE95B83-E6AC-40A9-A74C-26E7052B3B8B}"/>
    <cellStyle name="Normal 4 2 2 11 2 2 2 3" xfId="7850" xr:uid="{00000000-0005-0000-0000-0000AA1E0000}"/>
    <cellStyle name="Normal 4 2 2 11 2 2 2 3 2" xfId="42982" xr:uid="{0A8B2924-6F34-4F99-BAE1-977984274684}"/>
    <cellStyle name="Normal 4 2 2 11 2 2 2 4" xfId="42980" xr:uid="{75147849-27D2-470D-9C3B-C68D5467A1D4}"/>
    <cellStyle name="Normal 4 2 2 11 2 2 3" xfId="7851" xr:uid="{00000000-0005-0000-0000-0000AB1E0000}"/>
    <cellStyle name="Normal 4 2 2 11 2 2 3 2" xfId="42983" xr:uid="{6E81CC37-112B-4E0F-A398-DECBBA335DC9}"/>
    <cellStyle name="Normal 4 2 2 11 2 2 4" xfId="7852" xr:uid="{00000000-0005-0000-0000-0000AC1E0000}"/>
    <cellStyle name="Normal 4 2 2 11 2 2 4 2" xfId="42984" xr:uid="{77EF5B4E-1605-4BB6-B285-8D1FC997B7DB}"/>
    <cellStyle name="Normal 4 2 2 11 2 2 5" xfId="42979" xr:uid="{F0FD802B-C0A9-4794-9347-390467C6323C}"/>
    <cellStyle name="Normal 4 2 2 11 2 3" xfId="7853" xr:uid="{00000000-0005-0000-0000-0000AD1E0000}"/>
    <cellStyle name="Normal 4 2 2 11 2 3 2" xfId="7854" xr:uid="{00000000-0005-0000-0000-0000AE1E0000}"/>
    <cellStyle name="Normal 4 2 2 11 2 3 2 2" xfId="7855" xr:uid="{00000000-0005-0000-0000-0000AF1E0000}"/>
    <cellStyle name="Normal 4 2 2 11 2 3 2 2 2" xfId="42987" xr:uid="{9DF194F0-3AB9-4477-821A-F7831C4C9601}"/>
    <cellStyle name="Normal 4 2 2 11 2 3 2 3" xfId="7856" xr:uid="{00000000-0005-0000-0000-0000B01E0000}"/>
    <cellStyle name="Normal 4 2 2 11 2 3 2 3 2" xfId="42988" xr:uid="{29743C3D-7AEC-4301-97DA-A9249FDAB028}"/>
    <cellStyle name="Normal 4 2 2 11 2 3 2 4" xfId="42986" xr:uid="{48A3FC88-7CD4-4922-B93C-F7679FEC6EFC}"/>
    <cellStyle name="Normal 4 2 2 11 2 3 3" xfId="7857" xr:uid="{00000000-0005-0000-0000-0000B11E0000}"/>
    <cellStyle name="Normal 4 2 2 11 2 3 3 2" xfId="42989" xr:uid="{85C46736-89C0-421E-AA90-487D6A60E8DA}"/>
    <cellStyle name="Normal 4 2 2 11 2 3 4" xfId="7858" xr:uid="{00000000-0005-0000-0000-0000B21E0000}"/>
    <cellStyle name="Normal 4 2 2 11 2 3 4 2" xfId="42990" xr:uid="{81C3FE71-7892-4139-93B5-289C1E5CD35C}"/>
    <cellStyle name="Normal 4 2 2 11 2 3 5" xfId="42985" xr:uid="{DC5129DB-994D-4F79-870F-034C9060B12A}"/>
    <cellStyle name="Normal 4 2 2 11 2 4" xfId="7859" xr:uid="{00000000-0005-0000-0000-0000B31E0000}"/>
    <cellStyle name="Normal 4 2 2 11 2 4 2" xfId="7860" xr:uid="{00000000-0005-0000-0000-0000B41E0000}"/>
    <cellStyle name="Normal 4 2 2 11 2 4 2 2" xfId="42992" xr:uid="{F731428E-3173-4A62-96CE-8C8177BCBFEB}"/>
    <cellStyle name="Normal 4 2 2 11 2 4 3" xfId="7861" xr:uid="{00000000-0005-0000-0000-0000B51E0000}"/>
    <cellStyle name="Normal 4 2 2 11 2 4 3 2" xfId="42993" xr:uid="{A54D54AD-89AE-436A-B443-800D346B45BE}"/>
    <cellStyle name="Normal 4 2 2 11 2 4 4" xfId="42991" xr:uid="{CC82F21B-6E6E-4ABB-9ED7-34F6BE71044C}"/>
    <cellStyle name="Normal 4 2 2 11 2 5" xfId="7862" xr:uid="{00000000-0005-0000-0000-0000B61E0000}"/>
    <cellStyle name="Normal 4 2 2 11 2 5 2" xfId="42994" xr:uid="{76F1719E-0C90-4F3C-9630-33123FC6669F}"/>
    <cellStyle name="Normal 4 2 2 11 2 6" xfId="7863" xr:uid="{00000000-0005-0000-0000-0000B71E0000}"/>
    <cellStyle name="Normal 4 2 2 11 2 6 2" xfId="42995" xr:uid="{BA311E0A-EDF5-4657-AAE8-92AF3B08498E}"/>
    <cellStyle name="Normal 4 2 2 11 2 7" xfId="7864" xr:uid="{00000000-0005-0000-0000-0000B81E0000}"/>
    <cellStyle name="Normal 4 2 2 11 2 7 2" xfId="42996" xr:uid="{8B10DDBC-E8B5-4D63-9095-AF971C0ECEF8}"/>
    <cellStyle name="Normal 4 2 2 11 2 8" xfId="35089" xr:uid="{00000000-0005-0000-0000-000012890000}"/>
    <cellStyle name="Normal 4 2 2 11 2 9" xfId="42978" xr:uid="{5EDEC143-8EF7-4117-AEC0-DBB81FBAF52A}"/>
    <cellStyle name="Normal 4 2 2 11 3" xfId="7865" xr:uid="{00000000-0005-0000-0000-0000B91E0000}"/>
    <cellStyle name="Normal 4 2 2 11 3 2" xfId="7866" xr:uid="{00000000-0005-0000-0000-0000BA1E0000}"/>
    <cellStyle name="Normal 4 2 2 11 3 2 2" xfId="7867" xr:uid="{00000000-0005-0000-0000-0000BB1E0000}"/>
    <cellStyle name="Normal 4 2 2 11 3 2 2 2" xfId="7868" xr:uid="{00000000-0005-0000-0000-0000BC1E0000}"/>
    <cellStyle name="Normal 4 2 2 11 3 2 2 2 2" xfId="43000" xr:uid="{40F01285-F550-488A-9BDD-E12E89EC69FA}"/>
    <cellStyle name="Normal 4 2 2 11 3 2 2 3" xfId="7869" xr:uid="{00000000-0005-0000-0000-0000BD1E0000}"/>
    <cellStyle name="Normal 4 2 2 11 3 2 2 3 2" xfId="43001" xr:uid="{B345BAF7-01CC-4414-B403-E719467AD006}"/>
    <cellStyle name="Normal 4 2 2 11 3 2 2 4" xfId="42999" xr:uid="{2581EB6F-5AEE-4931-A9B0-1A6DEADBCDE2}"/>
    <cellStyle name="Normal 4 2 2 11 3 2 3" xfId="7870" xr:uid="{00000000-0005-0000-0000-0000BE1E0000}"/>
    <cellStyle name="Normal 4 2 2 11 3 2 3 2" xfId="43002" xr:uid="{9BA26CBE-0370-4D5E-B2E5-7CFF5901D80E}"/>
    <cellStyle name="Normal 4 2 2 11 3 2 4" xfId="7871" xr:uid="{00000000-0005-0000-0000-0000BF1E0000}"/>
    <cellStyle name="Normal 4 2 2 11 3 2 4 2" xfId="43003" xr:uid="{676F7691-2EF4-4BB0-A682-48502FF75CF7}"/>
    <cellStyle name="Normal 4 2 2 11 3 2 5" xfId="42998" xr:uid="{0520EA01-59C9-4496-AD62-B5842C2C5E11}"/>
    <cellStyle name="Normal 4 2 2 11 3 3" xfId="7872" xr:uid="{00000000-0005-0000-0000-0000C01E0000}"/>
    <cellStyle name="Normal 4 2 2 11 3 3 2" xfId="7873" xr:uid="{00000000-0005-0000-0000-0000C11E0000}"/>
    <cellStyle name="Normal 4 2 2 11 3 3 2 2" xfId="43005" xr:uid="{7F136F29-CDD8-494F-B134-8D61B950206C}"/>
    <cellStyle name="Normal 4 2 2 11 3 3 3" xfId="7874" xr:uid="{00000000-0005-0000-0000-0000C21E0000}"/>
    <cellStyle name="Normal 4 2 2 11 3 3 3 2" xfId="43006" xr:uid="{FA2DFF5F-BFB9-4F0B-8B34-5921369749CF}"/>
    <cellStyle name="Normal 4 2 2 11 3 3 4" xfId="43004" xr:uid="{1012E418-3337-4F78-A3F5-EEB768EE54CD}"/>
    <cellStyle name="Normal 4 2 2 11 3 4" xfId="7875" xr:uid="{00000000-0005-0000-0000-0000C31E0000}"/>
    <cellStyle name="Normal 4 2 2 11 3 4 2" xfId="43007" xr:uid="{99B03978-4826-43E1-AE5F-F2FD910615DF}"/>
    <cellStyle name="Normal 4 2 2 11 3 5" xfId="7876" xr:uid="{00000000-0005-0000-0000-0000C41E0000}"/>
    <cellStyle name="Normal 4 2 2 11 3 5 2" xfId="43008" xr:uid="{5F299A0B-5EF2-4A62-83C5-221C2544A96A}"/>
    <cellStyle name="Normal 4 2 2 11 3 6" xfId="42997" xr:uid="{2B49E251-2AE7-4B4D-9F72-8F29F58F953A}"/>
    <cellStyle name="Normal 4 2 2 11 4" xfId="7877" xr:uid="{00000000-0005-0000-0000-0000C51E0000}"/>
    <cellStyle name="Normal 4 2 2 11 4 2" xfId="7878" xr:uid="{00000000-0005-0000-0000-0000C61E0000}"/>
    <cellStyle name="Normal 4 2 2 11 4 2 2" xfId="43010" xr:uid="{832BCBE1-36E3-461E-B713-D69051660CA9}"/>
    <cellStyle name="Normal 4 2 2 11 4 3" xfId="7879" xr:uid="{00000000-0005-0000-0000-0000C71E0000}"/>
    <cellStyle name="Normal 4 2 2 11 4 3 2" xfId="43011" xr:uid="{C1659B95-E625-4878-8C4B-2827166596BF}"/>
    <cellStyle name="Normal 4 2 2 11 4 4" xfId="43009" xr:uid="{B9D43A72-2490-4088-BE72-C378E2D089A8}"/>
    <cellStyle name="Normal 4 2 2 11 5" xfId="7880" xr:uid="{00000000-0005-0000-0000-0000C81E0000}"/>
    <cellStyle name="Normal 4 2 2 11 5 2" xfId="7881" xr:uid="{00000000-0005-0000-0000-0000C91E0000}"/>
    <cellStyle name="Normal 4 2 2 11 5 2 2" xfId="43013" xr:uid="{84D78F8A-9594-4497-B868-8FCDAD2D9F72}"/>
    <cellStyle name="Normal 4 2 2 11 5 3" xfId="7882" xr:uid="{00000000-0005-0000-0000-0000CA1E0000}"/>
    <cellStyle name="Normal 4 2 2 11 5 3 2" xfId="43014" xr:uid="{F2F55F95-42CB-4801-9EC6-C8181108C9DB}"/>
    <cellStyle name="Normal 4 2 2 11 5 4" xfId="43012" xr:uid="{A753DC1F-7CDD-4702-9B0C-01F86E2014D0}"/>
    <cellStyle name="Normal 4 2 2 11 6" xfId="7883" xr:uid="{00000000-0005-0000-0000-0000CB1E0000}"/>
    <cellStyle name="Normal 4 2 2 11 6 2" xfId="43015" xr:uid="{F5FD6080-7C6E-4FD1-B5F1-1904D7436566}"/>
    <cellStyle name="Normal 4 2 2 11 7" xfId="7884" xr:uid="{00000000-0005-0000-0000-0000CC1E0000}"/>
    <cellStyle name="Normal 4 2 2 11 7 2" xfId="43016" xr:uid="{7ADABBE9-F77C-4418-BBE4-6A4724C8C355}"/>
    <cellStyle name="Normal 4 2 2 11 8" xfId="7885" xr:uid="{00000000-0005-0000-0000-0000CD1E0000}"/>
    <cellStyle name="Normal 4 2 2 11 8 2" xfId="43017" xr:uid="{259B6271-8CFB-48FD-917E-F7D39AA1B0F0}"/>
    <cellStyle name="Normal 4 2 2 11 9" xfId="7886" xr:uid="{00000000-0005-0000-0000-0000CE1E0000}"/>
    <cellStyle name="Normal 4 2 2 11 9 2" xfId="43018" xr:uid="{EC757726-B8F3-4D6B-8592-53863B6B193E}"/>
    <cellStyle name="Normal 4 2 2 12" xfId="7887" xr:uid="{00000000-0005-0000-0000-0000CF1E0000}"/>
    <cellStyle name="Normal 4 2 2 12 10" xfId="29236" xr:uid="{00000000-0005-0000-0000-000035720000}"/>
    <cellStyle name="Normal 4 2 2 12 10 2" xfId="34338" xr:uid="{00000000-0005-0000-0000-000023860000}"/>
    <cellStyle name="Normal 4 2 2 12 11" xfId="29762" xr:uid="{00000000-0005-0000-0000-000043740000}"/>
    <cellStyle name="Normal 4 2 2 12 11 2" xfId="34459" xr:uid="{00000000-0005-0000-0000-00009C860000}"/>
    <cellStyle name="Normal 4 2 2 12 12" xfId="29897" xr:uid="{00000000-0005-0000-0000-0000CA740000}"/>
    <cellStyle name="Normal 4 2 2 12 12 2" xfId="34589" xr:uid="{00000000-0005-0000-0000-00001E870000}"/>
    <cellStyle name="Normal 4 2 2 12 13" xfId="34709" xr:uid="{00000000-0005-0000-0000-000096870000}"/>
    <cellStyle name="Normal 4 2 2 12 14" xfId="34872" xr:uid="{00000000-0005-0000-0000-000039880000}"/>
    <cellStyle name="Normal 4 2 2 12 15" xfId="43019" xr:uid="{E3E4BFD1-BA5D-4963-B312-23E3058EE5F8}"/>
    <cellStyle name="Normal 4 2 2 12 2" xfId="7888" xr:uid="{00000000-0005-0000-0000-0000D01E0000}"/>
    <cellStyle name="Normal 4 2 2 12 2 2" xfId="7889" xr:uid="{00000000-0005-0000-0000-0000D11E0000}"/>
    <cellStyle name="Normal 4 2 2 12 2 2 2" xfId="7890" xr:uid="{00000000-0005-0000-0000-0000D21E0000}"/>
    <cellStyle name="Normal 4 2 2 12 2 2 2 2" xfId="7891" xr:uid="{00000000-0005-0000-0000-0000D31E0000}"/>
    <cellStyle name="Normal 4 2 2 12 2 2 2 2 2" xfId="43023" xr:uid="{23E7BB84-5672-40B8-9D6B-B66A53281CA7}"/>
    <cellStyle name="Normal 4 2 2 12 2 2 2 3" xfId="7892" xr:uid="{00000000-0005-0000-0000-0000D41E0000}"/>
    <cellStyle name="Normal 4 2 2 12 2 2 2 3 2" xfId="43024" xr:uid="{B4803893-6E3B-4684-864D-DC9719135078}"/>
    <cellStyle name="Normal 4 2 2 12 2 2 2 4" xfId="43022" xr:uid="{E3036C53-9160-4187-8A07-1A3651188689}"/>
    <cellStyle name="Normal 4 2 2 12 2 2 3" xfId="7893" xr:uid="{00000000-0005-0000-0000-0000D51E0000}"/>
    <cellStyle name="Normal 4 2 2 12 2 2 3 2" xfId="43025" xr:uid="{142A96B4-E4A3-4285-8B7D-62B1F2475B18}"/>
    <cellStyle name="Normal 4 2 2 12 2 2 4" xfId="7894" xr:uid="{00000000-0005-0000-0000-0000D61E0000}"/>
    <cellStyle name="Normal 4 2 2 12 2 2 4 2" xfId="43026" xr:uid="{47D1DC89-972A-4DD0-8433-03D290287DBA}"/>
    <cellStyle name="Normal 4 2 2 12 2 2 5" xfId="43021" xr:uid="{658CEF40-5024-4CD4-BD06-F3F24C83F6B0}"/>
    <cellStyle name="Normal 4 2 2 12 2 3" xfId="7895" xr:uid="{00000000-0005-0000-0000-0000D71E0000}"/>
    <cellStyle name="Normal 4 2 2 12 2 3 2" xfId="7896" xr:uid="{00000000-0005-0000-0000-0000D81E0000}"/>
    <cellStyle name="Normal 4 2 2 12 2 3 2 2" xfId="7897" xr:uid="{00000000-0005-0000-0000-0000D91E0000}"/>
    <cellStyle name="Normal 4 2 2 12 2 3 2 2 2" xfId="43029" xr:uid="{F2D307C1-EE9B-443C-8BC9-FB3281CEB00E}"/>
    <cellStyle name="Normal 4 2 2 12 2 3 2 3" xfId="7898" xr:uid="{00000000-0005-0000-0000-0000DA1E0000}"/>
    <cellStyle name="Normal 4 2 2 12 2 3 2 3 2" xfId="43030" xr:uid="{4EF34BD5-7D1F-417E-92F5-B8EB256FA2BE}"/>
    <cellStyle name="Normal 4 2 2 12 2 3 2 4" xfId="43028" xr:uid="{A3A4A6D2-7C14-48F8-A22C-4788E20331A2}"/>
    <cellStyle name="Normal 4 2 2 12 2 3 3" xfId="7899" xr:uid="{00000000-0005-0000-0000-0000DB1E0000}"/>
    <cellStyle name="Normal 4 2 2 12 2 3 3 2" xfId="43031" xr:uid="{1D90BC9F-B71D-49FD-9BF9-637C1774B02B}"/>
    <cellStyle name="Normal 4 2 2 12 2 3 4" xfId="7900" xr:uid="{00000000-0005-0000-0000-0000DC1E0000}"/>
    <cellStyle name="Normal 4 2 2 12 2 3 4 2" xfId="43032" xr:uid="{A0A7BD68-B294-4725-80D7-BB335C46CABD}"/>
    <cellStyle name="Normal 4 2 2 12 2 3 5" xfId="43027" xr:uid="{6B347EFB-AEB9-4CE4-BF38-62EE25F6DF85}"/>
    <cellStyle name="Normal 4 2 2 12 2 4" xfId="7901" xr:uid="{00000000-0005-0000-0000-0000DD1E0000}"/>
    <cellStyle name="Normal 4 2 2 12 2 4 2" xfId="7902" xr:uid="{00000000-0005-0000-0000-0000DE1E0000}"/>
    <cellStyle name="Normal 4 2 2 12 2 4 2 2" xfId="43034" xr:uid="{454167C5-D794-42A5-BDFE-CB18A6F867F2}"/>
    <cellStyle name="Normal 4 2 2 12 2 4 3" xfId="7903" xr:uid="{00000000-0005-0000-0000-0000DF1E0000}"/>
    <cellStyle name="Normal 4 2 2 12 2 4 3 2" xfId="43035" xr:uid="{A9879CCA-69C6-43D3-A4A4-C554CC4F2451}"/>
    <cellStyle name="Normal 4 2 2 12 2 4 4" xfId="43033" xr:uid="{CCD81FAE-74CF-4F03-8CDA-7E7459F98983}"/>
    <cellStyle name="Normal 4 2 2 12 2 5" xfId="7904" xr:uid="{00000000-0005-0000-0000-0000E01E0000}"/>
    <cellStyle name="Normal 4 2 2 12 2 5 2" xfId="43036" xr:uid="{747663B7-76BC-4DDB-91B5-F308F46503D0}"/>
    <cellStyle name="Normal 4 2 2 12 2 6" xfId="7905" xr:uid="{00000000-0005-0000-0000-0000E11E0000}"/>
    <cellStyle name="Normal 4 2 2 12 2 6 2" xfId="43037" xr:uid="{B77D51D2-9E97-4E72-AB67-1CC63D9FB388}"/>
    <cellStyle name="Normal 4 2 2 12 2 7" xfId="7906" xr:uid="{00000000-0005-0000-0000-0000E21E0000}"/>
    <cellStyle name="Normal 4 2 2 12 2 7 2" xfId="43038" xr:uid="{8CCE5063-0F86-49AE-B725-B4B8EAA6DF11}"/>
    <cellStyle name="Normal 4 2 2 12 2 8" xfId="35090" xr:uid="{00000000-0005-0000-0000-000013890000}"/>
    <cellStyle name="Normal 4 2 2 12 2 9" xfId="43020" xr:uid="{557EA8AB-BC3F-4495-A9D7-B39B66E658C6}"/>
    <cellStyle name="Normal 4 2 2 12 3" xfId="7907" xr:uid="{00000000-0005-0000-0000-0000E31E0000}"/>
    <cellStyle name="Normal 4 2 2 12 3 2" xfId="7908" xr:uid="{00000000-0005-0000-0000-0000E41E0000}"/>
    <cellStyle name="Normal 4 2 2 12 3 2 2" xfId="7909" xr:uid="{00000000-0005-0000-0000-0000E51E0000}"/>
    <cellStyle name="Normal 4 2 2 12 3 2 2 2" xfId="7910" xr:uid="{00000000-0005-0000-0000-0000E61E0000}"/>
    <cellStyle name="Normal 4 2 2 12 3 2 2 2 2" xfId="43042" xr:uid="{C46BEC88-BBAE-4C38-98C0-8A02C0959CD4}"/>
    <cellStyle name="Normal 4 2 2 12 3 2 2 3" xfId="7911" xr:uid="{00000000-0005-0000-0000-0000E71E0000}"/>
    <cellStyle name="Normal 4 2 2 12 3 2 2 3 2" xfId="43043" xr:uid="{CBA077CD-7EB1-4AB8-BF93-0129AEACBEC3}"/>
    <cellStyle name="Normal 4 2 2 12 3 2 2 4" xfId="43041" xr:uid="{FF404F58-DB10-4CBC-9910-5B8F7BD03FE9}"/>
    <cellStyle name="Normal 4 2 2 12 3 2 3" xfId="7912" xr:uid="{00000000-0005-0000-0000-0000E81E0000}"/>
    <cellStyle name="Normal 4 2 2 12 3 2 3 2" xfId="43044" xr:uid="{B17BFF7B-6AD6-44CC-9A48-AD763AE93AE7}"/>
    <cellStyle name="Normal 4 2 2 12 3 2 4" xfId="7913" xr:uid="{00000000-0005-0000-0000-0000E91E0000}"/>
    <cellStyle name="Normal 4 2 2 12 3 2 4 2" xfId="43045" xr:uid="{EFA9DF2A-DDD0-41C1-AAC5-174A31BC1EF1}"/>
    <cellStyle name="Normal 4 2 2 12 3 2 5" xfId="43040" xr:uid="{AEA1F470-F2EA-49E7-B003-F8513CC10DB2}"/>
    <cellStyle name="Normal 4 2 2 12 3 3" xfId="7914" xr:uid="{00000000-0005-0000-0000-0000EA1E0000}"/>
    <cellStyle name="Normal 4 2 2 12 3 3 2" xfId="7915" xr:uid="{00000000-0005-0000-0000-0000EB1E0000}"/>
    <cellStyle name="Normal 4 2 2 12 3 3 2 2" xfId="43047" xr:uid="{0A4E6021-C4E2-4892-88E6-39225D9B3D6C}"/>
    <cellStyle name="Normal 4 2 2 12 3 3 3" xfId="7916" xr:uid="{00000000-0005-0000-0000-0000EC1E0000}"/>
    <cellStyle name="Normal 4 2 2 12 3 3 3 2" xfId="43048" xr:uid="{9AB1F28C-516B-4916-A24A-5325FAA37A6F}"/>
    <cellStyle name="Normal 4 2 2 12 3 3 4" xfId="43046" xr:uid="{CAB72C0E-1BF0-43AC-AD4B-583EA3FF95F7}"/>
    <cellStyle name="Normal 4 2 2 12 3 4" xfId="7917" xr:uid="{00000000-0005-0000-0000-0000ED1E0000}"/>
    <cellStyle name="Normal 4 2 2 12 3 4 2" xfId="43049" xr:uid="{1334C364-C42F-4FEC-9E7F-E33B6E814BF0}"/>
    <cellStyle name="Normal 4 2 2 12 3 5" xfId="7918" xr:uid="{00000000-0005-0000-0000-0000EE1E0000}"/>
    <cellStyle name="Normal 4 2 2 12 3 5 2" xfId="43050" xr:uid="{76B3E013-3587-4C00-BB23-D78EC79B35AC}"/>
    <cellStyle name="Normal 4 2 2 12 3 6" xfId="43039" xr:uid="{7925829F-2AC1-4F91-96E3-42526F0E22D5}"/>
    <cellStyle name="Normal 4 2 2 12 4" xfId="7919" xr:uid="{00000000-0005-0000-0000-0000EF1E0000}"/>
    <cellStyle name="Normal 4 2 2 12 4 2" xfId="7920" xr:uid="{00000000-0005-0000-0000-0000F01E0000}"/>
    <cellStyle name="Normal 4 2 2 12 4 2 2" xfId="43052" xr:uid="{AB1F7647-D9CA-491A-AE58-D0A299B4A381}"/>
    <cellStyle name="Normal 4 2 2 12 4 3" xfId="7921" xr:uid="{00000000-0005-0000-0000-0000F11E0000}"/>
    <cellStyle name="Normal 4 2 2 12 4 3 2" xfId="43053" xr:uid="{9FE3BE33-BA3B-4BC7-B29F-331D007087D0}"/>
    <cellStyle name="Normal 4 2 2 12 4 4" xfId="43051" xr:uid="{DBA07C61-0465-402B-9976-DB3E182C19B4}"/>
    <cellStyle name="Normal 4 2 2 12 5" xfId="7922" xr:uid="{00000000-0005-0000-0000-0000F21E0000}"/>
    <cellStyle name="Normal 4 2 2 12 5 2" xfId="7923" xr:uid="{00000000-0005-0000-0000-0000F31E0000}"/>
    <cellStyle name="Normal 4 2 2 12 5 2 2" xfId="43055" xr:uid="{A0DA7C12-C876-47AA-B94D-57E79D570014}"/>
    <cellStyle name="Normal 4 2 2 12 5 3" xfId="7924" xr:uid="{00000000-0005-0000-0000-0000F41E0000}"/>
    <cellStyle name="Normal 4 2 2 12 5 3 2" xfId="43056" xr:uid="{2AE78948-B424-4BF8-A688-4A8EA3A45F9B}"/>
    <cellStyle name="Normal 4 2 2 12 5 4" xfId="43054" xr:uid="{3F183E2A-9AD1-4D6D-A69C-58915182D898}"/>
    <cellStyle name="Normal 4 2 2 12 6" xfId="7925" xr:uid="{00000000-0005-0000-0000-0000F51E0000}"/>
    <cellStyle name="Normal 4 2 2 12 6 2" xfId="43057" xr:uid="{A26464EB-DFC7-4138-917E-99CE127DF988}"/>
    <cellStyle name="Normal 4 2 2 12 7" xfId="7926" xr:uid="{00000000-0005-0000-0000-0000F61E0000}"/>
    <cellStyle name="Normal 4 2 2 12 7 2" xfId="43058" xr:uid="{739DD981-C155-4C1F-A4D3-2134D7B5091D}"/>
    <cellStyle name="Normal 4 2 2 12 8" xfId="7927" xr:uid="{00000000-0005-0000-0000-0000F71E0000}"/>
    <cellStyle name="Normal 4 2 2 12 8 2" xfId="43059" xr:uid="{42B620E2-EC7B-45C2-A12D-8BE373DBC8FF}"/>
    <cellStyle name="Normal 4 2 2 12 9" xfId="7928" xr:uid="{00000000-0005-0000-0000-0000F81E0000}"/>
    <cellStyle name="Normal 4 2 2 12 9 2" xfId="43060" xr:uid="{8027779E-35D4-4C9E-A20C-42F2A3C8CC75}"/>
    <cellStyle name="Normal 4 2 2 13" xfId="7929" xr:uid="{00000000-0005-0000-0000-0000F91E0000}"/>
    <cellStyle name="Normal 4 2 2 13 10" xfId="29237" xr:uid="{00000000-0005-0000-0000-000036720000}"/>
    <cellStyle name="Normal 4 2 2 13 10 2" xfId="34339" xr:uid="{00000000-0005-0000-0000-000024860000}"/>
    <cellStyle name="Normal 4 2 2 13 11" xfId="29763" xr:uid="{00000000-0005-0000-0000-000044740000}"/>
    <cellStyle name="Normal 4 2 2 13 11 2" xfId="34460" xr:uid="{00000000-0005-0000-0000-00009D860000}"/>
    <cellStyle name="Normal 4 2 2 13 12" xfId="29898" xr:uid="{00000000-0005-0000-0000-0000CB740000}"/>
    <cellStyle name="Normal 4 2 2 13 12 2" xfId="34590" xr:uid="{00000000-0005-0000-0000-00001F870000}"/>
    <cellStyle name="Normal 4 2 2 13 13" xfId="34710" xr:uid="{00000000-0005-0000-0000-000097870000}"/>
    <cellStyle name="Normal 4 2 2 13 14" xfId="34873" xr:uid="{00000000-0005-0000-0000-00003A880000}"/>
    <cellStyle name="Normal 4 2 2 13 15" xfId="43061" xr:uid="{8CC9939F-31C4-4928-88BD-D9C6130BFE83}"/>
    <cellStyle name="Normal 4 2 2 13 2" xfId="7930" xr:uid="{00000000-0005-0000-0000-0000FA1E0000}"/>
    <cellStyle name="Normal 4 2 2 13 2 2" xfId="7931" xr:uid="{00000000-0005-0000-0000-0000FB1E0000}"/>
    <cellStyle name="Normal 4 2 2 13 2 2 2" xfId="7932" xr:uid="{00000000-0005-0000-0000-0000FC1E0000}"/>
    <cellStyle name="Normal 4 2 2 13 2 2 2 2" xfId="7933" xr:uid="{00000000-0005-0000-0000-0000FD1E0000}"/>
    <cellStyle name="Normal 4 2 2 13 2 2 2 2 2" xfId="43065" xr:uid="{ED45DA39-B345-40A0-8FDA-944E9FCC6D31}"/>
    <cellStyle name="Normal 4 2 2 13 2 2 2 3" xfId="7934" xr:uid="{00000000-0005-0000-0000-0000FE1E0000}"/>
    <cellStyle name="Normal 4 2 2 13 2 2 2 3 2" xfId="43066" xr:uid="{5BB53197-28A5-403E-B92E-C048A79E9257}"/>
    <cellStyle name="Normal 4 2 2 13 2 2 2 4" xfId="43064" xr:uid="{4A4CB88A-30FA-45EE-A5FB-9BE7AD645BF0}"/>
    <cellStyle name="Normal 4 2 2 13 2 2 3" xfId="7935" xr:uid="{00000000-0005-0000-0000-0000FF1E0000}"/>
    <cellStyle name="Normal 4 2 2 13 2 2 3 2" xfId="43067" xr:uid="{6D735683-667E-47C5-92FF-A6EB9957857D}"/>
    <cellStyle name="Normal 4 2 2 13 2 2 4" xfId="7936" xr:uid="{00000000-0005-0000-0000-0000001F0000}"/>
    <cellStyle name="Normal 4 2 2 13 2 2 4 2" xfId="43068" xr:uid="{923DAC9A-C7DC-4386-8AF2-2EF18212ADA2}"/>
    <cellStyle name="Normal 4 2 2 13 2 2 5" xfId="43063" xr:uid="{B58683B3-ADB4-4D50-B312-024AE8F2CB2F}"/>
    <cellStyle name="Normal 4 2 2 13 2 3" xfId="7937" xr:uid="{00000000-0005-0000-0000-0000011F0000}"/>
    <cellStyle name="Normal 4 2 2 13 2 3 2" xfId="7938" xr:uid="{00000000-0005-0000-0000-0000021F0000}"/>
    <cellStyle name="Normal 4 2 2 13 2 3 2 2" xfId="7939" xr:uid="{00000000-0005-0000-0000-0000031F0000}"/>
    <cellStyle name="Normal 4 2 2 13 2 3 2 2 2" xfId="43071" xr:uid="{C63DB04D-7308-4F64-B072-E9CB09580612}"/>
    <cellStyle name="Normal 4 2 2 13 2 3 2 3" xfId="7940" xr:uid="{00000000-0005-0000-0000-0000041F0000}"/>
    <cellStyle name="Normal 4 2 2 13 2 3 2 3 2" xfId="43072" xr:uid="{77372D91-7810-40C3-9664-E1049470A6FC}"/>
    <cellStyle name="Normal 4 2 2 13 2 3 2 4" xfId="43070" xr:uid="{467E55C3-5871-4676-B3BF-63657730BB0E}"/>
    <cellStyle name="Normal 4 2 2 13 2 3 3" xfId="7941" xr:uid="{00000000-0005-0000-0000-0000051F0000}"/>
    <cellStyle name="Normal 4 2 2 13 2 3 3 2" xfId="43073" xr:uid="{61C54ACF-5AFC-4462-9A9A-D73CF9BC8D93}"/>
    <cellStyle name="Normal 4 2 2 13 2 3 4" xfId="7942" xr:uid="{00000000-0005-0000-0000-0000061F0000}"/>
    <cellStyle name="Normal 4 2 2 13 2 3 4 2" xfId="43074" xr:uid="{CFE3AEDD-7AE4-4CD3-98D0-65EC403972CC}"/>
    <cellStyle name="Normal 4 2 2 13 2 3 5" xfId="43069" xr:uid="{FCFB9025-C060-4658-85D2-41A96786EE9D}"/>
    <cellStyle name="Normal 4 2 2 13 2 4" xfId="7943" xr:uid="{00000000-0005-0000-0000-0000071F0000}"/>
    <cellStyle name="Normal 4 2 2 13 2 4 2" xfId="7944" xr:uid="{00000000-0005-0000-0000-0000081F0000}"/>
    <cellStyle name="Normal 4 2 2 13 2 4 2 2" xfId="43076" xr:uid="{85FCB119-C584-4D03-ACD7-51CCCE452727}"/>
    <cellStyle name="Normal 4 2 2 13 2 4 3" xfId="7945" xr:uid="{00000000-0005-0000-0000-0000091F0000}"/>
    <cellStyle name="Normal 4 2 2 13 2 4 3 2" xfId="43077" xr:uid="{B61FE36A-71FC-4D05-B2EB-59A8F18363D8}"/>
    <cellStyle name="Normal 4 2 2 13 2 4 4" xfId="43075" xr:uid="{27FF3BC5-6244-44E9-8704-F0D2BEE3C98B}"/>
    <cellStyle name="Normal 4 2 2 13 2 5" xfId="7946" xr:uid="{00000000-0005-0000-0000-00000A1F0000}"/>
    <cellStyle name="Normal 4 2 2 13 2 5 2" xfId="43078" xr:uid="{2FE3702E-787A-44E9-B29F-8FA1245D701B}"/>
    <cellStyle name="Normal 4 2 2 13 2 6" xfId="7947" xr:uid="{00000000-0005-0000-0000-00000B1F0000}"/>
    <cellStyle name="Normal 4 2 2 13 2 6 2" xfId="43079" xr:uid="{7E80B390-7298-4C0B-83A9-B4C16EB13177}"/>
    <cellStyle name="Normal 4 2 2 13 2 7" xfId="7948" xr:uid="{00000000-0005-0000-0000-00000C1F0000}"/>
    <cellStyle name="Normal 4 2 2 13 2 7 2" xfId="43080" xr:uid="{46778ABF-BC45-4BA2-859C-E84B50DA5B42}"/>
    <cellStyle name="Normal 4 2 2 13 2 8" xfId="35091" xr:uid="{00000000-0005-0000-0000-000014890000}"/>
    <cellStyle name="Normal 4 2 2 13 2 9" xfId="43062" xr:uid="{79EA3781-8289-49A3-B9D1-91543709280A}"/>
    <cellStyle name="Normal 4 2 2 13 3" xfId="7949" xr:uid="{00000000-0005-0000-0000-00000D1F0000}"/>
    <cellStyle name="Normal 4 2 2 13 3 2" xfId="7950" xr:uid="{00000000-0005-0000-0000-00000E1F0000}"/>
    <cellStyle name="Normal 4 2 2 13 3 2 2" xfId="7951" xr:uid="{00000000-0005-0000-0000-00000F1F0000}"/>
    <cellStyle name="Normal 4 2 2 13 3 2 2 2" xfId="7952" xr:uid="{00000000-0005-0000-0000-0000101F0000}"/>
    <cellStyle name="Normal 4 2 2 13 3 2 2 2 2" xfId="43084" xr:uid="{15D8E244-554C-4391-8522-2FC1DC908076}"/>
    <cellStyle name="Normal 4 2 2 13 3 2 2 3" xfId="7953" xr:uid="{00000000-0005-0000-0000-0000111F0000}"/>
    <cellStyle name="Normal 4 2 2 13 3 2 2 3 2" xfId="43085" xr:uid="{874D02C1-E87B-470C-BC09-7CA62B7118DA}"/>
    <cellStyle name="Normal 4 2 2 13 3 2 2 4" xfId="43083" xr:uid="{783CFCBB-2A72-4EF8-8FFE-9CE162281EAB}"/>
    <cellStyle name="Normal 4 2 2 13 3 2 3" xfId="7954" xr:uid="{00000000-0005-0000-0000-0000121F0000}"/>
    <cellStyle name="Normal 4 2 2 13 3 2 3 2" xfId="43086" xr:uid="{D26A89DE-C798-4CD7-A2E5-D570CAC788BF}"/>
    <cellStyle name="Normal 4 2 2 13 3 2 4" xfId="7955" xr:uid="{00000000-0005-0000-0000-0000131F0000}"/>
    <cellStyle name="Normal 4 2 2 13 3 2 4 2" xfId="43087" xr:uid="{2B62EFB5-7B7F-4FBB-810C-065BAA45B0AD}"/>
    <cellStyle name="Normal 4 2 2 13 3 2 5" xfId="43082" xr:uid="{D40967BA-4D00-4A8D-B163-66FB2237980D}"/>
    <cellStyle name="Normal 4 2 2 13 3 3" xfId="7956" xr:uid="{00000000-0005-0000-0000-0000141F0000}"/>
    <cellStyle name="Normal 4 2 2 13 3 3 2" xfId="7957" xr:uid="{00000000-0005-0000-0000-0000151F0000}"/>
    <cellStyle name="Normal 4 2 2 13 3 3 2 2" xfId="43089" xr:uid="{F66F0F84-7FE0-4F3C-BEC2-C3DCBD2937D9}"/>
    <cellStyle name="Normal 4 2 2 13 3 3 3" xfId="7958" xr:uid="{00000000-0005-0000-0000-0000161F0000}"/>
    <cellStyle name="Normal 4 2 2 13 3 3 3 2" xfId="43090" xr:uid="{928FC653-8F1A-4294-9391-4FA8113D3090}"/>
    <cellStyle name="Normal 4 2 2 13 3 3 4" xfId="43088" xr:uid="{41118808-4D97-4480-BEB5-4FBF3918E83D}"/>
    <cellStyle name="Normal 4 2 2 13 3 4" xfId="7959" xr:uid="{00000000-0005-0000-0000-0000171F0000}"/>
    <cellStyle name="Normal 4 2 2 13 3 4 2" xfId="43091" xr:uid="{73F0A9EC-5770-4C35-AC97-00E6FC039546}"/>
    <cellStyle name="Normal 4 2 2 13 3 5" xfId="7960" xr:uid="{00000000-0005-0000-0000-0000181F0000}"/>
    <cellStyle name="Normal 4 2 2 13 3 5 2" xfId="43092" xr:uid="{40D12235-6549-4105-A95F-6F43F0AEA7E6}"/>
    <cellStyle name="Normal 4 2 2 13 3 6" xfId="43081" xr:uid="{749B4693-1007-455F-A8AE-755DF843F365}"/>
    <cellStyle name="Normal 4 2 2 13 4" xfId="7961" xr:uid="{00000000-0005-0000-0000-0000191F0000}"/>
    <cellStyle name="Normal 4 2 2 13 4 2" xfId="7962" xr:uid="{00000000-0005-0000-0000-00001A1F0000}"/>
    <cellStyle name="Normal 4 2 2 13 4 2 2" xfId="43094" xr:uid="{AC98E87F-19CF-4258-9F85-5AE8E4D8AFBE}"/>
    <cellStyle name="Normal 4 2 2 13 4 3" xfId="7963" xr:uid="{00000000-0005-0000-0000-00001B1F0000}"/>
    <cellStyle name="Normal 4 2 2 13 4 3 2" xfId="43095" xr:uid="{53228D18-A760-4617-A38E-26B3D8D875EA}"/>
    <cellStyle name="Normal 4 2 2 13 4 4" xfId="43093" xr:uid="{86E2F908-EC2C-4C2F-9B1D-845AAC4C62FB}"/>
    <cellStyle name="Normal 4 2 2 13 5" xfId="7964" xr:uid="{00000000-0005-0000-0000-00001C1F0000}"/>
    <cellStyle name="Normal 4 2 2 13 5 2" xfId="7965" xr:uid="{00000000-0005-0000-0000-00001D1F0000}"/>
    <cellStyle name="Normal 4 2 2 13 5 2 2" xfId="43097" xr:uid="{F223A155-E6A0-4EB1-BFA4-C753662F59D0}"/>
    <cellStyle name="Normal 4 2 2 13 5 3" xfId="7966" xr:uid="{00000000-0005-0000-0000-00001E1F0000}"/>
    <cellStyle name="Normal 4 2 2 13 5 3 2" xfId="43098" xr:uid="{463C0F28-5C59-4ED7-A2D2-96CCE59FA125}"/>
    <cellStyle name="Normal 4 2 2 13 5 4" xfId="43096" xr:uid="{F07FB6C2-D67A-448B-9E19-463E219C0ED6}"/>
    <cellStyle name="Normal 4 2 2 13 6" xfId="7967" xr:uid="{00000000-0005-0000-0000-00001F1F0000}"/>
    <cellStyle name="Normal 4 2 2 13 6 2" xfId="43099" xr:uid="{4A3372BA-B8A3-4A22-B856-79189C57C3F2}"/>
    <cellStyle name="Normal 4 2 2 13 7" xfId="7968" xr:uid="{00000000-0005-0000-0000-0000201F0000}"/>
    <cellStyle name="Normal 4 2 2 13 7 2" xfId="43100" xr:uid="{8F15D642-A0DA-47B8-87CA-E4AF372A4AA3}"/>
    <cellStyle name="Normal 4 2 2 13 8" xfId="7969" xr:uid="{00000000-0005-0000-0000-0000211F0000}"/>
    <cellStyle name="Normal 4 2 2 13 8 2" xfId="43101" xr:uid="{6E81A4FE-68F6-4692-9203-217866960C64}"/>
    <cellStyle name="Normal 4 2 2 13 9" xfId="7970" xr:uid="{00000000-0005-0000-0000-0000221F0000}"/>
    <cellStyle name="Normal 4 2 2 13 9 2" xfId="43102" xr:uid="{B9512DFD-2F32-4DFE-A559-FA3224582EE8}"/>
    <cellStyle name="Normal 4 2 2 14" xfId="7971" xr:uid="{00000000-0005-0000-0000-0000231F0000}"/>
    <cellStyle name="Normal 4 2 2 14 2" xfId="7972" xr:uid="{00000000-0005-0000-0000-0000241F0000}"/>
    <cellStyle name="Normal 4 2 2 14 2 2" xfId="7973" xr:uid="{00000000-0005-0000-0000-0000251F0000}"/>
    <cellStyle name="Normal 4 2 2 14 2 2 2" xfId="7974" xr:uid="{00000000-0005-0000-0000-0000261F0000}"/>
    <cellStyle name="Normal 4 2 2 14 2 2 2 2" xfId="43106" xr:uid="{D5A7FD83-ABF6-454A-A64B-1CFEC392347D}"/>
    <cellStyle name="Normal 4 2 2 14 2 2 3" xfId="7975" xr:uid="{00000000-0005-0000-0000-0000271F0000}"/>
    <cellStyle name="Normal 4 2 2 14 2 2 3 2" xfId="43107" xr:uid="{2EFDC786-2331-4FFE-B539-6CED4669D0C9}"/>
    <cellStyle name="Normal 4 2 2 14 2 2 4" xfId="43105" xr:uid="{EACB143A-0C39-40C1-86CD-9AD295D05D9D}"/>
    <cellStyle name="Normal 4 2 2 14 2 3" xfId="7976" xr:uid="{00000000-0005-0000-0000-0000281F0000}"/>
    <cellStyle name="Normal 4 2 2 14 2 3 2" xfId="43108" xr:uid="{6435946E-CD64-462A-B674-FBC96B13DB2D}"/>
    <cellStyle name="Normal 4 2 2 14 2 4" xfId="7977" xr:uid="{00000000-0005-0000-0000-0000291F0000}"/>
    <cellStyle name="Normal 4 2 2 14 2 4 2" xfId="43109" xr:uid="{3A3797D3-FA47-42EC-9B2F-32A7C0800E95}"/>
    <cellStyle name="Normal 4 2 2 14 2 5" xfId="43104" xr:uid="{C3CBDA73-DF87-465F-925E-E2ECCADA54BF}"/>
    <cellStyle name="Normal 4 2 2 14 3" xfId="7978" xr:uid="{00000000-0005-0000-0000-00002A1F0000}"/>
    <cellStyle name="Normal 4 2 2 14 3 2" xfId="7979" xr:uid="{00000000-0005-0000-0000-00002B1F0000}"/>
    <cellStyle name="Normal 4 2 2 14 3 2 2" xfId="7980" xr:uid="{00000000-0005-0000-0000-00002C1F0000}"/>
    <cellStyle name="Normal 4 2 2 14 3 2 2 2" xfId="43112" xr:uid="{958B8A37-824A-41B5-9D6C-20E2BB7B9F94}"/>
    <cellStyle name="Normal 4 2 2 14 3 2 3" xfId="7981" xr:uid="{00000000-0005-0000-0000-00002D1F0000}"/>
    <cellStyle name="Normal 4 2 2 14 3 2 3 2" xfId="43113" xr:uid="{BB13DE01-C14A-49FA-A035-51E69BCCFE1B}"/>
    <cellStyle name="Normal 4 2 2 14 3 2 4" xfId="43111" xr:uid="{37228F34-4E03-4741-8384-C6C74DFF7C03}"/>
    <cellStyle name="Normal 4 2 2 14 3 3" xfId="7982" xr:uid="{00000000-0005-0000-0000-00002E1F0000}"/>
    <cellStyle name="Normal 4 2 2 14 3 3 2" xfId="43114" xr:uid="{FED12BFB-4A79-42BC-8162-2F7615127322}"/>
    <cellStyle name="Normal 4 2 2 14 3 4" xfId="7983" xr:uid="{00000000-0005-0000-0000-00002F1F0000}"/>
    <cellStyle name="Normal 4 2 2 14 3 4 2" xfId="43115" xr:uid="{44E95BEC-9514-436E-99E8-D0D44F14426E}"/>
    <cellStyle name="Normal 4 2 2 14 3 5" xfId="43110" xr:uid="{C0D7E644-B3C5-4ED3-9356-170997CDE0F9}"/>
    <cellStyle name="Normal 4 2 2 14 4" xfId="7984" xr:uid="{00000000-0005-0000-0000-0000301F0000}"/>
    <cellStyle name="Normal 4 2 2 14 4 2" xfId="7985" xr:uid="{00000000-0005-0000-0000-0000311F0000}"/>
    <cellStyle name="Normal 4 2 2 14 4 2 2" xfId="43117" xr:uid="{7A679293-E587-431E-BFEA-30C199076D80}"/>
    <cellStyle name="Normal 4 2 2 14 4 3" xfId="7986" xr:uid="{00000000-0005-0000-0000-0000321F0000}"/>
    <cellStyle name="Normal 4 2 2 14 4 3 2" xfId="43118" xr:uid="{C2D2BD6E-9E4E-4CDA-9904-C3DE67625562}"/>
    <cellStyle name="Normal 4 2 2 14 4 4" xfId="43116" xr:uid="{861F0531-FF2F-4523-976C-A03DA60F2103}"/>
    <cellStyle name="Normal 4 2 2 14 5" xfId="7987" xr:uid="{00000000-0005-0000-0000-0000331F0000}"/>
    <cellStyle name="Normal 4 2 2 14 5 2" xfId="43119" xr:uid="{58D6A271-6689-4FA0-899B-E01B1EAAADED}"/>
    <cellStyle name="Normal 4 2 2 14 6" xfId="7988" xr:uid="{00000000-0005-0000-0000-0000341F0000}"/>
    <cellStyle name="Normal 4 2 2 14 6 2" xfId="43120" xr:uid="{97BEFC52-F875-4E9A-98D8-3AEFACB0CA06}"/>
    <cellStyle name="Normal 4 2 2 14 7" xfId="7989" xr:uid="{00000000-0005-0000-0000-0000351F0000}"/>
    <cellStyle name="Normal 4 2 2 14 7 2" xfId="43121" xr:uid="{990257EC-BF2B-49E9-94F1-99AB29EF2D02}"/>
    <cellStyle name="Normal 4 2 2 14 8" xfId="43103" xr:uid="{18F81AFB-6953-4EEA-90D3-15B1E2F81E5E}"/>
    <cellStyle name="Normal 4 2 2 15" xfId="7990" xr:uid="{00000000-0005-0000-0000-0000361F0000}"/>
    <cellStyle name="Normal 4 2 2 15 2" xfId="7991" xr:uid="{00000000-0005-0000-0000-0000371F0000}"/>
    <cellStyle name="Normal 4 2 2 15 2 2" xfId="7992" xr:uid="{00000000-0005-0000-0000-0000381F0000}"/>
    <cellStyle name="Normal 4 2 2 15 2 2 2" xfId="7993" xr:uid="{00000000-0005-0000-0000-0000391F0000}"/>
    <cellStyle name="Normal 4 2 2 15 2 2 2 2" xfId="43125" xr:uid="{A03EBF41-A5E8-4532-B026-A0BC59DB001C}"/>
    <cellStyle name="Normal 4 2 2 15 2 2 3" xfId="7994" xr:uid="{00000000-0005-0000-0000-00003A1F0000}"/>
    <cellStyle name="Normal 4 2 2 15 2 2 3 2" xfId="43126" xr:uid="{6586E739-2172-4378-AEC0-ECC095DFEFB8}"/>
    <cellStyle name="Normal 4 2 2 15 2 2 4" xfId="43124" xr:uid="{C6B2FF10-0E83-4AC4-A254-2E2C2C135E5F}"/>
    <cellStyle name="Normal 4 2 2 15 2 3" xfId="7995" xr:uid="{00000000-0005-0000-0000-00003B1F0000}"/>
    <cellStyle name="Normal 4 2 2 15 2 3 2" xfId="43127" xr:uid="{1C82225B-22E3-45B3-85D4-39C30BAEE4DC}"/>
    <cellStyle name="Normal 4 2 2 15 2 4" xfId="7996" xr:uid="{00000000-0005-0000-0000-00003C1F0000}"/>
    <cellStyle name="Normal 4 2 2 15 2 4 2" xfId="43128" xr:uid="{927CD5BC-CEA1-47E4-8A62-1993EA2F70A2}"/>
    <cellStyle name="Normal 4 2 2 15 2 5" xfId="43123" xr:uid="{CCA8A012-59B2-4F91-AFBC-45742D78D5C4}"/>
    <cellStyle name="Normal 4 2 2 15 3" xfId="7997" xr:uid="{00000000-0005-0000-0000-00003D1F0000}"/>
    <cellStyle name="Normal 4 2 2 15 3 2" xfId="7998" xr:uid="{00000000-0005-0000-0000-00003E1F0000}"/>
    <cellStyle name="Normal 4 2 2 15 3 2 2" xfId="43130" xr:uid="{F43C0FB4-B20D-40B9-852B-82EE82289500}"/>
    <cellStyle name="Normal 4 2 2 15 3 3" xfId="7999" xr:uid="{00000000-0005-0000-0000-00003F1F0000}"/>
    <cellStyle name="Normal 4 2 2 15 3 3 2" xfId="43131" xr:uid="{26D942F6-EEF0-46AA-B5EC-15F20478FCC6}"/>
    <cellStyle name="Normal 4 2 2 15 3 4" xfId="43129" xr:uid="{16FCAFD3-404D-4F56-A12F-C9DBC204B1BC}"/>
    <cellStyle name="Normal 4 2 2 15 4" xfId="8000" xr:uid="{00000000-0005-0000-0000-0000401F0000}"/>
    <cellStyle name="Normal 4 2 2 15 4 2" xfId="43132" xr:uid="{297CBE00-BFB1-4024-B7F7-EAD2F9AA45AE}"/>
    <cellStyle name="Normal 4 2 2 15 5" xfId="8001" xr:uid="{00000000-0005-0000-0000-0000411F0000}"/>
    <cellStyle name="Normal 4 2 2 15 5 2" xfId="43133" xr:uid="{CBB0A91C-B93B-4535-A95B-7634EBF01075}"/>
    <cellStyle name="Normal 4 2 2 15 6" xfId="43122" xr:uid="{140A742B-F4A7-4CEC-9EAF-BED2BABA3223}"/>
    <cellStyle name="Normal 4 2 2 16" xfId="8002" xr:uid="{00000000-0005-0000-0000-0000421F0000}"/>
    <cellStyle name="Normal 4 2 2 16 2" xfId="8003" xr:uid="{00000000-0005-0000-0000-0000431F0000}"/>
    <cellStyle name="Normal 4 2 2 16 2 2" xfId="43135" xr:uid="{A7EA6A2A-6D1D-44A3-A368-37B075C038E6}"/>
    <cellStyle name="Normal 4 2 2 16 3" xfId="8004" xr:uid="{00000000-0005-0000-0000-0000441F0000}"/>
    <cellStyle name="Normal 4 2 2 16 3 2" xfId="43136" xr:uid="{71D5E41E-A1BE-4415-80B8-86993DF7D02B}"/>
    <cellStyle name="Normal 4 2 2 16 4" xfId="43134" xr:uid="{46C8D6E5-050A-47B9-BE52-7E844DFB7537}"/>
    <cellStyle name="Normal 4 2 2 17" xfId="8005" xr:uid="{00000000-0005-0000-0000-0000451F0000}"/>
    <cellStyle name="Normal 4 2 2 17 2" xfId="43137" xr:uid="{018BB156-3AD9-4350-9F15-E6BB313ADEEE}"/>
    <cellStyle name="Normal 4 2 2 18" xfId="8006" xr:uid="{00000000-0005-0000-0000-0000461F0000}"/>
    <cellStyle name="Normal 4 2 2 18 2" xfId="43138" xr:uid="{DCFDF006-2F90-4664-87B4-22ECC929FC48}"/>
    <cellStyle name="Normal 4 2 2 19" xfId="8007" xr:uid="{00000000-0005-0000-0000-0000471F0000}"/>
    <cellStyle name="Normal 4 2 2 19 2" xfId="43139" xr:uid="{F5560F7A-E3A1-417D-B327-DEC64419B233}"/>
    <cellStyle name="Normal 4 2 2 2" xfId="8008" xr:uid="{00000000-0005-0000-0000-0000481F0000}"/>
    <cellStyle name="Normal 4 2 2 2 10" xfId="8009" xr:uid="{00000000-0005-0000-0000-0000491F0000}"/>
    <cellStyle name="Normal 4 2 2 2 10 2" xfId="8010" xr:uid="{00000000-0005-0000-0000-00004A1F0000}"/>
    <cellStyle name="Normal 4 2 2 2 10 2 2" xfId="43142" xr:uid="{C3D3B7BF-266B-4FEE-A7AB-A5C04B60D735}"/>
    <cellStyle name="Normal 4 2 2 2 10 3" xfId="8011" xr:uid="{00000000-0005-0000-0000-00004B1F0000}"/>
    <cellStyle name="Normal 4 2 2 2 10 3 2" xfId="43143" xr:uid="{D1CAC2C8-7F3D-4523-8830-68717A474D60}"/>
    <cellStyle name="Normal 4 2 2 2 10 4" xfId="8012" xr:uid="{00000000-0005-0000-0000-00004C1F0000}"/>
    <cellStyle name="Normal 4 2 2 2 10 4 2" xfId="43144" xr:uid="{DCE135AC-0357-4999-A940-46A69D95E50B}"/>
    <cellStyle name="Normal 4 2 2 2 10 5" xfId="8013" xr:uid="{00000000-0005-0000-0000-00004D1F0000}"/>
    <cellStyle name="Normal 4 2 2 2 10 5 2" xfId="43145" xr:uid="{D6DEEF89-6AA8-4AB2-9D42-4951D07AD4C7}"/>
    <cellStyle name="Normal 4 2 2 2 10 6" xfId="43141" xr:uid="{ECF1A735-9697-42E8-907D-A4B5B4AF797A}"/>
    <cellStyle name="Normal 4 2 2 2 11" xfId="8014" xr:uid="{00000000-0005-0000-0000-00004E1F0000}"/>
    <cellStyle name="Normal 4 2 2 2 11 2" xfId="8015" xr:uid="{00000000-0005-0000-0000-00004F1F0000}"/>
    <cellStyle name="Normal 4 2 2 2 11 2 2" xfId="43147" xr:uid="{E1AF0557-DDA6-4546-A487-0DDAE44F284F}"/>
    <cellStyle name="Normal 4 2 2 2 11 3" xfId="8016" xr:uid="{00000000-0005-0000-0000-0000501F0000}"/>
    <cellStyle name="Normal 4 2 2 2 11 3 2" xfId="43148" xr:uid="{63D7DCDA-55E8-48FD-9154-BD5E9440CE23}"/>
    <cellStyle name="Normal 4 2 2 2 11 4" xfId="8017" xr:uid="{00000000-0005-0000-0000-0000511F0000}"/>
    <cellStyle name="Normal 4 2 2 2 11 4 2" xfId="43149" xr:uid="{4429A19F-6BE2-42FA-A2B6-7C8905891298}"/>
    <cellStyle name="Normal 4 2 2 2 11 5" xfId="8018" xr:uid="{00000000-0005-0000-0000-0000521F0000}"/>
    <cellStyle name="Normal 4 2 2 2 11 5 2" xfId="43150" xr:uid="{E91700DD-74A1-4F2B-B3B0-291414449B50}"/>
    <cellStyle name="Normal 4 2 2 2 11 6" xfId="43146" xr:uid="{48809ED4-5583-4FFD-95C0-D11769817EE9}"/>
    <cellStyle name="Normal 4 2 2 2 12" xfId="8019" xr:uid="{00000000-0005-0000-0000-0000531F0000}"/>
    <cellStyle name="Normal 4 2 2 2 12 2" xfId="8020" xr:uid="{00000000-0005-0000-0000-0000541F0000}"/>
    <cellStyle name="Normal 4 2 2 2 12 2 2" xfId="43152" xr:uid="{0FE654FB-6ED2-4DAB-BB91-C250BAAA584E}"/>
    <cellStyle name="Normal 4 2 2 2 12 3" xfId="8021" xr:uid="{00000000-0005-0000-0000-0000551F0000}"/>
    <cellStyle name="Normal 4 2 2 2 12 3 2" xfId="43153" xr:uid="{9F86B68F-1890-4495-9973-7206DB70F023}"/>
    <cellStyle name="Normal 4 2 2 2 12 4" xfId="8022" xr:uid="{00000000-0005-0000-0000-0000561F0000}"/>
    <cellStyle name="Normal 4 2 2 2 12 4 2" xfId="43154" xr:uid="{B6DC7A4D-5C0C-400F-93D0-70707352580A}"/>
    <cellStyle name="Normal 4 2 2 2 12 5" xfId="8023" xr:uid="{00000000-0005-0000-0000-0000571F0000}"/>
    <cellStyle name="Normal 4 2 2 2 12 5 2" xfId="43155" xr:uid="{2C885732-D561-46CF-820B-0EC5C49586E9}"/>
    <cellStyle name="Normal 4 2 2 2 12 6" xfId="43151" xr:uid="{400DE25E-689E-4018-B55E-6A2F038DF15C}"/>
    <cellStyle name="Normal 4 2 2 2 13" xfId="8024" xr:uid="{00000000-0005-0000-0000-0000581F0000}"/>
    <cellStyle name="Normal 4 2 2 2 13 2" xfId="8025" xr:uid="{00000000-0005-0000-0000-0000591F0000}"/>
    <cellStyle name="Normal 4 2 2 2 13 2 2" xfId="43157" xr:uid="{7D553CF9-A6FD-4604-B8EB-15BBAADB4FBD}"/>
    <cellStyle name="Normal 4 2 2 2 13 3" xfId="8026" xr:uid="{00000000-0005-0000-0000-00005A1F0000}"/>
    <cellStyle name="Normal 4 2 2 2 13 3 2" xfId="43158" xr:uid="{E4197D8A-112F-4F7A-8CCA-A4236622663F}"/>
    <cellStyle name="Normal 4 2 2 2 13 4" xfId="8027" xr:uid="{00000000-0005-0000-0000-00005B1F0000}"/>
    <cellStyle name="Normal 4 2 2 2 13 4 2" xfId="43159" xr:uid="{D83670DB-775D-4D96-AEE7-D9E1DA3F40A5}"/>
    <cellStyle name="Normal 4 2 2 2 13 5" xfId="8028" xr:uid="{00000000-0005-0000-0000-00005C1F0000}"/>
    <cellStyle name="Normal 4 2 2 2 13 5 2" xfId="43160" xr:uid="{DA9FD15B-F8F7-4726-B4F1-FB0D0399D976}"/>
    <cellStyle name="Normal 4 2 2 2 13 6" xfId="43156" xr:uid="{CD46538F-2D22-4054-BCBF-CAE57DF58784}"/>
    <cellStyle name="Normal 4 2 2 2 14" xfId="8029" xr:uid="{00000000-0005-0000-0000-00005D1F0000}"/>
    <cellStyle name="Normal 4 2 2 2 14 10" xfId="43161" xr:uid="{FD80C4FC-65F7-45A7-9D9F-D0245C43ECBD}"/>
    <cellStyle name="Normal 4 2 2 2 14 2" xfId="8030" xr:uid="{00000000-0005-0000-0000-00005E1F0000}"/>
    <cellStyle name="Normal 4 2 2 2 14 2 2" xfId="8031" xr:uid="{00000000-0005-0000-0000-00005F1F0000}"/>
    <cellStyle name="Normal 4 2 2 2 14 2 2 2" xfId="8032" xr:uid="{00000000-0005-0000-0000-0000601F0000}"/>
    <cellStyle name="Normal 4 2 2 2 14 2 2 2 2" xfId="8033" xr:uid="{00000000-0005-0000-0000-0000611F0000}"/>
    <cellStyle name="Normal 4 2 2 2 14 2 2 2 2 2" xfId="43165" xr:uid="{0367C9F8-5D5F-468F-BE07-AC0F6B211D29}"/>
    <cellStyle name="Normal 4 2 2 2 14 2 2 2 3" xfId="8034" xr:uid="{00000000-0005-0000-0000-0000621F0000}"/>
    <cellStyle name="Normal 4 2 2 2 14 2 2 2 3 2" xfId="43166" xr:uid="{EE9AA88A-7916-4B37-B3A9-F08EED71E314}"/>
    <cellStyle name="Normal 4 2 2 2 14 2 2 2 4" xfId="43164" xr:uid="{214F7AC7-F8F4-4587-9AAB-3C70DB4DFFFA}"/>
    <cellStyle name="Normal 4 2 2 2 14 2 2 3" xfId="8035" xr:uid="{00000000-0005-0000-0000-0000631F0000}"/>
    <cellStyle name="Normal 4 2 2 2 14 2 2 3 2" xfId="43167" xr:uid="{66520061-BA0C-4849-855B-B63F9DDB553F}"/>
    <cellStyle name="Normal 4 2 2 2 14 2 2 4" xfId="8036" xr:uid="{00000000-0005-0000-0000-0000641F0000}"/>
    <cellStyle name="Normal 4 2 2 2 14 2 2 4 2" xfId="43168" xr:uid="{486F1073-05C3-4E5D-A6B0-8445B4FFDD71}"/>
    <cellStyle name="Normal 4 2 2 2 14 2 2 5" xfId="43163" xr:uid="{FAD01C4F-D9C7-4D2E-9081-B9FF4C6FB87D}"/>
    <cellStyle name="Normal 4 2 2 2 14 2 3" xfId="8037" xr:uid="{00000000-0005-0000-0000-0000651F0000}"/>
    <cellStyle name="Normal 4 2 2 2 14 2 3 2" xfId="8038" xr:uid="{00000000-0005-0000-0000-0000661F0000}"/>
    <cellStyle name="Normal 4 2 2 2 14 2 3 2 2" xfId="8039" xr:uid="{00000000-0005-0000-0000-0000671F0000}"/>
    <cellStyle name="Normal 4 2 2 2 14 2 3 2 2 2" xfId="43171" xr:uid="{22348E5E-2562-45B8-926D-C2E16A475E16}"/>
    <cellStyle name="Normal 4 2 2 2 14 2 3 2 3" xfId="8040" xr:uid="{00000000-0005-0000-0000-0000681F0000}"/>
    <cellStyle name="Normal 4 2 2 2 14 2 3 2 3 2" xfId="43172" xr:uid="{558582F7-262F-4E86-92A8-498427501945}"/>
    <cellStyle name="Normal 4 2 2 2 14 2 3 2 4" xfId="43170" xr:uid="{B01107A1-04D8-4998-8D45-F66D4B8B99AE}"/>
    <cellStyle name="Normal 4 2 2 2 14 2 3 3" xfId="8041" xr:uid="{00000000-0005-0000-0000-0000691F0000}"/>
    <cellStyle name="Normal 4 2 2 2 14 2 3 3 2" xfId="43173" xr:uid="{C505849A-CCAC-4A6C-8399-D2A56E8E2EBE}"/>
    <cellStyle name="Normal 4 2 2 2 14 2 3 4" xfId="8042" xr:uid="{00000000-0005-0000-0000-00006A1F0000}"/>
    <cellStyle name="Normal 4 2 2 2 14 2 3 4 2" xfId="43174" xr:uid="{5F5FE1B2-95D3-41E9-AADF-78E5FF1720DE}"/>
    <cellStyle name="Normal 4 2 2 2 14 2 3 5" xfId="43169" xr:uid="{A1DD1E51-6B8A-4A65-907E-134840F2CB7C}"/>
    <cellStyle name="Normal 4 2 2 2 14 2 4" xfId="8043" xr:uid="{00000000-0005-0000-0000-00006B1F0000}"/>
    <cellStyle name="Normal 4 2 2 2 14 2 4 2" xfId="8044" xr:uid="{00000000-0005-0000-0000-00006C1F0000}"/>
    <cellStyle name="Normal 4 2 2 2 14 2 4 2 2" xfId="43176" xr:uid="{2BD6ABA3-3D12-4FD0-A09B-56D528EFCB6B}"/>
    <cellStyle name="Normal 4 2 2 2 14 2 4 3" xfId="8045" xr:uid="{00000000-0005-0000-0000-00006D1F0000}"/>
    <cellStyle name="Normal 4 2 2 2 14 2 4 3 2" xfId="43177" xr:uid="{EB93288C-3A72-49EC-AB29-D23C08FC3D06}"/>
    <cellStyle name="Normal 4 2 2 2 14 2 4 4" xfId="43175" xr:uid="{35E7B30A-4DF4-4FB2-B8E7-7DC28508F18E}"/>
    <cellStyle name="Normal 4 2 2 2 14 2 5" xfId="8046" xr:uid="{00000000-0005-0000-0000-00006E1F0000}"/>
    <cellStyle name="Normal 4 2 2 2 14 2 5 2" xfId="43178" xr:uid="{A05D129D-3968-452A-8EF2-A5FB50390995}"/>
    <cellStyle name="Normal 4 2 2 2 14 2 6" xfId="8047" xr:uid="{00000000-0005-0000-0000-00006F1F0000}"/>
    <cellStyle name="Normal 4 2 2 2 14 2 6 2" xfId="43179" xr:uid="{4ACC9866-EFC0-4147-90E0-032169113BE9}"/>
    <cellStyle name="Normal 4 2 2 2 14 2 7" xfId="8048" xr:uid="{00000000-0005-0000-0000-0000701F0000}"/>
    <cellStyle name="Normal 4 2 2 2 14 2 7 2" xfId="43180" xr:uid="{2FD70420-709F-4C5B-8720-7BA7CE8416A9}"/>
    <cellStyle name="Normal 4 2 2 2 14 2 8" xfId="43162" xr:uid="{173E5A1F-5DDC-4DDA-B099-6AB21FF2B051}"/>
    <cellStyle name="Normal 4 2 2 2 14 3" xfId="8049" xr:uid="{00000000-0005-0000-0000-0000711F0000}"/>
    <cellStyle name="Normal 4 2 2 2 14 3 2" xfId="8050" xr:uid="{00000000-0005-0000-0000-0000721F0000}"/>
    <cellStyle name="Normal 4 2 2 2 14 3 2 2" xfId="8051" xr:uid="{00000000-0005-0000-0000-0000731F0000}"/>
    <cellStyle name="Normal 4 2 2 2 14 3 2 2 2" xfId="43183" xr:uid="{5CC11E36-FE16-4F14-AB4B-1C1CAB9DE84F}"/>
    <cellStyle name="Normal 4 2 2 2 14 3 2 3" xfId="8052" xr:uid="{00000000-0005-0000-0000-0000741F0000}"/>
    <cellStyle name="Normal 4 2 2 2 14 3 2 3 2" xfId="43184" xr:uid="{55AA1543-04E1-4BA9-BCD8-E761295B666F}"/>
    <cellStyle name="Normal 4 2 2 2 14 3 2 4" xfId="43182" xr:uid="{90C94B70-7D81-42A9-B413-0E933A67BF03}"/>
    <cellStyle name="Normal 4 2 2 2 14 3 3" xfId="8053" xr:uid="{00000000-0005-0000-0000-0000751F0000}"/>
    <cellStyle name="Normal 4 2 2 2 14 3 3 2" xfId="43185" xr:uid="{5AD72E48-AC9B-46DA-82DA-857EAED0B745}"/>
    <cellStyle name="Normal 4 2 2 2 14 3 4" xfId="8054" xr:uid="{00000000-0005-0000-0000-0000761F0000}"/>
    <cellStyle name="Normal 4 2 2 2 14 3 4 2" xfId="43186" xr:uid="{7A6624DB-EADC-4B61-B752-6CD3BA30866D}"/>
    <cellStyle name="Normal 4 2 2 2 14 3 5" xfId="43181" xr:uid="{FB849787-722A-4F8F-8F74-428D121EC1BB}"/>
    <cellStyle name="Normal 4 2 2 2 14 4" xfId="8055" xr:uid="{00000000-0005-0000-0000-0000771F0000}"/>
    <cellStyle name="Normal 4 2 2 2 14 4 2" xfId="8056" xr:uid="{00000000-0005-0000-0000-0000781F0000}"/>
    <cellStyle name="Normal 4 2 2 2 14 4 2 2" xfId="8057" xr:uid="{00000000-0005-0000-0000-0000791F0000}"/>
    <cellStyle name="Normal 4 2 2 2 14 4 2 2 2" xfId="43189" xr:uid="{A04A7933-F9E5-4306-80CE-03F09F76B856}"/>
    <cellStyle name="Normal 4 2 2 2 14 4 2 3" xfId="8058" xr:uid="{00000000-0005-0000-0000-00007A1F0000}"/>
    <cellStyle name="Normal 4 2 2 2 14 4 2 3 2" xfId="43190" xr:uid="{E01F77B9-7399-4306-8D15-AFDC9E4EF842}"/>
    <cellStyle name="Normal 4 2 2 2 14 4 2 4" xfId="43188" xr:uid="{13A1175A-4DC9-4766-95C8-760700AEF2EC}"/>
    <cellStyle name="Normal 4 2 2 2 14 4 3" xfId="8059" xr:uid="{00000000-0005-0000-0000-00007B1F0000}"/>
    <cellStyle name="Normal 4 2 2 2 14 4 3 2" xfId="43191" xr:uid="{9B58A980-0F5D-443A-85F3-E9C3E6366081}"/>
    <cellStyle name="Normal 4 2 2 2 14 4 4" xfId="8060" xr:uid="{00000000-0005-0000-0000-00007C1F0000}"/>
    <cellStyle name="Normal 4 2 2 2 14 4 4 2" xfId="43192" xr:uid="{3864F49D-740A-4C47-B711-A4BD3AB34508}"/>
    <cellStyle name="Normal 4 2 2 2 14 4 5" xfId="43187" xr:uid="{4B1797C9-51F8-40D8-9F0E-5E36B15B9E08}"/>
    <cellStyle name="Normal 4 2 2 2 14 5" xfId="8061" xr:uid="{00000000-0005-0000-0000-00007D1F0000}"/>
    <cellStyle name="Normal 4 2 2 2 14 5 2" xfId="8062" xr:uid="{00000000-0005-0000-0000-00007E1F0000}"/>
    <cellStyle name="Normal 4 2 2 2 14 5 2 2" xfId="43194" xr:uid="{4F83E7A3-9059-4DEE-9B96-CC1193E90721}"/>
    <cellStyle name="Normal 4 2 2 2 14 5 3" xfId="8063" xr:uid="{00000000-0005-0000-0000-00007F1F0000}"/>
    <cellStyle name="Normal 4 2 2 2 14 5 3 2" xfId="43195" xr:uid="{D0D6C8A5-BDD0-4C86-BE53-AE330E448225}"/>
    <cellStyle name="Normal 4 2 2 2 14 5 4" xfId="43193" xr:uid="{9A11E57D-EB6F-439E-80CF-791DA4F393CA}"/>
    <cellStyle name="Normal 4 2 2 2 14 6" xfId="8064" xr:uid="{00000000-0005-0000-0000-0000801F0000}"/>
    <cellStyle name="Normal 4 2 2 2 14 6 2" xfId="43196" xr:uid="{196CAD67-1CB9-44AD-B047-25757BDD3AD7}"/>
    <cellStyle name="Normal 4 2 2 2 14 7" xfId="8065" xr:uid="{00000000-0005-0000-0000-0000811F0000}"/>
    <cellStyle name="Normal 4 2 2 2 14 7 2" xfId="43197" xr:uid="{2F9856C2-EF0F-411E-9040-40057F02EAE0}"/>
    <cellStyle name="Normal 4 2 2 2 14 8" xfId="8066" xr:uid="{00000000-0005-0000-0000-0000821F0000}"/>
    <cellStyle name="Normal 4 2 2 2 14 8 2" xfId="43198" xr:uid="{16BB07D5-1319-4CDE-BA5D-EE14960909FB}"/>
    <cellStyle name="Normal 4 2 2 2 14 9" xfId="35092" xr:uid="{00000000-0005-0000-0000-000015890000}"/>
    <cellStyle name="Normal 4 2 2 2 15" xfId="8067" xr:uid="{00000000-0005-0000-0000-0000831F0000}"/>
    <cellStyle name="Normal 4 2 2 2 15 2" xfId="8068" xr:uid="{00000000-0005-0000-0000-0000841F0000}"/>
    <cellStyle name="Normal 4 2 2 2 15 2 2" xfId="43200" xr:uid="{AF3EA2E8-D56D-4FA3-B823-75457FCDA9F3}"/>
    <cellStyle name="Normal 4 2 2 2 15 3" xfId="8069" xr:uid="{00000000-0005-0000-0000-0000851F0000}"/>
    <cellStyle name="Normal 4 2 2 2 15 3 2" xfId="43201" xr:uid="{FD630FAA-6BBC-46E4-A4D7-6FE0F2094BEE}"/>
    <cellStyle name="Normal 4 2 2 2 15 4" xfId="43199" xr:uid="{004509B8-0C85-4248-938B-FFDE054473C4}"/>
    <cellStyle name="Normal 4 2 2 2 16" xfId="8070" xr:uid="{00000000-0005-0000-0000-0000861F0000}"/>
    <cellStyle name="Normal 4 2 2 2 16 2" xfId="43202" xr:uid="{4D3612D7-7966-4F56-814C-24BE03F04A69}"/>
    <cellStyle name="Normal 4 2 2 2 17" xfId="8071" xr:uid="{00000000-0005-0000-0000-0000871F0000}"/>
    <cellStyle name="Normal 4 2 2 2 17 2" xfId="43203" xr:uid="{D2B751A6-A9D9-4226-91F4-B773958B6E48}"/>
    <cellStyle name="Normal 4 2 2 2 18" xfId="8072" xr:uid="{00000000-0005-0000-0000-0000881F0000}"/>
    <cellStyle name="Normal 4 2 2 2 18 2" xfId="43204" xr:uid="{EDEDF8E9-5B94-4B34-B306-880E0D28EB9E}"/>
    <cellStyle name="Normal 4 2 2 2 19" xfId="8073" xr:uid="{00000000-0005-0000-0000-0000891F0000}"/>
    <cellStyle name="Normal 4 2 2 2 19 2" xfId="43205" xr:uid="{8CC7E496-15C3-4093-A502-7FEE9F437AD0}"/>
    <cellStyle name="Normal 4 2 2 2 2" xfId="8074" xr:uid="{00000000-0005-0000-0000-00008A1F0000}"/>
    <cellStyle name="Normal 4 2 2 2 2 2" xfId="8075" xr:uid="{00000000-0005-0000-0000-00008B1F0000}"/>
    <cellStyle name="Normal 4 2 2 2 2 2 2" xfId="43207" xr:uid="{D9A788BB-5646-4EEF-A63B-A49223B4D99A}"/>
    <cellStyle name="Normal 4 2 2 2 2 3" xfId="8076" xr:uid="{00000000-0005-0000-0000-00008C1F0000}"/>
    <cellStyle name="Normal 4 2 2 2 2 3 2" xfId="43208" xr:uid="{513EBD77-4D7C-412D-B1DD-A782A19BD3DA}"/>
    <cellStyle name="Normal 4 2 2 2 2 4" xfId="8077" xr:uid="{00000000-0005-0000-0000-00008D1F0000}"/>
    <cellStyle name="Normal 4 2 2 2 2 4 2" xfId="43209" xr:uid="{E1103D50-C9F9-43CF-990F-C5AEBF19A43F}"/>
    <cellStyle name="Normal 4 2 2 2 2 5" xfId="8078" xr:uid="{00000000-0005-0000-0000-00008E1F0000}"/>
    <cellStyle name="Normal 4 2 2 2 2 5 2" xfId="43210" xr:uid="{E77F18F5-62AA-4CAF-A92F-883F94B1D9A7}"/>
    <cellStyle name="Normal 4 2 2 2 2 6" xfId="43206" xr:uid="{8B2989AA-A76B-431E-8B70-A12B249E965C}"/>
    <cellStyle name="Normal 4 2 2 2 20" xfId="29238" xr:uid="{00000000-0005-0000-0000-000037720000}"/>
    <cellStyle name="Normal 4 2 2 2 20 2" xfId="34340" xr:uid="{00000000-0005-0000-0000-000025860000}"/>
    <cellStyle name="Normal 4 2 2 2 21" xfId="29764" xr:uid="{00000000-0005-0000-0000-000045740000}"/>
    <cellStyle name="Normal 4 2 2 2 21 2" xfId="34461" xr:uid="{00000000-0005-0000-0000-00009E860000}"/>
    <cellStyle name="Normal 4 2 2 2 22" xfId="29899" xr:uid="{00000000-0005-0000-0000-0000CC740000}"/>
    <cellStyle name="Normal 4 2 2 2 22 2" xfId="34591" xr:uid="{00000000-0005-0000-0000-000020870000}"/>
    <cellStyle name="Normal 4 2 2 2 23" xfId="34711" xr:uid="{00000000-0005-0000-0000-000098870000}"/>
    <cellStyle name="Normal 4 2 2 2 24" xfId="34874" xr:uid="{00000000-0005-0000-0000-00003B880000}"/>
    <cellStyle name="Normal 4 2 2 2 25" xfId="43140" xr:uid="{A09CB0AA-6828-4BF3-A753-E1FE1F0E659D}"/>
    <cellStyle name="Normal 4 2 2 2 3" xfId="8079" xr:uid="{00000000-0005-0000-0000-00008F1F0000}"/>
    <cellStyle name="Normal 4 2 2 2 3 2" xfId="8080" xr:uid="{00000000-0005-0000-0000-0000901F0000}"/>
    <cellStyle name="Normal 4 2 2 2 3 2 2" xfId="43212" xr:uid="{A7B53875-71E6-4468-9461-72FDED5EFEAF}"/>
    <cellStyle name="Normal 4 2 2 2 3 3" xfId="8081" xr:uid="{00000000-0005-0000-0000-0000911F0000}"/>
    <cellStyle name="Normal 4 2 2 2 3 3 2" xfId="43213" xr:uid="{2D8A70A5-B980-4EB4-9DC7-EAD5F08CC473}"/>
    <cellStyle name="Normal 4 2 2 2 3 4" xfId="8082" xr:uid="{00000000-0005-0000-0000-0000921F0000}"/>
    <cellStyle name="Normal 4 2 2 2 3 4 2" xfId="43214" xr:uid="{0646CC2B-C626-46F6-9515-52C51E0C652E}"/>
    <cellStyle name="Normal 4 2 2 2 3 5" xfId="8083" xr:uid="{00000000-0005-0000-0000-0000931F0000}"/>
    <cellStyle name="Normal 4 2 2 2 3 5 2" xfId="43215" xr:uid="{3C1CC5E7-F950-4EEA-B33F-4AC4BF83415B}"/>
    <cellStyle name="Normal 4 2 2 2 3 6" xfId="43211" xr:uid="{F416F090-F964-4C01-AFD8-CD9712D16D3A}"/>
    <cellStyle name="Normal 4 2 2 2 4" xfId="8084" xr:uid="{00000000-0005-0000-0000-0000941F0000}"/>
    <cellStyle name="Normal 4 2 2 2 4 2" xfId="8085" xr:uid="{00000000-0005-0000-0000-0000951F0000}"/>
    <cellStyle name="Normal 4 2 2 2 4 2 2" xfId="43217" xr:uid="{B4AA925E-7ADA-473E-BDE4-AA86E4863C04}"/>
    <cellStyle name="Normal 4 2 2 2 4 3" xfId="8086" xr:uid="{00000000-0005-0000-0000-0000961F0000}"/>
    <cellStyle name="Normal 4 2 2 2 4 3 2" xfId="43218" xr:uid="{997076E8-E640-464E-A48A-BA610DAB842B}"/>
    <cellStyle name="Normal 4 2 2 2 4 4" xfId="8087" xr:uid="{00000000-0005-0000-0000-0000971F0000}"/>
    <cellStyle name="Normal 4 2 2 2 4 4 2" xfId="43219" xr:uid="{FCAD7C7B-1645-47CC-A375-C39300095354}"/>
    <cellStyle name="Normal 4 2 2 2 4 5" xfId="8088" xr:uid="{00000000-0005-0000-0000-0000981F0000}"/>
    <cellStyle name="Normal 4 2 2 2 4 5 2" xfId="43220" xr:uid="{AF6CCA70-0720-45EC-B7F4-E8C0F8D4A293}"/>
    <cellStyle name="Normal 4 2 2 2 4 6" xfId="43216" xr:uid="{B5405367-144C-43CF-A440-0372387840B5}"/>
    <cellStyle name="Normal 4 2 2 2 5" xfId="8089" xr:uid="{00000000-0005-0000-0000-0000991F0000}"/>
    <cellStyle name="Normal 4 2 2 2 5 2" xfId="8090" xr:uid="{00000000-0005-0000-0000-00009A1F0000}"/>
    <cellStyle name="Normal 4 2 2 2 5 2 2" xfId="43222" xr:uid="{362239B8-9B7E-4336-BCDF-3C58B77B597B}"/>
    <cellStyle name="Normal 4 2 2 2 5 3" xfId="8091" xr:uid="{00000000-0005-0000-0000-00009B1F0000}"/>
    <cellStyle name="Normal 4 2 2 2 5 3 2" xfId="43223" xr:uid="{E715E59C-CC8D-4B15-809B-99C63A0EE1E5}"/>
    <cellStyle name="Normal 4 2 2 2 5 4" xfId="8092" xr:uid="{00000000-0005-0000-0000-00009C1F0000}"/>
    <cellStyle name="Normal 4 2 2 2 5 4 2" xfId="43224" xr:uid="{53EF0874-8AB3-4A65-ADE0-07E0595118E2}"/>
    <cellStyle name="Normal 4 2 2 2 5 5" xfId="8093" xr:uid="{00000000-0005-0000-0000-00009D1F0000}"/>
    <cellStyle name="Normal 4 2 2 2 5 5 2" xfId="43225" xr:uid="{2FF68ECD-70C8-4B23-AB85-52C9C00D79B4}"/>
    <cellStyle name="Normal 4 2 2 2 5 6" xfId="43221" xr:uid="{36E3159C-AFC0-4F4E-AECA-1A69E4A07237}"/>
    <cellStyle name="Normal 4 2 2 2 6" xfId="8094" xr:uid="{00000000-0005-0000-0000-00009E1F0000}"/>
    <cellStyle name="Normal 4 2 2 2 6 2" xfId="8095" xr:uid="{00000000-0005-0000-0000-00009F1F0000}"/>
    <cellStyle name="Normal 4 2 2 2 6 2 2" xfId="43227" xr:uid="{3D7EEFDB-D70F-4C0E-BC17-2DFAF7D0EA4C}"/>
    <cellStyle name="Normal 4 2 2 2 6 3" xfId="8096" xr:uid="{00000000-0005-0000-0000-0000A01F0000}"/>
    <cellStyle name="Normal 4 2 2 2 6 3 2" xfId="43228" xr:uid="{85B51783-A8DD-4976-B21E-AE3876F27245}"/>
    <cellStyle name="Normal 4 2 2 2 6 4" xfId="8097" xr:uid="{00000000-0005-0000-0000-0000A11F0000}"/>
    <cellStyle name="Normal 4 2 2 2 6 4 2" xfId="43229" xr:uid="{30B6A953-D382-4934-B79E-35FD36618241}"/>
    <cellStyle name="Normal 4 2 2 2 6 5" xfId="8098" xr:uid="{00000000-0005-0000-0000-0000A21F0000}"/>
    <cellStyle name="Normal 4 2 2 2 6 5 2" xfId="43230" xr:uid="{3E379649-D21F-4878-8F12-BE1BA6CC5BA9}"/>
    <cellStyle name="Normal 4 2 2 2 6 6" xfId="43226" xr:uid="{BC0EB2E9-4E09-4E03-9F76-4F4ABAC61841}"/>
    <cellStyle name="Normal 4 2 2 2 7" xfId="8099" xr:uid="{00000000-0005-0000-0000-0000A31F0000}"/>
    <cellStyle name="Normal 4 2 2 2 7 2" xfId="8100" xr:uid="{00000000-0005-0000-0000-0000A41F0000}"/>
    <cellStyle name="Normal 4 2 2 2 7 2 2" xfId="43232" xr:uid="{A01A3172-E9A8-4C52-BCA6-1C8791F241B9}"/>
    <cellStyle name="Normal 4 2 2 2 7 3" xfId="8101" xr:uid="{00000000-0005-0000-0000-0000A51F0000}"/>
    <cellStyle name="Normal 4 2 2 2 7 3 2" xfId="43233" xr:uid="{B6561543-8845-4FE9-BE44-B729E92E2BC2}"/>
    <cellStyle name="Normal 4 2 2 2 7 4" xfId="8102" xr:uid="{00000000-0005-0000-0000-0000A61F0000}"/>
    <cellStyle name="Normal 4 2 2 2 7 4 2" xfId="43234" xr:uid="{8EE652DE-376A-4882-9CFF-27E85A590F31}"/>
    <cellStyle name="Normal 4 2 2 2 7 5" xfId="8103" xr:uid="{00000000-0005-0000-0000-0000A71F0000}"/>
    <cellStyle name="Normal 4 2 2 2 7 5 2" xfId="43235" xr:uid="{39D54C3F-6DF1-40E1-9EC9-00DA0A781229}"/>
    <cellStyle name="Normal 4 2 2 2 7 6" xfId="43231" xr:uid="{358DCF1C-B983-429F-8762-CA8C5AD3999D}"/>
    <cellStyle name="Normal 4 2 2 2 8" xfId="8104" xr:uid="{00000000-0005-0000-0000-0000A81F0000}"/>
    <cellStyle name="Normal 4 2 2 2 8 2" xfId="8105" xr:uid="{00000000-0005-0000-0000-0000A91F0000}"/>
    <cellStyle name="Normal 4 2 2 2 8 2 2" xfId="43237" xr:uid="{F72B184A-DBEF-4014-920B-7AE800273526}"/>
    <cellStyle name="Normal 4 2 2 2 8 3" xfId="8106" xr:uid="{00000000-0005-0000-0000-0000AA1F0000}"/>
    <cellStyle name="Normal 4 2 2 2 8 3 2" xfId="43238" xr:uid="{C0CA60C1-FAD8-49EB-B91C-7C701EB2C893}"/>
    <cellStyle name="Normal 4 2 2 2 8 4" xfId="8107" xr:uid="{00000000-0005-0000-0000-0000AB1F0000}"/>
    <cellStyle name="Normal 4 2 2 2 8 4 2" xfId="43239" xr:uid="{DF233FE8-A1AC-4309-9F7D-28EF1368463C}"/>
    <cellStyle name="Normal 4 2 2 2 8 5" xfId="8108" xr:uid="{00000000-0005-0000-0000-0000AC1F0000}"/>
    <cellStyle name="Normal 4 2 2 2 8 5 2" xfId="43240" xr:uid="{C5FCAADB-C6AF-4DAA-ACD2-5C118E9181A4}"/>
    <cellStyle name="Normal 4 2 2 2 8 6" xfId="43236" xr:uid="{C3E17103-8D59-41BF-A352-56705367BB35}"/>
    <cellStyle name="Normal 4 2 2 2 9" xfId="8109" xr:uid="{00000000-0005-0000-0000-0000AD1F0000}"/>
    <cellStyle name="Normal 4 2 2 2 9 2" xfId="8110" xr:uid="{00000000-0005-0000-0000-0000AE1F0000}"/>
    <cellStyle name="Normal 4 2 2 2 9 2 2" xfId="43242" xr:uid="{29775A7C-273C-4BD5-B2D0-50520E9A09F7}"/>
    <cellStyle name="Normal 4 2 2 2 9 3" xfId="8111" xr:uid="{00000000-0005-0000-0000-0000AF1F0000}"/>
    <cellStyle name="Normal 4 2 2 2 9 3 2" xfId="43243" xr:uid="{C9215091-7481-4FA9-BC25-EBD7D687F17B}"/>
    <cellStyle name="Normal 4 2 2 2 9 4" xfId="8112" xr:uid="{00000000-0005-0000-0000-0000B01F0000}"/>
    <cellStyle name="Normal 4 2 2 2 9 4 2" xfId="43244" xr:uid="{0171A2EA-FF81-4020-BEDE-9F09B50EEC2D}"/>
    <cellStyle name="Normal 4 2 2 2 9 5" xfId="8113" xr:uid="{00000000-0005-0000-0000-0000B11F0000}"/>
    <cellStyle name="Normal 4 2 2 2 9 5 2" xfId="43245" xr:uid="{7852F0CC-6E16-47FB-8DFB-E70B5EB3933E}"/>
    <cellStyle name="Normal 4 2 2 2 9 6" xfId="43241" xr:uid="{65C4751B-79EE-422F-AB22-796071512157}"/>
    <cellStyle name="Normal 4 2 2 20" xfId="8114" xr:uid="{00000000-0005-0000-0000-0000B21F0000}"/>
    <cellStyle name="Normal 4 2 2 20 2" xfId="43246" xr:uid="{37B7D390-C82F-47EB-B1D3-CF01A577BA0C}"/>
    <cellStyle name="Normal 4 2 2 21" xfId="42934" xr:uid="{C329FD1A-CC95-4441-9B7C-CE6A6D1324F2}"/>
    <cellStyle name="Normal 4 2 2 3" xfId="8115" xr:uid="{00000000-0005-0000-0000-0000B31F0000}"/>
    <cellStyle name="Normal 4 2 2 3 10" xfId="29239" xr:uid="{00000000-0005-0000-0000-000038720000}"/>
    <cellStyle name="Normal 4 2 2 3 10 2" xfId="34341" xr:uid="{00000000-0005-0000-0000-000026860000}"/>
    <cellStyle name="Normal 4 2 2 3 11" xfId="29765" xr:uid="{00000000-0005-0000-0000-000046740000}"/>
    <cellStyle name="Normal 4 2 2 3 11 2" xfId="34462" xr:uid="{00000000-0005-0000-0000-00009F860000}"/>
    <cellStyle name="Normal 4 2 2 3 12" xfId="29900" xr:uid="{00000000-0005-0000-0000-0000CD740000}"/>
    <cellStyle name="Normal 4 2 2 3 12 2" xfId="34592" xr:uid="{00000000-0005-0000-0000-000021870000}"/>
    <cellStyle name="Normal 4 2 2 3 13" xfId="34712" xr:uid="{00000000-0005-0000-0000-000099870000}"/>
    <cellStyle name="Normal 4 2 2 3 14" xfId="34875" xr:uid="{00000000-0005-0000-0000-00003C880000}"/>
    <cellStyle name="Normal 4 2 2 3 15" xfId="43247" xr:uid="{3D1EDA33-EAA7-4318-B1EE-755402462C26}"/>
    <cellStyle name="Normal 4 2 2 3 2" xfId="8116" xr:uid="{00000000-0005-0000-0000-0000B41F0000}"/>
    <cellStyle name="Normal 4 2 2 3 2 2" xfId="8117" xr:uid="{00000000-0005-0000-0000-0000B51F0000}"/>
    <cellStyle name="Normal 4 2 2 3 2 2 2" xfId="8118" xr:uid="{00000000-0005-0000-0000-0000B61F0000}"/>
    <cellStyle name="Normal 4 2 2 3 2 2 2 2" xfId="8119" xr:uid="{00000000-0005-0000-0000-0000B71F0000}"/>
    <cellStyle name="Normal 4 2 2 3 2 2 2 2 2" xfId="43251" xr:uid="{52C34376-D43C-4B13-97C1-ABCF54BD3B95}"/>
    <cellStyle name="Normal 4 2 2 3 2 2 2 3" xfId="8120" xr:uid="{00000000-0005-0000-0000-0000B81F0000}"/>
    <cellStyle name="Normal 4 2 2 3 2 2 2 3 2" xfId="43252" xr:uid="{EF42D79B-2B34-478E-A2AC-9E9EE3A55C69}"/>
    <cellStyle name="Normal 4 2 2 3 2 2 2 4" xfId="43250" xr:uid="{29FC0B20-9CD0-4A2A-A185-65C53B415087}"/>
    <cellStyle name="Normal 4 2 2 3 2 2 3" xfId="8121" xr:uid="{00000000-0005-0000-0000-0000B91F0000}"/>
    <cellStyle name="Normal 4 2 2 3 2 2 3 2" xfId="43253" xr:uid="{ECB0202C-BF61-4BF2-8515-D02373EA77D7}"/>
    <cellStyle name="Normal 4 2 2 3 2 2 4" xfId="8122" xr:uid="{00000000-0005-0000-0000-0000BA1F0000}"/>
    <cellStyle name="Normal 4 2 2 3 2 2 4 2" xfId="43254" xr:uid="{D2B21ED3-D57E-4FBC-AEAE-BF21A6797FA6}"/>
    <cellStyle name="Normal 4 2 2 3 2 2 5" xfId="43249" xr:uid="{681775FC-5ADC-4DCF-987F-D5D9D3C33F81}"/>
    <cellStyle name="Normal 4 2 2 3 2 3" xfId="8123" xr:uid="{00000000-0005-0000-0000-0000BB1F0000}"/>
    <cellStyle name="Normal 4 2 2 3 2 3 2" xfId="8124" xr:uid="{00000000-0005-0000-0000-0000BC1F0000}"/>
    <cellStyle name="Normal 4 2 2 3 2 3 2 2" xfId="8125" xr:uid="{00000000-0005-0000-0000-0000BD1F0000}"/>
    <cellStyle name="Normal 4 2 2 3 2 3 2 2 2" xfId="43257" xr:uid="{EF9C6E4F-3D5C-4D74-B6A6-2ABA5C4447AA}"/>
    <cellStyle name="Normal 4 2 2 3 2 3 2 3" xfId="8126" xr:uid="{00000000-0005-0000-0000-0000BE1F0000}"/>
    <cellStyle name="Normal 4 2 2 3 2 3 2 3 2" xfId="43258" xr:uid="{CA7FD589-DAA1-4735-84A5-F42BCE97B975}"/>
    <cellStyle name="Normal 4 2 2 3 2 3 2 4" xfId="43256" xr:uid="{569D9CC4-EFAE-4B9F-BA2F-960F267CFD8C}"/>
    <cellStyle name="Normal 4 2 2 3 2 3 3" xfId="8127" xr:uid="{00000000-0005-0000-0000-0000BF1F0000}"/>
    <cellStyle name="Normal 4 2 2 3 2 3 3 2" xfId="43259" xr:uid="{6C3A237C-7DFB-43E5-B471-B804469C89C9}"/>
    <cellStyle name="Normal 4 2 2 3 2 3 4" xfId="8128" xr:uid="{00000000-0005-0000-0000-0000C01F0000}"/>
    <cellStyle name="Normal 4 2 2 3 2 3 4 2" xfId="43260" xr:uid="{FCE58604-7F3E-4111-B2D5-5233608DE146}"/>
    <cellStyle name="Normal 4 2 2 3 2 3 5" xfId="43255" xr:uid="{9177010D-B28A-4E21-9723-4A7116EE6DBD}"/>
    <cellStyle name="Normal 4 2 2 3 2 4" xfId="8129" xr:uid="{00000000-0005-0000-0000-0000C11F0000}"/>
    <cellStyle name="Normal 4 2 2 3 2 4 2" xfId="8130" xr:uid="{00000000-0005-0000-0000-0000C21F0000}"/>
    <cellStyle name="Normal 4 2 2 3 2 4 2 2" xfId="43262" xr:uid="{60614D9E-7A3B-4005-A40B-3302F618DEC7}"/>
    <cellStyle name="Normal 4 2 2 3 2 4 3" xfId="8131" xr:uid="{00000000-0005-0000-0000-0000C31F0000}"/>
    <cellStyle name="Normal 4 2 2 3 2 4 3 2" xfId="43263" xr:uid="{CD355A63-EA1B-4771-BEE9-BE37734BD5A8}"/>
    <cellStyle name="Normal 4 2 2 3 2 4 4" xfId="43261" xr:uid="{5D5D2C9A-6606-499B-A5BF-358A80425825}"/>
    <cellStyle name="Normal 4 2 2 3 2 5" xfId="8132" xr:uid="{00000000-0005-0000-0000-0000C41F0000}"/>
    <cellStyle name="Normal 4 2 2 3 2 5 2" xfId="43264" xr:uid="{86F255D7-63F0-4906-BB6D-34E36AB5854B}"/>
    <cellStyle name="Normal 4 2 2 3 2 6" xfId="8133" xr:uid="{00000000-0005-0000-0000-0000C51F0000}"/>
    <cellStyle name="Normal 4 2 2 3 2 6 2" xfId="43265" xr:uid="{2B05EECD-E211-421A-BF3B-F0DD5196E7FA}"/>
    <cellStyle name="Normal 4 2 2 3 2 7" xfId="8134" xr:uid="{00000000-0005-0000-0000-0000C61F0000}"/>
    <cellStyle name="Normal 4 2 2 3 2 7 2" xfId="43266" xr:uid="{B1BD51C6-87ED-4AFE-9760-7A0AE9BFA61C}"/>
    <cellStyle name="Normal 4 2 2 3 2 8" xfId="35093" xr:uid="{00000000-0005-0000-0000-000016890000}"/>
    <cellStyle name="Normal 4 2 2 3 2 9" xfId="43248" xr:uid="{BAF967B4-D093-4A13-B0CC-DD9503F954C1}"/>
    <cellStyle name="Normal 4 2 2 3 3" xfId="8135" xr:uid="{00000000-0005-0000-0000-0000C71F0000}"/>
    <cellStyle name="Normal 4 2 2 3 3 2" xfId="8136" xr:uid="{00000000-0005-0000-0000-0000C81F0000}"/>
    <cellStyle name="Normal 4 2 2 3 3 2 2" xfId="8137" xr:uid="{00000000-0005-0000-0000-0000C91F0000}"/>
    <cellStyle name="Normal 4 2 2 3 3 2 2 2" xfId="8138" xr:uid="{00000000-0005-0000-0000-0000CA1F0000}"/>
    <cellStyle name="Normal 4 2 2 3 3 2 2 2 2" xfId="43270" xr:uid="{9A602942-11B6-490D-8393-ED5B722AD38F}"/>
    <cellStyle name="Normal 4 2 2 3 3 2 2 3" xfId="8139" xr:uid="{00000000-0005-0000-0000-0000CB1F0000}"/>
    <cellStyle name="Normal 4 2 2 3 3 2 2 3 2" xfId="43271" xr:uid="{C16C5C02-E9AE-4C01-A197-35743BB982F1}"/>
    <cellStyle name="Normal 4 2 2 3 3 2 2 4" xfId="43269" xr:uid="{40DBF109-0A15-4155-A186-4EEA6C06B824}"/>
    <cellStyle name="Normal 4 2 2 3 3 2 3" xfId="8140" xr:uid="{00000000-0005-0000-0000-0000CC1F0000}"/>
    <cellStyle name="Normal 4 2 2 3 3 2 3 2" xfId="43272" xr:uid="{80F61BEE-1931-4D8D-AC5B-1B8FD6BFC330}"/>
    <cellStyle name="Normal 4 2 2 3 3 2 4" xfId="8141" xr:uid="{00000000-0005-0000-0000-0000CD1F0000}"/>
    <cellStyle name="Normal 4 2 2 3 3 2 4 2" xfId="43273" xr:uid="{4D68E3B1-675F-4420-83D5-28C5691F5A34}"/>
    <cellStyle name="Normal 4 2 2 3 3 2 5" xfId="43268" xr:uid="{77071510-10DE-412F-89C7-1EF1112F7106}"/>
    <cellStyle name="Normal 4 2 2 3 3 3" xfId="8142" xr:uid="{00000000-0005-0000-0000-0000CE1F0000}"/>
    <cellStyle name="Normal 4 2 2 3 3 3 2" xfId="8143" xr:uid="{00000000-0005-0000-0000-0000CF1F0000}"/>
    <cellStyle name="Normal 4 2 2 3 3 3 2 2" xfId="43275" xr:uid="{E74027DB-D90F-40D9-9848-143CEAB0D4E8}"/>
    <cellStyle name="Normal 4 2 2 3 3 3 3" xfId="8144" xr:uid="{00000000-0005-0000-0000-0000D01F0000}"/>
    <cellStyle name="Normal 4 2 2 3 3 3 3 2" xfId="43276" xr:uid="{7D6BD1E7-9799-4CC4-BFF0-71026B66620A}"/>
    <cellStyle name="Normal 4 2 2 3 3 3 4" xfId="43274" xr:uid="{CD13F085-B7BC-4CC2-9E9C-529D82120E65}"/>
    <cellStyle name="Normal 4 2 2 3 3 4" xfId="8145" xr:uid="{00000000-0005-0000-0000-0000D11F0000}"/>
    <cellStyle name="Normal 4 2 2 3 3 4 2" xfId="43277" xr:uid="{E22E3BE4-274C-44BE-94C0-B648BF987378}"/>
    <cellStyle name="Normal 4 2 2 3 3 5" xfId="8146" xr:uid="{00000000-0005-0000-0000-0000D21F0000}"/>
    <cellStyle name="Normal 4 2 2 3 3 5 2" xfId="43278" xr:uid="{369E278F-8F5F-4D0A-8110-6DC41FEA3F40}"/>
    <cellStyle name="Normal 4 2 2 3 3 6" xfId="43267" xr:uid="{7EF04923-BE42-45A6-8DA5-D9F60CFC6AA2}"/>
    <cellStyle name="Normal 4 2 2 3 4" xfId="8147" xr:uid="{00000000-0005-0000-0000-0000D31F0000}"/>
    <cellStyle name="Normal 4 2 2 3 4 2" xfId="8148" xr:uid="{00000000-0005-0000-0000-0000D41F0000}"/>
    <cellStyle name="Normal 4 2 2 3 4 2 2" xfId="43280" xr:uid="{CD2454DD-C813-4B80-98A4-E2F794C1C828}"/>
    <cellStyle name="Normal 4 2 2 3 4 3" xfId="8149" xr:uid="{00000000-0005-0000-0000-0000D51F0000}"/>
    <cellStyle name="Normal 4 2 2 3 4 3 2" xfId="43281" xr:uid="{DFF0E29F-C8DE-4148-878C-EB19D6BF7462}"/>
    <cellStyle name="Normal 4 2 2 3 4 4" xfId="43279" xr:uid="{3C0DBA24-F85F-4F04-A408-DD7DA475414C}"/>
    <cellStyle name="Normal 4 2 2 3 5" xfId="8150" xr:uid="{00000000-0005-0000-0000-0000D61F0000}"/>
    <cellStyle name="Normal 4 2 2 3 5 2" xfId="8151" xr:uid="{00000000-0005-0000-0000-0000D71F0000}"/>
    <cellStyle name="Normal 4 2 2 3 5 2 2" xfId="43283" xr:uid="{442A5568-7A72-4850-A66E-A43E11CEF764}"/>
    <cellStyle name="Normal 4 2 2 3 5 3" xfId="8152" xr:uid="{00000000-0005-0000-0000-0000D81F0000}"/>
    <cellStyle name="Normal 4 2 2 3 5 3 2" xfId="43284" xr:uid="{6D52DBBD-6561-436A-B711-57C691B0B7D5}"/>
    <cellStyle name="Normal 4 2 2 3 5 4" xfId="43282" xr:uid="{88B00BD0-87F7-4F4F-9584-11DA06F86D0D}"/>
    <cellStyle name="Normal 4 2 2 3 6" xfId="8153" xr:uid="{00000000-0005-0000-0000-0000D91F0000}"/>
    <cellStyle name="Normal 4 2 2 3 6 2" xfId="43285" xr:uid="{D36CEBAD-FA04-4910-82AA-6D4DF24002AD}"/>
    <cellStyle name="Normal 4 2 2 3 7" xfId="8154" xr:uid="{00000000-0005-0000-0000-0000DA1F0000}"/>
    <cellStyle name="Normal 4 2 2 3 7 2" xfId="43286" xr:uid="{E68C409C-A670-4462-93F2-CC904C74776E}"/>
    <cellStyle name="Normal 4 2 2 3 8" xfId="8155" xr:uid="{00000000-0005-0000-0000-0000DB1F0000}"/>
    <cellStyle name="Normal 4 2 2 3 8 2" xfId="43287" xr:uid="{E9345C54-9D59-4014-A0D9-0F1ECBA59942}"/>
    <cellStyle name="Normal 4 2 2 3 9" xfId="8156" xr:uid="{00000000-0005-0000-0000-0000DC1F0000}"/>
    <cellStyle name="Normal 4 2 2 3 9 2" xfId="43288" xr:uid="{5FA76A18-2D8F-4E87-A38D-03EE3CBF2235}"/>
    <cellStyle name="Normal 4 2 2 4" xfId="8157" xr:uid="{00000000-0005-0000-0000-0000DD1F0000}"/>
    <cellStyle name="Normal 4 2 2 4 10" xfId="29240" xr:uid="{00000000-0005-0000-0000-000039720000}"/>
    <cellStyle name="Normal 4 2 2 4 10 2" xfId="34342" xr:uid="{00000000-0005-0000-0000-000027860000}"/>
    <cellStyle name="Normal 4 2 2 4 11" xfId="29766" xr:uid="{00000000-0005-0000-0000-000047740000}"/>
    <cellStyle name="Normal 4 2 2 4 11 2" xfId="34463" xr:uid="{00000000-0005-0000-0000-0000A0860000}"/>
    <cellStyle name="Normal 4 2 2 4 12" xfId="29901" xr:uid="{00000000-0005-0000-0000-0000CE740000}"/>
    <cellStyle name="Normal 4 2 2 4 12 2" xfId="34593" xr:uid="{00000000-0005-0000-0000-000022870000}"/>
    <cellStyle name="Normal 4 2 2 4 13" xfId="34713" xr:uid="{00000000-0005-0000-0000-00009A870000}"/>
    <cellStyle name="Normal 4 2 2 4 14" xfId="34876" xr:uid="{00000000-0005-0000-0000-00003D880000}"/>
    <cellStyle name="Normal 4 2 2 4 15" xfId="43289" xr:uid="{24AD2BA5-7798-48A0-98F8-B1FC88CAF2A1}"/>
    <cellStyle name="Normal 4 2 2 4 2" xfId="8158" xr:uid="{00000000-0005-0000-0000-0000DE1F0000}"/>
    <cellStyle name="Normal 4 2 2 4 2 2" xfId="8159" xr:uid="{00000000-0005-0000-0000-0000DF1F0000}"/>
    <cellStyle name="Normal 4 2 2 4 2 2 2" xfId="8160" xr:uid="{00000000-0005-0000-0000-0000E01F0000}"/>
    <cellStyle name="Normal 4 2 2 4 2 2 2 2" xfId="8161" xr:uid="{00000000-0005-0000-0000-0000E11F0000}"/>
    <cellStyle name="Normal 4 2 2 4 2 2 2 2 2" xfId="43293" xr:uid="{BCEF354C-4E91-4767-9E1C-12B3BEE159B1}"/>
    <cellStyle name="Normal 4 2 2 4 2 2 2 3" xfId="8162" xr:uid="{00000000-0005-0000-0000-0000E21F0000}"/>
    <cellStyle name="Normal 4 2 2 4 2 2 2 3 2" xfId="43294" xr:uid="{145CD7FA-C176-466A-AC9A-1D6FC281BD1B}"/>
    <cellStyle name="Normal 4 2 2 4 2 2 2 4" xfId="43292" xr:uid="{950DE736-EA95-4941-B3A4-4655928F334B}"/>
    <cellStyle name="Normal 4 2 2 4 2 2 3" xfId="8163" xr:uid="{00000000-0005-0000-0000-0000E31F0000}"/>
    <cellStyle name="Normal 4 2 2 4 2 2 3 2" xfId="43295" xr:uid="{F6D19095-F694-408E-8336-FB9D4FC60A80}"/>
    <cellStyle name="Normal 4 2 2 4 2 2 4" xfId="8164" xr:uid="{00000000-0005-0000-0000-0000E41F0000}"/>
    <cellStyle name="Normal 4 2 2 4 2 2 4 2" xfId="43296" xr:uid="{95F8058B-8E76-4871-B911-81F36BB3882F}"/>
    <cellStyle name="Normal 4 2 2 4 2 2 5" xfId="43291" xr:uid="{0275486F-D73E-4F60-BA9E-F6D7B4F0C1CB}"/>
    <cellStyle name="Normal 4 2 2 4 2 3" xfId="8165" xr:uid="{00000000-0005-0000-0000-0000E51F0000}"/>
    <cellStyle name="Normal 4 2 2 4 2 3 2" xfId="8166" xr:uid="{00000000-0005-0000-0000-0000E61F0000}"/>
    <cellStyle name="Normal 4 2 2 4 2 3 2 2" xfId="8167" xr:uid="{00000000-0005-0000-0000-0000E71F0000}"/>
    <cellStyle name="Normal 4 2 2 4 2 3 2 2 2" xfId="43299" xr:uid="{5B9D9ED4-99BB-4D0D-9DEC-123D594CDA8D}"/>
    <cellStyle name="Normal 4 2 2 4 2 3 2 3" xfId="8168" xr:uid="{00000000-0005-0000-0000-0000E81F0000}"/>
    <cellStyle name="Normal 4 2 2 4 2 3 2 3 2" xfId="43300" xr:uid="{D628B19B-9CF0-4500-ADEB-610BE3918AF5}"/>
    <cellStyle name="Normal 4 2 2 4 2 3 2 4" xfId="43298" xr:uid="{CABD6668-7D1E-40AC-AB2E-4D94065ADA5D}"/>
    <cellStyle name="Normal 4 2 2 4 2 3 3" xfId="8169" xr:uid="{00000000-0005-0000-0000-0000E91F0000}"/>
    <cellStyle name="Normal 4 2 2 4 2 3 3 2" xfId="43301" xr:uid="{E2D95565-CA20-4872-97E2-6D685709EDD8}"/>
    <cellStyle name="Normal 4 2 2 4 2 3 4" xfId="8170" xr:uid="{00000000-0005-0000-0000-0000EA1F0000}"/>
    <cellStyle name="Normal 4 2 2 4 2 3 4 2" xfId="43302" xr:uid="{A15E4B26-F0AC-4B24-B622-99B8172B150F}"/>
    <cellStyle name="Normal 4 2 2 4 2 3 5" xfId="43297" xr:uid="{C3778AD3-A171-4C36-A9EC-F1FB37A0757F}"/>
    <cellStyle name="Normal 4 2 2 4 2 4" xfId="8171" xr:uid="{00000000-0005-0000-0000-0000EB1F0000}"/>
    <cellStyle name="Normal 4 2 2 4 2 4 2" xfId="8172" xr:uid="{00000000-0005-0000-0000-0000EC1F0000}"/>
    <cellStyle name="Normal 4 2 2 4 2 4 2 2" xfId="43304" xr:uid="{4A4E9EE6-9C43-4265-BF83-62C479157EC9}"/>
    <cellStyle name="Normal 4 2 2 4 2 4 3" xfId="8173" xr:uid="{00000000-0005-0000-0000-0000ED1F0000}"/>
    <cellStyle name="Normal 4 2 2 4 2 4 3 2" xfId="43305" xr:uid="{E3CD2229-30A7-4E9C-9D22-50611B6B1250}"/>
    <cellStyle name="Normal 4 2 2 4 2 4 4" xfId="43303" xr:uid="{BD487224-1AF7-4F5E-A004-F6A2C88D6AF5}"/>
    <cellStyle name="Normal 4 2 2 4 2 5" xfId="8174" xr:uid="{00000000-0005-0000-0000-0000EE1F0000}"/>
    <cellStyle name="Normal 4 2 2 4 2 5 2" xfId="43306" xr:uid="{54F0D04F-9B00-41D2-BC6D-D40351487583}"/>
    <cellStyle name="Normal 4 2 2 4 2 6" xfId="8175" xr:uid="{00000000-0005-0000-0000-0000EF1F0000}"/>
    <cellStyle name="Normal 4 2 2 4 2 6 2" xfId="43307" xr:uid="{DB2AC47C-9EDA-4A17-B610-357884C9F133}"/>
    <cellStyle name="Normal 4 2 2 4 2 7" xfId="8176" xr:uid="{00000000-0005-0000-0000-0000F01F0000}"/>
    <cellStyle name="Normal 4 2 2 4 2 7 2" xfId="43308" xr:uid="{01DF580D-42D2-4F23-AD22-B45A7E4C48E0}"/>
    <cellStyle name="Normal 4 2 2 4 2 8" xfId="35094" xr:uid="{00000000-0005-0000-0000-000017890000}"/>
    <cellStyle name="Normal 4 2 2 4 2 9" xfId="43290" xr:uid="{741978F5-EB21-47D3-A10D-AA5E23186AE1}"/>
    <cellStyle name="Normal 4 2 2 4 3" xfId="8177" xr:uid="{00000000-0005-0000-0000-0000F11F0000}"/>
    <cellStyle name="Normal 4 2 2 4 3 2" xfId="8178" xr:uid="{00000000-0005-0000-0000-0000F21F0000}"/>
    <cellStyle name="Normal 4 2 2 4 3 2 2" xfId="8179" xr:uid="{00000000-0005-0000-0000-0000F31F0000}"/>
    <cellStyle name="Normal 4 2 2 4 3 2 2 2" xfId="8180" xr:uid="{00000000-0005-0000-0000-0000F41F0000}"/>
    <cellStyle name="Normal 4 2 2 4 3 2 2 2 2" xfId="43312" xr:uid="{46A2C5BB-ACE8-4875-BB7C-39D34AB3C453}"/>
    <cellStyle name="Normal 4 2 2 4 3 2 2 3" xfId="8181" xr:uid="{00000000-0005-0000-0000-0000F51F0000}"/>
    <cellStyle name="Normal 4 2 2 4 3 2 2 3 2" xfId="43313" xr:uid="{AA4362EB-BAAF-4B9A-90E5-D0F8E180ADFF}"/>
    <cellStyle name="Normal 4 2 2 4 3 2 2 4" xfId="43311" xr:uid="{EFBC77D5-28FE-402F-B944-2FE084509C6F}"/>
    <cellStyle name="Normal 4 2 2 4 3 2 3" xfId="8182" xr:uid="{00000000-0005-0000-0000-0000F61F0000}"/>
    <cellStyle name="Normal 4 2 2 4 3 2 3 2" xfId="43314" xr:uid="{A4944B6A-7200-439C-94FD-E20D326CE873}"/>
    <cellStyle name="Normal 4 2 2 4 3 2 4" xfId="8183" xr:uid="{00000000-0005-0000-0000-0000F71F0000}"/>
    <cellStyle name="Normal 4 2 2 4 3 2 4 2" xfId="43315" xr:uid="{CEA6827A-D471-4B2A-9BD6-F877A1939CA7}"/>
    <cellStyle name="Normal 4 2 2 4 3 2 5" xfId="43310" xr:uid="{4FFF3BBB-9F13-44B8-8E8B-945AD8BE2F1C}"/>
    <cellStyle name="Normal 4 2 2 4 3 3" xfId="8184" xr:uid="{00000000-0005-0000-0000-0000F81F0000}"/>
    <cellStyle name="Normal 4 2 2 4 3 3 2" xfId="8185" xr:uid="{00000000-0005-0000-0000-0000F91F0000}"/>
    <cellStyle name="Normal 4 2 2 4 3 3 2 2" xfId="43317" xr:uid="{47FA986D-7253-4973-909C-738104151FCA}"/>
    <cellStyle name="Normal 4 2 2 4 3 3 3" xfId="8186" xr:uid="{00000000-0005-0000-0000-0000FA1F0000}"/>
    <cellStyle name="Normal 4 2 2 4 3 3 3 2" xfId="43318" xr:uid="{4228DC8C-B93F-485B-8424-755EA47A90B4}"/>
    <cellStyle name="Normal 4 2 2 4 3 3 4" xfId="43316" xr:uid="{AF0063FE-65AB-4C67-B06A-C19336720C44}"/>
    <cellStyle name="Normal 4 2 2 4 3 4" xfId="8187" xr:uid="{00000000-0005-0000-0000-0000FB1F0000}"/>
    <cellStyle name="Normal 4 2 2 4 3 4 2" xfId="43319" xr:uid="{1E7CA344-BD7A-4C75-ABBA-6C9DA89926FD}"/>
    <cellStyle name="Normal 4 2 2 4 3 5" xfId="8188" xr:uid="{00000000-0005-0000-0000-0000FC1F0000}"/>
    <cellStyle name="Normal 4 2 2 4 3 5 2" xfId="43320" xr:uid="{B5E97917-9966-451D-BEBB-D9A985A0D4F7}"/>
    <cellStyle name="Normal 4 2 2 4 3 6" xfId="43309" xr:uid="{F97E36CF-4A82-40EA-A263-D6264F44A743}"/>
    <cellStyle name="Normal 4 2 2 4 4" xfId="8189" xr:uid="{00000000-0005-0000-0000-0000FD1F0000}"/>
    <cellStyle name="Normal 4 2 2 4 4 2" xfId="8190" xr:uid="{00000000-0005-0000-0000-0000FE1F0000}"/>
    <cellStyle name="Normal 4 2 2 4 4 2 2" xfId="43322" xr:uid="{E2208843-879B-4793-B882-C1369CD540DC}"/>
    <cellStyle name="Normal 4 2 2 4 4 3" xfId="8191" xr:uid="{00000000-0005-0000-0000-0000FF1F0000}"/>
    <cellStyle name="Normal 4 2 2 4 4 3 2" xfId="43323" xr:uid="{DD152689-B513-47F6-A538-A20210D4907D}"/>
    <cellStyle name="Normal 4 2 2 4 4 4" xfId="43321" xr:uid="{9C13D4FE-7B96-4E58-BF0B-2F0661C89854}"/>
    <cellStyle name="Normal 4 2 2 4 5" xfId="8192" xr:uid="{00000000-0005-0000-0000-000000200000}"/>
    <cellStyle name="Normal 4 2 2 4 5 2" xfId="8193" xr:uid="{00000000-0005-0000-0000-000001200000}"/>
    <cellStyle name="Normal 4 2 2 4 5 2 2" xfId="43325" xr:uid="{B74E5340-F519-4E2E-A9BB-98D5F793B86F}"/>
    <cellStyle name="Normal 4 2 2 4 5 3" xfId="8194" xr:uid="{00000000-0005-0000-0000-000002200000}"/>
    <cellStyle name="Normal 4 2 2 4 5 3 2" xfId="43326" xr:uid="{C0911A3B-4F38-4BAE-9EAD-5B5ADDE1DC38}"/>
    <cellStyle name="Normal 4 2 2 4 5 4" xfId="43324" xr:uid="{1148FA16-4DED-46AF-B73C-C003A0E756AE}"/>
    <cellStyle name="Normal 4 2 2 4 6" xfId="8195" xr:uid="{00000000-0005-0000-0000-000003200000}"/>
    <cellStyle name="Normal 4 2 2 4 6 2" xfId="43327" xr:uid="{A388ECA5-D438-48A8-AA06-A3454336DE8C}"/>
    <cellStyle name="Normal 4 2 2 4 7" xfId="8196" xr:uid="{00000000-0005-0000-0000-000004200000}"/>
    <cellStyle name="Normal 4 2 2 4 7 2" xfId="43328" xr:uid="{828CA31A-D081-4CE4-9B9F-A9474EE08205}"/>
    <cellStyle name="Normal 4 2 2 4 8" xfId="8197" xr:uid="{00000000-0005-0000-0000-000005200000}"/>
    <cellStyle name="Normal 4 2 2 4 8 2" xfId="43329" xr:uid="{0CA4330F-9880-4D4F-9937-8316EDAA2087}"/>
    <cellStyle name="Normal 4 2 2 4 9" xfId="8198" xr:uid="{00000000-0005-0000-0000-000006200000}"/>
    <cellStyle name="Normal 4 2 2 4 9 2" xfId="43330" xr:uid="{F14390F0-B478-4453-A63A-01FF15DF1189}"/>
    <cellStyle name="Normal 4 2 2 5" xfId="8199" xr:uid="{00000000-0005-0000-0000-000007200000}"/>
    <cellStyle name="Normal 4 2 2 5 10" xfId="29241" xr:uid="{00000000-0005-0000-0000-00003A720000}"/>
    <cellStyle name="Normal 4 2 2 5 10 2" xfId="34343" xr:uid="{00000000-0005-0000-0000-000028860000}"/>
    <cellStyle name="Normal 4 2 2 5 11" xfId="29767" xr:uid="{00000000-0005-0000-0000-000048740000}"/>
    <cellStyle name="Normal 4 2 2 5 11 2" xfId="34464" xr:uid="{00000000-0005-0000-0000-0000A1860000}"/>
    <cellStyle name="Normal 4 2 2 5 12" xfId="29902" xr:uid="{00000000-0005-0000-0000-0000CF740000}"/>
    <cellStyle name="Normal 4 2 2 5 12 2" xfId="34594" xr:uid="{00000000-0005-0000-0000-000023870000}"/>
    <cellStyle name="Normal 4 2 2 5 13" xfId="34714" xr:uid="{00000000-0005-0000-0000-00009B870000}"/>
    <cellStyle name="Normal 4 2 2 5 14" xfId="34877" xr:uid="{00000000-0005-0000-0000-00003E880000}"/>
    <cellStyle name="Normal 4 2 2 5 15" xfId="43331" xr:uid="{28BB6E03-17F3-46A0-A6FC-5DAE46AC91C9}"/>
    <cellStyle name="Normal 4 2 2 5 2" xfId="8200" xr:uid="{00000000-0005-0000-0000-000008200000}"/>
    <cellStyle name="Normal 4 2 2 5 2 2" xfId="8201" xr:uid="{00000000-0005-0000-0000-000009200000}"/>
    <cellStyle name="Normal 4 2 2 5 2 2 2" xfId="8202" xr:uid="{00000000-0005-0000-0000-00000A200000}"/>
    <cellStyle name="Normal 4 2 2 5 2 2 2 2" xfId="8203" xr:uid="{00000000-0005-0000-0000-00000B200000}"/>
    <cellStyle name="Normal 4 2 2 5 2 2 2 2 2" xfId="43335" xr:uid="{3EF2BC56-A06E-4CB2-AF0D-718FA4F21AEC}"/>
    <cellStyle name="Normal 4 2 2 5 2 2 2 3" xfId="8204" xr:uid="{00000000-0005-0000-0000-00000C200000}"/>
    <cellStyle name="Normal 4 2 2 5 2 2 2 3 2" xfId="43336" xr:uid="{FD1B94B5-BC4C-46F5-8433-60E74AF32692}"/>
    <cellStyle name="Normal 4 2 2 5 2 2 2 4" xfId="43334" xr:uid="{C9590A3D-89F4-419D-8FA8-3EAB0778701F}"/>
    <cellStyle name="Normal 4 2 2 5 2 2 3" xfId="8205" xr:uid="{00000000-0005-0000-0000-00000D200000}"/>
    <cellStyle name="Normal 4 2 2 5 2 2 3 2" xfId="43337" xr:uid="{8137E70E-5167-42EA-99E0-E7F192BC1348}"/>
    <cellStyle name="Normal 4 2 2 5 2 2 4" xfId="8206" xr:uid="{00000000-0005-0000-0000-00000E200000}"/>
    <cellStyle name="Normal 4 2 2 5 2 2 4 2" xfId="43338" xr:uid="{171008D7-B30C-42BA-A513-DFCBA0E694E3}"/>
    <cellStyle name="Normal 4 2 2 5 2 2 5" xfId="43333" xr:uid="{7AB0F2E8-D727-41F8-B5CA-4E42A10451AC}"/>
    <cellStyle name="Normal 4 2 2 5 2 3" xfId="8207" xr:uid="{00000000-0005-0000-0000-00000F200000}"/>
    <cellStyle name="Normal 4 2 2 5 2 3 2" xfId="8208" xr:uid="{00000000-0005-0000-0000-000010200000}"/>
    <cellStyle name="Normal 4 2 2 5 2 3 2 2" xfId="8209" xr:uid="{00000000-0005-0000-0000-000011200000}"/>
    <cellStyle name="Normal 4 2 2 5 2 3 2 2 2" xfId="43341" xr:uid="{6068F5CD-A2E4-4CA7-A8B9-04EF5D1B6AAB}"/>
    <cellStyle name="Normal 4 2 2 5 2 3 2 3" xfId="8210" xr:uid="{00000000-0005-0000-0000-000012200000}"/>
    <cellStyle name="Normal 4 2 2 5 2 3 2 3 2" xfId="43342" xr:uid="{1E63DDCB-4199-41C2-8CBC-7497C4EDDC59}"/>
    <cellStyle name="Normal 4 2 2 5 2 3 2 4" xfId="43340" xr:uid="{C050392E-31BE-4FA4-B41C-36580D40F180}"/>
    <cellStyle name="Normal 4 2 2 5 2 3 3" xfId="8211" xr:uid="{00000000-0005-0000-0000-000013200000}"/>
    <cellStyle name="Normal 4 2 2 5 2 3 3 2" xfId="43343" xr:uid="{0FC77842-5A60-488C-841A-9DB7A70EDF52}"/>
    <cellStyle name="Normal 4 2 2 5 2 3 4" xfId="8212" xr:uid="{00000000-0005-0000-0000-000014200000}"/>
    <cellStyle name="Normal 4 2 2 5 2 3 4 2" xfId="43344" xr:uid="{F761621D-B81E-48A9-AA16-930DB2638653}"/>
    <cellStyle name="Normal 4 2 2 5 2 3 5" xfId="43339" xr:uid="{8BDA462B-AA4D-4EB1-A6D8-16C70BE92D8A}"/>
    <cellStyle name="Normal 4 2 2 5 2 4" xfId="8213" xr:uid="{00000000-0005-0000-0000-000015200000}"/>
    <cellStyle name="Normal 4 2 2 5 2 4 2" xfId="8214" xr:uid="{00000000-0005-0000-0000-000016200000}"/>
    <cellStyle name="Normal 4 2 2 5 2 4 2 2" xfId="43346" xr:uid="{FD5A0C57-80AD-4A5C-8995-5B3F99B619DC}"/>
    <cellStyle name="Normal 4 2 2 5 2 4 3" xfId="8215" xr:uid="{00000000-0005-0000-0000-000017200000}"/>
    <cellStyle name="Normal 4 2 2 5 2 4 3 2" xfId="43347" xr:uid="{FF6CEEC0-EEE2-4D61-AFF9-0B7A772A4B7A}"/>
    <cellStyle name="Normal 4 2 2 5 2 4 4" xfId="43345" xr:uid="{E0B33850-70BE-45DB-B9C4-4F17924EEA12}"/>
    <cellStyle name="Normal 4 2 2 5 2 5" xfId="8216" xr:uid="{00000000-0005-0000-0000-000018200000}"/>
    <cellStyle name="Normal 4 2 2 5 2 5 2" xfId="43348" xr:uid="{8A93316E-BE90-42E0-BBD2-08A5D7B606CC}"/>
    <cellStyle name="Normal 4 2 2 5 2 6" xfId="8217" xr:uid="{00000000-0005-0000-0000-000019200000}"/>
    <cellStyle name="Normal 4 2 2 5 2 6 2" xfId="43349" xr:uid="{C3CF8C76-5C87-4CEA-B917-89D8C2D178C6}"/>
    <cellStyle name="Normal 4 2 2 5 2 7" xfId="8218" xr:uid="{00000000-0005-0000-0000-00001A200000}"/>
    <cellStyle name="Normal 4 2 2 5 2 7 2" xfId="43350" xr:uid="{AA3B7339-8A98-450A-A29A-000E632D86A6}"/>
    <cellStyle name="Normal 4 2 2 5 2 8" xfId="35095" xr:uid="{00000000-0005-0000-0000-000018890000}"/>
    <cellStyle name="Normal 4 2 2 5 2 9" xfId="43332" xr:uid="{2F2E768B-AF77-4D75-8870-8B4DF48DF905}"/>
    <cellStyle name="Normal 4 2 2 5 3" xfId="8219" xr:uid="{00000000-0005-0000-0000-00001B200000}"/>
    <cellStyle name="Normal 4 2 2 5 3 2" xfId="8220" xr:uid="{00000000-0005-0000-0000-00001C200000}"/>
    <cellStyle name="Normal 4 2 2 5 3 2 2" xfId="8221" xr:uid="{00000000-0005-0000-0000-00001D200000}"/>
    <cellStyle name="Normal 4 2 2 5 3 2 2 2" xfId="8222" xr:uid="{00000000-0005-0000-0000-00001E200000}"/>
    <cellStyle name="Normal 4 2 2 5 3 2 2 2 2" xfId="43354" xr:uid="{3F9461A6-249B-4461-ABB5-0F6F0B253ED4}"/>
    <cellStyle name="Normal 4 2 2 5 3 2 2 3" xfId="8223" xr:uid="{00000000-0005-0000-0000-00001F200000}"/>
    <cellStyle name="Normal 4 2 2 5 3 2 2 3 2" xfId="43355" xr:uid="{274AB932-B326-408F-9B30-34BF550314B6}"/>
    <cellStyle name="Normal 4 2 2 5 3 2 2 4" xfId="43353" xr:uid="{C09FF3DC-C335-4A53-A7F5-6DE027591C44}"/>
    <cellStyle name="Normal 4 2 2 5 3 2 3" xfId="8224" xr:uid="{00000000-0005-0000-0000-000020200000}"/>
    <cellStyle name="Normal 4 2 2 5 3 2 3 2" xfId="43356" xr:uid="{46BF18C2-BBD0-447C-9875-26955833C24C}"/>
    <cellStyle name="Normal 4 2 2 5 3 2 4" xfId="8225" xr:uid="{00000000-0005-0000-0000-000021200000}"/>
    <cellStyle name="Normal 4 2 2 5 3 2 4 2" xfId="43357" xr:uid="{026566D2-B738-4378-B6CB-0C4D0F4DD399}"/>
    <cellStyle name="Normal 4 2 2 5 3 2 5" xfId="43352" xr:uid="{FDF80482-B61D-4786-A5B1-F73117D2179E}"/>
    <cellStyle name="Normal 4 2 2 5 3 3" xfId="8226" xr:uid="{00000000-0005-0000-0000-000022200000}"/>
    <cellStyle name="Normal 4 2 2 5 3 3 2" xfId="8227" xr:uid="{00000000-0005-0000-0000-000023200000}"/>
    <cellStyle name="Normal 4 2 2 5 3 3 2 2" xfId="43359" xr:uid="{38513279-2040-4B00-8C30-9DE2AB04CFEB}"/>
    <cellStyle name="Normal 4 2 2 5 3 3 3" xfId="8228" xr:uid="{00000000-0005-0000-0000-000024200000}"/>
    <cellStyle name="Normal 4 2 2 5 3 3 3 2" xfId="43360" xr:uid="{5A3D33CE-CC4C-47D9-AF53-6B0514375D86}"/>
    <cellStyle name="Normal 4 2 2 5 3 3 4" xfId="43358" xr:uid="{6D97B6AD-AE0A-4C90-BD3A-0BB5CD2107BF}"/>
    <cellStyle name="Normal 4 2 2 5 3 4" xfId="8229" xr:uid="{00000000-0005-0000-0000-000025200000}"/>
    <cellStyle name="Normal 4 2 2 5 3 4 2" xfId="43361" xr:uid="{EA57DAD2-F3C8-41B7-9E50-761D40FB0FCB}"/>
    <cellStyle name="Normal 4 2 2 5 3 5" xfId="8230" xr:uid="{00000000-0005-0000-0000-000026200000}"/>
    <cellStyle name="Normal 4 2 2 5 3 5 2" xfId="43362" xr:uid="{9EC89BAC-2989-448E-860D-E1D09A727513}"/>
    <cellStyle name="Normal 4 2 2 5 3 6" xfId="43351" xr:uid="{48C990FF-249C-43B4-8E1C-5A422F8663E6}"/>
    <cellStyle name="Normal 4 2 2 5 4" xfId="8231" xr:uid="{00000000-0005-0000-0000-000027200000}"/>
    <cellStyle name="Normal 4 2 2 5 4 2" xfId="8232" xr:uid="{00000000-0005-0000-0000-000028200000}"/>
    <cellStyle name="Normal 4 2 2 5 4 2 2" xfId="43364" xr:uid="{95D4A138-665A-438A-8159-9C58E5C7B85B}"/>
    <cellStyle name="Normal 4 2 2 5 4 3" xfId="8233" xr:uid="{00000000-0005-0000-0000-000029200000}"/>
    <cellStyle name="Normal 4 2 2 5 4 3 2" xfId="43365" xr:uid="{A9C2889F-F8E1-4F37-B898-8AD225B6721E}"/>
    <cellStyle name="Normal 4 2 2 5 4 4" xfId="43363" xr:uid="{8C27686D-A814-4F64-955D-26BEBD76AACD}"/>
    <cellStyle name="Normal 4 2 2 5 5" xfId="8234" xr:uid="{00000000-0005-0000-0000-00002A200000}"/>
    <cellStyle name="Normal 4 2 2 5 5 2" xfId="8235" xr:uid="{00000000-0005-0000-0000-00002B200000}"/>
    <cellStyle name="Normal 4 2 2 5 5 2 2" xfId="43367" xr:uid="{0316B561-95AD-4100-AC35-EF790DD64AD6}"/>
    <cellStyle name="Normal 4 2 2 5 5 3" xfId="8236" xr:uid="{00000000-0005-0000-0000-00002C200000}"/>
    <cellStyle name="Normal 4 2 2 5 5 3 2" xfId="43368" xr:uid="{4F1405F6-A1D8-474F-A9A8-4BF74647EF10}"/>
    <cellStyle name="Normal 4 2 2 5 5 4" xfId="43366" xr:uid="{004467D3-74D1-4223-BD05-CDDAE4813B8C}"/>
    <cellStyle name="Normal 4 2 2 5 6" xfId="8237" xr:uid="{00000000-0005-0000-0000-00002D200000}"/>
    <cellStyle name="Normal 4 2 2 5 6 2" xfId="43369" xr:uid="{FFA25D9A-4B3A-4A07-B355-21A64913F3E9}"/>
    <cellStyle name="Normal 4 2 2 5 7" xfId="8238" xr:uid="{00000000-0005-0000-0000-00002E200000}"/>
    <cellStyle name="Normal 4 2 2 5 7 2" xfId="43370" xr:uid="{37B26E24-5FFD-49CA-B30C-F544D9C2EBFE}"/>
    <cellStyle name="Normal 4 2 2 5 8" xfId="8239" xr:uid="{00000000-0005-0000-0000-00002F200000}"/>
    <cellStyle name="Normal 4 2 2 5 8 2" xfId="43371" xr:uid="{F5F6C0E0-0054-47DE-806A-83A79B273C51}"/>
    <cellStyle name="Normal 4 2 2 5 9" xfId="8240" xr:uid="{00000000-0005-0000-0000-000030200000}"/>
    <cellStyle name="Normal 4 2 2 5 9 2" xfId="43372" xr:uid="{35158AEC-FC5A-4462-80C4-F28B0F5BE0F0}"/>
    <cellStyle name="Normal 4 2 2 6" xfId="8241" xr:uid="{00000000-0005-0000-0000-000031200000}"/>
    <cellStyle name="Normal 4 2 2 6 10" xfId="29242" xr:uid="{00000000-0005-0000-0000-00003B720000}"/>
    <cellStyle name="Normal 4 2 2 6 10 2" xfId="34344" xr:uid="{00000000-0005-0000-0000-000029860000}"/>
    <cellStyle name="Normal 4 2 2 6 11" xfId="29768" xr:uid="{00000000-0005-0000-0000-000049740000}"/>
    <cellStyle name="Normal 4 2 2 6 11 2" xfId="34465" xr:uid="{00000000-0005-0000-0000-0000A2860000}"/>
    <cellStyle name="Normal 4 2 2 6 12" xfId="29903" xr:uid="{00000000-0005-0000-0000-0000D0740000}"/>
    <cellStyle name="Normal 4 2 2 6 12 2" xfId="34595" xr:uid="{00000000-0005-0000-0000-000024870000}"/>
    <cellStyle name="Normal 4 2 2 6 13" xfId="34715" xr:uid="{00000000-0005-0000-0000-00009C870000}"/>
    <cellStyle name="Normal 4 2 2 6 14" xfId="34878" xr:uid="{00000000-0005-0000-0000-00003F880000}"/>
    <cellStyle name="Normal 4 2 2 6 15" xfId="43373" xr:uid="{29EC881E-8676-444B-BE52-735B3F6BDE50}"/>
    <cellStyle name="Normal 4 2 2 6 2" xfId="8242" xr:uid="{00000000-0005-0000-0000-000032200000}"/>
    <cellStyle name="Normal 4 2 2 6 2 2" xfId="8243" xr:uid="{00000000-0005-0000-0000-000033200000}"/>
    <cellStyle name="Normal 4 2 2 6 2 2 2" xfId="8244" xr:uid="{00000000-0005-0000-0000-000034200000}"/>
    <cellStyle name="Normal 4 2 2 6 2 2 2 2" xfId="8245" xr:uid="{00000000-0005-0000-0000-000035200000}"/>
    <cellStyle name="Normal 4 2 2 6 2 2 2 2 2" xfId="43377" xr:uid="{304D5477-2A5B-428F-AE4C-38AE54E8F4F0}"/>
    <cellStyle name="Normal 4 2 2 6 2 2 2 3" xfId="8246" xr:uid="{00000000-0005-0000-0000-000036200000}"/>
    <cellStyle name="Normal 4 2 2 6 2 2 2 3 2" xfId="43378" xr:uid="{89EC9DCC-4C1C-4337-BC3D-9556C154103C}"/>
    <cellStyle name="Normal 4 2 2 6 2 2 2 4" xfId="43376" xr:uid="{10F058C2-936E-4B65-991A-A086480CD819}"/>
    <cellStyle name="Normal 4 2 2 6 2 2 3" xfId="8247" xr:uid="{00000000-0005-0000-0000-000037200000}"/>
    <cellStyle name="Normal 4 2 2 6 2 2 3 2" xfId="43379" xr:uid="{8DB433B6-6FBB-498E-8F5C-E9E71553360A}"/>
    <cellStyle name="Normal 4 2 2 6 2 2 4" xfId="8248" xr:uid="{00000000-0005-0000-0000-000038200000}"/>
    <cellStyle name="Normal 4 2 2 6 2 2 4 2" xfId="43380" xr:uid="{F4A90928-9B33-4817-823F-DC4B110D6FF0}"/>
    <cellStyle name="Normal 4 2 2 6 2 2 5" xfId="43375" xr:uid="{A0D45071-ED0A-4616-9345-13C5CAC287E5}"/>
    <cellStyle name="Normal 4 2 2 6 2 3" xfId="8249" xr:uid="{00000000-0005-0000-0000-000039200000}"/>
    <cellStyle name="Normal 4 2 2 6 2 3 2" xfId="8250" xr:uid="{00000000-0005-0000-0000-00003A200000}"/>
    <cellStyle name="Normal 4 2 2 6 2 3 2 2" xfId="8251" xr:uid="{00000000-0005-0000-0000-00003B200000}"/>
    <cellStyle name="Normal 4 2 2 6 2 3 2 2 2" xfId="43383" xr:uid="{369DDAE6-BF0D-4424-BC44-D0418B585784}"/>
    <cellStyle name="Normal 4 2 2 6 2 3 2 3" xfId="8252" xr:uid="{00000000-0005-0000-0000-00003C200000}"/>
    <cellStyle name="Normal 4 2 2 6 2 3 2 3 2" xfId="43384" xr:uid="{C451D0B5-D7CD-439C-84D4-24CC28025860}"/>
    <cellStyle name="Normal 4 2 2 6 2 3 2 4" xfId="43382" xr:uid="{909872DA-E59C-442D-B818-A969911F7EE7}"/>
    <cellStyle name="Normal 4 2 2 6 2 3 3" xfId="8253" xr:uid="{00000000-0005-0000-0000-00003D200000}"/>
    <cellStyle name="Normal 4 2 2 6 2 3 3 2" xfId="43385" xr:uid="{C66984E4-FBC1-43AB-87A2-4F4EDC257DC1}"/>
    <cellStyle name="Normal 4 2 2 6 2 3 4" xfId="8254" xr:uid="{00000000-0005-0000-0000-00003E200000}"/>
    <cellStyle name="Normal 4 2 2 6 2 3 4 2" xfId="43386" xr:uid="{17188353-1612-40D7-ACF4-B194EF8ADDA9}"/>
    <cellStyle name="Normal 4 2 2 6 2 3 5" xfId="43381" xr:uid="{44E521C9-7E22-4283-B161-B2AFFCF0BE8B}"/>
    <cellStyle name="Normal 4 2 2 6 2 4" xfId="8255" xr:uid="{00000000-0005-0000-0000-00003F200000}"/>
    <cellStyle name="Normal 4 2 2 6 2 4 2" xfId="8256" xr:uid="{00000000-0005-0000-0000-000040200000}"/>
    <cellStyle name="Normal 4 2 2 6 2 4 2 2" xfId="43388" xr:uid="{1EA63C88-174C-44EF-BC32-DB0714492AFE}"/>
    <cellStyle name="Normal 4 2 2 6 2 4 3" xfId="8257" xr:uid="{00000000-0005-0000-0000-000041200000}"/>
    <cellStyle name="Normal 4 2 2 6 2 4 3 2" xfId="43389" xr:uid="{CD29DCB9-200F-4740-8B1D-D23C0489C3F1}"/>
    <cellStyle name="Normal 4 2 2 6 2 4 4" xfId="43387" xr:uid="{9E5B7368-79FB-4957-A326-E92244ECCEC3}"/>
    <cellStyle name="Normal 4 2 2 6 2 5" xfId="8258" xr:uid="{00000000-0005-0000-0000-000042200000}"/>
    <cellStyle name="Normal 4 2 2 6 2 5 2" xfId="43390" xr:uid="{7A14D10C-1039-4E8B-A238-5F0A116A6443}"/>
    <cellStyle name="Normal 4 2 2 6 2 6" xfId="8259" xr:uid="{00000000-0005-0000-0000-000043200000}"/>
    <cellStyle name="Normal 4 2 2 6 2 6 2" xfId="43391" xr:uid="{8E107150-B3AD-415F-9BA9-04F499426090}"/>
    <cellStyle name="Normal 4 2 2 6 2 7" xfId="8260" xr:uid="{00000000-0005-0000-0000-000044200000}"/>
    <cellStyle name="Normal 4 2 2 6 2 7 2" xfId="43392" xr:uid="{14C9D839-9E48-4602-8020-96739158F45A}"/>
    <cellStyle name="Normal 4 2 2 6 2 8" xfId="35096" xr:uid="{00000000-0005-0000-0000-000019890000}"/>
    <cellStyle name="Normal 4 2 2 6 2 9" xfId="43374" xr:uid="{10332F46-D97A-4871-8849-C741E5F584E7}"/>
    <cellStyle name="Normal 4 2 2 6 3" xfId="8261" xr:uid="{00000000-0005-0000-0000-000045200000}"/>
    <cellStyle name="Normal 4 2 2 6 3 2" xfId="8262" xr:uid="{00000000-0005-0000-0000-000046200000}"/>
    <cellStyle name="Normal 4 2 2 6 3 2 2" xfId="8263" xr:uid="{00000000-0005-0000-0000-000047200000}"/>
    <cellStyle name="Normal 4 2 2 6 3 2 2 2" xfId="8264" xr:uid="{00000000-0005-0000-0000-000048200000}"/>
    <cellStyle name="Normal 4 2 2 6 3 2 2 2 2" xfId="43396" xr:uid="{A8FA60B3-BC0B-4A51-AFB5-DB60CFDE4D56}"/>
    <cellStyle name="Normal 4 2 2 6 3 2 2 3" xfId="8265" xr:uid="{00000000-0005-0000-0000-000049200000}"/>
    <cellStyle name="Normal 4 2 2 6 3 2 2 3 2" xfId="43397" xr:uid="{69090F7A-9013-432E-B2C4-A7AC34E2FBD0}"/>
    <cellStyle name="Normal 4 2 2 6 3 2 2 4" xfId="43395" xr:uid="{A6A623D2-FA82-43D9-8597-E9CEDD560E1B}"/>
    <cellStyle name="Normal 4 2 2 6 3 2 3" xfId="8266" xr:uid="{00000000-0005-0000-0000-00004A200000}"/>
    <cellStyle name="Normal 4 2 2 6 3 2 3 2" xfId="43398" xr:uid="{032A29FA-9169-47FC-9B74-34C78F464784}"/>
    <cellStyle name="Normal 4 2 2 6 3 2 4" xfId="8267" xr:uid="{00000000-0005-0000-0000-00004B200000}"/>
    <cellStyle name="Normal 4 2 2 6 3 2 4 2" xfId="43399" xr:uid="{31D0FBAC-D777-4351-A8C2-2D98D45E0A3A}"/>
    <cellStyle name="Normal 4 2 2 6 3 2 5" xfId="43394" xr:uid="{77DA68CB-FDA2-4927-953F-F931F633EFE3}"/>
    <cellStyle name="Normal 4 2 2 6 3 3" xfId="8268" xr:uid="{00000000-0005-0000-0000-00004C200000}"/>
    <cellStyle name="Normal 4 2 2 6 3 3 2" xfId="8269" xr:uid="{00000000-0005-0000-0000-00004D200000}"/>
    <cellStyle name="Normal 4 2 2 6 3 3 2 2" xfId="43401" xr:uid="{556675C9-793A-46DF-B790-F68F9C19B045}"/>
    <cellStyle name="Normal 4 2 2 6 3 3 3" xfId="8270" xr:uid="{00000000-0005-0000-0000-00004E200000}"/>
    <cellStyle name="Normal 4 2 2 6 3 3 3 2" xfId="43402" xr:uid="{AE264D63-4A62-4DA9-A730-CCD3403F8AAA}"/>
    <cellStyle name="Normal 4 2 2 6 3 3 4" xfId="43400" xr:uid="{5AD180D6-285B-4951-81B9-F05098AC3473}"/>
    <cellStyle name="Normal 4 2 2 6 3 4" xfId="8271" xr:uid="{00000000-0005-0000-0000-00004F200000}"/>
    <cellStyle name="Normal 4 2 2 6 3 4 2" xfId="43403" xr:uid="{E55D876D-0515-4665-9BAF-092755553AFB}"/>
    <cellStyle name="Normal 4 2 2 6 3 5" xfId="8272" xr:uid="{00000000-0005-0000-0000-000050200000}"/>
    <cellStyle name="Normal 4 2 2 6 3 5 2" xfId="43404" xr:uid="{65F34C5C-9846-49A5-9F66-44CB249BF55A}"/>
    <cellStyle name="Normal 4 2 2 6 3 6" xfId="43393" xr:uid="{663F0E26-30E3-40DD-9B36-89A5913133B9}"/>
    <cellStyle name="Normal 4 2 2 6 4" xfId="8273" xr:uid="{00000000-0005-0000-0000-000051200000}"/>
    <cellStyle name="Normal 4 2 2 6 4 2" xfId="8274" xr:uid="{00000000-0005-0000-0000-000052200000}"/>
    <cellStyle name="Normal 4 2 2 6 4 2 2" xfId="43406" xr:uid="{DD0E76EB-61BA-46B4-84E2-B56D4A3805B3}"/>
    <cellStyle name="Normal 4 2 2 6 4 3" xfId="8275" xr:uid="{00000000-0005-0000-0000-000053200000}"/>
    <cellStyle name="Normal 4 2 2 6 4 3 2" xfId="43407" xr:uid="{935E2F70-C3F3-4F74-9E52-C7D707B44F97}"/>
    <cellStyle name="Normal 4 2 2 6 4 4" xfId="43405" xr:uid="{05D5E489-EDE1-4D00-9745-4DBFCC6D82EC}"/>
    <cellStyle name="Normal 4 2 2 6 5" xfId="8276" xr:uid="{00000000-0005-0000-0000-000054200000}"/>
    <cellStyle name="Normal 4 2 2 6 5 2" xfId="8277" xr:uid="{00000000-0005-0000-0000-000055200000}"/>
    <cellStyle name="Normal 4 2 2 6 5 2 2" xfId="43409" xr:uid="{EABED652-E5EE-49FF-B1FF-32C5E4DDC5E0}"/>
    <cellStyle name="Normal 4 2 2 6 5 3" xfId="8278" xr:uid="{00000000-0005-0000-0000-000056200000}"/>
    <cellStyle name="Normal 4 2 2 6 5 3 2" xfId="43410" xr:uid="{C35595C6-DBA0-40B8-BEE5-3EACDD8FD880}"/>
    <cellStyle name="Normal 4 2 2 6 5 4" xfId="43408" xr:uid="{E0CF5E23-4AEA-477D-93F8-0C9EAB311D10}"/>
    <cellStyle name="Normal 4 2 2 6 6" xfId="8279" xr:uid="{00000000-0005-0000-0000-000057200000}"/>
    <cellStyle name="Normal 4 2 2 6 6 2" xfId="43411" xr:uid="{08E296A7-445F-4123-9374-4C0085853EFB}"/>
    <cellStyle name="Normal 4 2 2 6 7" xfId="8280" xr:uid="{00000000-0005-0000-0000-000058200000}"/>
    <cellStyle name="Normal 4 2 2 6 7 2" xfId="43412" xr:uid="{62B73C34-5F18-4812-AD5D-8FD7606A0B3B}"/>
    <cellStyle name="Normal 4 2 2 6 8" xfId="8281" xr:uid="{00000000-0005-0000-0000-000059200000}"/>
    <cellStyle name="Normal 4 2 2 6 8 2" xfId="43413" xr:uid="{34A14B68-5300-4100-AB6A-66AA7AEA4AED}"/>
    <cellStyle name="Normal 4 2 2 6 9" xfId="8282" xr:uid="{00000000-0005-0000-0000-00005A200000}"/>
    <cellStyle name="Normal 4 2 2 6 9 2" xfId="43414" xr:uid="{1B7B9B28-C074-4FB9-9A59-E66CB9C1F10E}"/>
    <cellStyle name="Normal 4 2 2 7" xfId="8283" xr:uid="{00000000-0005-0000-0000-00005B200000}"/>
    <cellStyle name="Normal 4 2 2 7 10" xfId="29243" xr:uid="{00000000-0005-0000-0000-00003C720000}"/>
    <cellStyle name="Normal 4 2 2 7 10 2" xfId="34345" xr:uid="{00000000-0005-0000-0000-00002A860000}"/>
    <cellStyle name="Normal 4 2 2 7 11" xfId="29769" xr:uid="{00000000-0005-0000-0000-00004A740000}"/>
    <cellStyle name="Normal 4 2 2 7 11 2" xfId="34466" xr:uid="{00000000-0005-0000-0000-0000A3860000}"/>
    <cellStyle name="Normal 4 2 2 7 12" xfId="29904" xr:uid="{00000000-0005-0000-0000-0000D1740000}"/>
    <cellStyle name="Normal 4 2 2 7 12 2" xfId="34596" xr:uid="{00000000-0005-0000-0000-000025870000}"/>
    <cellStyle name="Normal 4 2 2 7 13" xfId="34716" xr:uid="{00000000-0005-0000-0000-00009D870000}"/>
    <cellStyle name="Normal 4 2 2 7 14" xfId="34879" xr:uid="{00000000-0005-0000-0000-000040880000}"/>
    <cellStyle name="Normal 4 2 2 7 15" xfId="43415" xr:uid="{DCD78307-D78E-44DA-B3CA-0313A605D538}"/>
    <cellStyle name="Normal 4 2 2 7 2" xfId="8284" xr:uid="{00000000-0005-0000-0000-00005C200000}"/>
    <cellStyle name="Normal 4 2 2 7 2 2" xfId="8285" xr:uid="{00000000-0005-0000-0000-00005D200000}"/>
    <cellStyle name="Normal 4 2 2 7 2 2 2" xfId="8286" xr:uid="{00000000-0005-0000-0000-00005E200000}"/>
    <cellStyle name="Normal 4 2 2 7 2 2 2 2" xfId="8287" xr:uid="{00000000-0005-0000-0000-00005F200000}"/>
    <cellStyle name="Normal 4 2 2 7 2 2 2 2 2" xfId="43419" xr:uid="{3EB8730B-B5F4-4D17-B83C-BB043A8E73B4}"/>
    <cellStyle name="Normal 4 2 2 7 2 2 2 3" xfId="8288" xr:uid="{00000000-0005-0000-0000-000060200000}"/>
    <cellStyle name="Normal 4 2 2 7 2 2 2 3 2" xfId="43420" xr:uid="{A2CEE616-6959-4735-8138-E5E6E30DAAE2}"/>
    <cellStyle name="Normal 4 2 2 7 2 2 2 4" xfId="43418" xr:uid="{377523E9-155F-4744-8777-A4A002A8D75A}"/>
    <cellStyle name="Normal 4 2 2 7 2 2 3" xfId="8289" xr:uid="{00000000-0005-0000-0000-000061200000}"/>
    <cellStyle name="Normal 4 2 2 7 2 2 3 2" xfId="43421" xr:uid="{7DBEB7B7-B32A-4E10-B2AB-BC3B926B56AA}"/>
    <cellStyle name="Normal 4 2 2 7 2 2 4" xfId="8290" xr:uid="{00000000-0005-0000-0000-000062200000}"/>
    <cellStyle name="Normal 4 2 2 7 2 2 4 2" xfId="43422" xr:uid="{760B0F80-02DC-47E6-9A04-F2D66BDE7360}"/>
    <cellStyle name="Normal 4 2 2 7 2 2 5" xfId="43417" xr:uid="{AB76E30A-0CC9-4276-9152-3BD294BB92CC}"/>
    <cellStyle name="Normal 4 2 2 7 2 3" xfId="8291" xr:uid="{00000000-0005-0000-0000-000063200000}"/>
    <cellStyle name="Normal 4 2 2 7 2 3 2" xfId="8292" xr:uid="{00000000-0005-0000-0000-000064200000}"/>
    <cellStyle name="Normal 4 2 2 7 2 3 2 2" xfId="8293" xr:uid="{00000000-0005-0000-0000-000065200000}"/>
    <cellStyle name="Normal 4 2 2 7 2 3 2 2 2" xfId="43425" xr:uid="{70EE6657-894A-4CED-9C37-D5022F7E9679}"/>
    <cellStyle name="Normal 4 2 2 7 2 3 2 3" xfId="8294" xr:uid="{00000000-0005-0000-0000-000066200000}"/>
    <cellStyle name="Normal 4 2 2 7 2 3 2 3 2" xfId="43426" xr:uid="{2EB1AE73-74A1-4B1C-A8B5-CA4B299E4B16}"/>
    <cellStyle name="Normal 4 2 2 7 2 3 2 4" xfId="43424" xr:uid="{221FDF37-B229-4F2A-B32A-B841C762A9CE}"/>
    <cellStyle name="Normal 4 2 2 7 2 3 3" xfId="8295" xr:uid="{00000000-0005-0000-0000-000067200000}"/>
    <cellStyle name="Normal 4 2 2 7 2 3 3 2" xfId="43427" xr:uid="{A15055BD-E1D9-4935-A5E9-CDF72B43EFA3}"/>
    <cellStyle name="Normal 4 2 2 7 2 3 4" xfId="8296" xr:uid="{00000000-0005-0000-0000-000068200000}"/>
    <cellStyle name="Normal 4 2 2 7 2 3 4 2" xfId="43428" xr:uid="{1C0468DE-62E0-430E-9EB4-226149CED79D}"/>
    <cellStyle name="Normal 4 2 2 7 2 3 5" xfId="43423" xr:uid="{D0AAA849-4F6D-4693-B338-6A90395B5595}"/>
    <cellStyle name="Normal 4 2 2 7 2 4" xfId="8297" xr:uid="{00000000-0005-0000-0000-000069200000}"/>
    <cellStyle name="Normal 4 2 2 7 2 4 2" xfId="8298" xr:uid="{00000000-0005-0000-0000-00006A200000}"/>
    <cellStyle name="Normal 4 2 2 7 2 4 2 2" xfId="43430" xr:uid="{A2720C4F-21BD-4C3C-A223-CBA9313E9712}"/>
    <cellStyle name="Normal 4 2 2 7 2 4 3" xfId="8299" xr:uid="{00000000-0005-0000-0000-00006B200000}"/>
    <cellStyle name="Normal 4 2 2 7 2 4 3 2" xfId="43431" xr:uid="{EF4B0A66-E481-4D2C-A50E-50F1EF2B65AE}"/>
    <cellStyle name="Normal 4 2 2 7 2 4 4" xfId="43429" xr:uid="{DE2A782A-6181-452C-BE33-D1095A79E6DA}"/>
    <cellStyle name="Normal 4 2 2 7 2 5" xfId="8300" xr:uid="{00000000-0005-0000-0000-00006C200000}"/>
    <cellStyle name="Normal 4 2 2 7 2 5 2" xfId="43432" xr:uid="{181F0362-6E0D-48DF-B760-3039AA8788D3}"/>
    <cellStyle name="Normal 4 2 2 7 2 6" xfId="8301" xr:uid="{00000000-0005-0000-0000-00006D200000}"/>
    <cellStyle name="Normal 4 2 2 7 2 6 2" xfId="43433" xr:uid="{182C716D-B021-4324-AF17-85E92E4B855D}"/>
    <cellStyle name="Normal 4 2 2 7 2 7" xfId="8302" xr:uid="{00000000-0005-0000-0000-00006E200000}"/>
    <cellStyle name="Normal 4 2 2 7 2 7 2" xfId="43434" xr:uid="{B45B9D03-0679-42E5-AB40-FCC339EDCF52}"/>
    <cellStyle name="Normal 4 2 2 7 2 8" xfId="35097" xr:uid="{00000000-0005-0000-0000-00001A890000}"/>
    <cellStyle name="Normal 4 2 2 7 2 9" xfId="43416" xr:uid="{47E6F92B-DB69-4D57-951E-46CB6413D84D}"/>
    <cellStyle name="Normal 4 2 2 7 3" xfId="8303" xr:uid="{00000000-0005-0000-0000-00006F200000}"/>
    <cellStyle name="Normal 4 2 2 7 3 2" xfId="8304" xr:uid="{00000000-0005-0000-0000-000070200000}"/>
    <cellStyle name="Normal 4 2 2 7 3 2 2" xfId="8305" xr:uid="{00000000-0005-0000-0000-000071200000}"/>
    <cellStyle name="Normal 4 2 2 7 3 2 2 2" xfId="8306" xr:uid="{00000000-0005-0000-0000-000072200000}"/>
    <cellStyle name="Normal 4 2 2 7 3 2 2 2 2" xfId="43438" xr:uid="{A8CA7C5F-5BE8-4AD8-8F89-8D0A7D1D7071}"/>
    <cellStyle name="Normal 4 2 2 7 3 2 2 3" xfId="8307" xr:uid="{00000000-0005-0000-0000-000073200000}"/>
    <cellStyle name="Normal 4 2 2 7 3 2 2 3 2" xfId="43439" xr:uid="{D2865651-3AAE-4769-88CB-D4CBD2C98989}"/>
    <cellStyle name="Normal 4 2 2 7 3 2 2 4" xfId="43437" xr:uid="{1E0CD2FF-1F34-4C41-B0AD-E1BD8FF80E9B}"/>
    <cellStyle name="Normal 4 2 2 7 3 2 3" xfId="8308" xr:uid="{00000000-0005-0000-0000-000074200000}"/>
    <cellStyle name="Normal 4 2 2 7 3 2 3 2" xfId="43440" xr:uid="{8B4B2F62-AE75-4351-B316-0A0C4BBB2698}"/>
    <cellStyle name="Normal 4 2 2 7 3 2 4" xfId="8309" xr:uid="{00000000-0005-0000-0000-000075200000}"/>
    <cellStyle name="Normal 4 2 2 7 3 2 4 2" xfId="43441" xr:uid="{493E8686-5B50-4FDD-9E7A-B132A67B0DEB}"/>
    <cellStyle name="Normal 4 2 2 7 3 2 5" xfId="43436" xr:uid="{A5A37720-8232-4B89-AA8D-E36487BA5A7D}"/>
    <cellStyle name="Normal 4 2 2 7 3 3" xfId="8310" xr:uid="{00000000-0005-0000-0000-000076200000}"/>
    <cellStyle name="Normal 4 2 2 7 3 3 2" xfId="8311" xr:uid="{00000000-0005-0000-0000-000077200000}"/>
    <cellStyle name="Normal 4 2 2 7 3 3 2 2" xfId="43443" xr:uid="{3983FEAE-13EE-4D7D-86A9-240298149950}"/>
    <cellStyle name="Normal 4 2 2 7 3 3 3" xfId="8312" xr:uid="{00000000-0005-0000-0000-000078200000}"/>
    <cellStyle name="Normal 4 2 2 7 3 3 3 2" xfId="43444" xr:uid="{4A26D038-610A-43EB-89BB-C9E51D25345F}"/>
    <cellStyle name="Normal 4 2 2 7 3 3 4" xfId="43442" xr:uid="{6EBA78FA-0C2B-4A63-98D1-21A540FFB6CB}"/>
    <cellStyle name="Normal 4 2 2 7 3 4" xfId="8313" xr:uid="{00000000-0005-0000-0000-000079200000}"/>
    <cellStyle name="Normal 4 2 2 7 3 4 2" xfId="43445" xr:uid="{83EF377A-0B05-45A3-A5F8-BD509C972B75}"/>
    <cellStyle name="Normal 4 2 2 7 3 5" xfId="8314" xr:uid="{00000000-0005-0000-0000-00007A200000}"/>
    <cellStyle name="Normal 4 2 2 7 3 5 2" xfId="43446" xr:uid="{A2B42BA3-4CD5-4EA3-961A-F65EB1699DAF}"/>
    <cellStyle name="Normal 4 2 2 7 3 6" xfId="43435" xr:uid="{AC395F63-0BA9-411C-A722-924B45423B94}"/>
    <cellStyle name="Normal 4 2 2 7 4" xfId="8315" xr:uid="{00000000-0005-0000-0000-00007B200000}"/>
    <cellStyle name="Normal 4 2 2 7 4 2" xfId="8316" xr:uid="{00000000-0005-0000-0000-00007C200000}"/>
    <cellStyle name="Normal 4 2 2 7 4 2 2" xfId="43448" xr:uid="{D2BEB974-AF08-4427-A5D3-AE7029A06CAE}"/>
    <cellStyle name="Normal 4 2 2 7 4 3" xfId="8317" xr:uid="{00000000-0005-0000-0000-00007D200000}"/>
    <cellStyle name="Normal 4 2 2 7 4 3 2" xfId="43449" xr:uid="{B80F3732-F86A-4D4C-B3A3-1A418564A82A}"/>
    <cellStyle name="Normal 4 2 2 7 4 4" xfId="43447" xr:uid="{7B5575FB-8B26-4571-BB40-D9EA2BB72B21}"/>
    <cellStyle name="Normal 4 2 2 7 5" xfId="8318" xr:uid="{00000000-0005-0000-0000-00007E200000}"/>
    <cellStyle name="Normal 4 2 2 7 5 2" xfId="8319" xr:uid="{00000000-0005-0000-0000-00007F200000}"/>
    <cellStyle name="Normal 4 2 2 7 5 2 2" xfId="43451" xr:uid="{38553554-C7B2-4888-AE68-FECE90AFBB0F}"/>
    <cellStyle name="Normal 4 2 2 7 5 3" xfId="8320" xr:uid="{00000000-0005-0000-0000-000080200000}"/>
    <cellStyle name="Normal 4 2 2 7 5 3 2" xfId="43452" xr:uid="{5924A352-A6C8-49CE-8D39-68DA2309DC07}"/>
    <cellStyle name="Normal 4 2 2 7 5 4" xfId="43450" xr:uid="{4835ACF9-56F2-4B46-9AEB-22E66D44972C}"/>
    <cellStyle name="Normal 4 2 2 7 6" xfId="8321" xr:uid="{00000000-0005-0000-0000-000081200000}"/>
    <cellStyle name="Normal 4 2 2 7 6 2" xfId="43453" xr:uid="{05326D88-E0D0-4F5A-A6AB-5C5677410691}"/>
    <cellStyle name="Normal 4 2 2 7 7" xfId="8322" xr:uid="{00000000-0005-0000-0000-000082200000}"/>
    <cellStyle name="Normal 4 2 2 7 7 2" xfId="43454" xr:uid="{428C47D9-6706-4F0A-A51A-D48035E2DE41}"/>
    <cellStyle name="Normal 4 2 2 7 8" xfId="8323" xr:uid="{00000000-0005-0000-0000-000083200000}"/>
    <cellStyle name="Normal 4 2 2 7 8 2" xfId="43455" xr:uid="{79634682-EFE7-4F85-B2C5-C718C49AE3C5}"/>
    <cellStyle name="Normal 4 2 2 7 9" xfId="8324" xr:uid="{00000000-0005-0000-0000-000084200000}"/>
    <cellStyle name="Normal 4 2 2 7 9 2" xfId="43456" xr:uid="{D112DFAF-E396-4A15-944E-612C43C96F03}"/>
    <cellStyle name="Normal 4 2 2 8" xfId="8325" xr:uid="{00000000-0005-0000-0000-000085200000}"/>
    <cellStyle name="Normal 4 2 2 8 10" xfId="29244" xr:uid="{00000000-0005-0000-0000-00003D720000}"/>
    <cellStyle name="Normal 4 2 2 8 10 2" xfId="34346" xr:uid="{00000000-0005-0000-0000-00002B860000}"/>
    <cellStyle name="Normal 4 2 2 8 11" xfId="29770" xr:uid="{00000000-0005-0000-0000-00004B740000}"/>
    <cellStyle name="Normal 4 2 2 8 11 2" xfId="34467" xr:uid="{00000000-0005-0000-0000-0000A4860000}"/>
    <cellStyle name="Normal 4 2 2 8 12" xfId="29905" xr:uid="{00000000-0005-0000-0000-0000D2740000}"/>
    <cellStyle name="Normal 4 2 2 8 12 2" xfId="34597" xr:uid="{00000000-0005-0000-0000-000026870000}"/>
    <cellStyle name="Normal 4 2 2 8 13" xfId="34717" xr:uid="{00000000-0005-0000-0000-00009E870000}"/>
    <cellStyle name="Normal 4 2 2 8 14" xfId="34880" xr:uid="{00000000-0005-0000-0000-000041880000}"/>
    <cellStyle name="Normal 4 2 2 8 15" xfId="43457" xr:uid="{4F9CA2DD-46A5-4D3A-83DC-7B77B9103EF4}"/>
    <cellStyle name="Normal 4 2 2 8 2" xfId="8326" xr:uid="{00000000-0005-0000-0000-000086200000}"/>
    <cellStyle name="Normal 4 2 2 8 2 2" xfId="8327" xr:uid="{00000000-0005-0000-0000-000087200000}"/>
    <cellStyle name="Normal 4 2 2 8 2 2 2" xfId="8328" xr:uid="{00000000-0005-0000-0000-000088200000}"/>
    <cellStyle name="Normal 4 2 2 8 2 2 2 2" xfId="8329" xr:uid="{00000000-0005-0000-0000-000089200000}"/>
    <cellStyle name="Normal 4 2 2 8 2 2 2 2 2" xfId="43461" xr:uid="{50D7DF97-8847-4381-990B-5B6875E819BD}"/>
    <cellStyle name="Normal 4 2 2 8 2 2 2 3" xfId="8330" xr:uid="{00000000-0005-0000-0000-00008A200000}"/>
    <cellStyle name="Normal 4 2 2 8 2 2 2 3 2" xfId="43462" xr:uid="{4BAFBAFB-FCB7-4AC0-887B-7B377A65363A}"/>
    <cellStyle name="Normal 4 2 2 8 2 2 2 4" xfId="43460" xr:uid="{C02CBC38-28E7-4AF1-9D87-2E38499D1D78}"/>
    <cellStyle name="Normal 4 2 2 8 2 2 3" xfId="8331" xr:uid="{00000000-0005-0000-0000-00008B200000}"/>
    <cellStyle name="Normal 4 2 2 8 2 2 3 2" xfId="43463" xr:uid="{EB20302C-69E6-48F3-8256-C2B9C543D28D}"/>
    <cellStyle name="Normal 4 2 2 8 2 2 4" xfId="8332" xr:uid="{00000000-0005-0000-0000-00008C200000}"/>
    <cellStyle name="Normal 4 2 2 8 2 2 4 2" xfId="43464" xr:uid="{FF0554A8-2F68-48B1-916F-65731B343928}"/>
    <cellStyle name="Normal 4 2 2 8 2 2 5" xfId="43459" xr:uid="{56C7F832-2425-4208-893E-4F86F803D906}"/>
    <cellStyle name="Normal 4 2 2 8 2 3" xfId="8333" xr:uid="{00000000-0005-0000-0000-00008D200000}"/>
    <cellStyle name="Normal 4 2 2 8 2 3 2" xfId="8334" xr:uid="{00000000-0005-0000-0000-00008E200000}"/>
    <cellStyle name="Normal 4 2 2 8 2 3 2 2" xfId="8335" xr:uid="{00000000-0005-0000-0000-00008F200000}"/>
    <cellStyle name="Normal 4 2 2 8 2 3 2 2 2" xfId="43467" xr:uid="{1BACC25E-2E07-45DC-85C4-55C4EA558E3F}"/>
    <cellStyle name="Normal 4 2 2 8 2 3 2 3" xfId="8336" xr:uid="{00000000-0005-0000-0000-000090200000}"/>
    <cellStyle name="Normal 4 2 2 8 2 3 2 3 2" xfId="43468" xr:uid="{D09A14AB-DB34-4038-B634-50D72EE35FD2}"/>
    <cellStyle name="Normal 4 2 2 8 2 3 2 4" xfId="43466" xr:uid="{3CC77FF8-0EE0-44FF-AEF2-824DB4201333}"/>
    <cellStyle name="Normal 4 2 2 8 2 3 3" xfId="8337" xr:uid="{00000000-0005-0000-0000-000091200000}"/>
    <cellStyle name="Normal 4 2 2 8 2 3 3 2" xfId="43469" xr:uid="{56E4B1AB-07DF-4B67-B4FF-2726DE870A83}"/>
    <cellStyle name="Normal 4 2 2 8 2 3 4" xfId="8338" xr:uid="{00000000-0005-0000-0000-000092200000}"/>
    <cellStyle name="Normal 4 2 2 8 2 3 4 2" xfId="43470" xr:uid="{6608B5CD-D030-4511-8B92-519BA5A3A61C}"/>
    <cellStyle name="Normal 4 2 2 8 2 3 5" xfId="43465" xr:uid="{B1C709ED-12F8-4DD9-B777-96EA5EA1167F}"/>
    <cellStyle name="Normal 4 2 2 8 2 4" xfId="8339" xr:uid="{00000000-0005-0000-0000-000093200000}"/>
    <cellStyle name="Normal 4 2 2 8 2 4 2" xfId="8340" xr:uid="{00000000-0005-0000-0000-000094200000}"/>
    <cellStyle name="Normal 4 2 2 8 2 4 2 2" xfId="43472" xr:uid="{3D0ED755-0AF4-4FD9-B8DB-3D66A488E4E9}"/>
    <cellStyle name="Normal 4 2 2 8 2 4 3" xfId="8341" xr:uid="{00000000-0005-0000-0000-000095200000}"/>
    <cellStyle name="Normal 4 2 2 8 2 4 3 2" xfId="43473" xr:uid="{AD1AB1E5-56D6-45F5-9BB1-60B8D50C1EEE}"/>
    <cellStyle name="Normal 4 2 2 8 2 4 4" xfId="43471" xr:uid="{6A4B6F2A-DDCD-47F0-9750-862E80624056}"/>
    <cellStyle name="Normal 4 2 2 8 2 5" xfId="8342" xr:uid="{00000000-0005-0000-0000-000096200000}"/>
    <cellStyle name="Normal 4 2 2 8 2 5 2" xfId="43474" xr:uid="{4250224D-C196-4255-8675-CD2FD649C997}"/>
    <cellStyle name="Normal 4 2 2 8 2 6" xfId="8343" xr:uid="{00000000-0005-0000-0000-000097200000}"/>
    <cellStyle name="Normal 4 2 2 8 2 6 2" xfId="43475" xr:uid="{6E8E95E5-23A9-4611-B194-3777BA7661E0}"/>
    <cellStyle name="Normal 4 2 2 8 2 7" xfId="8344" xr:uid="{00000000-0005-0000-0000-000098200000}"/>
    <cellStyle name="Normal 4 2 2 8 2 7 2" xfId="43476" xr:uid="{6F53E55D-A223-4B22-B779-4986F519A9F8}"/>
    <cellStyle name="Normal 4 2 2 8 2 8" xfId="35098" xr:uid="{00000000-0005-0000-0000-00001B890000}"/>
    <cellStyle name="Normal 4 2 2 8 2 9" xfId="43458" xr:uid="{53CCE547-2BC4-48C2-8775-34DCE0F9294B}"/>
    <cellStyle name="Normal 4 2 2 8 3" xfId="8345" xr:uid="{00000000-0005-0000-0000-000099200000}"/>
    <cellStyle name="Normal 4 2 2 8 3 2" xfId="8346" xr:uid="{00000000-0005-0000-0000-00009A200000}"/>
    <cellStyle name="Normal 4 2 2 8 3 2 2" xfId="8347" xr:uid="{00000000-0005-0000-0000-00009B200000}"/>
    <cellStyle name="Normal 4 2 2 8 3 2 2 2" xfId="8348" xr:uid="{00000000-0005-0000-0000-00009C200000}"/>
    <cellStyle name="Normal 4 2 2 8 3 2 2 2 2" xfId="43480" xr:uid="{138FB8E6-9F9C-4826-84AB-6C9A1718AB42}"/>
    <cellStyle name="Normal 4 2 2 8 3 2 2 3" xfId="8349" xr:uid="{00000000-0005-0000-0000-00009D200000}"/>
    <cellStyle name="Normal 4 2 2 8 3 2 2 3 2" xfId="43481" xr:uid="{42D33F2F-62FF-4C37-82DF-142F9135AE84}"/>
    <cellStyle name="Normal 4 2 2 8 3 2 2 4" xfId="43479" xr:uid="{F05EDB75-8F04-4C06-BD67-46F3943D0F0A}"/>
    <cellStyle name="Normal 4 2 2 8 3 2 3" xfId="8350" xr:uid="{00000000-0005-0000-0000-00009E200000}"/>
    <cellStyle name="Normal 4 2 2 8 3 2 3 2" xfId="43482" xr:uid="{10BCB17A-48B7-4F40-B53A-A3447A2FDD14}"/>
    <cellStyle name="Normal 4 2 2 8 3 2 4" xfId="8351" xr:uid="{00000000-0005-0000-0000-00009F200000}"/>
    <cellStyle name="Normal 4 2 2 8 3 2 4 2" xfId="43483" xr:uid="{36C32339-3D5A-49BE-8EE7-C9905F9F26B6}"/>
    <cellStyle name="Normal 4 2 2 8 3 2 5" xfId="43478" xr:uid="{F35E0038-3947-4C38-946A-29751E975BA7}"/>
    <cellStyle name="Normal 4 2 2 8 3 3" xfId="8352" xr:uid="{00000000-0005-0000-0000-0000A0200000}"/>
    <cellStyle name="Normal 4 2 2 8 3 3 2" xfId="8353" xr:uid="{00000000-0005-0000-0000-0000A1200000}"/>
    <cellStyle name="Normal 4 2 2 8 3 3 2 2" xfId="43485" xr:uid="{735ECC9D-A101-4919-920F-CF2F6855C5A6}"/>
    <cellStyle name="Normal 4 2 2 8 3 3 3" xfId="8354" xr:uid="{00000000-0005-0000-0000-0000A2200000}"/>
    <cellStyle name="Normal 4 2 2 8 3 3 3 2" xfId="43486" xr:uid="{A36E9B38-2959-4213-AB95-41E21C1D3A05}"/>
    <cellStyle name="Normal 4 2 2 8 3 3 4" xfId="43484" xr:uid="{0FA12E90-EDA6-4D3F-917B-57DD46909169}"/>
    <cellStyle name="Normal 4 2 2 8 3 4" xfId="8355" xr:uid="{00000000-0005-0000-0000-0000A3200000}"/>
    <cellStyle name="Normal 4 2 2 8 3 4 2" xfId="43487" xr:uid="{D3CF92C9-18A0-443B-A7F8-F63109E13205}"/>
    <cellStyle name="Normal 4 2 2 8 3 5" xfId="8356" xr:uid="{00000000-0005-0000-0000-0000A4200000}"/>
    <cellStyle name="Normal 4 2 2 8 3 5 2" xfId="43488" xr:uid="{29A83D6E-15F2-4083-AA1E-5C29803EC16B}"/>
    <cellStyle name="Normal 4 2 2 8 3 6" xfId="43477" xr:uid="{D484E5DA-CDC8-40DD-BBCB-111A31485836}"/>
    <cellStyle name="Normal 4 2 2 8 4" xfId="8357" xr:uid="{00000000-0005-0000-0000-0000A5200000}"/>
    <cellStyle name="Normal 4 2 2 8 4 2" xfId="8358" xr:uid="{00000000-0005-0000-0000-0000A6200000}"/>
    <cellStyle name="Normal 4 2 2 8 4 2 2" xfId="43490" xr:uid="{004BACDD-483D-472B-9AA6-34F681E05C32}"/>
    <cellStyle name="Normal 4 2 2 8 4 3" xfId="8359" xr:uid="{00000000-0005-0000-0000-0000A7200000}"/>
    <cellStyle name="Normal 4 2 2 8 4 3 2" xfId="43491" xr:uid="{FEFDE6C5-F27A-4E8F-B697-CFE6E8C1C56C}"/>
    <cellStyle name="Normal 4 2 2 8 4 4" xfId="43489" xr:uid="{0A0168A6-06F6-4C37-8EF0-1D4F3E99726F}"/>
    <cellStyle name="Normal 4 2 2 8 5" xfId="8360" xr:uid="{00000000-0005-0000-0000-0000A8200000}"/>
    <cellStyle name="Normal 4 2 2 8 5 2" xfId="8361" xr:uid="{00000000-0005-0000-0000-0000A9200000}"/>
    <cellStyle name="Normal 4 2 2 8 5 2 2" xfId="43493" xr:uid="{DDADC054-6A98-4AC6-B7E1-6AB09DAD482B}"/>
    <cellStyle name="Normal 4 2 2 8 5 3" xfId="8362" xr:uid="{00000000-0005-0000-0000-0000AA200000}"/>
    <cellStyle name="Normal 4 2 2 8 5 3 2" xfId="43494" xr:uid="{40E193EF-23FF-444E-9657-DC6A824CD5EC}"/>
    <cellStyle name="Normal 4 2 2 8 5 4" xfId="43492" xr:uid="{BB9DF3BB-409C-4B4D-8D16-BF42878AB1FC}"/>
    <cellStyle name="Normal 4 2 2 8 6" xfId="8363" xr:uid="{00000000-0005-0000-0000-0000AB200000}"/>
    <cellStyle name="Normal 4 2 2 8 6 2" xfId="43495" xr:uid="{7A424A13-2EF5-47AE-9F12-CD1180A44848}"/>
    <cellStyle name="Normal 4 2 2 8 7" xfId="8364" xr:uid="{00000000-0005-0000-0000-0000AC200000}"/>
    <cellStyle name="Normal 4 2 2 8 7 2" xfId="43496" xr:uid="{C215A7E7-DA9E-4C50-AB17-DD488EEDC9F2}"/>
    <cellStyle name="Normal 4 2 2 8 8" xfId="8365" xr:uid="{00000000-0005-0000-0000-0000AD200000}"/>
    <cellStyle name="Normal 4 2 2 8 8 2" xfId="43497" xr:uid="{156CDD86-F307-41BC-A2B4-A0DD7925C024}"/>
    <cellStyle name="Normal 4 2 2 8 9" xfId="8366" xr:uid="{00000000-0005-0000-0000-0000AE200000}"/>
    <cellStyle name="Normal 4 2 2 8 9 2" xfId="43498" xr:uid="{CDC7F577-62F3-440E-8090-A1ABC37F3EA0}"/>
    <cellStyle name="Normal 4 2 2 9" xfId="8367" xr:uid="{00000000-0005-0000-0000-0000AF200000}"/>
    <cellStyle name="Normal 4 2 2 9 10" xfId="29245" xr:uid="{00000000-0005-0000-0000-00003E720000}"/>
    <cellStyle name="Normal 4 2 2 9 10 2" xfId="34347" xr:uid="{00000000-0005-0000-0000-00002C860000}"/>
    <cellStyle name="Normal 4 2 2 9 11" xfId="29771" xr:uid="{00000000-0005-0000-0000-00004C740000}"/>
    <cellStyle name="Normal 4 2 2 9 11 2" xfId="34468" xr:uid="{00000000-0005-0000-0000-0000A5860000}"/>
    <cellStyle name="Normal 4 2 2 9 12" xfId="29906" xr:uid="{00000000-0005-0000-0000-0000D3740000}"/>
    <cellStyle name="Normal 4 2 2 9 12 2" xfId="34598" xr:uid="{00000000-0005-0000-0000-000027870000}"/>
    <cellStyle name="Normal 4 2 2 9 13" xfId="34718" xr:uid="{00000000-0005-0000-0000-00009F870000}"/>
    <cellStyle name="Normal 4 2 2 9 14" xfId="34881" xr:uid="{00000000-0005-0000-0000-000042880000}"/>
    <cellStyle name="Normal 4 2 2 9 15" xfId="43499" xr:uid="{C2EBF97E-4E0D-4025-822E-CF2F01097F75}"/>
    <cellStyle name="Normal 4 2 2 9 2" xfId="8368" xr:uid="{00000000-0005-0000-0000-0000B0200000}"/>
    <cellStyle name="Normal 4 2 2 9 2 2" xfId="8369" xr:uid="{00000000-0005-0000-0000-0000B1200000}"/>
    <cellStyle name="Normal 4 2 2 9 2 2 2" xfId="8370" xr:uid="{00000000-0005-0000-0000-0000B2200000}"/>
    <cellStyle name="Normal 4 2 2 9 2 2 2 2" xfId="8371" xr:uid="{00000000-0005-0000-0000-0000B3200000}"/>
    <cellStyle name="Normal 4 2 2 9 2 2 2 2 2" xfId="43503" xr:uid="{21557B6B-2941-4CF5-A373-25CB1FD6A0CA}"/>
    <cellStyle name="Normal 4 2 2 9 2 2 2 3" xfId="8372" xr:uid="{00000000-0005-0000-0000-0000B4200000}"/>
    <cellStyle name="Normal 4 2 2 9 2 2 2 3 2" xfId="43504" xr:uid="{FCE936DE-F59A-4137-8F55-414D9A2E65E7}"/>
    <cellStyle name="Normal 4 2 2 9 2 2 2 4" xfId="43502" xr:uid="{31D711E9-DD4F-4E3C-B8BF-39370D3F3C0A}"/>
    <cellStyle name="Normal 4 2 2 9 2 2 3" xfId="8373" xr:uid="{00000000-0005-0000-0000-0000B5200000}"/>
    <cellStyle name="Normal 4 2 2 9 2 2 3 2" xfId="43505" xr:uid="{A0A65C3D-F7F2-482B-8D47-81C562C3466F}"/>
    <cellStyle name="Normal 4 2 2 9 2 2 4" xfId="8374" xr:uid="{00000000-0005-0000-0000-0000B6200000}"/>
    <cellStyle name="Normal 4 2 2 9 2 2 4 2" xfId="43506" xr:uid="{D67FB778-8EC2-4CA4-9AD7-93B85F7F199A}"/>
    <cellStyle name="Normal 4 2 2 9 2 2 5" xfId="43501" xr:uid="{85418121-7A6A-4735-9DFC-48EAF45C24F7}"/>
    <cellStyle name="Normal 4 2 2 9 2 3" xfId="8375" xr:uid="{00000000-0005-0000-0000-0000B7200000}"/>
    <cellStyle name="Normal 4 2 2 9 2 3 2" xfId="8376" xr:uid="{00000000-0005-0000-0000-0000B8200000}"/>
    <cellStyle name="Normal 4 2 2 9 2 3 2 2" xfId="8377" xr:uid="{00000000-0005-0000-0000-0000B9200000}"/>
    <cellStyle name="Normal 4 2 2 9 2 3 2 2 2" xfId="43509" xr:uid="{2F1FEEBB-035A-4494-8FC1-504E1AF6FC70}"/>
    <cellStyle name="Normal 4 2 2 9 2 3 2 3" xfId="8378" xr:uid="{00000000-0005-0000-0000-0000BA200000}"/>
    <cellStyle name="Normal 4 2 2 9 2 3 2 3 2" xfId="43510" xr:uid="{E434EE93-2284-43F7-BB20-E6400345A44B}"/>
    <cellStyle name="Normal 4 2 2 9 2 3 2 4" xfId="43508" xr:uid="{200CE20E-B0C6-4C3F-9B11-88F1A738163A}"/>
    <cellStyle name="Normal 4 2 2 9 2 3 3" xfId="8379" xr:uid="{00000000-0005-0000-0000-0000BB200000}"/>
    <cellStyle name="Normal 4 2 2 9 2 3 3 2" xfId="43511" xr:uid="{7FA7394F-40F6-4C2D-96D4-55777CAC5FD3}"/>
    <cellStyle name="Normal 4 2 2 9 2 3 4" xfId="8380" xr:uid="{00000000-0005-0000-0000-0000BC200000}"/>
    <cellStyle name="Normal 4 2 2 9 2 3 4 2" xfId="43512" xr:uid="{E3C77221-B524-4736-A5CA-92117B3FBF0D}"/>
    <cellStyle name="Normal 4 2 2 9 2 3 5" xfId="43507" xr:uid="{422FD4EA-A298-4DDB-B007-C15A145BBC90}"/>
    <cellStyle name="Normal 4 2 2 9 2 4" xfId="8381" xr:uid="{00000000-0005-0000-0000-0000BD200000}"/>
    <cellStyle name="Normal 4 2 2 9 2 4 2" xfId="8382" xr:uid="{00000000-0005-0000-0000-0000BE200000}"/>
    <cellStyle name="Normal 4 2 2 9 2 4 2 2" xfId="43514" xr:uid="{47DB0EFE-A723-4249-9E42-AD61B8A6252A}"/>
    <cellStyle name="Normal 4 2 2 9 2 4 3" xfId="8383" xr:uid="{00000000-0005-0000-0000-0000BF200000}"/>
    <cellStyle name="Normal 4 2 2 9 2 4 3 2" xfId="43515" xr:uid="{20FCCD2F-F327-40C4-B625-E02570D6AD4B}"/>
    <cellStyle name="Normal 4 2 2 9 2 4 4" xfId="43513" xr:uid="{F6175ADE-ED5C-44CD-8223-FF0CA9274D27}"/>
    <cellStyle name="Normal 4 2 2 9 2 5" xfId="8384" xr:uid="{00000000-0005-0000-0000-0000C0200000}"/>
    <cellStyle name="Normal 4 2 2 9 2 5 2" xfId="43516" xr:uid="{28E8FBD2-40E6-41B6-895F-D92AA6A8FFE8}"/>
    <cellStyle name="Normal 4 2 2 9 2 6" xfId="8385" xr:uid="{00000000-0005-0000-0000-0000C1200000}"/>
    <cellStyle name="Normal 4 2 2 9 2 6 2" xfId="43517" xr:uid="{B1ED0DDE-A064-4302-9260-73540A9BBF9A}"/>
    <cellStyle name="Normal 4 2 2 9 2 7" xfId="8386" xr:uid="{00000000-0005-0000-0000-0000C2200000}"/>
    <cellStyle name="Normal 4 2 2 9 2 7 2" xfId="43518" xr:uid="{D253898D-E1FE-43F3-A621-A4655764351A}"/>
    <cellStyle name="Normal 4 2 2 9 2 8" xfId="35099" xr:uid="{00000000-0005-0000-0000-00001C890000}"/>
    <cellStyle name="Normal 4 2 2 9 2 9" xfId="43500" xr:uid="{E59E9C13-A9F0-4598-B515-00DD65B896A7}"/>
    <cellStyle name="Normal 4 2 2 9 3" xfId="8387" xr:uid="{00000000-0005-0000-0000-0000C3200000}"/>
    <cellStyle name="Normal 4 2 2 9 3 2" xfId="8388" xr:uid="{00000000-0005-0000-0000-0000C4200000}"/>
    <cellStyle name="Normal 4 2 2 9 3 2 2" xfId="8389" xr:uid="{00000000-0005-0000-0000-0000C5200000}"/>
    <cellStyle name="Normal 4 2 2 9 3 2 2 2" xfId="8390" xr:uid="{00000000-0005-0000-0000-0000C6200000}"/>
    <cellStyle name="Normal 4 2 2 9 3 2 2 2 2" xfId="43522" xr:uid="{F103A22F-D8C9-42A9-A6A1-B8985E9D0E16}"/>
    <cellStyle name="Normal 4 2 2 9 3 2 2 3" xfId="8391" xr:uid="{00000000-0005-0000-0000-0000C7200000}"/>
    <cellStyle name="Normal 4 2 2 9 3 2 2 3 2" xfId="43523" xr:uid="{0B5C9B3C-D59B-4843-AE13-12BDBCC87099}"/>
    <cellStyle name="Normal 4 2 2 9 3 2 2 4" xfId="43521" xr:uid="{EDCBF46E-3D1C-429C-8524-A33E67240B68}"/>
    <cellStyle name="Normal 4 2 2 9 3 2 3" xfId="8392" xr:uid="{00000000-0005-0000-0000-0000C8200000}"/>
    <cellStyle name="Normal 4 2 2 9 3 2 3 2" xfId="43524" xr:uid="{8A5B5564-11F9-48D6-A151-4D61C29924A0}"/>
    <cellStyle name="Normal 4 2 2 9 3 2 4" xfId="8393" xr:uid="{00000000-0005-0000-0000-0000C9200000}"/>
    <cellStyle name="Normal 4 2 2 9 3 2 4 2" xfId="43525" xr:uid="{00E47C40-432A-4816-BDF7-BD5EAA08F64B}"/>
    <cellStyle name="Normal 4 2 2 9 3 2 5" xfId="43520" xr:uid="{57C34D0F-DA62-423F-9C35-3AB337B892D2}"/>
    <cellStyle name="Normal 4 2 2 9 3 3" xfId="8394" xr:uid="{00000000-0005-0000-0000-0000CA200000}"/>
    <cellStyle name="Normal 4 2 2 9 3 3 2" xfId="8395" xr:uid="{00000000-0005-0000-0000-0000CB200000}"/>
    <cellStyle name="Normal 4 2 2 9 3 3 2 2" xfId="43527" xr:uid="{C7CE02FC-9B58-4F1A-BB68-1526E31E5C8F}"/>
    <cellStyle name="Normal 4 2 2 9 3 3 3" xfId="8396" xr:uid="{00000000-0005-0000-0000-0000CC200000}"/>
    <cellStyle name="Normal 4 2 2 9 3 3 3 2" xfId="43528" xr:uid="{D053ACB2-3901-4218-9A68-3F140FC43043}"/>
    <cellStyle name="Normal 4 2 2 9 3 3 4" xfId="43526" xr:uid="{B4E493DD-EF98-44C7-BB73-16AAEB609298}"/>
    <cellStyle name="Normal 4 2 2 9 3 4" xfId="8397" xr:uid="{00000000-0005-0000-0000-0000CD200000}"/>
    <cellStyle name="Normal 4 2 2 9 3 4 2" xfId="43529" xr:uid="{A501B4D4-51F6-4D3D-A822-893680C70987}"/>
    <cellStyle name="Normal 4 2 2 9 3 5" xfId="8398" xr:uid="{00000000-0005-0000-0000-0000CE200000}"/>
    <cellStyle name="Normal 4 2 2 9 3 5 2" xfId="43530" xr:uid="{E546FA89-ABEB-440D-8772-16AFD0AA228F}"/>
    <cellStyle name="Normal 4 2 2 9 3 6" xfId="43519" xr:uid="{A0B4FBF8-094E-42AA-9E03-BB3653D287FE}"/>
    <cellStyle name="Normal 4 2 2 9 4" xfId="8399" xr:uid="{00000000-0005-0000-0000-0000CF200000}"/>
    <cellStyle name="Normal 4 2 2 9 4 2" xfId="8400" xr:uid="{00000000-0005-0000-0000-0000D0200000}"/>
    <cellStyle name="Normal 4 2 2 9 4 2 2" xfId="43532" xr:uid="{21D9B7D8-E6D5-44E9-98F8-7E86DD5630BE}"/>
    <cellStyle name="Normal 4 2 2 9 4 3" xfId="8401" xr:uid="{00000000-0005-0000-0000-0000D1200000}"/>
    <cellStyle name="Normal 4 2 2 9 4 3 2" xfId="43533" xr:uid="{1B8F2D49-A32F-44E6-8118-77C64A2EB009}"/>
    <cellStyle name="Normal 4 2 2 9 4 4" xfId="43531" xr:uid="{E97FCBA8-1C21-4BD8-86F4-7286056694D4}"/>
    <cellStyle name="Normal 4 2 2 9 5" xfId="8402" xr:uid="{00000000-0005-0000-0000-0000D2200000}"/>
    <cellStyle name="Normal 4 2 2 9 5 2" xfId="8403" xr:uid="{00000000-0005-0000-0000-0000D3200000}"/>
    <cellStyle name="Normal 4 2 2 9 5 2 2" xfId="43535" xr:uid="{7B568442-3EC2-4D89-8C0F-8F6AB4FBC3F4}"/>
    <cellStyle name="Normal 4 2 2 9 5 3" xfId="8404" xr:uid="{00000000-0005-0000-0000-0000D4200000}"/>
    <cellStyle name="Normal 4 2 2 9 5 3 2" xfId="43536" xr:uid="{39D973C0-4BE5-4B00-A0F3-70380D7E963A}"/>
    <cellStyle name="Normal 4 2 2 9 5 4" xfId="43534" xr:uid="{661A8D43-53EF-4DE2-87C6-606AAD05F5AB}"/>
    <cellStyle name="Normal 4 2 2 9 6" xfId="8405" xr:uid="{00000000-0005-0000-0000-0000D5200000}"/>
    <cellStyle name="Normal 4 2 2 9 6 2" xfId="43537" xr:uid="{7AEBC3E3-4770-47AD-856B-A8B6FBE85D37}"/>
    <cellStyle name="Normal 4 2 2 9 7" xfId="8406" xr:uid="{00000000-0005-0000-0000-0000D6200000}"/>
    <cellStyle name="Normal 4 2 2 9 7 2" xfId="43538" xr:uid="{C182A983-5C76-4703-9EBB-72F43E2AA0EC}"/>
    <cellStyle name="Normal 4 2 2 9 8" xfId="8407" xr:uid="{00000000-0005-0000-0000-0000D7200000}"/>
    <cellStyle name="Normal 4 2 2 9 8 2" xfId="43539" xr:uid="{061E76C3-F147-426F-A39A-BC8D268EC21C}"/>
    <cellStyle name="Normal 4 2 2 9 9" xfId="8408" xr:uid="{00000000-0005-0000-0000-0000D8200000}"/>
    <cellStyle name="Normal 4 2 2 9 9 2" xfId="43540" xr:uid="{6944E04F-BCF7-49FB-84BC-D22A2F9CC3A9}"/>
    <cellStyle name="Normal 4 2 3" xfId="8409" xr:uid="{00000000-0005-0000-0000-0000D9200000}"/>
    <cellStyle name="Normal 4 2 3 2" xfId="8410" xr:uid="{00000000-0005-0000-0000-0000DA200000}"/>
    <cellStyle name="Normal 4 2 3 2 2" xfId="8411" xr:uid="{00000000-0005-0000-0000-0000DB200000}"/>
    <cellStyle name="Normal 4 2 3 2 2 2" xfId="8412" xr:uid="{00000000-0005-0000-0000-0000DC200000}"/>
    <cellStyle name="Normal 4 2 3 2 2 2 2" xfId="8413" xr:uid="{00000000-0005-0000-0000-0000DD200000}"/>
    <cellStyle name="Normal 4 2 3 2 2 2 2 2" xfId="8414" xr:uid="{00000000-0005-0000-0000-0000DE200000}"/>
    <cellStyle name="Normal 4 2 3 2 2 2 2 2 2" xfId="43546" xr:uid="{11435E03-49B0-4855-A777-A3758003F391}"/>
    <cellStyle name="Normal 4 2 3 2 2 2 2 3" xfId="8415" xr:uid="{00000000-0005-0000-0000-0000DF200000}"/>
    <cellStyle name="Normal 4 2 3 2 2 2 2 3 2" xfId="43547" xr:uid="{73E36CDC-8422-4CCF-9B83-C4FF84DB033E}"/>
    <cellStyle name="Normal 4 2 3 2 2 2 2 4" xfId="43545" xr:uid="{D938E6DE-B808-494C-9044-33CBAD5E8B30}"/>
    <cellStyle name="Normal 4 2 3 2 2 2 3" xfId="8416" xr:uid="{00000000-0005-0000-0000-0000E0200000}"/>
    <cellStyle name="Normal 4 2 3 2 2 2 3 2" xfId="43548" xr:uid="{E3AA295D-5A87-487D-8441-DA297A1171F9}"/>
    <cellStyle name="Normal 4 2 3 2 2 2 4" xfId="8417" xr:uid="{00000000-0005-0000-0000-0000E1200000}"/>
    <cellStyle name="Normal 4 2 3 2 2 2 4 2" xfId="43549" xr:uid="{E0E838C6-1B9A-4C5A-A166-B1F480CFDB3D}"/>
    <cellStyle name="Normal 4 2 3 2 2 2 5" xfId="43544" xr:uid="{3B36BE7D-C3AC-4D35-AB6A-FAD12D86DA2E}"/>
    <cellStyle name="Normal 4 2 3 2 2 3" xfId="8418" xr:uid="{00000000-0005-0000-0000-0000E2200000}"/>
    <cellStyle name="Normal 4 2 3 2 2 3 2" xfId="8419" xr:uid="{00000000-0005-0000-0000-0000E3200000}"/>
    <cellStyle name="Normal 4 2 3 2 2 3 2 2" xfId="8420" xr:uid="{00000000-0005-0000-0000-0000E4200000}"/>
    <cellStyle name="Normal 4 2 3 2 2 3 2 2 2" xfId="43552" xr:uid="{B0B0018A-0B26-497A-B4BF-8B0C96FF862B}"/>
    <cellStyle name="Normal 4 2 3 2 2 3 2 3" xfId="8421" xr:uid="{00000000-0005-0000-0000-0000E5200000}"/>
    <cellStyle name="Normal 4 2 3 2 2 3 2 3 2" xfId="43553" xr:uid="{5517BDDF-7537-453D-9800-62858430168D}"/>
    <cellStyle name="Normal 4 2 3 2 2 3 2 4" xfId="43551" xr:uid="{21622992-89E1-4229-99AA-7E34974984DB}"/>
    <cellStyle name="Normal 4 2 3 2 2 3 3" xfId="8422" xr:uid="{00000000-0005-0000-0000-0000E6200000}"/>
    <cellStyle name="Normal 4 2 3 2 2 3 3 2" xfId="43554" xr:uid="{20C0CA08-55F4-4A92-BAC4-8E70C3DA3CB3}"/>
    <cellStyle name="Normal 4 2 3 2 2 3 4" xfId="8423" xr:uid="{00000000-0005-0000-0000-0000E7200000}"/>
    <cellStyle name="Normal 4 2 3 2 2 3 4 2" xfId="43555" xr:uid="{9624F08C-397D-41EE-B8D0-16CE90F87671}"/>
    <cellStyle name="Normal 4 2 3 2 2 3 5" xfId="43550" xr:uid="{4B0FB155-411A-421B-AAD5-6F0C0D44F862}"/>
    <cellStyle name="Normal 4 2 3 2 2 4" xfId="8424" xr:uid="{00000000-0005-0000-0000-0000E8200000}"/>
    <cellStyle name="Normal 4 2 3 2 2 4 2" xfId="8425" xr:uid="{00000000-0005-0000-0000-0000E9200000}"/>
    <cellStyle name="Normal 4 2 3 2 2 4 2 2" xfId="43557" xr:uid="{AF6BD285-4EE2-47FA-BF96-B5A4BEFFC62E}"/>
    <cellStyle name="Normal 4 2 3 2 2 4 3" xfId="8426" xr:uid="{00000000-0005-0000-0000-0000EA200000}"/>
    <cellStyle name="Normal 4 2 3 2 2 4 3 2" xfId="43558" xr:uid="{12123976-698E-4FF8-90D7-068E0BD09006}"/>
    <cellStyle name="Normal 4 2 3 2 2 4 4" xfId="43556" xr:uid="{DE8462EE-4D46-49CB-B0A7-C2FD35E724DC}"/>
    <cellStyle name="Normal 4 2 3 2 2 5" xfId="8427" xr:uid="{00000000-0005-0000-0000-0000EB200000}"/>
    <cellStyle name="Normal 4 2 3 2 2 5 2" xfId="43559" xr:uid="{F9E358B6-B467-40FF-A484-EC7E8B95E2E3}"/>
    <cellStyle name="Normal 4 2 3 2 2 6" xfId="8428" xr:uid="{00000000-0005-0000-0000-0000EC200000}"/>
    <cellStyle name="Normal 4 2 3 2 2 6 2" xfId="43560" xr:uid="{E4FA6CE9-D0A6-4935-87D4-AF20175039FB}"/>
    <cellStyle name="Normal 4 2 3 2 2 7" xfId="8429" xr:uid="{00000000-0005-0000-0000-0000ED200000}"/>
    <cellStyle name="Normal 4 2 3 2 2 7 2" xfId="43561" xr:uid="{A3674776-F26D-47C3-B1B8-455C111FBEB2}"/>
    <cellStyle name="Normal 4 2 3 2 2 8" xfId="43543" xr:uid="{87F0BA74-0F63-4EC2-9803-0611BBC7380F}"/>
    <cellStyle name="Normal 4 2 3 2 3" xfId="8430" xr:uid="{00000000-0005-0000-0000-0000EE200000}"/>
    <cellStyle name="Normal 4 2 3 2 3 2" xfId="8431" xr:uid="{00000000-0005-0000-0000-0000EF200000}"/>
    <cellStyle name="Normal 4 2 3 2 3 2 2" xfId="8432" xr:uid="{00000000-0005-0000-0000-0000F0200000}"/>
    <cellStyle name="Normal 4 2 3 2 3 2 2 2" xfId="43564" xr:uid="{57A0E4CB-DAAE-4FBA-94A1-F49D26870A0A}"/>
    <cellStyle name="Normal 4 2 3 2 3 2 3" xfId="8433" xr:uid="{00000000-0005-0000-0000-0000F1200000}"/>
    <cellStyle name="Normal 4 2 3 2 3 2 3 2" xfId="43565" xr:uid="{689021B0-DFBB-4735-9096-A0355F032FB0}"/>
    <cellStyle name="Normal 4 2 3 2 3 2 4" xfId="43563" xr:uid="{8A8E6471-0BA1-4570-AD3C-C1672F646481}"/>
    <cellStyle name="Normal 4 2 3 2 3 3" xfId="8434" xr:uid="{00000000-0005-0000-0000-0000F2200000}"/>
    <cellStyle name="Normal 4 2 3 2 3 3 2" xfId="43566" xr:uid="{9582D70B-3511-4004-AD7B-933C89C521BC}"/>
    <cellStyle name="Normal 4 2 3 2 3 4" xfId="8435" xr:uid="{00000000-0005-0000-0000-0000F3200000}"/>
    <cellStyle name="Normal 4 2 3 2 3 4 2" xfId="43567" xr:uid="{A320A3DF-4D83-462B-9E4F-D9BA397E30DA}"/>
    <cellStyle name="Normal 4 2 3 2 3 5" xfId="43562" xr:uid="{FA0A1864-1013-4DD3-947F-3A76B60C5320}"/>
    <cellStyle name="Normal 4 2 3 2 4" xfId="8436" xr:uid="{00000000-0005-0000-0000-0000F4200000}"/>
    <cellStyle name="Normal 4 2 3 2 4 2" xfId="8437" xr:uid="{00000000-0005-0000-0000-0000F5200000}"/>
    <cellStyle name="Normal 4 2 3 2 4 2 2" xfId="8438" xr:uid="{00000000-0005-0000-0000-0000F6200000}"/>
    <cellStyle name="Normal 4 2 3 2 4 2 2 2" xfId="43570" xr:uid="{DC663B7A-929E-49C6-8DC3-935F30237ADD}"/>
    <cellStyle name="Normal 4 2 3 2 4 2 3" xfId="8439" xr:uid="{00000000-0005-0000-0000-0000F7200000}"/>
    <cellStyle name="Normal 4 2 3 2 4 2 3 2" xfId="43571" xr:uid="{22276E9B-7955-419D-BD61-B60DDB0AE905}"/>
    <cellStyle name="Normal 4 2 3 2 4 2 4" xfId="43569" xr:uid="{B12F3537-AF24-430D-8F1B-2E64B389AC08}"/>
    <cellStyle name="Normal 4 2 3 2 4 3" xfId="8440" xr:uid="{00000000-0005-0000-0000-0000F8200000}"/>
    <cellStyle name="Normal 4 2 3 2 4 3 2" xfId="43572" xr:uid="{68C502DC-4760-471D-9C31-43890FCE9DC1}"/>
    <cellStyle name="Normal 4 2 3 2 4 4" xfId="8441" xr:uid="{00000000-0005-0000-0000-0000F9200000}"/>
    <cellStyle name="Normal 4 2 3 2 4 4 2" xfId="43573" xr:uid="{419AFE22-0581-42EC-AEEF-8FFF99553B25}"/>
    <cellStyle name="Normal 4 2 3 2 4 5" xfId="43568" xr:uid="{5A91815F-6F7B-4B45-BC65-87728BC2ED0F}"/>
    <cellStyle name="Normal 4 2 3 2 5" xfId="8442" xr:uid="{00000000-0005-0000-0000-0000FA200000}"/>
    <cellStyle name="Normal 4 2 3 2 5 2" xfId="8443" xr:uid="{00000000-0005-0000-0000-0000FB200000}"/>
    <cellStyle name="Normal 4 2 3 2 5 2 2" xfId="43575" xr:uid="{FED95771-E65A-49BB-A230-6D347E2EE3D4}"/>
    <cellStyle name="Normal 4 2 3 2 5 3" xfId="8444" xr:uid="{00000000-0005-0000-0000-0000FC200000}"/>
    <cellStyle name="Normal 4 2 3 2 5 3 2" xfId="43576" xr:uid="{A1B2D55A-5372-43A6-9BB0-91DC0913567A}"/>
    <cellStyle name="Normal 4 2 3 2 5 4" xfId="43574" xr:uid="{90920F08-C449-4A15-B9F2-E77B5D5771F3}"/>
    <cellStyle name="Normal 4 2 3 2 6" xfId="8445" xr:uid="{00000000-0005-0000-0000-0000FD200000}"/>
    <cellStyle name="Normal 4 2 3 2 6 2" xfId="43577" xr:uid="{AD2C3B00-3E8E-405B-B5FD-EC6B37662CDF}"/>
    <cellStyle name="Normal 4 2 3 2 7" xfId="8446" xr:uid="{00000000-0005-0000-0000-0000FE200000}"/>
    <cellStyle name="Normal 4 2 3 2 7 2" xfId="43578" xr:uid="{7F1271F8-66E7-4AAF-929C-C765BCBF0B6D}"/>
    <cellStyle name="Normal 4 2 3 2 8" xfId="8447" xr:uid="{00000000-0005-0000-0000-0000FF200000}"/>
    <cellStyle name="Normal 4 2 3 2 8 2" xfId="43579" xr:uid="{F99E1333-30F9-46E1-B241-5702F0415A4B}"/>
    <cellStyle name="Normal 4 2 3 2 9" xfId="43542" xr:uid="{3705D24C-C773-475F-9D69-F959D025F594}"/>
    <cellStyle name="Normal 4 2 3 3" xfId="8448" xr:uid="{00000000-0005-0000-0000-000000210000}"/>
    <cellStyle name="Normal 4 2 3 3 2" xfId="8449" xr:uid="{00000000-0005-0000-0000-000001210000}"/>
    <cellStyle name="Normal 4 2 3 3 2 2" xfId="43581" xr:uid="{EC305617-2F62-4D1E-9AD8-972E004CE29E}"/>
    <cellStyle name="Normal 4 2 3 3 3" xfId="8450" xr:uid="{00000000-0005-0000-0000-000002210000}"/>
    <cellStyle name="Normal 4 2 3 3 3 2" xfId="43582" xr:uid="{966875EF-BBF2-457F-8D83-ABED893FECD9}"/>
    <cellStyle name="Normal 4 2 3 3 4" xfId="8451" xr:uid="{00000000-0005-0000-0000-000003210000}"/>
    <cellStyle name="Normal 4 2 3 3 4 2" xfId="43583" xr:uid="{65315A5B-D14C-4C09-BB16-31C8F79449BF}"/>
    <cellStyle name="Normal 4 2 3 3 5" xfId="43580" xr:uid="{83B5C2C7-7720-48E0-B063-8453969BB118}"/>
    <cellStyle name="Normal 4 2 3 4" xfId="8452" xr:uid="{00000000-0005-0000-0000-000004210000}"/>
    <cellStyle name="Normal 4 2 3 4 2" xfId="8453" xr:uid="{00000000-0005-0000-0000-000005210000}"/>
    <cellStyle name="Normal 4 2 3 4 2 2" xfId="43585" xr:uid="{4F632BD0-AEB6-4D55-92DF-47AD8EFB54A2}"/>
    <cellStyle name="Normal 4 2 3 4 3" xfId="8454" xr:uid="{00000000-0005-0000-0000-000006210000}"/>
    <cellStyle name="Normal 4 2 3 4 3 2" xfId="43586" xr:uid="{CC860A11-D3E4-4797-9CDE-96DDC51B354E}"/>
    <cellStyle name="Normal 4 2 3 4 4" xfId="8455" xr:uid="{00000000-0005-0000-0000-000007210000}"/>
    <cellStyle name="Normal 4 2 3 4 4 2" xfId="43587" xr:uid="{59452466-0AF1-4BA3-A9EB-A377A85711DF}"/>
    <cellStyle name="Normal 4 2 3 4 5" xfId="43584" xr:uid="{E1789D4B-9CA4-40B7-9BC7-24FC9215103D}"/>
    <cellStyle name="Normal 4 2 3 5" xfId="8456" xr:uid="{00000000-0005-0000-0000-000008210000}"/>
    <cellStyle name="Normal 4 2 3 5 2" xfId="43588" xr:uid="{4D7007E0-7985-488A-A39C-AC7EA619F4C4}"/>
    <cellStyle name="Normal 4 2 3 6" xfId="8457" xr:uid="{00000000-0005-0000-0000-000009210000}"/>
    <cellStyle name="Normal 4 2 3 6 2" xfId="43589" xr:uid="{01D1618D-023D-41BE-B005-81594BB18FB3}"/>
    <cellStyle name="Normal 4 2 3 7" xfId="8458" xr:uid="{00000000-0005-0000-0000-00000A210000}"/>
    <cellStyle name="Normal 4 2 3 7 2" xfId="43590" xr:uid="{047B8CD4-5EA8-4BBB-872B-13B55E5F6A48}"/>
    <cellStyle name="Normal 4 2 3 8" xfId="8459" xr:uid="{00000000-0005-0000-0000-00000B210000}"/>
    <cellStyle name="Normal 4 2 3 8 2" xfId="43591" xr:uid="{398A2250-CC0A-40C3-8D55-9E39CF839B0D}"/>
    <cellStyle name="Normal 4 2 3 9" xfId="43541" xr:uid="{2986C732-281E-4C80-A4CE-2D785AA25F6F}"/>
    <cellStyle name="Normal 4 2 4" xfId="8460" xr:uid="{00000000-0005-0000-0000-00000C210000}"/>
    <cellStyle name="Normal 4 2 4 2" xfId="8461" xr:uid="{00000000-0005-0000-0000-00000D210000}"/>
    <cellStyle name="Normal 4 2 4 2 2" xfId="43593" xr:uid="{82E67CC3-CEA5-4817-91BC-5C83B704DD10}"/>
    <cellStyle name="Normal 4 2 4 3" xfId="8462" xr:uid="{00000000-0005-0000-0000-00000E210000}"/>
    <cellStyle name="Normal 4 2 4 3 2" xfId="43594" xr:uid="{A5EAA28B-C049-42FE-BCE3-5487ADBF4B27}"/>
    <cellStyle name="Normal 4 2 4 4" xfId="8463" xr:uid="{00000000-0005-0000-0000-00000F210000}"/>
    <cellStyle name="Normal 4 2 4 4 2" xfId="43595" xr:uid="{E60CFFD5-A901-4172-A634-1390501E7794}"/>
    <cellStyle name="Normal 4 2 4 5" xfId="8464" xr:uid="{00000000-0005-0000-0000-000010210000}"/>
    <cellStyle name="Normal 4 2 4 5 2" xfId="43596" xr:uid="{5E1A6646-B7C8-4833-AFCB-85ACAA205AA8}"/>
    <cellStyle name="Normal 4 2 4 6" xfId="43592" xr:uid="{6F3BC4A8-B2B0-41E1-A05C-1730C6D88F8F}"/>
    <cellStyle name="Normal 4 2 5" xfId="8465" xr:uid="{00000000-0005-0000-0000-000011210000}"/>
    <cellStyle name="Normal 4 2 5 2" xfId="8466" xr:uid="{00000000-0005-0000-0000-000012210000}"/>
    <cellStyle name="Normal 4 2 5 2 2" xfId="43598" xr:uid="{BBEB5CBB-FF80-4749-86A0-141383F56EBD}"/>
    <cellStyle name="Normal 4 2 5 3" xfId="8467" xr:uid="{00000000-0005-0000-0000-000013210000}"/>
    <cellStyle name="Normal 4 2 5 3 2" xfId="43599" xr:uid="{C49A470F-4359-4168-AD66-934DDFC0D0A1}"/>
    <cellStyle name="Normal 4 2 5 4" xfId="8468" xr:uid="{00000000-0005-0000-0000-000014210000}"/>
    <cellStyle name="Normal 4 2 5 4 2" xfId="43600" xr:uid="{3E267F28-5299-4EBA-8C15-03E617613D5A}"/>
    <cellStyle name="Normal 4 2 5 5" xfId="8469" xr:uid="{00000000-0005-0000-0000-000015210000}"/>
    <cellStyle name="Normal 4 2 5 5 2" xfId="43601" xr:uid="{D97BB179-54FC-4360-AFF8-F7FCE180456F}"/>
    <cellStyle name="Normal 4 2 5 6" xfId="43597" xr:uid="{6A87E8E8-7117-4F8D-9D54-C45F53967E12}"/>
    <cellStyle name="Normal 4 2 6" xfId="8470" xr:uid="{00000000-0005-0000-0000-000016210000}"/>
    <cellStyle name="Normal 4 2 6 2" xfId="8471" xr:uid="{00000000-0005-0000-0000-000017210000}"/>
    <cellStyle name="Normal 4 2 6 2 2" xfId="43603" xr:uid="{AAC9396C-EA63-456D-980D-EC544EE86313}"/>
    <cellStyle name="Normal 4 2 6 3" xfId="8472" xr:uid="{00000000-0005-0000-0000-000018210000}"/>
    <cellStyle name="Normal 4 2 6 3 2" xfId="43604" xr:uid="{5FCE66B5-E846-496C-83E0-4240BD343D95}"/>
    <cellStyle name="Normal 4 2 6 4" xfId="8473" xr:uid="{00000000-0005-0000-0000-000019210000}"/>
    <cellStyle name="Normal 4 2 6 4 2" xfId="43605" xr:uid="{5E8484B4-4F8A-4D5C-9FE3-F12C7000D8F5}"/>
    <cellStyle name="Normal 4 2 6 5" xfId="8474" xr:uid="{00000000-0005-0000-0000-00001A210000}"/>
    <cellStyle name="Normal 4 2 6 5 2" xfId="43606" xr:uid="{B81A6BD7-456B-49F1-9F56-09824DDDDFC5}"/>
    <cellStyle name="Normal 4 2 6 6" xfId="43602" xr:uid="{DC057EEA-BEC6-48F2-8E34-768AC7A1E0DD}"/>
    <cellStyle name="Normal 4 2 7" xfId="8475" xr:uid="{00000000-0005-0000-0000-00001B210000}"/>
    <cellStyle name="Normal 4 2 7 2" xfId="8476" xr:uid="{00000000-0005-0000-0000-00001C210000}"/>
    <cellStyle name="Normal 4 2 7 2 2" xfId="43608" xr:uid="{A964ACB3-A101-4E6A-89EC-B8937D96FDB5}"/>
    <cellStyle name="Normal 4 2 7 3" xfId="8477" xr:uid="{00000000-0005-0000-0000-00001D210000}"/>
    <cellStyle name="Normal 4 2 7 3 2" xfId="43609" xr:uid="{0AED9C36-B464-4ABE-B923-393C2CDCFF9C}"/>
    <cellStyle name="Normal 4 2 7 4" xfId="8478" xr:uid="{00000000-0005-0000-0000-00001E210000}"/>
    <cellStyle name="Normal 4 2 7 4 2" xfId="43610" xr:uid="{D8175BBA-2495-47D3-8FC0-BC3EAD5CC6B0}"/>
    <cellStyle name="Normal 4 2 7 5" xfId="8479" xr:uid="{00000000-0005-0000-0000-00001F210000}"/>
    <cellStyle name="Normal 4 2 7 5 2" xfId="43611" xr:uid="{ECAD5C9A-CAFD-477C-9305-9B9A8DC283B3}"/>
    <cellStyle name="Normal 4 2 7 6" xfId="43607" xr:uid="{BC9F1907-5164-406D-A292-4A7A9E5E5B97}"/>
    <cellStyle name="Normal 4 2 8" xfId="8480" xr:uid="{00000000-0005-0000-0000-000020210000}"/>
    <cellStyle name="Normal 4 2 8 2" xfId="8481" xr:uid="{00000000-0005-0000-0000-000021210000}"/>
    <cellStyle name="Normal 4 2 8 2 2" xfId="43613" xr:uid="{653BDDE4-6AF4-4C67-9D23-8B7A5F10E6B7}"/>
    <cellStyle name="Normal 4 2 8 3" xfId="8482" xr:uid="{00000000-0005-0000-0000-000022210000}"/>
    <cellStyle name="Normal 4 2 8 3 2" xfId="43614" xr:uid="{286907D8-694A-4EA0-BC0F-79C771792606}"/>
    <cellStyle name="Normal 4 2 8 4" xfId="8483" xr:uid="{00000000-0005-0000-0000-000023210000}"/>
    <cellStyle name="Normal 4 2 8 4 2" xfId="43615" xr:uid="{6DF436BE-6DCF-4029-93F8-9B7BED3718FC}"/>
    <cellStyle name="Normal 4 2 8 5" xfId="8484" xr:uid="{00000000-0005-0000-0000-000024210000}"/>
    <cellStyle name="Normal 4 2 8 5 2" xfId="43616" xr:uid="{5A77C971-7918-4564-9AC7-58962C4B5563}"/>
    <cellStyle name="Normal 4 2 8 6" xfId="43612" xr:uid="{EF8F9C4B-6912-489D-AD7D-44CAAAE1449A}"/>
    <cellStyle name="Normal 4 2 9" xfId="8485" xr:uid="{00000000-0005-0000-0000-000025210000}"/>
    <cellStyle name="Normal 4 2 9 2" xfId="8486" xr:uid="{00000000-0005-0000-0000-000026210000}"/>
    <cellStyle name="Normal 4 2 9 2 2" xfId="8487" xr:uid="{00000000-0005-0000-0000-000027210000}"/>
    <cellStyle name="Normal 4 2 9 2 2 2" xfId="43619" xr:uid="{E594E48B-63B2-4CD0-9B12-BA43D1628630}"/>
    <cellStyle name="Normal 4 2 9 2 3" xfId="8488" xr:uid="{00000000-0005-0000-0000-000028210000}"/>
    <cellStyle name="Normal 4 2 9 2 3 2" xfId="43620" xr:uid="{BD67A5D2-0038-4FAC-A5D1-D03141DC2F82}"/>
    <cellStyle name="Normal 4 2 9 2 4" xfId="43618" xr:uid="{1EA6E40F-4195-430C-8EDD-655D58F93EB7}"/>
    <cellStyle name="Normal 4 2 9 3" xfId="8489" xr:uid="{00000000-0005-0000-0000-000029210000}"/>
    <cellStyle name="Normal 4 2 9 3 2" xfId="8490" xr:uid="{00000000-0005-0000-0000-00002A210000}"/>
    <cellStyle name="Normal 4 2 9 3 2 2" xfId="8491" xr:uid="{00000000-0005-0000-0000-00002B210000}"/>
    <cellStyle name="Normal 4 2 9 3 2 2 2" xfId="43623" xr:uid="{12E53A8B-C276-41A5-ABF2-889D7C9BF342}"/>
    <cellStyle name="Normal 4 2 9 3 2 3" xfId="8492" xr:uid="{00000000-0005-0000-0000-00002C210000}"/>
    <cellStyle name="Normal 4 2 9 3 2 3 2" xfId="43624" xr:uid="{7E3CD602-4F13-4713-B07C-85BE79CC009A}"/>
    <cellStyle name="Normal 4 2 9 3 2 4" xfId="43622" xr:uid="{32C6FC58-5066-439A-A64B-E50C3FA84655}"/>
    <cellStyle name="Normal 4 2 9 3 3" xfId="8493" xr:uid="{00000000-0005-0000-0000-00002D210000}"/>
    <cellStyle name="Normal 4 2 9 3 3 2" xfId="43625" xr:uid="{6CDFAB25-9013-4D87-9C1D-39B26DBD8C2C}"/>
    <cellStyle name="Normal 4 2 9 3 4" xfId="8494" xr:uid="{00000000-0005-0000-0000-00002E210000}"/>
    <cellStyle name="Normal 4 2 9 3 4 2" xfId="43626" xr:uid="{D0F51415-8AAC-42C7-9E27-20B9C626EA25}"/>
    <cellStyle name="Normal 4 2 9 3 5" xfId="43621" xr:uid="{D8CB5638-B960-4201-A9A4-94564F7DE69C}"/>
    <cellStyle name="Normal 4 2 9 4" xfId="8495" xr:uid="{00000000-0005-0000-0000-00002F210000}"/>
    <cellStyle name="Normal 4 2 9 4 2" xfId="43627" xr:uid="{7C0011AE-4F2E-4EBE-95A1-ECC6B5660B1C}"/>
    <cellStyle name="Normal 4 2 9 5" xfId="8496" xr:uid="{00000000-0005-0000-0000-000030210000}"/>
    <cellStyle name="Normal 4 2 9 5 2" xfId="43628" xr:uid="{063C1C70-5D56-48BF-A24E-52A90EF6A505}"/>
    <cellStyle name="Normal 4 2 9 6" xfId="8497" xr:uid="{00000000-0005-0000-0000-000031210000}"/>
    <cellStyle name="Normal 4 2 9 6 2" xfId="43629" xr:uid="{36D56F48-7696-403B-A91A-3B7468EE3677}"/>
    <cellStyle name="Normal 4 2 9 7" xfId="8498" xr:uid="{00000000-0005-0000-0000-000032210000}"/>
    <cellStyle name="Normal 4 2 9 7 2" xfId="43630" xr:uid="{16251FBB-4053-478C-98B6-6083B88C2A31}"/>
    <cellStyle name="Normal 4 2 9 8" xfId="43617" xr:uid="{15BC73A7-7BFA-4C52-AC8B-886714D264D2}"/>
    <cellStyle name="Normal 4 2_Scen_XBase" xfId="8499" xr:uid="{00000000-0005-0000-0000-000033210000}"/>
    <cellStyle name="Normal 4 20" xfId="35201" xr:uid="{00000000-0005-0000-0000-000082890000}"/>
    <cellStyle name="Normal 4 21" xfId="35205" xr:uid="{00000000-0005-0000-0000-000086890000}"/>
    <cellStyle name="Normal 4 22" xfId="35206" xr:uid="{00000000-0005-0000-0000-000087890000}"/>
    <cellStyle name="Normal 4 23" xfId="35230" xr:uid="{00000000-0005-0000-0000-00009F890000}"/>
    <cellStyle name="Normal 4 24" xfId="42850" xr:uid="{29DD4ABB-8FF0-4D94-8FF4-324E6791B17E}"/>
    <cellStyle name="Normal 4 3" xfId="8500" xr:uid="{00000000-0005-0000-0000-000034210000}"/>
    <cellStyle name="Normal 4 3 10" xfId="8501" xr:uid="{00000000-0005-0000-0000-000035210000}"/>
    <cellStyle name="Normal 4 3 10 2" xfId="8502" xr:uid="{00000000-0005-0000-0000-000036210000}"/>
    <cellStyle name="Normal 4 3 10 2 2" xfId="8503" xr:uid="{00000000-0005-0000-0000-000037210000}"/>
    <cellStyle name="Normal 4 3 10 2 2 2" xfId="8504" xr:uid="{00000000-0005-0000-0000-000038210000}"/>
    <cellStyle name="Normal 4 3 10 2 2 2 2" xfId="43635" xr:uid="{06D7D589-AB93-4426-B02C-D6FFD3AAFE06}"/>
    <cellStyle name="Normal 4 3 10 2 2 3" xfId="8505" xr:uid="{00000000-0005-0000-0000-000039210000}"/>
    <cellStyle name="Normal 4 3 10 2 2 3 2" xfId="43636" xr:uid="{022988EC-D438-4677-BF00-A2FA9508DC8C}"/>
    <cellStyle name="Normal 4 3 10 2 2 4" xfId="43634" xr:uid="{0CB4CD69-C634-4584-8952-7156C293A3B8}"/>
    <cellStyle name="Normal 4 3 10 2 3" xfId="8506" xr:uid="{00000000-0005-0000-0000-00003A210000}"/>
    <cellStyle name="Normal 4 3 10 2 3 2" xfId="43637" xr:uid="{5E722BB8-69A6-4089-A211-D16A3FAD447A}"/>
    <cellStyle name="Normal 4 3 10 2 4" xfId="8507" xr:uid="{00000000-0005-0000-0000-00003B210000}"/>
    <cellStyle name="Normal 4 3 10 2 4 2" xfId="43638" xr:uid="{50C5FE39-E60E-4766-9DF9-AB3FAE8A7EDD}"/>
    <cellStyle name="Normal 4 3 10 2 5" xfId="43633" xr:uid="{F289FC7B-C67C-4F3D-9C6A-7F5A084D3A86}"/>
    <cellStyle name="Normal 4 3 10 3" xfId="8508" xr:uid="{00000000-0005-0000-0000-00003C210000}"/>
    <cellStyle name="Normal 4 3 10 3 2" xfId="8509" xr:uid="{00000000-0005-0000-0000-00003D210000}"/>
    <cellStyle name="Normal 4 3 10 3 2 2" xfId="8510" xr:uid="{00000000-0005-0000-0000-00003E210000}"/>
    <cellStyle name="Normal 4 3 10 3 2 2 2" xfId="43641" xr:uid="{CD086EDE-C0C4-4625-A239-F231C6862B65}"/>
    <cellStyle name="Normal 4 3 10 3 2 3" xfId="8511" xr:uid="{00000000-0005-0000-0000-00003F210000}"/>
    <cellStyle name="Normal 4 3 10 3 2 3 2" xfId="43642" xr:uid="{A54AFAE4-7746-45C1-8E7F-BA25AA1BF20C}"/>
    <cellStyle name="Normal 4 3 10 3 2 4" xfId="43640" xr:uid="{B8EA817B-567D-46FE-8E8A-46E057FDC78B}"/>
    <cellStyle name="Normal 4 3 10 3 3" xfId="8512" xr:uid="{00000000-0005-0000-0000-000040210000}"/>
    <cellStyle name="Normal 4 3 10 3 3 2" xfId="43643" xr:uid="{62FE7C77-F8C7-42FD-8BC1-10DD3F3536C8}"/>
    <cellStyle name="Normal 4 3 10 3 4" xfId="8513" xr:uid="{00000000-0005-0000-0000-000041210000}"/>
    <cellStyle name="Normal 4 3 10 3 4 2" xfId="43644" xr:uid="{B53EF720-2354-46EB-9795-0A60B64CD9F4}"/>
    <cellStyle name="Normal 4 3 10 3 5" xfId="43639" xr:uid="{DB66E716-3687-4CF3-B90C-49C654B45106}"/>
    <cellStyle name="Normal 4 3 10 4" xfId="8514" xr:uid="{00000000-0005-0000-0000-000042210000}"/>
    <cellStyle name="Normal 4 3 10 4 2" xfId="8515" xr:uid="{00000000-0005-0000-0000-000043210000}"/>
    <cellStyle name="Normal 4 3 10 4 2 2" xfId="43646" xr:uid="{909A12FB-CCB6-4C02-A41D-29B552EC51AF}"/>
    <cellStyle name="Normal 4 3 10 4 3" xfId="8516" xr:uid="{00000000-0005-0000-0000-000044210000}"/>
    <cellStyle name="Normal 4 3 10 4 3 2" xfId="43647" xr:uid="{EA1BA80A-2B7F-4FED-A5DB-F7B3B3CDB054}"/>
    <cellStyle name="Normal 4 3 10 4 4" xfId="43645" xr:uid="{80DCE8CA-D9E0-4BD4-A3F7-548503D9FEBC}"/>
    <cellStyle name="Normal 4 3 10 5" xfId="8517" xr:uid="{00000000-0005-0000-0000-000045210000}"/>
    <cellStyle name="Normal 4 3 10 5 2" xfId="43648" xr:uid="{576BB48F-4F29-47BE-B360-1C02B9BBE6CB}"/>
    <cellStyle name="Normal 4 3 10 6" xfId="8518" xr:uid="{00000000-0005-0000-0000-000046210000}"/>
    <cellStyle name="Normal 4 3 10 6 2" xfId="43649" xr:uid="{B09A9B8D-7DC6-4DC4-ACC8-9B701B316493}"/>
    <cellStyle name="Normal 4 3 10 7" xfId="8519" xr:uid="{00000000-0005-0000-0000-000047210000}"/>
    <cellStyle name="Normal 4 3 10 7 2" xfId="43650" xr:uid="{0A88C6F7-735E-48CF-B001-2272E4932E04}"/>
    <cellStyle name="Normal 4 3 10 8" xfId="43632" xr:uid="{BA9C13DD-D23D-40EC-8965-F9EC7A92A2C1}"/>
    <cellStyle name="Normal 4 3 11" xfId="8520" xr:uid="{00000000-0005-0000-0000-000048210000}"/>
    <cellStyle name="Normal 4 3 11 2" xfId="8521" xr:uid="{00000000-0005-0000-0000-000049210000}"/>
    <cellStyle name="Normal 4 3 11 2 2" xfId="8522" xr:uid="{00000000-0005-0000-0000-00004A210000}"/>
    <cellStyle name="Normal 4 3 11 2 2 2" xfId="8523" xr:uid="{00000000-0005-0000-0000-00004B210000}"/>
    <cellStyle name="Normal 4 3 11 2 2 2 2" xfId="43654" xr:uid="{E015E997-6B28-4CB8-91CF-54D87E323CFC}"/>
    <cellStyle name="Normal 4 3 11 2 2 3" xfId="8524" xr:uid="{00000000-0005-0000-0000-00004C210000}"/>
    <cellStyle name="Normal 4 3 11 2 2 3 2" xfId="43655" xr:uid="{095F904C-16B8-4E29-BBE8-65C68E749AF4}"/>
    <cellStyle name="Normal 4 3 11 2 2 4" xfId="43653" xr:uid="{CD461754-43F2-42AA-B725-C5B4EA6F59C1}"/>
    <cellStyle name="Normal 4 3 11 2 3" xfId="8525" xr:uid="{00000000-0005-0000-0000-00004D210000}"/>
    <cellStyle name="Normal 4 3 11 2 3 2" xfId="43656" xr:uid="{693F7A4B-57CF-478E-A4D2-3DD8D2BBEAF4}"/>
    <cellStyle name="Normal 4 3 11 2 4" xfId="8526" xr:uid="{00000000-0005-0000-0000-00004E210000}"/>
    <cellStyle name="Normal 4 3 11 2 4 2" xfId="43657" xr:uid="{622412D1-4E3D-410D-8E69-61D2372BCC74}"/>
    <cellStyle name="Normal 4 3 11 2 5" xfId="43652" xr:uid="{82A5DEB5-1C36-46E5-A90E-B79E562F3F6C}"/>
    <cellStyle name="Normal 4 3 11 3" xfId="8527" xr:uid="{00000000-0005-0000-0000-00004F210000}"/>
    <cellStyle name="Normal 4 3 11 3 2" xfId="8528" xr:uid="{00000000-0005-0000-0000-000050210000}"/>
    <cellStyle name="Normal 4 3 11 3 2 2" xfId="43659" xr:uid="{84A22AAA-397A-4FF9-8D3E-B23857414735}"/>
    <cellStyle name="Normal 4 3 11 3 3" xfId="8529" xr:uid="{00000000-0005-0000-0000-000051210000}"/>
    <cellStyle name="Normal 4 3 11 3 3 2" xfId="43660" xr:uid="{B8569D4A-28BA-4635-B088-C5365CE07FB5}"/>
    <cellStyle name="Normal 4 3 11 3 4" xfId="43658" xr:uid="{278F877D-6C8E-4ACB-93E8-C9967A55C9E8}"/>
    <cellStyle name="Normal 4 3 11 4" xfId="8530" xr:uid="{00000000-0005-0000-0000-000052210000}"/>
    <cellStyle name="Normal 4 3 11 4 2" xfId="43661" xr:uid="{1C24E73B-E454-47B2-BE56-0B29AE111336}"/>
    <cellStyle name="Normal 4 3 11 5" xfId="8531" xr:uid="{00000000-0005-0000-0000-000053210000}"/>
    <cellStyle name="Normal 4 3 11 5 2" xfId="43662" xr:uid="{8C0ABD24-E686-4212-9B86-0D2F8AD81B00}"/>
    <cellStyle name="Normal 4 3 11 6" xfId="8532" xr:uid="{00000000-0005-0000-0000-000054210000}"/>
    <cellStyle name="Normal 4 3 11 6 2" xfId="43663" xr:uid="{2468D394-1721-47EB-B76A-DF49F6C32EF0}"/>
    <cellStyle name="Normal 4 3 11 7" xfId="43651" xr:uid="{D93A916E-8308-4261-844E-1E3CE32ABD2C}"/>
    <cellStyle name="Normal 4 3 12" xfId="8533" xr:uid="{00000000-0005-0000-0000-000055210000}"/>
    <cellStyle name="Normal 4 3 12 2" xfId="8534" xr:uid="{00000000-0005-0000-0000-000056210000}"/>
    <cellStyle name="Normal 4 3 12 2 2" xfId="43665" xr:uid="{620C00D7-A20C-4992-874D-6E096231865A}"/>
    <cellStyle name="Normal 4 3 12 3" xfId="8535" xr:uid="{00000000-0005-0000-0000-000057210000}"/>
    <cellStyle name="Normal 4 3 12 3 2" xfId="43666" xr:uid="{2FA0E4AC-1585-47EB-BF37-605FAF6849C0}"/>
    <cellStyle name="Normal 4 3 12 4" xfId="43664" xr:uid="{1D67B744-60E5-498A-AF72-72C08830E165}"/>
    <cellStyle name="Normal 4 3 13" xfId="8536" xr:uid="{00000000-0005-0000-0000-000058210000}"/>
    <cellStyle name="Normal 4 3 13 2" xfId="43667" xr:uid="{5D2C299B-C0AC-42E8-A45A-E8D838856A87}"/>
    <cellStyle name="Normal 4 3 14" xfId="8537" xr:uid="{00000000-0005-0000-0000-000059210000}"/>
    <cellStyle name="Normal 4 3 14 2" xfId="43668" xr:uid="{6D68529B-DBEE-4E33-8F8B-34EF6517AE65}"/>
    <cellStyle name="Normal 4 3 15" xfId="8538" xr:uid="{00000000-0005-0000-0000-00005A210000}"/>
    <cellStyle name="Normal 4 3 15 2" xfId="43669" xr:uid="{7D624E90-3201-43A1-BB63-5A1B0534FF7E}"/>
    <cellStyle name="Normal 4 3 16" xfId="8539" xr:uid="{00000000-0005-0000-0000-00005B210000}"/>
    <cellStyle name="Normal 4 3 16 2" xfId="43670" xr:uid="{C42AAE18-E40E-4E5F-B5E4-D10BBB6930C9}"/>
    <cellStyle name="Normal 4 3 17" xfId="19668" xr:uid="{00000000-0005-0000-0000-0000D54C0000}"/>
    <cellStyle name="Normal 4 3 18" xfId="43631" xr:uid="{0E9B7898-81AD-4310-8809-C8E475C7A9E2}"/>
    <cellStyle name="Normal 4 3 2" xfId="8540" xr:uid="{00000000-0005-0000-0000-00005C210000}"/>
    <cellStyle name="Normal 4 3 2 2" xfId="8541" xr:uid="{00000000-0005-0000-0000-00005D210000}"/>
    <cellStyle name="Normal 4 3 2 2 2" xfId="8542" xr:uid="{00000000-0005-0000-0000-00005E210000}"/>
    <cellStyle name="Normal 4 3 2 2 2 2" xfId="43673" xr:uid="{E7D1E641-4678-4BB1-8C2E-13A243712872}"/>
    <cellStyle name="Normal 4 3 2 2 3" xfId="8543" xr:uid="{00000000-0005-0000-0000-00005F210000}"/>
    <cellStyle name="Normal 4 3 2 2 3 2" xfId="43674" xr:uid="{9F93D8E5-232B-4D28-A8F6-30F8728A9530}"/>
    <cellStyle name="Normal 4 3 2 2 4" xfId="8544" xr:uid="{00000000-0005-0000-0000-000060210000}"/>
    <cellStyle name="Normal 4 3 2 2 4 2" xfId="43675" xr:uid="{A077112D-4713-4F41-A495-E29D76A1FF37}"/>
    <cellStyle name="Normal 4 3 2 2 5" xfId="43672" xr:uid="{037C13FD-674A-4360-9617-CAF0842A6151}"/>
    <cellStyle name="Normal 4 3 2 3" xfId="8545" xr:uid="{00000000-0005-0000-0000-000061210000}"/>
    <cellStyle name="Normal 4 3 2 3 2" xfId="8546" xr:uid="{00000000-0005-0000-0000-000062210000}"/>
    <cellStyle name="Normal 4 3 2 3 2 2" xfId="43677" xr:uid="{E1FDB506-B48F-47D2-AE25-FBB67413475E}"/>
    <cellStyle name="Normal 4 3 2 3 3" xfId="8547" xr:uid="{00000000-0005-0000-0000-000063210000}"/>
    <cellStyle name="Normal 4 3 2 3 3 2" xfId="43678" xr:uid="{6B7F9372-2A26-43EA-A1E1-B5205F2420E7}"/>
    <cellStyle name="Normal 4 3 2 3 4" xfId="8548" xr:uid="{00000000-0005-0000-0000-000064210000}"/>
    <cellStyle name="Normal 4 3 2 3 4 2" xfId="43679" xr:uid="{B1723AFE-F7C3-4E6F-A942-A11258893731}"/>
    <cellStyle name="Normal 4 3 2 3 5" xfId="43676" xr:uid="{64887EC7-0DE9-49B0-9F77-EEFD52CE0E52}"/>
    <cellStyle name="Normal 4 3 2 4" xfId="8549" xr:uid="{00000000-0005-0000-0000-000065210000}"/>
    <cellStyle name="Normal 4 3 2 4 2" xfId="43680" xr:uid="{132F92FE-312F-403C-A644-2621A7678E37}"/>
    <cellStyle name="Normal 4 3 2 5" xfId="8550" xr:uid="{00000000-0005-0000-0000-000066210000}"/>
    <cellStyle name="Normal 4 3 2 5 2" xfId="43681" xr:uid="{8C362D59-4FD7-4C43-93A0-6BC1C0590A69}"/>
    <cellStyle name="Normal 4 3 2 6" xfId="8551" xr:uid="{00000000-0005-0000-0000-000067210000}"/>
    <cellStyle name="Normal 4 3 2 6 2" xfId="43682" xr:uid="{A21B9467-E3FB-49BC-902F-346577522D30}"/>
    <cellStyle name="Normal 4 3 2 7" xfId="8552" xr:uid="{00000000-0005-0000-0000-000068210000}"/>
    <cellStyle name="Normal 4 3 2 7 2" xfId="43683" xr:uid="{0AD33D72-FAA3-41A5-A40A-6896A9FCA225}"/>
    <cellStyle name="Normal 4 3 2 8" xfId="43671" xr:uid="{9AAEE9FB-7630-4704-AE38-E47A29A55C0A}"/>
    <cellStyle name="Normal 4 3 3" xfId="8553" xr:uid="{00000000-0005-0000-0000-000069210000}"/>
    <cellStyle name="Normal 4 3 3 10" xfId="8554" xr:uid="{00000000-0005-0000-0000-00006A210000}"/>
    <cellStyle name="Normal 4 3 3 10 2" xfId="43685" xr:uid="{681E92C9-CD3F-4E69-824E-04E9C002C2DE}"/>
    <cellStyle name="Normal 4 3 3 11" xfId="43684" xr:uid="{4B85C7CE-7847-4675-9AD8-34651AF6D8BA}"/>
    <cellStyle name="Normal 4 3 3 2" xfId="8555" xr:uid="{00000000-0005-0000-0000-00006B210000}"/>
    <cellStyle name="Normal 4 3 3 2 2" xfId="8556" xr:uid="{00000000-0005-0000-0000-00006C210000}"/>
    <cellStyle name="Normal 4 3 3 2 2 2" xfId="8557" xr:uid="{00000000-0005-0000-0000-00006D210000}"/>
    <cellStyle name="Normal 4 3 3 2 2 2 2" xfId="8558" xr:uid="{00000000-0005-0000-0000-00006E210000}"/>
    <cellStyle name="Normal 4 3 3 2 2 2 2 2" xfId="8559" xr:uid="{00000000-0005-0000-0000-00006F210000}"/>
    <cellStyle name="Normal 4 3 3 2 2 2 2 2 2" xfId="43690" xr:uid="{914D2082-DAAE-470F-B5CF-92ECD1140A38}"/>
    <cellStyle name="Normal 4 3 3 2 2 2 2 3" xfId="8560" xr:uid="{00000000-0005-0000-0000-000070210000}"/>
    <cellStyle name="Normal 4 3 3 2 2 2 2 3 2" xfId="43691" xr:uid="{2AD1F745-2943-43C2-AF1E-B4F7A95DAD91}"/>
    <cellStyle name="Normal 4 3 3 2 2 2 2 4" xfId="43689" xr:uid="{0EBA5276-8BEC-4C4F-924F-699C0067E4C2}"/>
    <cellStyle name="Normal 4 3 3 2 2 2 3" xfId="8561" xr:uid="{00000000-0005-0000-0000-000071210000}"/>
    <cellStyle name="Normal 4 3 3 2 2 2 3 2" xfId="43692" xr:uid="{BB03D674-0851-42E7-8677-E380F8EB8562}"/>
    <cellStyle name="Normal 4 3 3 2 2 2 4" xfId="8562" xr:uid="{00000000-0005-0000-0000-000072210000}"/>
    <cellStyle name="Normal 4 3 3 2 2 2 4 2" xfId="43693" xr:uid="{33129C9B-2986-4641-B5E7-3CFC43C94AA3}"/>
    <cellStyle name="Normal 4 3 3 2 2 2 5" xfId="43688" xr:uid="{784AC800-1F5D-4F26-A7E9-DEA1F06D7593}"/>
    <cellStyle name="Normal 4 3 3 2 2 3" xfId="8563" xr:uid="{00000000-0005-0000-0000-000073210000}"/>
    <cellStyle name="Normal 4 3 3 2 2 3 2" xfId="8564" xr:uid="{00000000-0005-0000-0000-000074210000}"/>
    <cellStyle name="Normal 4 3 3 2 2 3 2 2" xfId="8565" xr:uid="{00000000-0005-0000-0000-000075210000}"/>
    <cellStyle name="Normal 4 3 3 2 2 3 2 2 2" xfId="43696" xr:uid="{EBCDE753-B37D-4067-ADFF-77AF1D775449}"/>
    <cellStyle name="Normal 4 3 3 2 2 3 2 3" xfId="8566" xr:uid="{00000000-0005-0000-0000-000076210000}"/>
    <cellStyle name="Normal 4 3 3 2 2 3 2 3 2" xfId="43697" xr:uid="{FF855319-9C11-4014-B62C-73109F53F4F5}"/>
    <cellStyle name="Normal 4 3 3 2 2 3 2 4" xfId="43695" xr:uid="{3052F5A5-B527-4A43-9028-90FF1F430B8A}"/>
    <cellStyle name="Normal 4 3 3 2 2 3 3" xfId="8567" xr:uid="{00000000-0005-0000-0000-000077210000}"/>
    <cellStyle name="Normal 4 3 3 2 2 3 3 2" xfId="43698" xr:uid="{A2A6826D-1AA6-43E8-A628-4E7015996861}"/>
    <cellStyle name="Normal 4 3 3 2 2 3 4" xfId="8568" xr:uid="{00000000-0005-0000-0000-000078210000}"/>
    <cellStyle name="Normal 4 3 3 2 2 3 4 2" xfId="43699" xr:uid="{EFA72520-166C-425F-AE80-6F121B13AB3E}"/>
    <cellStyle name="Normal 4 3 3 2 2 3 5" xfId="43694" xr:uid="{4E2BAC75-93F1-403A-84FA-2B150AA00FA1}"/>
    <cellStyle name="Normal 4 3 3 2 2 4" xfId="8569" xr:uid="{00000000-0005-0000-0000-000079210000}"/>
    <cellStyle name="Normal 4 3 3 2 2 4 2" xfId="8570" xr:uid="{00000000-0005-0000-0000-00007A210000}"/>
    <cellStyle name="Normal 4 3 3 2 2 4 2 2" xfId="43701" xr:uid="{73656FA3-907D-4391-BAD0-4BF95A4EC570}"/>
    <cellStyle name="Normal 4 3 3 2 2 4 3" xfId="8571" xr:uid="{00000000-0005-0000-0000-00007B210000}"/>
    <cellStyle name="Normal 4 3 3 2 2 4 3 2" xfId="43702" xr:uid="{1CC4CF33-55D5-4896-B96F-D259E924BFCD}"/>
    <cellStyle name="Normal 4 3 3 2 2 4 4" xfId="43700" xr:uid="{6E1016E8-16D8-44E3-BCE1-2E00BD0DB602}"/>
    <cellStyle name="Normal 4 3 3 2 2 5" xfId="8572" xr:uid="{00000000-0005-0000-0000-00007C210000}"/>
    <cellStyle name="Normal 4 3 3 2 2 5 2" xfId="43703" xr:uid="{AA257A88-BED0-4C37-8D50-8D96E5DCAA7D}"/>
    <cellStyle name="Normal 4 3 3 2 2 6" xfId="8573" xr:uid="{00000000-0005-0000-0000-00007D210000}"/>
    <cellStyle name="Normal 4 3 3 2 2 6 2" xfId="43704" xr:uid="{E87201E0-DE39-45FC-8C07-1BC4F3FA9169}"/>
    <cellStyle name="Normal 4 3 3 2 2 7" xfId="8574" xr:uid="{00000000-0005-0000-0000-00007E210000}"/>
    <cellStyle name="Normal 4 3 3 2 2 7 2" xfId="43705" xr:uid="{C05C3CA9-AA3D-416B-9BAC-4A0646674FA5}"/>
    <cellStyle name="Normal 4 3 3 2 2 8" xfId="43687" xr:uid="{9B2F77C2-84AE-4798-BC73-A0336F78277B}"/>
    <cellStyle name="Normal 4 3 3 2 3" xfId="8575" xr:uid="{00000000-0005-0000-0000-00007F210000}"/>
    <cellStyle name="Normal 4 3 3 2 3 2" xfId="8576" xr:uid="{00000000-0005-0000-0000-000080210000}"/>
    <cellStyle name="Normal 4 3 3 2 3 2 2" xfId="8577" xr:uid="{00000000-0005-0000-0000-000081210000}"/>
    <cellStyle name="Normal 4 3 3 2 3 2 2 2" xfId="43708" xr:uid="{1F883FFB-468D-4595-88ED-4FC17786A76F}"/>
    <cellStyle name="Normal 4 3 3 2 3 2 3" xfId="8578" xr:uid="{00000000-0005-0000-0000-000082210000}"/>
    <cellStyle name="Normal 4 3 3 2 3 2 3 2" xfId="43709" xr:uid="{D8989EB1-6F3E-4682-ADCB-782F98C6D203}"/>
    <cellStyle name="Normal 4 3 3 2 3 2 4" xfId="43707" xr:uid="{C9CFB428-1BFF-4795-9912-0C66B4A24168}"/>
    <cellStyle name="Normal 4 3 3 2 3 3" xfId="8579" xr:uid="{00000000-0005-0000-0000-000083210000}"/>
    <cellStyle name="Normal 4 3 3 2 3 3 2" xfId="43710" xr:uid="{56B617AC-E713-48B4-A625-C71CA4454EFF}"/>
    <cellStyle name="Normal 4 3 3 2 3 4" xfId="8580" xr:uid="{00000000-0005-0000-0000-000084210000}"/>
    <cellStyle name="Normal 4 3 3 2 3 4 2" xfId="43711" xr:uid="{D529CEE4-AD9D-43CA-BD11-F0FD2706FD2D}"/>
    <cellStyle name="Normal 4 3 3 2 3 5" xfId="43706" xr:uid="{41985035-81F1-46DA-9B46-C4F20A0BE1B4}"/>
    <cellStyle name="Normal 4 3 3 2 4" xfId="8581" xr:uid="{00000000-0005-0000-0000-000085210000}"/>
    <cellStyle name="Normal 4 3 3 2 4 2" xfId="8582" xr:uid="{00000000-0005-0000-0000-000086210000}"/>
    <cellStyle name="Normal 4 3 3 2 4 2 2" xfId="8583" xr:uid="{00000000-0005-0000-0000-000087210000}"/>
    <cellStyle name="Normal 4 3 3 2 4 2 2 2" xfId="43714" xr:uid="{1C0A997F-C7C0-440A-A6E5-E87099405D33}"/>
    <cellStyle name="Normal 4 3 3 2 4 2 3" xfId="8584" xr:uid="{00000000-0005-0000-0000-000088210000}"/>
    <cellStyle name="Normal 4 3 3 2 4 2 3 2" xfId="43715" xr:uid="{F1A59F53-81D3-449A-8871-37C32EAA6B13}"/>
    <cellStyle name="Normal 4 3 3 2 4 2 4" xfId="43713" xr:uid="{6A15A718-FD3E-435D-A24A-9BBA98B0827B}"/>
    <cellStyle name="Normal 4 3 3 2 4 3" xfId="8585" xr:uid="{00000000-0005-0000-0000-000089210000}"/>
    <cellStyle name="Normal 4 3 3 2 4 3 2" xfId="43716" xr:uid="{8E7D3F51-D8CF-4DCC-9136-1B7E888789DD}"/>
    <cellStyle name="Normal 4 3 3 2 4 4" xfId="8586" xr:uid="{00000000-0005-0000-0000-00008A210000}"/>
    <cellStyle name="Normal 4 3 3 2 4 4 2" xfId="43717" xr:uid="{E68EACFE-AD6B-4362-99E2-FF067850AE64}"/>
    <cellStyle name="Normal 4 3 3 2 4 5" xfId="43712" xr:uid="{7271DA4C-925F-4277-81F2-0FA24393F030}"/>
    <cellStyle name="Normal 4 3 3 2 5" xfId="8587" xr:uid="{00000000-0005-0000-0000-00008B210000}"/>
    <cellStyle name="Normal 4 3 3 2 5 2" xfId="8588" xr:uid="{00000000-0005-0000-0000-00008C210000}"/>
    <cellStyle name="Normal 4 3 3 2 5 2 2" xfId="43719" xr:uid="{8532A5FB-0DB7-47F0-B1F2-960C719E2191}"/>
    <cellStyle name="Normal 4 3 3 2 5 3" xfId="8589" xr:uid="{00000000-0005-0000-0000-00008D210000}"/>
    <cellStyle name="Normal 4 3 3 2 5 3 2" xfId="43720" xr:uid="{4EC346F0-2E19-40AD-908B-83F0164F75E3}"/>
    <cellStyle name="Normal 4 3 3 2 5 4" xfId="43718" xr:uid="{564E5596-F410-4524-A8D6-1037159BA128}"/>
    <cellStyle name="Normal 4 3 3 2 6" xfId="8590" xr:uid="{00000000-0005-0000-0000-00008E210000}"/>
    <cellStyle name="Normal 4 3 3 2 6 2" xfId="43721" xr:uid="{3B8F6EAB-6449-4ED0-B119-BDEAB1C98C3B}"/>
    <cellStyle name="Normal 4 3 3 2 7" xfId="8591" xr:uid="{00000000-0005-0000-0000-00008F210000}"/>
    <cellStyle name="Normal 4 3 3 2 7 2" xfId="43722" xr:uid="{C984F268-8857-41E0-B4C0-42E2DCF2312A}"/>
    <cellStyle name="Normal 4 3 3 2 8" xfId="8592" xr:uid="{00000000-0005-0000-0000-000090210000}"/>
    <cellStyle name="Normal 4 3 3 2 8 2" xfId="43723" xr:uid="{E040CE0E-251B-461F-948B-C172ACACC180}"/>
    <cellStyle name="Normal 4 3 3 2 9" xfId="43686" xr:uid="{CC5E0ADD-996D-4A17-8094-26A41EB6E815}"/>
    <cellStyle name="Normal 4 3 3 3" xfId="8593" xr:uid="{00000000-0005-0000-0000-000091210000}"/>
    <cellStyle name="Normal 4 3 3 3 2" xfId="8594" xr:uid="{00000000-0005-0000-0000-000092210000}"/>
    <cellStyle name="Normal 4 3 3 3 2 2" xfId="43725" xr:uid="{9F0B339E-9192-4580-B092-1E30F1BFFEF3}"/>
    <cellStyle name="Normal 4 3 3 3 3" xfId="8595" xr:uid="{00000000-0005-0000-0000-000093210000}"/>
    <cellStyle name="Normal 4 3 3 3 3 2" xfId="43726" xr:uid="{EFB13479-F315-4946-A76B-DD224C062034}"/>
    <cellStyle name="Normal 4 3 3 3 4" xfId="8596" xr:uid="{00000000-0005-0000-0000-000094210000}"/>
    <cellStyle name="Normal 4 3 3 3 4 2" xfId="43727" xr:uid="{4546E6EB-D916-40D1-88AC-DF8C2DD9AC25}"/>
    <cellStyle name="Normal 4 3 3 3 5" xfId="43724" xr:uid="{964F93A7-0963-46C2-9C10-75B454A1D6E7}"/>
    <cellStyle name="Normal 4 3 3 4" xfId="8597" xr:uid="{00000000-0005-0000-0000-000095210000}"/>
    <cellStyle name="Normal 4 3 3 4 2" xfId="8598" xr:uid="{00000000-0005-0000-0000-000096210000}"/>
    <cellStyle name="Normal 4 3 3 4 2 2" xfId="8599" xr:uid="{00000000-0005-0000-0000-000097210000}"/>
    <cellStyle name="Normal 4 3 3 4 2 2 2" xfId="8600" xr:uid="{00000000-0005-0000-0000-000098210000}"/>
    <cellStyle name="Normal 4 3 3 4 2 2 2 2" xfId="43731" xr:uid="{73CFE6A9-ABFB-4800-84DE-5DD1CC1823AD}"/>
    <cellStyle name="Normal 4 3 3 4 2 2 3" xfId="8601" xr:uid="{00000000-0005-0000-0000-000099210000}"/>
    <cellStyle name="Normal 4 3 3 4 2 2 3 2" xfId="43732" xr:uid="{F8EAC0B3-129C-44F7-B7A7-4D73355A978A}"/>
    <cellStyle name="Normal 4 3 3 4 2 2 4" xfId="43730" xr:uid="{1F2FD878-1EAF-4945-A0E0-3AAAB3EB49C3}"/>
    <cellStyle name="Normal 4 3 3 4 2 3" xfId="8602" xr:uid="{00000000-0005-0000-0000-00009A210000}"/>
    <cellStyle name="Normal 4 3 3 4 2 3 2" xfId="43733" xr:uid="{89A64B93-9809-4612-9A3A-31834194F307}"/>
    <cellStyle name="Normal 4 3 3 4 2 4" xfId="8603" xr:uid="{00000000-0005-0000-0000-00009B210000}"/>
    <cellStyle name="Normal 4 3 3 4 2 4 2" xfId="43734" xr:uid="{A60117BB-3C52-4BA1-993A-379CD62320CF}"/>
    <cellStyle name="Normal 4 3 3 4 2 5" xfId="43729" xr:uid="{5B8E04B3-4098-482C-937A-7B899339ABDA}"/>
    <cellStyle name="Normal 4 3 3 4 3" xfId="8604" xr:uid="{00000000-0005-0000-0000-00009C210000}"/>
    <cellStyle name="Normal 4 3 3 4 3 2" xfId="8605" xr:uid="{00000000-0005-0000-0000-00009D210000}"/>
    <cellStyle name="Normal 4 3 3 4 3 2 2" xfId="8606" xr:uid="{00000000-0005-0000-0000-00009E210000}"/>
    <cellStyle name="Normal 4 3 3 4 3 2 2 2" xfId="43737" xr:uid="{322AF7E7-9F61-46D5-9538-F260D57EC4D2}"/>
    <cellStyle name="Normal 4 3 3 4 3 2 3" xfId="8607" xr:uid="{00000000-0005-0000-0000-00009F210000}"/>
    <cellStyle name="Normal 4 3 3 4 3 2 3 2" xfId="43738" xr:uid="{1418C8FF-C9BD-489B-9371-676C76AC94A0}"/>
    <cellStyle name="Normal 4 3 3 4 3 2 4" xfId="43736" xr:uid="{DF368EE3-DB1A-4A29-86EC-A29E1E1E8666}"/>
    <cellStyle name="Normal 4 3 3 4 3 3" xfId="8608" xr:uid="{00000000-0005-0000-0000-0000A0210000}"/>
    <cellStyle name="Normal 4 3 3 4 3 3 2" xfId="43739" xr:uid="{898444B1-45D5-4344-AA5A-E79645B083D9}"/>
    <cellStyle name="Normal 4 3 3 4 3 4" xfId="8609" xr:uid="{00000000-0005-0000-0000-0000A1210000}"/>
    <cellStyle name="Normal 4 3 3 4 3 4 2" xfId="43740" xr:uid="{D60CC35B-9FC7-491D-86B6-BEC4037110FD}"/>
    <cellStyle name="Normal 4 3 3 4 3 5" xfId="43735" xr:uid="{9CBBF505-185F-4FD4-B5AE-1C9436083877}"/>
    <cellStyle name="Normal 4 3 3 4 4" xfId="8610" xr:uid="{00000000-0005-0000-0000-0000A2210000}"/>
    <cellStyle name="Normal 4 3 3 4 4 2" xfId="8611" xr:uid="{00000000-0005-0000-0000-0000A3210000}"/>
    <cellStyle name="Normal 4 3 3 4 4 2 2" xfId="43742" xr:uid="{58764AE6-1162-4D4E-BDD8-E47FD2463DFC}"/>
    <cellStyle name="Normal 4 3 3 4 4 3" xfId="8612" xr:uid="{00000000-0005-0000-0000-0000A4210000}"/>
    <cellStyle name="Normal 4 3 3 4 4 3 2" xfId="43743" xr:uid="{855C012E-DFAB-4A12-8D77-D1A844235506}"/>
    <cellStyle name="Normal 4 3 3 4 4 4" xfId="43741" xr:uid="{7EE78C5F-B715-4357-96BA-8BDB6B7B47E6}"/>
    <cellStyle name="Normal 4 3 3 4 5" xfId="8613" xr:uid="{00000000-0005-0000-0000-0000A5210000}"/>
    <cellStyle name="Normal 4 3 3 4 5 2" xfId="43744" xr:uid="{78206ACF-8462-4EF9-A2F6-6C695A50FCA8}"/>
    <cellStyle name="Normal 4 3 3 4 6" xfId="8614" xr:uid="{00000000-0005-0000-0000-0000A6210000}"/>
    <cellStyle name="Normal 4 3 3 4 6 2" xfId="43745" xr:uid="{1F51C889-5A16-4ADC-983A-1DC781390AA1}"/>
    <cellStyle name="Normal 4 3 3 4 7" xfId="8615" xr:uid="{00000000-0005-0000-0000-0000A7210000}"/>
    <cellStyle name="Normal 4 3 3 4 7 2" xfId="43746" xr:uid="{4ED41835-DF8B-4F60-857C-1D7CD8EC5D6E}"/>
    <cellStyle name="Normal 4 3 3 4 8" xfId="43728" xr:uid="{6717A313-C592-4914-B410-82201AAFB29B}"/>
    <cellStyle name="Normal 4 3 3 5" xfId="8616" xr:uid="{00000000-0005-0000-0000-0000A8210000}"/>
    <cellStyle name="Normal 4 3 3 5 2" xfId="8617" xr:uid="{00000000-0005-0000-0000-0000A9210000}"/>
    <cellStyle name="Normal 4 3 3 5 2 2" xfId="8618" xr:uid="{00000000-0005-0000-0000-0000AA210000}"/>
    <cellStyle name="Normal 4 3 3 5 2 2 2" xfId="8619" xr:uid="{00000000-0005-0000-0000-0000AB210000}"/>
    <cellStyle name="Normal 4 3 3 5 2 2 2 2" xfId="43750" xr:uid="{1AEFBC01-64FD-48BA-A499-BC0714187ACE}"/>
    <cellStyle name="Normal 4 3 3 5 2 2 3" xfId="8620" xr:uid="{00000000-0005-0000-0000-0000AC210000}"/>
    <cellStyle name="Normal 4 3 3 5 2 2 3 2" xfId="43751" xr:uid="{037A978C-4F19-46CC-9845-B7460AC9AC60}"/>
    <cellStyle name="Normal 4 3 3 5 2 2 4" xfId="43749" xr:uid="{3ABD6B4C-1B6C-4996-A25F-3FA2F26980C0}"/>
    <cellStyle name="Normal 4 3 3 5 2 3" xfId="8621" xr:uid="{00000000-0005-0000-0000-0000AD210000}"/>
    <cellStyle name="Normal 4 3 3 5 2 3 2" xfId="43752" xr:uid="{B5B7E3A2-5401-4732-B211-B75198A3819C}"/>
    <cellStyle name="Normal 4 3 3 5 2 4" xfId="8622" xr:uid="{00000000-0005-0000-0000-0000AE210000}"/>
    <cellStyle name="Normal 4 3 3 5 2 4 2" xfId="43753" xr:uid="{896A4729-E62B-4546-A3C0-1ACDCF4DD1A8}"/>
    <cellStyle name="Normal 4 3 3 5 2 5" xfId="43748" xr:uid="{B182E0C9-5B36-4B73-ACBD-E5E9CBE4E92F}"/>
    <cellStyle name="Normal 4 3 3 5 3" xfId="8623" xr:uid="{00000000-0005-0000-0000-0000AF210000}"/>
    <cellStyle name="Normal 4 3 3 5 3 2" xfId="8624" xr:uid="{00000000-0005-0000-0000-0000B0210000}"/>
    <cellStyle name="Normal 4 3 3 5 3 2 2" xfId="43755" xr:uid="{5F019257-332B-49E6-9537-CA84210F79E7}"/>
    <cellStyle name="Normal 4 3 3 5 3 3" xfId="8625" xr:uid="{00000000-0005-0000-0000-0000B1210000}"/>
    <cellStyle name="Normal 4 3 3 5 3 3 2" xfId="43756" xr:uid="{21A8325C-F8CA-4849-A1A4-2EFC41DDD0C2}"/>
    <cellStyle name="Normal 4 3 3 5 3 4" xfId="43754" xr:uid="{091CB210-A695-4075-99FD-F1FC77627892}"/>
    <cellStyle name="Normal 4 3 3 5 4" xfId="8626" xr:uid="{00000000-0005-0000-0000-0000B2210000}"/>
    <cellStyle name="Normal 4 3 3 5 4 2" xfId="43757" xr:uid="{1304A807-0CC3-47A9-B71B-54A6B14370A7}"/>
    <cellStyle name="Normal 4 3 3 5 5" xfId="8627" xr:uid="{00000000-0005-0000-0000-0000B3210000}"/>
    <cellStyle name="Normal 4 3 3 5 5 2" xfId="43758" xr:uid="{8FD9D448-8987-479F-82A3-2AC30B383427}"/>
    <cellStyle name="Normal 4 3 3 5 6" xfId="8628" xr:uid="{00000000-0005-0000-0000-0000B4210000}"/>
    <cellStyle name="Normal 4 3 3 5 6 2" xfId="43759" xr:uid="{D75C9D30-E32D-4565-8D98-6E5CC65C43EF}"/>
    <cellStyle name="Normal 4 3 3 5 7" xfId="43747" xr:uid="{8B5A9C16-BE1C-4A10-8B98-612ACA50AF7E}"/>
    <cellStyle name="Normal 4 3 3 6" xfId="8629" xr:uid="{00000000-0005-0000-0000-0000B5210000}"/>
    <cellStyle name="Normal 4 3 3 6 2" xfId="8630" xr:uid="{00000000-0005-0000-0000-0000B6210000}"/>
    <cellStyle name="Normal 4 3 3 6 2 2" xfId="43761" xr:uid="{5DB7F279-8E53-41AA-843D-89FEA5ADA53F}"/>
    <cellStyle name="Normal 4 3 3 6 3" xfId="8631" xr:uid="{00000000-0005-0000-0000-0000B7210000}"/>
    <cellStyle name="Normal 4 3 3 6 3 2" xfId="43762" xr:uid="{C2659E9C-FB89-435C-884F-2AD0B3866C8C}"/>
    <cellStyle name="Normal 4 3 3 6 4" xfId="43760" xr:uid="{42650D01-639E-412D-8913-5DDF2C44EA2D}"/>
    <cellStyle name="Normal 4 3 3 7" xfId="8632" xr:uid="{00000000-0005-0000-0000-0000B8210000}"/>
    <cellStyle name="Normal 4 3 3 7 2" xfId="43763" xr:uid="{AD10C03F-7C65-4D7C-9884-170F44C2D594}"/>
    <cellStyle name="Normal 4 3 3 8" xfId="8633" xr:uid="{00000000-0005-0000-0000-0000B9210000}"/>
    <cellStyle name="Normal 4 3 3 8 2" xfId="43764" xr:uid="{8AAC4154-AD49-4EF1-B215-B5E5F14D058B}"/>
    <cellStyle name="Normal 4 3 3 9" xfId="8634" xr:uid="{00000000-0005-0000-0000-0000BA210000}"/>
    <cellStyle name="Normal 4 3 3 9 2" xfId="43765" xr:uid="{EA787851-9144-4672-9976-6509257BD035}"/>
    <cellStyle name="Normal 4 3 4" xfId="8635" xr:uid="{00000000-0005-0000-0000-0000BB210000}"/>
    <cellStyle name="Normal 4 3 4 10" xfId="8636" xr:uid="{00000000-0005-0000-0000-0000BC210000}"/>
    <cellStyle name="Normal 4 3 4 10 2" xfId="43767" xr:uid="{30C6826C-C331-457B-A1F9-9534C9CF2DC0}"/>
    <cellStyle name="Normal 4 3 4 11" xfId="43766" xr:uid="{C9025200-165E-419C-97C3-49C8A45D25B1}"/>
    <cellStyle name="Normal 4 3 4 2" xfId="8637" xr:uid="{00000000-0005-0000-0000-0000BD210000}"/>
    <cellStyle name="Normal 4 3 4 2 2" xfId="8638" xr:uid="{00000000-0005-0000-0000-0000BE210000}"/>
    <cellStyle name="Normal 4 3 4 2 2 2" xfId="43769" xr:uid="{934A53C9-3F0A-4186-9098-5BEABD0248F4}"/>
    <cellStyle name="Normal 4 3 4 2 3" xfId="8639" xr:uid="{00000000-0005-0000-0000-0000BF210000}"/>
    <cellStyle name="Normal 4 3 4 2 3 2" xfId="43770" xr:uid="{C5C40EC8-1C22-4E8C-AE04-AC1C57EBFA49}"/>
    <cellStyle name="Normal 4 3 4 2 4" xfId="8640" xr:uid="{00000000-0005-0000-0000-0000C0210000}"/>
    <cellStyle name="Normal 4 3 4 2 4 2" xfId="43771" xr:uid="{646CC9AD-E54D-42AB-B590-7F5D64AAD2BB}"/>
    <cellStyle name="Normal 4 3 4 2 5" xfId="43768" xr:uid="{633E528E-8063-4BC9-83D8-2F22B2CA68A2}"/>
    <cellStyle name="Normal 4 3 4 3" xfId="8641" xr:uid="{00000000-0005-0000-0000-0000C1210000}"/>
    <cellStyle name="Normal 4 3 4 3 2" xfId="8642" xr:uid="{00000000-0005-0000-0000-0000C2210000}"/>
    <cellStyle name="Normal 4 3 4 3 2 2" xfId="43773" xr:uid="{D24C716E-2887-4DD3-B51E-4A4C85D1EF19}"/>
    <cellStyle name="Normal 4 3 4 3 3" xfId="8643" xr:uid="{00000000-0005-0000-0000-0000C3210000}"/>
    <cellStyle name="Normal 4 3 4 3 3 2" xfId="43774" xr:uid="{59D35163-A96C-46B7-8BD9-174D04EF9078}"/>
    <cellStyle name="Normal 4 3 4 3 4" xfId="8644" xr:uid="{00000000-0005-0000-0000-0000C4210000}"/>
    <cellStyle name="Normal 4 3 4 3 4 2" xfId="43775" xr:uid="{24A96130-8C62-46AA-A4AD-6B04CE10D319}"/>
    <cellStyle name="Normal 4 3 4 3 5" xfId="43772" xr:uid="{27DD3B07-26BF-4864-B14D-DAA14D216194}"/>
    <cellStyle name="Normal 4 3 4 4" xfId="8645" xr:uid="{00000000-0005-0000-0000-0000C5210000}"/>
    <cellStyle name="Normal 4 3 4 4 2" xfId="8646" xr:uid="{00000000-0005-0000-0000-0000C6210000}"/>
    <cellStyle name="Normal 4 3 4 4 2 2" xfId="8647" xr:uid="{00000000-0005-0000-0000-0000C7210000}"/>
    <cellStyle name="Normal 4 3 4 4 2 2 2" xfId="8648" xr:uid="{00000000-0005-0000-0000-0000C8210000}"/>
    <cellStyle name="Normal 4 3 4 4 2 2 2 2" xfId="43779" xr:uid="{758B5BB9-3691-464B-8941-CBAE35852C76}"/>
    <cellStyle name="Normal 4 3 4 4 2 2 3" xfId="8649" xr:uid="{00000000-0005-0000-0000-0000C9210000}"/>
    <cellStyle name="Normal 4 3 4 4 2 2 3 2" xfId="43780" xr:uid="{9A842685-1461-483F-B6BD-853CB0F7DB4D}"/>
    <cellStyle name="Normal 4 3 4 4 2 2 4" xfId="43778" xr:uid="{90D9C1DE-633E-4109-868A-775A4A79BE6F}"/>
    <cellStyle name="Normal 4 3 4 4 2 3" xfId="8650" xr:uid="{00000000-0005-0000-0000-0000CA210000}"/>
    <cellStyle name="Normal 4 3 4 4 2 3 2" xfId="43781" xr:uid="{FCF3FD0C-E6EF-4D65-8AF2-0A53CCAD6E94}"/>
    <cellStyle name="Normal 4 3 4 4 2 4" xfId="8651" xr:uid="{00000000-0005-0000-0000-0000CB210000}"/>
    <cellStyle name="Normal 4 3 4 4 2 4 2" xfId="43782" xr:uid="{8280FC8D-DBC4-4E03-9E77-AEC31A4C1C61}"/>
    <cellStyle name="Normal 4 3 4 4 2 5" xfId="43777" xr:uid="{88103F26-3C21-4B33-BCE5-AB6122EB6770}"/>
    <cellStyle name="Normal 4 3 4 4 3" xfId="8652" xr:uid="{00000000-0005-0000-0000-0000CC210000}"/>
    <cellStyle name="Normal 4 3 4 4 3 2" xfId="8653" xr:uid="{00000000-0005-0000-0000-0000CD210000}"/>
    <cellStyle name="Normal 4 3 4 4 3 2 2" xfId="8654" xr:uid="{00000000-0005-0000-0000-0000CE210000}"/>
    <cellStyle name="Normal 4 3 4 4 3 2 2 2" xfId="43785" xr:uid="{9D5B427E-30EA-4177-BD3B-9C1675DDE494}"/>
    <cellStyle name="Normal 4 3 4 4 3 2 3" xfId="8655" xr:uid="{00000000-0005-0000-0000-0000CF210000}"/>
    <cellStyle name="Normal 4 3 4 4 3 2 3 2" xfId="43786" xr:uid="{AF5020E5-670E-415B-81AD-865F34527434}"/>
    <cellStyle name="Normal 4 3 4 4 3 2 4" xfId="43784" xr:uid="{F8AF0C68-1170-4366-8F88-72BC004C7036}"/>
    <cellStyle name="Normal 4 3 4 4 3 3" xfId="8656" xr:uid="{00000000-0005-0000-0000-0000D0210000}"/>
    <cellStyle name="Normal 4 3 4 4 3 3 2" xfId="43787" xr:uid="{DD906007-4325-43F2-B3C9-E9ACBF5C401C}"/>
    <cellStyle name="Normal 4 3 4 4 3 4" xfId="8657" xr:uid="{00000000-0005-0000-0000-0000D1210000}"/>
    <cellStyle name="Normal 4 3 4 4 3 4 2" xfId="43788" xr:uid="{B020249E-0F10-4F3E-A9F9-52903DB6FFAA}"/>
    <cellStyle name="Normal 4 3 4 4 3 5" xfId="43783" xr:uid="{3446CEEF-B3BA-4B70-98E0-D165B8E5FF29}"/>
    <cellStyle name="Normal 4 3 4 4 4" xfId="8658" xr:uid="{00000000-0005-0000-0000-0000D2210000}"/>
    <cellStyle name="Normal 4 3 4 4 4 2" xfId="8659" xr:uid="{00000000-0005-0000-0000-0000D3210000}"/>
    <cellStyle name="Normal 4 3 4 4 4 2 2" xfId="43790" xr:uid="{2C016D9F-8BFA-47FD-8D3C-8C488C4381D8}"/>
    <cellStyle name="Normal 4 3 4 4 4 3" xfId="8660" xr:uid="{00000000-0005-0000-0000-0000D4210000}"/>
    <cellStyle name="Normal 4 3 4 4 4 3 2" xfId="43791" xr:uid="{341EFA74-3427-4405-BF55-3AA851A7FB6C}"/>
    <cellStyle name="Normal 4 3 4 4 4 4" xfId="43789" xr:uid="{53C0F220-6660-4B3D-A969-5037EFA09DA9}"/>
    <cellStyle name="Normal 4 3 4 4 5" xfId="8661" xr:uid="{00000000-0005-0000-0000-0000D5210000}"/>
    <cellStyle name="Normal 4 3 4 4 5 2" xfId="43792" xr:uid="{12142881-473A-4AC9-8835-986BD4FF449A}"/>
    <cellStyle name="Normal 4 3 4 4 6" xfId="8662" xr:uid="{00000000-0005-0000-0000-0000D6210000}"/>
    <cellStyle name="Normal 4 3 4 4 6 2" xfId="43793" xr:uid="{7B69511D-FD40-42A2-82A1-8F525D605DAE}"/>
    <cellStyle name="Normal 4 3 4 4 7" xfId="8663" xr:uid="{00000000-0005-0000-0000-0000D7210000}"/>
    <cellStyle name="Normal 4 3 4 4 7 2" xfId="43794" xr:uid="{7E6E934F-7A0B-4D9F-9BB1-1BFFDF4BB7D4}"/>
    <cellStyle name="Normal 4 3 4 4 8" xfId="43776" xr:uid="{33C65D2E-4A77-453A-87C6-4FD033C1E911}"/>
    <cellStyle name="Normal 4 3 4 5" xfId="8664" xr:uid="{00000000-0005-0000-0000-0000D8210000}"/>
    <cellStyle name="Normal 4 3 4 5 2" xfId="8665" xr:uid="{00000000-0005-0000-0000-0000D9210000}"/>
    <cellStyle name="Normal 4 3 4 5 2 2" xfId="8666" xr:uid="{00000000-0005-0000-0000-0000DA210000}"/>
    <cellStyle name="Normal 4 3 4 5 2 2 2" xfId="8667" xr:uid="{00000000-0005-0000-0000-0000DB210000}"/>
    <cellStyle name="Normal 4 3 4 5 2 2 2 2" xfId="43798" xr:uid="{4FC3B0A8-8759-4A29-9429-D00EFD2BEF8F}"/>
    <cellStyle name="Normal 4 3 4 5 2 2 3" xfId="8668" xr:uid="{00000000-0005-0000-0000-0000DC210000}"/>
    <cellStyle name="Normal 4 3 4 5 2 2 3 2" xfId="43799" xr:uid="{DC936677-878D-4B77-9B67-5102FEBC0D51}"/>
    <cellStyle name="Normal 4 3 4 5 2 2 4" xfId="43797" xr:uid="{3B8C934B-CF73-4813-B60F-58B2023C24F9}"/>
    <cellStyle name="Normal 4 3 4 5 2 3" xfId="8669" xr:uid="{00000000-0005-0000-0000-0000DD210000}"/>
    <cellStyle name="Normal 4 3 4 5 2 3 2" xfId="43800" xr:uid="{75060AEA-7618-4E34-9ABC-A95BFE15C792}"/>
    <cellStyle name="Normal 4 3 4 5 2 4" xfId="8670" xr:uid="{00000000-0005-0000-0000-0000DE210000}"/>
    <cellStyle name="Normal 4 3 4 5 2 4 2" xfId="43801" xr:uid="{C4AC96CD-63E7-44FC-BECC-A5886449D7C1}"/>
    <cellStyle name="Normal 4 3 4 5 2 5" xfId="43796" xr:uid="{C2CDD301-93E0-42A8-B6E7-47E2746FC98C}"/>
    <cellStyle name="Normal 4 3 4 5 3" xfId="8671" xr:uid="{00000000-0005-0000-0000-0000DF210000}"/>
    <cellStyle name="Normal 4 3 4 5 3 2" xfId="8672" xr:uid="{00000000-0005-0000-0000-0000E0210000}"/>
    <cellStyle name="Normal 4 3 4 5 3 2 2" xfId="43803" xr:uid="{49FB88B5-2C1D-4757-AFDD-3608EE0B4D73}"/>
    <cellStyle name="Normal 4 3 4 5 3 3" xfId="8673" xr:uid="{00000000-0005-0000-0000-0000E1210000}"/>
    <cellStyle name="Normal 4 3 4 5 3 3 2" xfId="43804" xr:uid="{2D740F6C-467C-4391-AF88-9605821F1FCD}"/>
    <cellStyle name="Normal 4 3 4 5 3 4" xfId="43802" xr:uid="{B017B353-D02F-4D21-A9BF-4BA7B99B02A0}"/>
    <cellStyle name="Normal 4 3 4 5 4" xfId="8674" xr:uid="{00000000-0005-0000-0000-0000E2210000}"/>
    <cellStyle name="Normal 4 3 4 5 4 2" xfId="43805" xr:uid="{9752A41F-48AE-41BB-9A48-D7B74EEAB629}"/>
    <cellStyle name="Normal 4 3 4 5 5" xfId="8675" xr:uid="{00000000-0005-0000-0000-0000E3210000}"/>
    <cellStyle name="Normal 4 3 4 5 5 2" xfId="43806" xr:uid="{52BB8410-990A-43DD-A527-70FC1E5C55CC}"/>
    <cellStyle name="Normal 4 3 4 5 6" xfId="8676" xr:uid="{00000000-0005-0000-0000-0000E4210000}"/>
    <cellStyle name="Normal 4 3 4 5 6 2" xfId="43807" xr:uid="{E1C808EA-1B59-4B31-8B5A-E2DB07974342}"/>
    <cellStyle name="Normal 4 3 4 5 7" xfId="43795" xr:uid="{7B219341-80FB-48D0-82A6-D9406157A5D2}"/>
    <cellStyle name="Normal 4 3 4 6" xfId="8677" xr:uid="{00000000-0005-0000-0000-0000E5210000}"/>
    <cellStyle name="Normal 4 3 4 6 2" xfId="8678" xr:uid="{00000000-0005-0000-0000-0000E6210000}"/>
    <cellStyle name="Normal 4 3 4 6 2 2" xfId="43809" xr:uid="{B9CFDE02-D413-423A-8D41-FF2C5649F6BC}"/>
    <cellStyle name="Normal 4 3 4 6 3" xfId="8679" xr:uid="{00000000-0005-0000-0000-0000E7210000}"/>
    <cellStyle name="Normal 4 3 4 6 3 2" xfId="43810" xr:uid="{CBE1C42F-AEE3-40F7-9409-2DC4EC456DC0}"/>
    <cellStyle name="Normal 4 3 4 6 4" xfId="43808" xr:uid="{662EEF89-8E6F-4E5C-96DF-4CD11E407DBF}"/>
    <cellStyle name="Normal 4 3 4 7" xfId="8680" xr:uid="{00000000-0005-0000-0000-0000E8210000}"/>
    <cellStyle name="Normal 4 3 4 7 2" xfId="43811" xr:uid="{A87A61CF-07F9-4C0D-9F41-BDD37960D10D}"/>
    <cellStyle name="Normal 4 3 4 8" xfId="8681" xr:uid="{00000000-0005-0000-0000-0000E9210000}"/>
    <cellStyle name="Normal 4 3 4 8 2" xfId="43812" xr:uid="{31D7DC6D-5D80-4665-A56F-520B776EB14C}"/>
    <cellStyle name="Normal 4 3 4 9" xfId="8682" xr:uid="{00000000-0005-0000-0000-0000EA210000}"/>
    <cellStyle name="Normal 4 3 4 9 2" xfId="43813" xr:uid="{C5688120-E355-4B68-B13F-69F43F9F2987}"/>
    <cellStyle name="Normal 4 3 5" xfId="8683" xr:uid="{00000000-0005-0000-0000-0000EB210000}"/>
    <cellStyle name="Normal 4 3 5 10" xfId="43814" xr:uid="{856E7940-BC28-467F-8C6F-6CE39318A537}"/>
    <cellStyle name="Normal 4 3 5 2" xfId="8684" xr:uid="{00000000-0005-0000-0000-0000EC210000}"/>
    <cellStyle name="Normal 4 3 5 2 2" xfId="8685" xr:uid="{00000000-0005-0000-0000-0000ED210000}"/>
    <cellStyle name="Normal 4 3 5 2 2 2" xfId="43816" xr:uid="{B7770C72-6464-4B25-8B02-D46A505A1EAC}"/>
    <cellStyle name="Normal 4 3 5 2 3" xfId="8686" xr:uid="{00000000-0005-0000-0000-0000EE210000}"/>
    <cellStyle name="Normal 4 3 5 2 3 2" xfId="43817" xr:uid="{F71CE8AF-B473-4BFF-8474-4EC71FCE85A8}"/>
    <cellStyle name="Normal 4 3 5 2 4" xfId="8687" xr:uid="{00000000-0005-0000-0000-0000EF210000}"/>
    <cellStyle name="Normal 4 3 5 2 4 2" xfId="43818" xr:uid="{05F75E69-AC37-4DA1-B86F-F87638812CD7}"/>
    <cellStyle name="Normal 4 3 5 2 5" xfId="43815" xr:uid="{1EF4F168-6797-48F8-A91D-4DBE00D6C1B8}"/>
    <cellStyle name="Normal 4 3 5 3" xfId="8688" xr:uid="{00000000-0005-0000-0000-0000F0210000}"/>
    <cellStyle name="Normal 4 3 5 3 2" xfId="8689" xr:uid="{00000000-0005-0000-0000-0000F1210000}"/>
    <cellStyle name="Normal 4 3 5 3 2 2" xfId="8690" xr:uid="{00000000-0005-0000-0000-0000F2210000}"/>
    <cellStyle name="Normal 4 3 5 3 2 2 2" xfId="8691" xr:uid="{00000000-0005-0000-0000-0000F3210000}"/>
    <cellStyle name="Normal 4 3 5 3 2 2 2 2" xfId="43822" xr:uid="{2AFD659E-9E63-4519-B0B7-9AA52D028B0F}"/>
    <cellStyle name="Normal 4 3 5 3 2 2 3" xfId="8692" xr:uid="{00000000-0005-0000-0000-0000F4210000}"/>
    <cellStyle name="Normal 4 3 5 3 2 2 3 2" xfId="43823" xr:uid="{52DB8E94-2488-4A52-AE17-2CDEA2A48C35}"/>
    <cellStyle name="Normal 4 3 5 3 2 2 4" xfId="43821" xr:uid="{FE74A0DF-673E-45DC-BDA2-6DBCEC6BF012}"/>
    <cellStyle name="Normal 4 3 5 3 2 3" xfId="8693" xr:uid="{00000000-0005-0000-0000-0000F5210000}"/>
    <cellStyle name="Normal 4 3 5 3 2 3 2" xfId="43824" xr:uid="{9EECAC39-DAF7-4147-8C71-BC435B7E5F3A}"/>
    <cellStyle name="Normal 4 3 5 3 2 4" xfId="8694" xr:uid="{00000000-0005-0000-0000-0000F6210000}"/>
    <cellStyle name="Normal 4 3 5 3 2 4 2" xfId="43825" xr:uid="{4E5140B4-AA82-4500-8DE5-95B361DAB54E}"/>
    <cellStyle name="Normal 4 3 5 3 2 5" xfId="43820" xr:uid="{CA23BEEC-59AB-42E9-91E3-6B6E311F458F}"/>
    <cellStyle name="Normal 4 3 5 3 3" xfId="8695" xr:uid="{00000000-0005-0000-0000-0000F7210000}"/>
    <cellStyle name="Normal 4 3 5 3 3 2" xfId="8696" xr:uid="{00000000-0005-0000-0000-0000F8210000}"/>
    <cellStyle name="Normal 4 3 5 3 3 2 2" xfId="8697" xr:uid="{00000000-0005-0000-0000-0000F9210000}"/>
    <cellStyle name="Normal 4 3 5 3 3 2 2 2" xfId="43828" xr:uid="{D6342398-A55D-424E-BC49-7B002CDC9E01}"/>
    <cellStyle name="Normal 4 3 5 3 3 2 3" xfId="8698" xr:uid="{00000000-0005-0000-0000-0000FA210000}"/>
    <cellStyle name="Normal 4 3 5 3 3 2 3 2" xfId="43829" xr:uid="{AF12F15C-B66D-4FE2-A78F-DAAB4764572E}"/>
    <cellStyle name="Normal 4 3 5 3 3 2 4" xfId="43827" xr:uid="{AD1EB88D-9170-40E2-87A9-693605049252}"/>
    <cellStyle name="Normal 4 3 5 3 3 3" xfId="8699" xr:uid="{00000000-0005-0000-0000-0000FB210000}"/>
    <cellStyle name="Normal 4 3 5 3 3 3 2" xfId="43830" xr:uid="{20294E63-7325-4A15-B8D2-D5BEF243B736}"/>
    <cellStyle name="Normal 4 3 5 3 3 4" xfId="8700" xr:uid="{00000000-0005-0000-0000-0000FC210000}"/>
    <cellStyle name="Normal 4 3 5 3 3 4 2" xfId="43831" xr:uid="{4C72C965-AFFD-44DE-8912-01FA8FEB3E6D}"/>
    <cellStyle name="Normal 4 3 5 3 3 5" xfId="43826" xr:uid="{7D2C8224-3016-4B9D-9430-9AC02FECFD88}"/>
    <cellStyle name="Normal 4 3 5 3 4" xfId="8701" xr:uid="{00000000-0005-0000-0000-0000FD210000}"/>
    <cellStyle name="Normal 4 3 5 3 4 2" xfId="8702" xr:uid="{00000000-0005-0000-0000-0000FE210000}"/>
    <cellStyle name="Normal 4 3 5 3 4 2 2" xfId="43833" xr:uid="{64F7F73E-D939-4226-ADFD-E229FF583B9B}"/>
    <cellStyle name="Normal 4 3 5 3 4 3" xfId="8703" xr:uid="{00000000-0005-0000-0000-0000FF210000}"/>
    <cellStyle name="Normal 4 3 5 3 4 3 2" xfId="43834" xr:uid="{E51BCEE9-15A4-4093-857D-2A912E72EC94}"/>
    <cellStyle name="Normal 4 3 5 3 4 4" xfId="43832" xr:uid="{FF861672-CA88-4712-B0F2-CB9B3D0571E4}"/>
    <cellStyle name="Normal 4 3 5 3 5" xfId="8704" xr:uid="{00000000-0005-0000-0000-000000220000}"/>
    <cellStyle name="Normal 4 3 5 3 5 2" xfId="43835" xr:uid="{3897CEAF-22F8-49A9-8BBF-E7EAC88191EE}"/>
    <cellStyle name="Normal 4 3 5 3 6" xfId="8705" xr:uid="{00000000-0005-0000-0000-000001220000}"/>
    <cellStyle name="Normal 4 3 5 3 6 2" xfId="43836" xr:uid="{C01D53D9-1D05-4AD0-A58B-268EDCBB5D8E}"/>
    <cellStyle name="Normal 4 3 5 3 7" xfId="8706" xr:uid="{00000000-0005-0000-0000-000002220000}"/>
    <cellStyle name="Normal 4 3 5 3 7 2" xfId="43837" xr:uid="{6D8F19F1-446C-4F5D-8899-61C39729CD79}"/>
    <cellStyle name="Normal 4 3 5 3 8" xfId="43819" xr:uid="{C08E8BD2-9FA6-4B38-BEFC-9EF48344ED75}"/>
    <cellStyle name="Normal 4 3 5 4" xfId="8707" xr:uid="{00000000-0005-0000-0000-000003220000}"/>
    <cellStyle name="Normal 4 3 5 4 2" xfId="8708" xr:uid="{00000000-0005-0000-0000-000004220000}"/>
    <cellStyle name="Normal 4 3 5 4 2 2" xfId="8709" xr:uid="{00000000-0005-0000-0000-000005220000}"/>
    <cellStyle name="Normal 4 3 5 4 2 2 2" xfId="8710" xr:uid="{00000000-0005-0000-0000-000006220000}"/>
    <cellStyle name="Normal 4 3 5 4 2 2 2 2" xfId="43841" xr:uid="{D4B87424-0884-4AC0-8EFE-D41539F99613}"/>
    <cellStyle name="Normal 4 3 5 4 2 2 3" xfId="8711" xr:uid="{00000000-0005-0000-0000-000007220000}"/>
    <cellStyle name="Normal 4 3 5 4 2 2 3 2" xfId="43842" xr:uid="{40F7BE4A-4A8E-40FD-8EDE-F545F8CBE1A7}"/>
    <cellStyle name="Normal 4 3 5 4 2 2 4" xfId="43840" xr:uid="{72EE10B5-7592-46F0-9C32-19B28836B115}"/>
    <cellStyle name="Normal 4 3 5 4 2 3" xfId="8712" xr:uid="{00000000-0005-0000-0000-000008220000}"/>
    <cellStyle name="Normal 4 3 5 4 2 3 2" xfId="43843" xr:uid="{77F25991-6004-41EC-8C0B-82DA944F15EB}"/>
    <cellStyle name="Normal 4 3 5 4 2 4" xfId="8713" xr:uid="{00000000-0005-0000-0000-000009220000}"/>
    <cellStyle name="Normal 4 3 5 4 2 4 2" xfId="43844" xr:uid="{C84A6EC7-28B2-4C75-9E93-0602AF9DF8F5}"/>
    <cellStyle name="Normal 4 3 5 4 2 5" xfId="43839" xr:uid="{94389A8F-C5BF-4457-9446-BD7F153364D7}"/>
    <cellStyle name="Normal 4 3 5 4 3" xfId="8714" xr:uid="{00000000-0005-0000-0000-00000A220000}"/>
    <cellStyle name="Normal 4 3 5 4 3 2" xfId="8715" xr:uid="{00000000-0005-0000-0000-00000B220000}"/>
    <cellStyle name="Normal 4 3 5 4 3 2 2" xfId="43846" xr:uid="{5CB020EA-581C-4E76-92ED-48B6D56C8903}"/>
    <cellStyle name="Normal 4 3 5 4 3 3" xfId="8716" xr:uid="{00000000-0005-0000-0000-00000C220000}"/>
    <cellStyle name="Normal 4 3 5 4 3 3 2" xfId="43847" xr:uid="{423DE85A-6391-48B2-B694-D4B7F1DB2AE2}"/>
    <cellStyle name="Normal 4 3 5 4 3 4" xfId="43845" xr:uid="{CFD348EB-A400-4465-80BE-E1511857BA96}"/>
    <cellStyle name="Normal 4 3 5 4 4" xfId="8717" xr:uid="{00000000-0005-0000-0000-00000D220000}"/>
    <cellStyle name="Normal 4 3 5 4 4 2" xfId="43848" xr:uid="{D04D82FE-D582-4E9F-ADF2-DD47C4C577E0}"/>
    <cellStyle name="Normal 4 3 5 4 5" xfId="8718" xr:uid="{00000000-0005-0000-0000-00000E220000}"/>
    <cellStyle name="Normal 4 3 5 4 5 2" xfId="43849" xr:uid="{548AE068-9BBA-471A-8A8E-DDC83274606E}"/>
    <cellStyle name="Normal 4 3 5 4 6" xfId="8719" xr:uid="{00000000-0005-0000-0000-00000F220000}"/>
    <cellStyle name="Normal 4 3 5 4 6 2" xfId="43850" xr:uid="{88DCCE73-A663-4164-AF52-5425686796ED}"/>
    <cellStyle name="Normal 4 3 5 4 7" xfId="43838" xr:uid="{250A3CC2-DE24-4DE8-936A-7548E17FE3AC}"/>
    <cellStyle name="Normal 4 3 5 5" xfId="8720" xr:uid="{00000000-0005-0000-0000-000010220000}"/>
    <cellStyle name="Normal 4 3 5 5 2" xfId="8721" xr:uid="{00000000-0005-0000-0000-000011220000}"/>
    <cellStyle name="Normal 4 3 5 5 2 2" xfId="43852" xr:uid="{A1BF01D2-DFF5-4017-9E4C-E237D5E18095}"/>
    <cellStyle name="Normal 4 3 5 5 3" xfId="8722" xr:uid="{00000000-0005-0000-0000-000012220000}"/>
    <cellStyle name="Normal 4 3 5 5 3 2" xfId="43853" xr:uid="{D9ED4CB3-EF4B-4F4E-947D-9FF10DD713ED}"/>
    <cellStyle name="Normal 4 3 5 5 4" xfId="43851" xr:uid="{4244EB91-5D55-4D23-A372-B620ECE043AC}"/>
    <cellStyle name="Normal 4 3 5 6" xfId="8723" xr:uid="{00000000-0005-0000-0000-000013220000}"/>
    <cellStyle name="Normal 4 3 5 6 2" xfId="43854" xr:uid="{BA590402-21A5-4B3B-BE40-97FB552EA7AC}"/>
    <cellStyle name="Normal 4 3 5 7" xfId="8724" xr:uid="{00000000-0005-0000-0000-000014220000}"/>
    <cellStyle name="Normal 4 3 5 7 2" xfId="43855" xr:uid="{7581E656-0500-4214-97F5-718924605A8E}"/>
    <cellStyle name="Normal 4 3 5 8" xfId="8725" xr:uid="{00000000-0005-0000-0000-000015220000}"/>
    <cellStyle name="Normal 4 3 5 8 2" xfId="43856" xr:uid="{E6856147-54B6-40BB-A7E2-A283201CEF35}"/>
    <cellStyle name="Normal 4 3 5 9" xfId="8726" xr:uid="{00000000-0005-0000-0000-000016220000}"/>
    <cellStyle name="Normal 4 3 5 9 2" xfId="43857" xr:uid="{24265839-32BF-4644-9929-908EA844D713}"/>
    <cellStyle name="Normal 4 3 6" xfId="8727" xr:uid="{00000000-0005-0000-0000-000017220000}"/>
    <cellStyle name="Normal 4 3 6 2" xfId="8728" xr:uid="{00000000-0005-0000-0000-000018220000}"/>
    <cellStyle name="Normal 4 3 6 2 2" xfId="43859" xr:uid="{6CB3AAF6-6A7A-43BF-AB07-0CAC215FAA7D}"/>
    <cellStyle name="Normal 4 3 6 3" xfId="8729" xr:uid="{00000000-0005-0000-0000-000019220000}"/>
    <cellStyle name="Normal 4 3 6 3 2" xfId="43860" xr:uid="{130B90F7-DAB1-41A7-8E03-0D8299F096C1}"/>
    <cellStyle name="Normal 4 3 6 4" xfId="8730" xr:uid="{00000000-0005-0000-0000-00001A220000}"/>
    <cellStyle name="Normal 4 3 6 4 2" xfId="43861" xr:uid="{5EBDFF74-AD69-40F0-8314-E87C923E9DEB}"/>
    <cellStyle name="Normal 4 3 6 5" xfId="8731" xr:uid="{00000000-0005-0000-0000-00001B220000}"/>
    <cellStyle name="Normal 4 3 6 5 2" xfId="43862" xr:uid="{F9C144A1-65AA-4C10-8008-86E039AB581B}"/>
    <cellStyle name="Normal 4 3 6 6" xfId="43858" xr:uid="{A05F5C2E-2AFC-4314-89DE-470575193289}"/>
    <cellStyle name="Normal 4 3 7" xfId="8732" xr:uid="{00000000-0005-0000-0000-00001C220000}"/>
    <cellStyle name="Normal 4 3 7 2" xfId="8733" xr:uid="{00000000-0005-0000-0000-00001D220000}"/>
    <cellStyle name="Normal 4 3 7 2 2" xfId="43864" xr:uid="{4717BDB3-F495-49C8-8F29-D7663BCFE4E5}"/>
    <cellStyle name="Normal 4 3 7 3" xfId="8734" xr:uid="{00000000-0005-0000-0000-00001E220000}"/>
    <cellStyle name="Normal 4 3 7 3 2" xfId="43865" xr:uid="{7059976B-C235-4F7D-9F50-2D03221C6954}"/>
    <cellStyle name="Normal 4 3 7 4" xfId="8735" xr:uid="{00000000-0005-0000-0000-00001F220000}"/>
    <cellStyle name="Normal 4 3 7 4 2" xfId="43866" xr:uid="{84A0680E-050A-4EA3-B463-BF9F12AFC65B}"/>
    <cellStyle name="Normal 4 3 7 5" xfId="8736" xr:uid="{00000000-0005-0000-0000-000020220000}"/>
    <cellStyle name="Normal 4 3 7 5 2" xfId="43867" xr:uid="{C39792FA-BE89-4198-9640-374B5985C392}"/>
    <cellStyle name="Normal 4 3 7 6" xfId="43863" xr:uid="{796CD02D-E811-430B-9E44-2016CC951D00}"/>
    <cellStyle name="Normal 4 3 8" xfId="8737" xr:uid="{00000000-0005-0000-0000-000021220000}"/>
    <cellStyle name="Normal 4 3 8 2" xfId="8738" xr:uid="{00000000-0005-0000-0000-000022220000}"/>
    <cellStyle name="Normal 4 3 8 2 2" xfId="43869" xr:uid="{713C3428-D6F6-498A-894C-A65AF5299394}"/>
    <cellStyle name="Normal 4 3 8 3" xfId="8739" xr:uid="{00000000-0005-0000-0000-000023220000}"/>
    <cellStyle name="Normal 4 3 8 3 2" xfId="43870" xr:uid="{CD9A282B-5FC9-4058-98DC-D19613CFC456}"/>
    <cellStyle name="Normal 4 3 8 4" xfId="8740" xr:uid="{00000000-0005-0000-0000-000024220000}"/>
    <cellStyle name="Normal 4 3 8 4 2" xfId="43871" xr:uid="{0A145DEE-94E4-4718-9D5F-0E9639A46BF2}"/>
    <cellStyle name="Normal 4 3 8 5" xfId="8741" xr:uid="{00000000-0005-0000-0000-000025220000}"/>
    <cellStyle name="Normal 4 3 8 5 2" xfId="43872" xr:uid="{AEC1F713-7CE7-43EF-89B2-059BB2ABA9F3}"/>
    <cellStyle name="Normal 4 3 8 6" xfId="43868" xr:uid="{FA6984E3-77C0-481D-8045-B6B5F2E23277}"/>
    <cellStyle name="Normal 4 3 9" xfId="8742" xr:uid="{00000000-0005-0000-0000-000026220000}"/>
    <cellStyle name="Normal 4 3 9 2" xfId="8743" xr:uid="{00000000-0005-0000-0000-000027220000}"/>
    <cellStyle name="Normal 4 3 9 2 2" xfId="8744" xr:uid="{00000000-0005-0000-0000-000028220000}"/>
    <cellStyle name="Normal 4 3 9 2 2 2" xfId="8745" xr:uid="{00000000-0005-0000-0000-000029220000}"/>
    <cellStyle name="Normal 4 3 9 2 2 2 2" xfId="8746" xr:uid="{00000000-0005-0000-0000-00002A220000}"/>
    <cellStyle name="Normal 4 3 9 2 2 2 2 2" xfId="43877" xr:uid="{9E78B00E-1454-415F-9313-C4096B47F2B0}"/>
    <cellStyle name="Normal 4 3 9 2 2 2 3" xfId="8747" xr:uid="{00000000-0005-0000-0000-00002B220000}"/>
    <cellStyle name="Normal 4 3 9 2 2 2 3 2" xfId="43878" xr:uid="{3178EE57-4DC7-4C0A-BA0B-925BE4B244AE}"/>
    <cellStyle name="Normal 4 3 9 2 2 2 4" xfId="43876" xr:uid="{EC42AB38-0CE9-4A0D-AD3A-B9B409FF4209}"/>
    <cellStyle name="Normal 4 3 9 2 2 3" xfId="8748" xr:uid="{00000000-0005-0000-0000-00002C220000}"/>
    <cellStyle name="Normal 4 3 9 2 2 3 2" xfId="43879" xr:uid="{D55DB062-6EA5-41CE-B35D-9474F3F8D6AE}"/>
    <cellStyle name="Normal 4 3 9 2 2 4" xfId="8749" xr:uid="{00000000-0005-0000-0000-00002D220000}"/>
    <cellStyle name="Normal 4 3 9 2 2 4 2" xfId="43880" xr:uid="{ED99D900-F665-4155-A9C3-A1E8AB565ACA}"/>
    <cellStyle name="Normal 4 3 9 2 2 5" xfId="43875" xr:uid="{4C627CF3-7CFE-4D56-95D1-5A6104805612}"/>
    <cellStyle name="Normal 4 3 9 2 3" xfId="8750" xr:uid="{00000000-0005-0000-0000-00002E220000}"/>
    <cellStyle name="Normal 4 3 9 2 3 2" xfId="8751" xr:uid="{00000000-0005-0000-0000-00002F220000}"/>
    <cellStyle name="Normal 4 3 9 2 3 2 2" xfId="8752" xr:uid="{00000000-0005-0000-0000-000030220000}"/>
    <cellStyle name="Normal 4 3 9 2 3 2 2 2" xfId="43883" xr:uid="{C10EDA70-F97F-4EA5-9092-8FF0C1AA7D46}"/>
    <cellStyle name="Normal 4 3 9 2 3 2 3" xfId="8753" xr:uid="{00000000-0005-0000-0000-000031220000}"/>
    <cellStyle name="Normal 4 3 9 2 3 2 3 2" xfId="43884" xr:uid="{6720FD73-6809-4CF2-A2DA-04F18D1DF462}"/>
    <cellStyle name="Normal 4 3 9 2 3 2 4" xfId="43882" xr:uid="{6963BD4C-3AD6-49A2-83F8-02D18C46E9A8}"/>
    <cellStyle name="Normal 4 3 9 2 3 3" xfId="8754" xr:uid="{00000000-0005-0000-0000-000032220000}"/>
    <cellStyle name="Normal 4 3 9 2 3 3 2" xfId="43885" xr:uid="{E981D736-0BAF-4798-A8F1-963A7046F6D3}"/>
    <cellStyle name="Normal 4 3 9 2 3 4" xfId="8755" xr:uid="{00000000-0005-0000-0000-000033220000}"/>
    <cellStyle name="Normal 4 3 9 2 3 4 2" xfId="43886" xr:uid="{A0B9E69D-36B1-437F-BB76-C0D3DC194FCA}"/>
    <cellStyle name="Normal 4 3 9 2 3 5" xfId="43881" xr:uid="{5034C626-5EB3-40BE-B3C4-1856A015D525}"/>
    <cellStyle name="Normal 4 3 9 2 4" xfId="8756" xr:uid="{00000000-0005-0000-0000-000034220000}"/>
    <cellStyle name="Normal 4 3 9 2 4 2" xfId="8757" xr:uid="{00000000-0005-0000-0000-000035220000}"/>
    <cellStyle name="Normal 4 3 9 2 4 2 2" xfId="43888" xr:uid="{957F9E27-01BA-4F65-A4EA-10991FA75032}"/>
    <cellStyle name="Normal 4 3 9 2 4 3" xfId="8758" xr:uid="{00000000-0005-0000-0000-000036220000}"/>
    <cellStyle name="Normal 4 3 9 2 4 3 2" xfId="43889" xr:uid="{E5A16E29-58C8-487F-B49F-55EB0C34B2B0}"/>
    <cellStyle name="Normal 4 3 9 2 4 4" xfId="43887" xr:uid="{59C48C62-DFDA-469C-A768-106167BC024D}"/>
    <cellStyle name="Normal 4 3 9 2 5" xfId="8759" xr:uid="{00000000-0005-0000-0000-000037220000}"/>
    <cellStyle name="Normal 4 3 9 2 5 2" xfId="43890" xr:uid="{19C11749-E466-402C-BF85-E5440C110EA4}"/>
    <cellStyle name="Normal 4 3 9 2 6" xfId="8760" xr:uid="{00000000-0005-0000-0000-000038220000}"/>
    <cellStyle name="Normal 4 3 9 2 6 2" xfId="43891" xr:uid="{B5E2FCA4-BDEE-4F31-BF7D-DBA395F34452}"/>
    <cellStyle name="Normal 4 3 9 2 7" xfId="8761" xr:uid="{00000000-0005-0000-0000-000039220000}"/>
    <cellStyle name="Normal 4 3 9 2 7 2" xfId="43892" xr:uid="{DF973717-EAE1-4EBA-BF0E-E64F522E9462}"/>
    <cellStyle name="Normal 4 3 9 2 8" xfId="43874" xr:uid="{A3C30047-0D14-49AC-9D85-1276CF023E51}"/>
    <cellStyle name="Normal 4 3 9 3" xfId="8762" xr:uid="{00000000-0005-0000-0000-00003A220000}"/>
    <cellStyle name="Normal 4 3 9 3 2" xfId="8763" xr:uid="{00000000-0005-0000-0000-00003B220000}"/>
    <cellStyle name="Normal 4 3 9 3 2 2" xfId="8764" xr:uid="{00000000-0005-0000-0000-00003C220000}"/>
    <cellStyle name="Normal 4 3 9 3 2 2 2" xfId="43895" xr:uid="{3724D5E0-6BB4-452C-B946-135BBE92ED09}"/>
    <cellStyle name="Normal 4 3 9 3 2 3" xfId="8765" xr:uid="{00000000-0005-0000-0000-00003D220000}"/>
    <cellStyle name="Normal 4 3 9 3 2 3 2" xfId="43896" xr:uid="{75570465-5B38-4BDF-BCE8-B91506176D74}"/>
    <cellStyle name="Normal 4 3 9 3 2 4" xfId="43894" xr:uid="{8F2497EC-F223-4B8A-8D08-1657BB24A13C}"/>
    <cellStyle name="Normal 4 3 9 3 3" xfId="8766" xr:uid="{00000000-0005-0000-0000-00003E220000}"/>
    <cellStyle name="Normal 4 3 9 3 3 2" xfId="43897" xr:uid="{F546578F-F750-402C-BE57-EB07354BF5C2}"/>
    <cellStyle name="Normal 4 3 9 3 4" xfId="8767" xr:uid="{00000000-0005-0000-0000-00003F220000}"/>
    <cellStyle name="Normal 4 3 9 3 4 2" xfId="43898" xr:uid="{F2C0BE9C-C9AD-4FEA-8F32-411238B12E99}"/>
    <cellStyle name="Normal 4 3 9 3 5" xfId="43893" xr:uid="{B097DC2C-608C-4BE2-81D8-A854E225D0FE}"/>
    <cellStyle name="Normal 4 3 9 4" xfId="8768" xr:uid="{00000000-0005-0000-0000-000040220000}"/>
    <cellStyle name="Normal 4 3 9 4 2" xfId="8769" xr:uid="{00000000-0005-0000-0000-000041220000}"/>
    <cellStyle name="Normal 4 3 9 4 2 2" xfId="8770" xr:uid="{00000000-0005-0000-0000-000042220000}"/>
    <cellStyle name="Normal 4 3 9 4 2 2 2" xfId="43901" xr:uid="{09EC951F-A83C-4E00-AB4B-9CF2145A4FDB}"/>
    <cellStyle name="Normal 4 3 9 4 2 3" xfId="8771" xr:uid="{00000000-0005-0000-0000-000043220000}"/>
    <cellStyle name="Normal 4 3 9 4 2 3 2" xfId="43902" xr:uid="{A8231725-6D3A-48E9-9264-63219D5F6B1F}"/>
    <cellStyle name="Normal 4 3 9 4 2 4" xfId="43900" xr:uid="{CA32D8FF-1788-4516-8ABE-D04250041E02}"/>
    <cellStyle name="Normal 4 3 9 4 3" xfId="8772" xr:uid="{00000000-0005-0000-0000-000044220000}"/>
    <cellStyle name="Normal 4 3 9 4 3 2" xfId="43903" xr:uid="{578E6CE6-5B65-40E8-BC87-3ADBF55E191D}"/>
    <cellStyle name="Normal 4 3 9 4 4" xfId="8773" xr:uid="{00000000-0005-0000-0000-000045220000}"/>
    <cellStyle name="Normal 4 3 9 4 4 2" xfId="43904" xr:uid="{2E65DF11-06F1-45C4-8569-5685A93DD949}"/>
    <cellStyle name="Normal 4 3 9 4 5" xfId="43899" xr:uid="{C134E5E7-4189-435A-BD23-2F0129329228}"/>
    <cellStyle name="Normal 4 3 9 5" xfId="8774" xr:uid="{00000000-0005-0000-0000-000046220000}"/>
    <cellStyle name="Normal 4 3 9 5 2" xfId="8775" xr:uid="{00000000-0005-0000-0000-000047220000}"/>
    <cellStyle name="Normal 4 3 9 5 2 2" xfId="43906" xr:uid="{9FCBAAA3-2036-4367-A862-106737E6A2B3}"/>
    <cellStyle name="Normal 4 3 9 5 3" xfId="8776" xr:uid="{00000000-0005-0000-0000-000048220000}"/>
    <cellStyle name="Normal 4 3 9 5 3 2" xfId="43907" xr:uid="{C36D3B32-DAE7-4CAD-9382-DA7484AD58C8}"/>
    <cellStyle name="Normal 4 3 9 5 4" xfId="43905" xr:uid="{67AD15E7-E385-4EA2-AC1D-AF2FE4EB3F56}"/>
    <cellStyle name="Normal 4 3 9 6" xfId="8777" xr:uid="{00000000-0005-0000-0000-000049220000}"/>
    <cellStyle name="Normal 4 3 9 6 2" xfId="43908" xr:uid="{E1EB7078-58B8-435A-8FDD-FA37293A2920}"/>
    <cellStyle name="Normal 4 3 9 7" xfId="8778" xr:uid="{00000000-0005-0000-0000-00004A220000}"/>
    <cellStyle name="Normal 4 3 9 7 2" xfId="43909" xr:uid="{743FBD85-B162-4589-8619-F5740E676C8D}"/>
    <cellStyle name="Normal 4 3 9 8" xfId="8779" xr:uid="{00000000-0005-0000-0000-00004B220000}"/>
    <cellStyle name="Normal 4 3 9 8 2" xfId="43910" xr:uid="{73FC5265-BE1A-4184-9EB9-943AAE2CA09B}"/>
    <cellStyle name="Normal 4 3 9 9" xfId="43873" xr:uid="{5A7895D1-D9C5-4619-A467-81A2228AEDF4}"/>
    <cellStyle name="Normal 4 3_Scen_XBase" xfId="8780" xr:uid="{00000000-0005-0000-0000-00004C220000}"/>
    <cellStyle name="Normal 4 4" xfId="8781" xr:uid="{00000000-0005-0000-0000-00004D220000}"/>
    <cellStyle name="Normal 4 4 10" xfId="8782" xr:uid="{00000000-0005-0000-0000-00004E220000}"/>
    <cellStyle name="Normal 4 4 10 2" xfId="43912" xr:uid="{ACCEFCFC-D6FC-4570-8CFF-4D572A51BC60}"/>
    <cellStyle name="Normal 4 4 11" xfId="8783" xr:uid="{00000000-0005-0000-0000-00004F220000}"/>
    <cellStyle name="Normal 4 4 11 2" xfId="43913" xr:uid="{45F90E0A-03E4-4F87-9B0B-AD125F67A8F6}"/>
    <cellStyle name="Normal 4 4 12" xfId="8784" xr:uid="{00000000-0005-0000-0000-000050220000}"/>
    <cellStyle name="Normal 4 4 12 2" xfId="43914" xr:uid="{009D1A1C-4F29-4A39-A697-4812E71EB5FC}"/>
    <cellStyle name="Normal 4 4 13" xfId="8785" xr:uid="{00000000-0005-0000-0000-000051220000}"/>
    <cellStyle name="Normal 4 4 13 2" xfId="43915" xr:uid="{0BE467AC-C0D2-4B04-BBA6-24398FFB5013}"/>
    <cellStyle name="Normal 4 4 14" xfId="43911" xr:uid="{11D96B1D-DDB6-4588-97C2-DD2743EA674C}"/>
    <cellStyle name="Normal 4 4 2" xfId="8786" xr:uid="{00000000-0005-0000-0000-000052220000}"/>
    <cellStyle name="Normal 4 4 2 2" xfId="8787" xr:uid="{00000000-0005-0000-0000-000053220000}"/>
    <cellStyle name="Normal 4 4 2 2 2" xfId="43917" xr:uid="{E63513D5-BDD2-4D58-94E3-F6E8AD091BA3}"/>
    <cellStyle name="Normal 4 4 2 3" xfId="8788" xr:uid="{00000000-0005-0000-0000-000054220000}"/>
    <cellStyle name="Normal 4 4 2 3 2" xfId="43918" xr:uid="{2235822B-7F1B-4BEB-BEAB-B253EC033E6C}"/>
    <cellStyle name="Normal 4 4 2 4" xfId="8789" xr:uid="{00000000-0005-0000-0000-000055220000}"/>
    <cellStyle name="Normal 4 4 2 4 2" xfId="43919" xr:uid="{FF3A1180-D54B-4924-99C0-1B93983F0E36}"/>
    <cellStyle name="Normal 4 4 2 5" xfId="8790" xr:uid="{00000000-0005-0000-0000-000056220000}"/>
    <cellStyle name="Normal 4 4 2 5 2" xfId="43920" xr:uid="{39E4514C-F8C8-423A-B4BA-7B564B4076DA}"/>
    <cellStyle name="Normal 4 4 2 6" xfId="43916" xr:uid="{639D4039-A7BD-4482-BD31-417C1AD216A3}"/>
    <cellStyle name="Normal 4 4 3" xfId="8791" xr:uid="{00000000-0005-0000-0000-000057220000}"/>
    <cellStyle name="Normal 4 4 3 2" xfId="8792" xr:uid="{00000000-0005-0000-0000-000058220000}"/>
    <cellStyle name="Normal 4 4 3 2 2" xfId="8793" xr:uid="{00000000-0005-0000-0000-000059220000}"/>
    <cellStyle name="Normal 4 4 3 2 2 2" xfId="43923" xr:uid="{5FE8B42E-4A7A-4C4B-B1CB-410230600A51}"/>
    <cellStyle name="Normal 4 4 3 2 3" xfId="8794" xr:uid="{00000000-0005-0000-0000-00005A220000}"/>
    <cellStyle name="Normal 4 4 3 2 3 2" xfId="43924" xr:uid="{4E987035-FF1E-45A0-B9F5-7E733A148C58}"/>
    <cellStyle name="Normal 4 4 3 2 4" xfId="8795" xr:uid="{00000000-0005-0000-0000-00005B220000}"/>
    <cellStyle name="Normal 4 4 3 2 4 2" xfId="43925" xr:uid="{D186622B-9D05-47D2-B475-4EBC4FFA6ADB}"/>
    <cellStyle name="Normal 4 4 3 2 5" xfId="43922" xr:uid="{AB88BDDC-724F-4992-A79F-1B1F45D3CFB5}"/>
    <cellStyle name="Normal 4 4 3 3" xfId="8796" xr:uid="{00000000-0005-0000-0000-00005C220000}"/>
    <cellStyle name="Normal 4 4 3 3 2" xfId="8797" xr:uid="{00000000-0005-0000-0000-00005D220000}"/>
    <cellStyle name="Normal 4 4 3 3 2 2" xfId="43927" xr:uid="{545BE05A-5BEC-429E-8D71-2F2A90ABEC05}"/>
    <cellStyle name="Normal 4 4 3 3 3" xfId="8798" xr:uid="{00000000-0005-0000-0000-00005E220000}"/>
    <cellStyle name="Normal 4 4 3 3 3 2" xfId="43928" xr:uid="{6C5F9716-0020-4694-9A43-826186F9121A}"/>
    <cellStyle name="Normal 4 4 3 3 4" xfId="8799" xr:uid="{00000000-0005-0000-0000-00005F220000}"/>
    <cellStyle name="Normal 4 4 3 3 4 2" xfId="43929" xr:uid="{4B31D8F1-FAF3-4617-8E3D-C8BAF8F098C8}"/>
    <cellStyle name="Normal 4 4 3 3 5" xfId="43926" xr:uid="{942CEEA9-D730-4077-9ED2-347CD409934E}"/>
    <cellStyle name="Normal 4 4 3 4" xfId="8800" xr:uid="{00000000-0005-0000-0000-000060220000}"/>
    <cellStyle name="Normal 4 4 3 4 2" xfId="43930" xr:uid="{CBCB2F78-7721-4060-8C92-77CA47F9F8FD}"/>
    <cellStyle name="Normal 4 4 3 5" xfId="8801" xr:uid="{00000000-0005-0000-0000-000061220000}"/>
    <cellStyle name="Normal 4 4 3 5 2" xfId="43931" xr:uid="{765F2C73-2D1B-4882-A7B3-AE0F35707090}"/>
    <cellStyle name="Normal 4 4 3 6" xfId="8802" xr:uid="{00000000-0005-0000-0000-000062220000}"/>
    <cellStyle name="Normal 4 4 3 6 2" xfId="43932" xr:uid="{85070919-3EA8-4FD6-A645-34C61B00B11C}"/>
    <cellStyle name="Normal 4 4 3 7" xfId="8803" xr:uid="{00000000-0005-0000-0000-000063220000}"/>
    <cellStyle name="Normal 4 4 3 7 2" xfId="43933" xr:uid="{277AAADA-F243-439C-AF1B-2EEC4D41E899}"/>
    <cellStyle name="Normal 4 4 3 8" xfId="43921" xr:uid="{2972393B-7FAD-441C-83B5-32C3E50B486C}"/>
    <cellStyle name="Normal 4 4 4" xfId="8804" xr:uid="{00000000-0005-0000-0000-000064220000}"/>
    <cellStyle name="Normal 4 4 4 2" xfId="8805" xr:uid="{00000000-0005-0000-0000-000065220000}"/>
    <cellStyle name="Normal 4 4 4 2 2" xfId="43935" xr:uid="{F7F5EC6B-5BEB-4A6F-A365-D96B12B0EFEF}"/>
    <cellStyle name="Normal 4 4 4 3" xfId="8806" xr:uid="{00000000-0005-0000-0000-000066220000}"/>
    <cellStyle name="Normal 4 4 4 3 2" xfId="43936" xr:uid="{8E84BFD8-954A-485A-8566-543337C8D9A7}"/>
    <cellStyle name="Normal 4 4 4 4" xfId="8807" xr:uid="{00000000-0005-0000-0000-000067220000}"/>
    <cellStyle name="Normal 4 4 4 4 2" xfId="43937" xr:uid="{6C39490B-A9F8-497D-9D27-8FBBCD32A077}"/>
    <cellStyle name="Normal 4 4 4 5" xfId="8808" xr:uid="{00000000-0005-0000-0000-000068220000}"/>
    <cellStyle name="Normal 4 4 4 5 2" xfId="43938" xr:uid="{EBBA3720-885C-4D39-BEC6-424C3157D488}"/>
    <cellStyle name="Normal 4 4 4 6" xfId="43934" xr:uid="{1E5D1CE9-1BB6-499D-8590-46F6CCB50797}"/>
    <cellStyle name="Normal 4 4 5" xfId="8809" xr:uid="{00000000-0005-0000-0000-000069220000}"/>
    <cellStyle name="Normal 4 4 5 2" xfId="8810" xr:uid="{00000000-0005-0000-0000-00006A220000}"/>
    <cellStyle name="Normal 4 4 5 2 2" xfId="43940" xr:uid="{54AF5CEE-1B6B-438C-9514-528AF1196113}"/>
    <cellStyle name="Normal 4 4 5 3" xfId="8811" xr:uid="{00000000-0005-0000-0000-00006B220000}"/>
    <cellStyle name="Normal 4 4 5 3 2" xfId="43941" xr:uid="{3A6E7F7F-9B16-410F-9A0C-287F1D7E86F7}"/>
    <cellStyle name="Normal 4 4 5 4" xfId="8812" xr:uid="{00000000-0005-0000-0000-00006C220000}"/>
    <cellStyle name="Normal 4 4 5 4 2" xfId="43942" xr:uid="{D51AA1C7-3CC0-462A-8E87-DC9ACDECA60F}"/>
    <cellStyle name="Normal 4 4 5 5" xfId="8813" xr:uid="{00000000-0005-0000-0000-00006D220000}"/>
    <cellStyle name="Normal 4 4 5 5 2" xfId="43943" xr:uid="{54177769-4720-464D-A80D-2CF707579001}"/>
    <cellStyle name="Normal 4 4 5 6" xfId="43939" xr:uid="{6AA21A71-24A0-4647-B4BF-591B97C84357}"/>
    <cellStyle name="Normal 4 4 6" xfId="8814" xr:uid="{00000000-0005-0000-0000-00006E220000}"/>
    <cellStyle name="Normal 4 4 6 2" xfId="8815" xr:uid="{00000000-0005-0000-0000-00006F220000}"/>
    <cellStyle name="Normal 4 4 6 2 2" xfId="43945" xr:uid="{079B7F36-9F13-4E24-9476-03FE67530888}"/>
    <cellStyle name="Normal 4 4 6 3" xfId="8816" xr:uid="{00000000-0005-0000-0000-000070220000}"/>
    <cellStyle name="Normal 4 4 6 3 2" xfId="43946" xr:uid="{779D77B7-7FDD-4883-BE40-697D4932DA9D}"/>
    <cellStyle name="Normal 4 4 6 4" xfId="8817" xr:uid="{00000000-0005-0000-0000-000071220000}"/>
    <cellStyle name="Normal 4 4 6 4 2" xfId="43947" xr:uid="{FFB07D91-DF83-4933-960F-3A18C39CBEFF}"/>
    <cellStyle name="Normal 4 4 6 5" xfId="8818" xr:uid="{00000000-0005-0000-0000-000072220000}"/>
    <cellStyle name="Normal 4 4 6 5 2" xfId="43948" xr:uid="{5EB8894F-4A1F-4E72-957F-A31DB5ACFE31}"/>
    <cellStyle name="Normal 4 4 6 6" xfId="43944" xr:uid="{4CF0C190-9C7B-413E-8D61-07F75F0AC923}"/>
    <cellStyle name="Normal 4 4 7" xfId="8819" xr:uid="{00000000-0005-0000-0000-000073220000}"/>
    <cellStyle name="Normal 4 4 7 2" xfId="8820" xr:uid="{00000000-0005-0000-0000-000074220000}"/>
    <cellStyle name="Normal 4 4 7 2 2" xfId="43950" xr:uid="{A03047FA-65FF-445E-8069-0256F64A3C31}"/>
    <cellStyle name="Normal 4 4 7 3" xfId="8821" xr:uid="{00000000-0005-0000-0000-000075220000}"/>
    <cellStyle name="Normal 4 4 7 3 2" xfId="43951" xr:uid="{0FAB739E-9A1B-4DD8-AAFF-189D612472E7}"/>
    <cellStyle name="Normal 4 4 7 4" xfId="8822" xr:uid="{00000000-0005-0000-0000-000076220000}"/>
    <cellStyle name="Normal 4 4 7 4 2" xfId="43952" xr:uid="{BFFEDB12-FB65-4B6B-95D0-68B71C66DDA5}"/>
    <cellStyle name="Normal 4 4 7 5" xfId="8823" xr:uid="{00000000-0005-0000-0000-000077220000}"/>
    <cellStyle name="Normal 4 4 7 5 2" xfId="43953" xr:uid="{88A6C8B8-E486-4A55-84C7-F1D99F184A95}"/>
    <cellStyle name="Normal 4 4 7 6" xfId="43949" xr:uid="{EBBE6779-36C3-4C89-9D34-48D6D3A46087}"/>
    <cellStyle name="Normal 4 4 8" xfId="8824" xr:uid="{00000000-0005-0000-0000-000078220000}"/>
    <cellStyle name="Normal 4 4 8 2" xfId="8825" xr:uid="{00000000-0005-0000-0000-000079220000}"/>
    <cellStyle name="Normal 4 4 8 2 2" xfId="43955" xr:uid="{23163743-44F6-44D1-99A9-48BDB3F9DDA5}"/>
    <cellStyle name="Normal 4 4 8 3" xfId="8826" xr:uid="{00000000-0005-0000-0000-00007A220000}"/>
    <cellStyle name="Normal 4 4 8 3 2" xfId="43956" xr:uid="{DD1B9E40-BD51-42A1-ABD3-DE7452482313}"/>
    <cellStyle name="Normal 4 4 8 4" xfId="8827" xr:uid="{00000000-0005-0000-0000-00007B220000}"/>
    <cellStyle name="Normal 4 4 8 4 2" xfId="43957" xr:uid="{9A5AD6EE-B7A6-4F6A-82DC-84E8F5B671B7}"/>
    <cellStyle name="Normal 4 4 8 5" xfId="8828" xr:uid="{00000000-0005-0000-0000-00007C220000}"/>
    <cellStyle name="Normal 4 4 8 5 2" xfId="43958" xr:uid="{4E44CFC2-9B05-4639-AA26-5987916E5E4E}"/>
    <cellStyle name="Normal 4 4 8 6" xfId="43954" xr:uid="{EA6356C7-C37E-4F8D-8C73-171A09C84C98}"/>
    <cellStyle name="Normal 4 4 9" xfId="8829" xr:uid="{00000000-0005-0000-0000-00007D220000}"/>
    <cellStyle name="Normal 4 4 9 2" xfId="8830" xr:uid="{00000000-0005-0000-0000-00007E220000}"/>
    <cellStyle name="Normal 4 4 9 2 2" xfId="43960" xr:uid="{2630A4AD-5831-41E7-B203-FE02A6EF19A2}"/>
    <cellStyle name="Normal 4 4 9 3" xfId="8831" xr:uid="{00000000-0005-0000-0000-00007F220000}"/>
    <cellStyle name="Normal 4 4 9 3 2" xfId="43961" xr:uid="{9E688C5F-84F5-4779-A6FE-E2CB9570644D}"/>
    <cellStyle name="Normal 4 4 9 4" xfId="8832" xr:uid="{00000000-0005-0000-0000-000080220000}"/>
    <cellStyle name="Normal 4 4 9 4 2" xfId="43962" xr:uid="{1C5C5C37-2D05-43CA-B507-2986AA3FA145}"/>
    <cellStyle name="Normal 4 4 9 5" xfId="43959" xr:uid="{95F17CAC-DEDF-461F-9270-E813C349D7FD}"/>
    <cellStyle name="Normal 4 5" xfId="8833" xr:uid="{00000000-0005-0000-0000-000081220000}"/>
    <cellStyle name="Normal 4 5 10" xfId="8834" xr:uid="{00000000-0005-0000-0000-000082220000}"/>
    <cellStyle name="Normal 4 5 10 2" xfId="8835" xr:uid="{00000000-0005-0000-0000-000083220000}"/>
    <cellStyle name="Normal 4 5 10 2 2" xfId="8836" xr:uid="{00000000-0005-0000-0000-000084220000}"/>
    <cellStyle name="Normal 4 5 10 2 2 2" xfId="8837" xr:uid="{00000000-0005-0000-0000-000085220000}"/>
    <cellStyle name="Normal 4 5 10 2 2 2 2" xfId="43967" xr:uid="{125646D1-D37C-4922-8036-3A411705ABDE}"/>
    <cellStyle name="Normal 4 5 10 2 2 3" xfId="8838" xr:uid="{00000000-0005-0000-0000-000086220000}"/>
    <cellStyle name="Normal 4 5 10 2 2 3 2" xfId="43968" xr:uid="{323D3E5C-5D9F-49F7-BAEB-A85508C72D27}"/>
    <cellStyle name="Normal 4 5 10 2 2 4" xfId="43966" xr:uid="{F219B74A-5BC8-478F-8687-4D5C65E8C54E}"/>
    <cellStyle name="Normal 4 5 10 2 3" xfId="8839" xr:uid="{00000000-0005-0000-0000-000087220000}"/>
    <cellStyle name="Normal 4 5 10 2 3 2" xfId="43969" xr:uid="{30469625-49D9-4711-AF8E-EF252F94D68D}"/>
    <cellStyle name="Normal 4 5 10 2 4" xfId="8840" xr:uid="{00000000-0005-0000-0000-000088220000}"/>
    <cellStyle name="Normal 4 5 10 2 4 2" xfId="43970" xr:uid="{FA8F8981-65B5-4BDA-AF06-C8AFEF141E2E}"/>
    <cellStyle name="Normal 4 5 10 2 5" xfId="43965" xr:uid="{37B75F24-AE5E-41B0-B16A-569B153949F8}"/>
    <cellStyle name="Normal 4 5 10 3" xfId="8841" xr:uid="{00000000-0005-0000-0000-000089220000}"/>
    <cellStyle name="Normal 4 5 10 3 2" xfId="8842" xr:uid="{00000000-0005-0000-0000-00008A220000}"/>
    <cellStyle name="Normal 4 5 10 3 2 2" xfId="8843" xr:uid="{00000000-0005-0000-0000-00008B220000}"/>
    <cellStyle name="Normal 4 5 10 3 2 2 2" xfId="43973" xr:uid="{3FBEEE2C-9027-4718-877F-F500B176B7B2}"/>
    <cellStyle name="Normal 4 5 10 3 2 3" xfId="8844" xr:uid="{00000000-0005-0000-0000-00008C220000}"/>
    <cellStyle name="Normal 4 5 10 3 2 3 2" xfId="43974" xr:uid="{4B41E0B6-DA6F-44F2-81AD-CF83742F0F90}"/>
    <cellStyle name="Normal 4 5 10 3 2 4" xfId="43972" xr:uid="{7B69DE5F-4E2E-4D93-9340-C72821D9E584}"/>
    <cellStyle name="Normal 4 5 10 3 3" xfId="8845" xr:uid="{00000000-0005-0000-0000-00008D220000}"/>
    <cellStyle name="Normal 4 5 10 3 3 2" xfId="43975" xr:uid="{6CE85AC2-238E-4FC2-BAFC-25CFBF51978C}"/>
    <cellStyle name="Normal 4 5 10 3 4" xfId="8846" xr:uid="{00000000-0005-0000-0000-00008E220000}"/>
    <cellStyle name="Normal 4 5 10 3 4 2" xfId="43976" xr:uid="{C703E33E-C01C-4E91-A6F0-DE4FA94C7FB5}"/>
    <cellStyle name="Normal 4 5 10 3 5" xfId="43971" xr:uid="{99D62713-8223-4DB4-9439-C37DE6939D35}"/>
    <cellStyle name="Normal 4 5 10 4" xfId="8847" xr:uid="{00000000-0005-0000-0000-00008F220000}"/>
    <cellStyle name="Normal 4 5 10 4 2" xfId="8848" xr:uid="{00000000-0005-0000-0000-000090220000}"/>
    <cellStyle name="Normal 4 5 10 4 2 2" xfId="43978" xr:uid="{6105A19C-14DC-4B0B-91CE-63AEC63699C8}"/>
    <cellStyle name="Normal 4 5 10 4 3" xfId="8849" xr:uid="{00000000-0005-0000-0000-000091220000}"/>
    <cellStyle name="Normal 4 5 10 4 3 2" xfId="43979" xr:uid="{E88038E8-B2BC-4534-88B9-899EDF51CE6F}"/>
    <cellStyle name="Normal 4 5 10 4 4" xfId="43977" xr:uid="{14656055-24F1-47AF-BF08-A231F1FA7B8B}"/>
    <cellStyle name="Normal 4 5 10 5" xfId="8850" xr:uid="{00000000-0005-0000-0000-000092220000}"/>
    <cellStyle name="Normal 4 5 10 5 2" xfId="43980" xr:uid="{DBD5E0EC-8603-4F41-8BAB-1CEF7E576526}"/>
    <cellStyle name="Normal 4 5 10 6" xfId="8851" xr:uid="{00000000-0005-0000-0000-000093220000}"/>
    <cellStyle name="Normal 4 5 10 6 2" xfId="43981" xr:uid="{9CE23ACC-0EB3-4D0C-923D-EC2B531E99CF}"/>
    <cellStyle name="Normal 4 5 10 7" xfId="8852" xr:uid="{00000000-0005-0000-0000-000094220000}"/>
    <cellStyle name="Normal 4 5 10 7 2" xfId="43982" xr:uid="{BD2675DC-C8A0-4656-8EE5-8CE60AD493BE}"/>
    <cellStyle name="Normal 4 5 10 8" xfId="43964" xr:uid="{3B2A88E7-A4B1-4378-BD4C-25D0CB82B771}"/>
    <cellStyle name="Normal 4 5 11" xfId="8853" xr:uid="{00000000-0005-0000-0000-000095220000}"/>
    <cellStyle name="Normal 4 5 11 2" xfId="8854" xr:uid="{00000000-0005-0000-0000-000096220000}"/>
    <cellStyle name="Normal 4 5 11 2 2" xfId="8855" xr:uid="{00000000-0005-0000-0000-000097220000}"/>
    <cellStyle name="Normal 4 5 11 2 2 2" xfId="8856" xr:uid="{00000000-0005-0000-0000-000098220000}"/>
    <cellStyle name="Normal 4 5 11 2 2 2 2" xfId="43986" xr:uid="{D699B872-235A-420B-9F58-F784922E5494}"/>
    <cellStyle name="Normal 4 5 11 2 2 3" xfId="8857" xr:uid="{00000000-0005-0000-0000-000099220000}"/>
    <cellStyle name="Normal 4 5 11 2 2 3 2" xfId="43987" xr:uid="{FC8BC51C-4A36-4F88-AD7F-A1DBA3A6449C}"/>
    <cellStyle name="Normal 4 5 11 2 2 4" xfId="43985" xr:uid="{6B2CC814-3A8C-483A-B36B-371B0BA2754D}"/>
    <cellStyle name="Normal 4 5 11 2 3" xfId="8858" xr:uid="{00000000-0005-0000-0000-00009A220000}"/>
    <cellStyle name="Normal 4 5 11 2 3 2" xfId="43988" xr:uid="{35BA6ECB-D0D2-43F0-A7F5-D514D1D0E639}"/>
    <cellStyle name="Normal 4 5 11 2 4" xfId="8859" xr:uid="{00000000-0005-0000-0000-00009B220000}"/>
    <cellStyle name="Normal 4 5 11 2 4 2" xfId="43989" xr:uid="{1A9D2859-6E79-4DCD-BC80-C9E536B536D3}"/>
    <cellStyle name="Normal 4 5 11 2 5" xfId="43984" xr:uid="{9711CB83-46D6-4073-B8FA-752010107DC4}"/>
    <cellStyle name="Normal 4 5 11 3" xfId="8860" xr:uid="{00000000-0005-0000-0000-00009C220000}"/>
    <cellStyle name="Normal 4 5 11 3 2" xfId="8861" xr:uid="{00000000-0005-0000-0000-00009D220000}"/>
    <cellStyle name="Normal 4 5 11 3 2 2" xfId="43991" xr:uid="{57C2572F-D6E4-4B1A-89BB-EF29251BFD0A}"/>
    <cellStyle name="Normal 4 5 11 3 3" xfId="8862" xr:uid="{00000000-0005-0000-0000-00009E220000}"/>
    <cellStyle name="Normal 4 5 11 3 3 2" xfId="43992" xr:uid="{BE8D4769-A34C-43C5-AFF3-A64C02C6F002}"/>
    <cellStyle name="Normal 4 5 11 3 4" xfId="43990" xr:uid="{7DD8CFB4-8A3C-401E-884C-14640F3EF96F}"/>
    <cellStyle name="Normal 4 5 11 4" xfId="8863" xr:uid="{00000000-0005-0000-0000-00009F220000}"/>
    <cellStyle name="Normal 4 5 11 4 2" xfId="43993" xr:uid="{AB4C644B-CF92-4026-A39F-A18D8033FEDF}"/>
    <cellStyle name="Normal 4 5 11 5" xfId="8864" xr:uid="{00000000-0005-0000-0000-0000A0220000}"/>
    <cellStyle name="Normal 4 5 11 5 2" xfId="43994" xr:uid="{BFAFF245-0378-44AA-9998-DE8AB8952C27}"/>
    <cellStyle name="Normal 4 5 11 6" xfId="8865" xr:uid="{00000000-0005-0000-0000-0000A1220000}"/>
    <cellStyle name="Normal 4 5 11 6 2" xfId="43995" xr:uid="{32B8FD1C-7035-4A66-A999-C6288B18E6A4}"/>
    <cellStyle name="Normal 4 5 11 7" xfId="43983" xr:uid="{840C39C3-C239-4AF1-B84F-4E056877C279}"/>
    <cellStyle name="Normal 4 5 12" xfId="8866" xr:uid="{00000000-0005-0000-0000-0000A2220000}"/>
    <cellStyle name="Normal 4 5 12 2" xfId="8867" xr:uid="{00000000-0005-0000-0000-0000A3220000}"/>
    <cellStyle name="Normal 4 5 12 2 2" xfId="43997" xr:uid="{7E2F11DA-9D30-43A4-A6D1-D7A02A6805AC}"/>
    <cellStyle name="Normal 4 5 12 3" xfId="8868" xr:uid="{00000000-0005-0000-0000-0000A4220000}"/>
    <cellStyle name="Normal 4 5 12 3 2" xfId="43998" xr:uid="{0E4DEFA5-FD0E-45C4-8366-716CDA986310}"/>
    <cellStyle name="Normal 4 5 12 4" xfId="43996" xr:uid="{EC0888D2-A9C1-4294-8711-669D6863B9D0}"/>
    <cellStyle name="Normal 4 5 13" xfId="8869" xr:uid="{00000000-0005-0000-0000-0000A5220000}"/>
    <cellStyle name="Normal 4 5 13 2" xfId="43999" xr:uid="{763FCD28-AA1C-468E-B810-264A4E166BE6}"/>
    <cellStyle name="Normal 4 5 14" xfId="8870" xr:uid="{00000000-0005-0000-0000-0000A6220000}"/>
    <cellStyle name="Normal 4 5 14 2" xfId="44000" xr:uid="{E91A16BC-41A6-4369-B3AB-239467637316}"/>
    <cellStyle name="Normal 4 5 15" xfId="8871" xr:uid="{00000000-0005-0000-0000-0000A7220000}"/>
    <cellStyle name="Normal 4 5 15 2" xfId="44001" xr:uid="{B99B6F06-B0FB-4312-9611-58F35DC78C19}"/>
    <cellStyle name="Normal 4 5 16" xfId="8872" xr:uid="{00000000-0005-0000-0000-0000A8220000}"/>
    <cellStyle name="Normal 4 5 16 2" xfId="44002" xr:uid="{EC69C9DC-94F2-4B1C-AE99-7A3078E11623}"/>
    <cellStyle name="Normal 4 5 17" xfId="43963" xr:uid="{99874C1D-82DE-42B3-A57E-BB5BA613FC7E}"/>
    <cellStyle name="Normal 4 5 2" xfId="8873" xr:uid="{00000000-0005-0000-0000-0000A9220000}"/>
    <cellStyle name="Normal 4 5 2 10" xfId="44003" xr:uid="{D3F61BEE-0A62-480B-B50F-60C1EAB94DB9}"/>
    <cellStyle name="Normal 4 5 2 2" xfId="8874" xr:uid="{00000000-0005-0000-0000-0000AA220000}"/>
    <cellStyle name="Normal 4 5 2 2 2" xfId="8875" xr:uid="{00000000-0005-0000-0000-0000AB220000}"/>
    <cellStyle name="Normal 4 5 2 2 2 2" xfId="44005" xr:uid="{E2865E24-B614-4FDC-B9B9-D3B1B4146FE9}"/>
    <cellStyle name="Normal 4 5 2 2 3" xfId="8876" xr:uid="{00000000-0005-0000-0000-0000AC220000}"/>
    <cellStyle name="Normal 4 5 2 2 3 2" xfId="44006" xr:uid="{726BA000-301B-4755-AB2B-EDA9793A3192}"/>
    <cellStyle name="Normal 4 5 2 2 4" xfId="8877" xr:uid="{00000000-0005-0000-0000-0000AD220000}"/>
    <cellStyle name="Normal 4 5 2 2 4 2" xfId="44007" xr:uid="{AC77696C-75D3-4418-8248-DC3737A25603}"/>
    <cellStyle name="Normal 4 5 2 2 5" xfId="44004" xr:uid="{896C05F8-B30D-4044-B442-4650781902F7}"/>
    <cellStyle name="Normal 4 5 2 3" xfId="8878" xr:uid="{00000000-0005-0000-0000-0000AE220000}"/>
    <cellStyle name="Normal 4 5 2 3 2" xfId="8879" xr:uid="{00000000-0005-0000-0000-0000AF220000}"/>
    <cellStyle name="Normal 4 5 2 3 2 2" xfId="8880" xr:uid="{00000000-0005-0000-0000-0000B0220000}"/>
    <cellStyle name="Normal 4 5 2 3 2 2 2" xfId="8881" xr:uid="{00000000-0005-0000-0000-0000B1220000}"/>
    <cellStyle name="Normal 4 5 2 3 2 2 2 2" xfId="44011" xr:uid="{8FF5A705-154C-4CC3-83FB-4935DCEDE0AB}"/>
    <cellStyle name="Normal 4 5 2 3 2 2 3" xfId="8882" xr:uid="{00000000-0005-0000-0000-0000B2220000}"/>
    <cellStyle name="Normal 4 5 2 3 2 2 3 2" xfId="44012" xr:uid="{D3D666B9-4029-4C90-A779-F2A743E5DA87}"/>
    <cellStyle name="Normal 4 5 2 3 2 2 4" xfId="44010" xr:uid="{9761F4AD-C949-4DA6-BF98-859CA5292F6E}"/>
    <cellStyle name="Normal 4 5 2 3 2 3" xfId="8883" xr:uid="{00000000-0005-0000-0000-0000B3220000}"/>
    <cellStyle name="Normal 4 5 2 3 2 3 2" xfId="44013" xr:uid="{1EE079EB-6573-4DF7-BE49-99392FF746C3}"/>
    <cellStyle name="Normal 4 5 2 3 2 4" xfId="8884" xr:uid="{00000000-0005-0000-0000-0000B4220000}"/>
    <cellStyle name="Normal 4 5 2 3 2 4 2" xfId="44014" xr:uid="{DE29E51B-6BE1-4D7F-ABBF-7BE3631500F3}"/>
    <cellStyle name="Normal 4 5 2 3 2 5" xfId="44009" xr:uid="{1BF9F71D-EDE5-4D67-B3BD-FDB9815D08AB}"/>
    <cellStyle name="Normal 4 5 2 3 3" xfId="8885" xr:uid="{00000000-0005-0000-0000-0000B5220000}"/>
    <cellStyle name="Normal 4 5 2 3 3 2" xfId="8886" xr:uid="{00000000-0005-0000-0000-0000B6220000}"/>
    <cellStyle name="Normal 4 5 2 3 3 2 2" xfId="8887" xr:uid="{00000000-0005-0000-0000-0000B7220000}"/>
    <cellStyle name="Normal 4 5 2 3 3 2 2 2" xfId="44017" xr:uid="{BAC41184-C035-48F0-8286-D729F5C776CF}"/>
    <cellStyle name="Normal 4 5 2 3 3 2 3" xfId="8888" xr:uid="{00000000-0005-0000-0000-0000B8220000}"/>
    <cellStyle name="Normal 4 5 2 3 3 2 3 2" xfId="44018" xr:uid="{4EE261AF-3B37-4959-BD6E-FFE23F4F29C7}"/>
    <cellStyle name="Normal 4 5 2 3 3 2 4" xfId="44016" xr:uid="{FEB052C1-DE35-4DC1-B639-3E00E2AA42E2}"/>
    <cellStyle name="Normal 4 5 2 3 3 3" xfId="8889" xr:uid="{00000000-0005-0000-0000-0000B9220000}"/>
    <cellStyle name="Normal 4 5 2 3 3 3 2" xfId="44019" xr:uid="{2594E7FF-1FB0-404A-8349-0BFDE3707F9C}"/>
    <cellStyle name="Normal 4 5 2 3 3 4" xfId="8890" xr:uid="{00000000-0005-0000-0000-0000BA220000}"/>
    <cellStyle name="Normal 4 5 2 3 3 4 2" xfId="44020" xr:uid="{1D224D1A-B539-49D8-9B7C-A01344B2274A}"/>
    <cellStyle name="Normal 4 5 2 3 3 5" xfId="44015" xr:uid="{6C6FC575-C8B3-4208-A927-39292EB8A53D}"/>
    <cellStyle name="Normal 4 5 2 3 4" xfId="8891" xr:uid="{00000000-0005-0000-0000-0000BB220000}"/>
    <cellStyle name="Normal 4 5 2 3 4 2" xfId="8892" xr:uid="{00000000-0005-0000-0000-0000BC220000}"/>
    <cellStyle name="Normal 4 5 2 3 4 2 2" xfId="44022" xr:uid="{2F822222-309B-41E1-88CD-4B0D873D8F6A}"/>
    <cellStyle name="Normal 4 5 2 3 4 3" xfId="8893" xr:uid="{00000000-0005-0000-0000-0000BD220000}"/>
    <cellStyle name="Normal 4 5 2 3 4 3 2" xfId="44023" xr:uid="{4195A410-54D0-4DE5-A79E-ACB5651C59BB}"/>
    <cellStyle name="Normal 4 5 2 3 4 4" xfId="44021" xr:uid="{AEC89989-76BF-4FE5-8519-5E10D4E476C4}"/>
    <cellStyle name="Normal 4 5 2 3 5" xfId="8894" xr:uid="{00000000-0005-0000-0000-0000BE220000}"/>
    <cellStyle name="Normal 4 5 2 3 5 2" xfId="44024" xr:uid="{0833343F-633B-4D0E-BA11-2CA7A52CA979}"/>
    <cellStyle name="Normal 4 5 2 3 6" xfId="8895" xr:uid="{00000000-0005-0000-0000-0000BF220000}"/>
    <cellStyle name="Normal 4 5 2 3 6 2" xfId="44025" xr:uid="{B21BAC86-B208-48A3-9106-E106FADB1A04}"/>
    <cellStyle name="Normal 4 5 2 3 7" xfId="8896" xr:uid="{00000000-0005-0000-0000-0000C0220000}"/>
    <cellStyle name="Normal 4 5 2 3 7 2" xfId="44026" xr:uid="{A57D6144-8E07-4634-B05D-B03DF00848E6}"/>
    <cellStyle name="Normal 4 5 2 3 8" xfId="44008" xr:uid="{F3811A17-C4C1-4B20-9FBC-73B2699EDBFB}"/>
    <cellStyle name="Normal 4 5 2 4" xfId="8897" xr:uid="{00000000-0005-0000-0000-0000C1220000}"/>
    <cellStyle name="Normal 4 5 2 4 2" xfId="8898" xr:uid="{00000000-0005-0000-0000-0000C2220000}"/>
    <cellStyle name="Normal 4 5 2 4 2 2" xfId="8899" xr:uid="{00000000-0005-0000-0000-0000C3220000}"/>
    <cellStyle name="Normal 4 5 2 4 2 2 2" xfId="8900" xr:uid="{00000000-0005-0000-0000-0000C4220000}"/>
    <cellStyle name="Normal 4 5 2 4 2 2 2 2" xfId="44030" xr:uid="{B6983BE5-6B3D-4880-82E3-63265ABE2404}"/>
    <cellStyle name="Normal 4 5 2 4 2 2 3" xfId="8901" xr:uid="{00000000-0005-0000-0000-0000C5220000}"/>
    <cellStyle name="Normal 4 5 2 4 2 2 3 2" xfId="44031" xr:uid="{35D3CA97-5CA0-4A99-B33A-3659D71E812E}"/>
    <cellStyle name="Normal 4 5 2 4 2 2 4" xfId="44029" xr:uid="{5FC43A63-773F-4BD8-AB9E-76008C21ACDE}"/>
    <cellStyle name="Normal 4 5 2 4 2 3" xfId="8902" xr:uid="{00000000-0005-0000-0000-0000C6220000}"/>
    <cellStyle name="Normal 4 5 2 4 2 3 2" xfId="44032" xr:uid="{C2B40667-16DC-4E3E-A96C-C7988D7D5DAE}"/>
    <cellStyle name="Normal 4 5 2 4 2 4" xfId="8903" xr:uid="{00000000-0005-0000-0000-0000C7220000}"/>
    <cellStyle name="Normal 4 5 2 4 2 4 2" xfId="44033" xr:uid="{C8AA0D87-96D6-46B3-ACB4-A6C5A88C5773}"/>
    <cellStyle name="Normal 4 5 2 4 2 5" xfId="44028" xr:uid="{7CBF8920-5260-48F2-AA57-D3346BE4A719}"/>
    <cellStyle name="Normal 4 5 2 4 3" xfId="8904" xr:uid="{00000000-0005-0000-0000-0000C8220000}"/>
    <cellStyle name="Normal 4 5 2 4 3 2" xfId="8905" xr:uid="{00000000-0005-0000-0000-0000C9220000}"/>
    <cellStyle name="Normal 4 5 2 4 3 2 2" xfId="44035" xr:uid="{52F12B55-D52F-4D91-AE2D-50B0C0C49225}"/>
    <cellStyle name="Normal 4 5 2 4 3 3" xfId="8906" xr:uid="{00000000-0005-0000-0000-0000CA220000}"/>
    <cellStyle name="Normal 4 5 2 4 3 3 2" xfId="44036" xr:uid="{D6A5CD2E-78A5-419A-9D18-EE5C758114DF}"/>
    <cellStyle name="Normal 4 5 2 4 3 4" xfId="44034" xr:uid="{C010F2EE-C2AA-4DDE-8A8E-E60B402EC23D}"/>
    <cellStyle name="Normal 4 5 2 4 4" xfId="8907" xr:uid="{00000000-0005-0000-0000-0000CB220000}"/>
    <cellStyle name="Normal 4 5 2 4 4 2" xfId="44037" xr:uid="{07FD736D-4C51-4847-A349-8FEF998A3E26}"/>
    <cellStyle name="Normal 4 5 2 4 5" xfId="8908" xr:uid="{00000000-0005-0000-0000-0000CC220000}"/>
    <cellStyle name="Normal 4 5 2 4 5 2" xfId="44038" xr:uid="{E7742DB0-6355-4567-80CA-5DB75FAE0702}"/>
    <cellStyle name="Normal 4 5 2 4 6" xfId="8909" xr:uid="{00000000-0005-0000-0000-0000CD220000}"/>
    <cellStyle name="Normal 4 5 2 4 6 2" xfId="44039" xr:uid="{7EDB37E3-9CC0-4240-9062-EF60D73315BD}"/>
    <cellStyle name="Normal 4 5 2 4 7" xfId="44027" xr:uid="{18090B9C-4B58-43EF-AA4D-651CB8DDBFA2}"/>
    <cellStyle name="Normal 4 5 2 5" xfId="8910" xr:uid="{00000000-0005-0000-0000-0000CE220000}"/>
    <cellStyle name="Normal 4 5 2 5 2" xfId="8911" xr:uid="{00000000-0005-0000-0000-0000CF220000}"/>
    <cellStyle name="Normal 4 5 2 5 2 2" xfId="44041" xr:uid="{A811A85B-725D-41CE-A078-48152C2AE267}"/>
    <cellStyle name="Normal 4 5 2 5 3" xfId="8912" xr:uid="{00000000-0005-0000-0000-0000D0220000}"/>
    <cellStyle name="Normal 4 5 2 5 3 2" xfId="44042" xr:uid="{BC40E1DB-8AB4-4950-B271-EF9DAF6672FD}"/>
    <cellStyle name="Normal 4 5 2 5 4" xfId="44040" xr:uid="{BB02D55F-4B46-4744-B5B3-615EA7065B44}"/>
    <cellStyle name="Normal 4 5 2 6" xfId="8913" xr:uid="{00000000-0005-0000-0000-0000D1220000}"/>
    <cellStyle name="Normal 4 5 2 6 2" xfId="44043" xr:uid="{4A87871B-1A35-496E-8915-AD6A4BD55A6B}"/>
    <cellStyle name="Normal 4 5 2 7" xfId="8914" xr:uid="{00000000-0005-0000-0000-0000D2220000}"/>
    <cellStyle name="Normal 4 5 2 7 2" xfId="44044" xr:uid="{281E8D93-485D-47A5-86E6-235467BF99A7}"/>
    <cellStyle name="Normal 4 5 2 8" xfId="8915" xr:uid="{00000000-0005-0000-0000-0000D3220000}"/>
    <cellStyle name="Normal 4 5 2 8 2" xfId="44045" xr:uid="{FE4A36D0-D0BC-4CA6-91B7-AEB3C4B15347}"/>
    <cellStyle name="Normal 4 5 2 9" xfId="8916" xr:uid="{00000000-0005-0000-0000-0000D4220000}"/>
    <cellStyle name="Normal 4 5 2 9 2" xfId="44046" xr:uid="{55A30FBD-C09E-435C-982A-70D48FDE2A17}"/>
    <cellStyle name="Normal 4 5 3" xfId="8917" xr:uid="{00000000-0005-0000-0000-0000D5220000}"/>
    <cellStyle name="Normal 4 5 3 10" xfId="44047" xr:uid="{B6F84D85-42FA-4374-B5C0-61B80AAA7C32}"/>
    <cellStyle name="Normal 4 5 3 2" xfId="8918" xr:uid="{00000000-0005-0000-0000-0000D6220000}"/>
    <cellStyle name="Normal 4 5 3 2 2" xfId="8919" xr:uid="{00000000-0005-0000-0000-0000D7220000}"/>
    <cellStyle name="Normal 4 5 3 2 2 2" xfId="44049" xr:uid="{74A16662-36C7-49C1-BCAE-8BE480C15031}"/>
    <cellStyle name="Normal 4 5 3 2 3" xfId="8920" xr:uid="{00000000-0005-0000-0000-0000D8220000}"/>
    <cellStyle name="Normal 4 5 3 2 3 2" xfId="44050" xr:uid="{E34FCD33-AC20-4407-B49D-24106BE2F7DA}"/>
    <cellStyle name="Normal 4 5 3 2 4" xfId="8921" xr:uid="{00000000-0005-0000-0000-0000D9220000}"/>
    <cellStyle name="Normal 4 5 3 2 4 2" xfId="44051" xr:uid="{9CA16B49-5493-4082-AA96-342D6843D28D}"/>
    <cellStyle name="Normal 4 5 3 2 5" xfId="44048" xr:uid="{92D252A2-D872-4852-B33D-4C5063264FD8}"/>
    <cellStyle name="Normal 4 5 3 3" xfId="8922" xr:uid="{00000000-0005-0000-0000-0000DA220000}"/>
    <cellStyle name="Normal 4 5 3 3 2" xfId="8923" xr:uid="{00000000-0005-0000-0000-0000DB220000}"/>
    <cellStyle name="Normal 4 5 3 3 2 2" xfId="8924" xr:uid="{00000000-0005-0000-0000-0000DC220000}"/>
    <cellStyle name="Normal 4 5 3 3 2 2 2" xfId="8925" xr:uid="{00000000-0005-0000-0000-0000DD220000}"/>
    <cellStyle name="Normal 4 5 3 3 2 2 2 2" xfId="44055" xr:uid="{5C4A7E01-1B42-4F46-9DA2-FFA3709E989B}"/>
    <cellStyle name="Normal 4 5 3 3 2 2 3" xfId="8926" xr:uid="{00000000-0005-0000-0000-0000DE220000}"/>
    <cellStyle name="Normal 4 5 3 3 2 2 3 2" xfId="44056" xr:uid="{090EAD2B-8618-4F95-973D-749B644168E5}"/>
    <cellStyle name="Normal 4 5 3 3 2 2 4" xfId="44054" xr:uid="{75516449-89EE-48A0-AA3C-2C114CEE5A21}"/>
    <cellStyle name="Normal 4 5 3 3 2 3" xfId="8927" xr:uid="{00000000-0005-0000-0000-0000DF220000}"/>
    <cellStyle name="Normal 4 5 3 3 2 3 2" xfId="44057" xr:uid="{34B550C8-5FE2-442D-98F1-9B3B09A0C78B}"/>
    <cellStyle name="Normal 4 5 3 3 2 4" xfId="8928" xr:uid="{00000000-0005-0000-0000-0000E0220000}"/>
    <cellStyle name="Normal 4 5 3 3 2 4 2" xfId="44058" xr:uid="{696DD986-8F8E-4B0B-A484-4D3A2069B6C0}"/>
    <cellStyle name="Normal 4 5 3 3 2 5" xfId="44053" xr:uid="{5B274EA4-8EBB-4A61-970B-72B1A03A6254}"/>
    <cellStyle name="Normal 4 5 3 3 3" xfId="8929" xr:uid="{00000000-0005-0000-0000-0000E1220000}"/>
    <cellStyle name="Normal 4 5 3 3 3 2" xfId="8930" xr:uid="{00000000-0005-0000-0000-0000E2220000}"/>
    <cellStyle name="Normal 4 5 3 3 3 2 2" xfId="8931" xr:uid="{00000000-0005-0000-0000-0000E3220000}"/>
    <cellStyle name="Normal 4 5 3 3 3 2 2 2" xfId="44061" xr:uid="{D84028C0-4F0C-45BE-A73B-0336F40CC813}"/>
    <cellStyle name="Normal 4 5 3 3 3 2 3" xfId="8932" xr:uid="{00000000-0005-0000-0000-0000E4220000}"/>
    <cellStyle name="Normal 4 5 3 3 3 2 3 2" xfId="44062" xr:uid="{6E56F2FB-D89B-49E4-813B-68F70A98081A}"/>
    <cellStyle name="Normal 4 5 3 3 3 2 4" xfId="44060" xr:uid="{574C219B-88B3-47C9-8170-69BDCEF66D91}"/>
    <cellStyle name="Normal 4 5 3 3 3 3" xfId="8933" xr:uid="{00000000-0005-0000-0000-0000E5220000}"/>
    <cellStyle name="Normal 4 5 3 3 3 3 2" xfId="44063" xr:uid="{42298490-781B-46C7-B89D-C53CE7CCAF73}"/>
    <cellStyle name="Normal 4 5 3 3 3 4" xfId="8934" xr:uid="{00000000-0005-0000-0000-0000E6220000}"/>
    <cellStyle name="Normal 4 5 3 3 3 4 2" xfId="44064" xr:uid="{A9ED3240-D414-46E5-B0F5-09AF5E01335A}"/>
    <cellStyle name="Normal 4 5 3 3 3 5" xfId="44059" xr:uid="{6B64B596-BC55-4228-8FDF-6F011171157F}"/>
    <cellStyle name="Normal 4 5 3 3 4" xfId="8935" xr:uid="{00000000-0005-0000-0000-0000E7220000}"/>
    <cellStyle name="Normal 4 5 3 3 4 2" xfId="8936" xr:uid="{00000000-0005-0000-0000-0000E8220000}"/>
    <cellStyle name="Normal 4 5 3 3 4 2 2" xfId="44066" xr:uid="{456053DE-84D1-46E4-9EEC-1AA6B7C50A1C}"/>
    <cellStyle name="Normal 4 5 3 3 4 3" xfId="8937" xr:uid="{00000000-0005-0000-0000-0000E9220000}"/>
    <cellStyle name="Normal 4 5 3 3 4 3 2" xfId="44067" xr:uid="{8781F6AF-2A52-43FD-9D51-5E4BF650D9AE}"/>
    <cellStyle name="Normal 4 5 3 3 4 4" xfId="44065" xr:uid="{9B01FDFF-5D55-4CFD-A808-36AD47F8967D}"/>
    <cellStyle name="Normal 4 5 3 3 5" xfId="8938" xr:uid="{00000000-0005-0000-0000-0000EA220000}"/>
    <cellStyle name="Normal 4 5 3 3 5 2" xfId="44068" xr:uid="{1AC3319E-0B02-43FF-A0FC-359D28C3853D}"/>
    <cellStyle name="Normal 4 5 3 3 6" xfId="8939" xr:uid="{00000000-0005-0000-0000-0000EB220000}"/>
    <cellStyle name="Normal 4 5 3 3 6 2" xfId="44069" xr:uid="{C86A6323-FF00-499F-8304-B81D5DF4F175}"/>
    <cellStyle name="Normal 4 5 3 3 7" xfId="8940" xr:uid="{00000000-0005-0000-0000-0000EC220000}"/>
    <cellStyle name="Normal 4 5 3 3 7 2" xfId="44070" xr:uid="{2DE6EC9B-7810-4BB6-BF3C-1912C67D109B}"/>
    <cellStyle name="Normal 4 5 3 3 8" xfId="44052" xr:uid="{939C2D40-9043-4B23-AEAB-B558091902D4}"/>
    <cellStyle name="Normal 4 5 3 4" xfId="8941" xr:uid="{00000000-0005-0000-0000-0000ED220000}"/>
    <cellStyle name="Normal 4 5 3 4 2" xfId="8942" xr:uid="{00000000-0005-0000-0000-0000EE220000}"/>
    <cellStyle name="Normal 4 5 3 4 2 2" xfId="8943" xr:uid="{00000000-0005-0000-0000-0000EF220000}"/>
    <cellStyle name="Normal 4 5 3 4 2 2 2" xfId="8944" xr:uid="{00000000-0005-0000-0000-0000F0220000}"/>
    <cellStyle name="Normal 4 5 3 4 2 2 2 2" xfId="44074" xr:uid="{313808E8-4B6E-49B1-A35E-51A810CDB9BA}"/>
    <cellStyle name="Normal 4 5 3 4 2 2 3" xfId="8945" xr:uid="{00000000-0005-0000-0000-0000F1220000}"/>
    <cellStyle name="Normal 4 5 3 4 2 2 3 2" xfId="44075" xr:uid="{5E67025A-DBBB-465F-97BE-58DA34E5EE94}"/>
    <cellStyle name="Normal 4 5 3 4 2 2 4" xfId="44073" xr:uid="{4690D21B-AA97-4183-B56E-0639C9C1556D}"/>
    <cellStyle name="Normal 4 5 3 4 2 3" xfId="8946" xr:uid="{00000000-0005-0000-0000-0000F2220000}"/>
    <cellStyle name="Normal 4 5 3 4 2 3 2" xfId="44076" xr:uid="{B22191B4-F9B3-4C96-A692-4BACDA82F748}"/>
    <cellStyle name="Normal 4 5 3 4 2 4" xfId="8947" xr:uid="{00000000-0005-0000-0000-0000F3220000}"/>
    <cellStyle name="Normal 4 5 3 4 2 4 2" xfId="44077" xr:uid="{4A928474-0942-4E7C-B422-2DBCF3A398AE}"/>
    <cellStyle name="Normal 4 5 3 4 2 5" xfId="44072" xr:uid="{B551AE62-EDBA-4A01-BC80-9EDEE0807A37}"/>
    <cellStyle name="Normal 4 5 3 4 3" xfId="8948" xr:uid="{00000000-0005-0000-0000-0000F4220000}"/>
    <cellStyle name="Normal 4 5 3 4 3 2" xfId="8949" xr:uid="{00000000-0005-0000-0000-0000F5220000}"/>
    <cellStyle name="Normal 4 5 3 4 3 2 2" xfId="44079" xr:uid="{C8286FC3-5102-4BE9-974F-A8692FB1A7BE}"/>
    <cellStyle name="Normal 4 5 3 4 3 3" xfId="8950" xr:uid="{00000000-0005-0000-0000-0000F6220000}"/>
    <cellStyle name="Normal 4 5 3 4 3 3 2" xfId="44080" xr:uid="{AD936A9E-303A-4695-9D27-3EF86997A703}"/>
    <cellStyle name="Normal 4 5 3 4 3 4" xfId="44078" xr:uid="{8ECAD341-3524-445F-8683-FECDF7761699}"/>
    <cellStyle name="Normal 4 5 3 4 4" xfId="8951" xr:uid="{00000000-0005-0000-0000-0000F7220000}"/>
    <cellStyle name="Normal 4 5 3 4 4 2" xfId="44081" xr:uid="{15F8CA86-3C8E-46AE-98F0-20D0415DDDD1}"/>
    <cellStyle name="Normal 4 5 3 4 5" xfId="8952" xr:uid="{00000000-0005-0000-0000-0000F8220000}"/>
    <cellStyle name="Normal 4 5 3 4 5 2" xfId="44082" xr:uid="{EE3BB2E9-D826-4E33-A921-30AD961CCCFD}"/>
    <cellStyle name="Normal 4 5 3 4 6" xfId="8953" xr:uid="{00000000-0005-0000-0000-0000F9220000}"/>
    <cellStyle name="Normal 4 5 3 4 6 2" xfId="44083" xr:uid="{8571F4A3-474D-4EFC-B122-172BFCE78C00}"/>
    <cellStyle name="Normal 4 5 3 4 7" xfId="44071" xr:uid="{18238C4D-505A-40F9-A73F-2EFBE43BF781}"/>
    <cellStyle name="Normal 4 5 3 5" xfId="8954" xr:uid="{00000000-0005-0000-0000-0000FA220000}"/>
    <cellStyle name="Normal 4 5 3 5 2" xfId="8955" xr:uid="{00000000-0005-0000-0000-0000FB220000}"/>
    <cellStyle name="Normal 4 5 3 5 2 2" xfId="44085" xr:uid="{51209D02-2EA9-4CC1-A9C6-AF20161E1C25}"/>
    <cellStyle name="Normal 4 5 3 5 3" xfId="8956" xr:uid="{00000000-0005-0000-0000-0000FC220000}"/>
    <cellStyle name="Normal 4 5 3 5 3 2" xfId="44086" xr:uid="{A7A69515-B6A9-40F5-BBCD-FFA8B27428AF}"/>
    <cellStyle name="Normal 4 5 3 5 4" xfId="44084" xr:uid="{4A208E5A-5D40-4D89-846A-BF0421040206}"/>
    <cellStyle name="Normal 4 5 3 6" xfId="8957" xr:uid="{00000000-0005-0000-0000-0000FD220000}"/>
    <cellStyle name="Normal 4 5 3 6 2" xfId="44087" xr:uid="{1B586B49-362A-493F-851E-480C1B364B70}"/>
    <cellStyle name="Normal 4 5 3 7" xfId="8958" xr:uid="{00000000-0005-0000-0000-0000FE220000}"/>
    <cellStyle name="Normal 4 5 3 7 2" xfId="44088" xr:uid="{517BEAE3-C16A-409A-A886-1F5666267B3F}"/>
    <cellStyle name="Normal 4 5 3 8" xfId="8959" xr:uid="{00000000-0005-0000-0000-0000FF220000}"/>
    <cellStyle name="Normal 4 5 3 8 2" xfId="44089" xr:uid="{5E7C5711-FF00-421D-B5CF-FF8D9C8C7125}"/>
    <cellStyle name="Normal 4 5 3 9" xfId="8960" xr:uid="{00000000-0005-0000-0000-000000230000}"/>
    <cellStyle name="Normal 4 5 3 9 2" xfId="44090" xr:uid="{ACF37256-48A3-4F86-B7F2-44F0697822E6}"/>
    <cellStyle name="Normal 4 5 4" xfId="8961" xr:uid="{00000000-0005-0000-0000-000001230000}"/>
    <cellStyle name="Normal 4 5 4 2" xfId="8962" xr:uid="{00000000-0005-0000-0000-000002230000}"/>
    <cellStyle name="Normal 4 5 4 2 2" xfId="44092" xr:uid="{960C4E6A-9E0B-415C-A69F-66EA0833C07F}"/>
    <cellStyle name="Normal 4 5 4 3" xfId="8963" xr:uid="{00000000-0005-0000-0000-000003230000}"/>
    <cellStyle name="Normal 4 5 4 3 2" xfId="44093" xr:uid="{BBDAF94C-DC7B-4DCB-B48A-C6FA7EC5E32F}"/>
    <cellStyle name="Normal 4 5 4 4" xfId="8964" xr:uid="{00000000-0005-0000-0000-000004230000}"/>
    <cellStyle name="Normal 4 5 4 4 2" xfId="44094" xr:uid="{C19E2E4B-10E6-41C5-B498-1C0E4CC20447}"/>
    <cellStyle name="Normal 4 5 4 5" xfId="8965" xr:uid="{00000000-0005-0000-0000-000005230000}"/>
    <cellStyle name="Normal 4 5 4 5 2" xfId="44095" xr:uid="{AFE13BCC-487C-4E7E-919F-831777870F11}"/>
    <cellStyle name="Normal 4 5 4 6" xfId="44091" xr:uid="{42231826-EFD3-4F5F-A9E6-42A6A9CAFAAA}"/>
    <cellStyle name="Normal 4 5 5" xfId="8966" xr:uid="{00000000-0005-0000-0000-000006230000}"/>
    <cellStyle name="Normal 4 5 5 2" xfId="8967" xr:uid="{00000000-0005-0000-0000-000007230000}"/>
    <cellStyle name="Normal 4 5 5 2 2" xfId="44097" xr:uid="{30114329-45B7-4409-A56A-05CF8517F229}"/>
    <cellStyle name="Normal 4 5 5 3" xfId="8968" xr:uid="{00000000-0005-0000-0000-000008230000}"/>
    <cellStyle name="Normal 4 5 5 3 2" xfId="44098" xr:uid="{45A86F72-723D-4224-A5F3-37F8C4F7C96F}"/>
    <cellStyle name="Normal 4 5 5 4" xfId="8969" xr:uid="{00000000-0005-0000-0000-000009230000}"/>
    <cellStyle name="Normal 4 5 5 4 2" xfId="44099" xr:uid="{9277AFE3-DDB9-421F-836E-91F2B2F5CFCA}"/>
    <cellStyle name="Normal 4 5 5 5" xfId="8970" xr:uid="{00000000-0005-0000-0000-00000A230000}"/>
    <cellStyle name="Normal 4 5 5 5 2" xfId="44100" xr:uid="{90FC77BA-F14A-4F65-852F-0250A419D6C8}"/>
    <cellStyle name="Normal 4 5 5 6" xfId="44096" xr:uid="{DCBB6B99-DD76-4FA1-ABA1-D509EE52FFD1}"/>
    <cellStyle name="Normal 4 5 6" xfId="8971" xr:uid="{00000000-0005-0000-0000-00000B230000}"/>
    <cellStyle name="Normal 4 5 6 2" xfId="8972" xr:uid="{00000000-0005-0000-0000-00000C230000}"/>
    <cellStyle name="Normal 4 5 6 2 2" xfId="44102" xr:uid="{A8DCF188-4D2F-4F18-82B4-22A954A5AFCC}"/>
    <cellStyle name="Normal 4 5 6 3" xfId="8973" xr:uid="{00000000-0005-0000-0000-00000D230000}"/>
    <cellStyle name="Normal 4 5 6 3 2" xfId="44103" xr:uid="{34FC1AF1-21F2-4B2B-B5B4-3DAFA9F54726}"/>
    <cellStyle name="Normal 4 5 6 4" xfId="8974" xr:uid="{00000000-0005-0000-0000-00000E230000}"/>
    <cellStyle name="Normal 4 5 6 4 2" xfId="44104" xr:uid="{6C02C327-0DA3-4EF3-AE49-3BC2FD7BE59E}"/>
    <cellStyle name="Normal 4 5 6 5" xfId="8975" xr:uid="{00000000-0005-0000-0000-00000F230000}"/>
    <cellStyle name="Normal 4 5 6 5 2" xfId="44105" xr:uid="{0C2D1803-DFA1-47B0-B8F6-C4261C50E3E2}"/>
    <cellStyle name="Normal 4 5 6 6" xfId="44101" xr:uid="{89ACE25A-66E9-4588-B400-CB30CD12B981}"/>
    <cellStyle name="Normal 4 5 7" xfId="8976" xr:uid="{00000000-0005-0000-0000-000010230000}"/>
    <cellStyle name="Normal 4 5 7 2" xfId="8977" xr:uid="{00000000-0005-0000-0000-000011230000}"/>
    <cellStyle name="Normal 4 5 7 2 2" xfId="44107" xr:uid="{5605EF30-D2E6-4C0E-A0BE-27BED13D8232}"/>
    <cellStyle name="Normal 4 5 7 3" xfId="8978" xr:uid="{00000000-0005-0000-0000-000012230000}"/>
    <cellStyle name="Normal 4 5 7 3 2" xfId="44108" xr:uid="{BCFAE955-5685-48F0-9AAE-708A7B5459EC}"/>
    <cellStyle name="Normal 4 5 7 4" xfId="8979" xr:uid="{00000000-0005-0000-0000-000013230000}"/>
    <cellStyle name="Normal 4 5 7 4 2" xfId="44109" xr:uid="{E4BE33F9-CEF7-4B90-A5F7-B4D575D2AA6E}"/>
    <cellStyle name="Normal 4 5 7 5" xfId="8980" xr:uid="{00000000-0005-0000-0000-000014230000}"/>
    <cellStyle name="Normal 4 5 7 5 2" xfId="44110" xr:uid="{3958E34E-8D45-4C1B-9618-9224ACF83398}"/>
    <cellStyle name="Normal 4 5 7 6" xfId="44106" xr:uid="{769D5D52-233A-4BF4-A85B-70CA1C819DBE}"/>
    <cellStyle name="Normal 4 5 8" xfId="8981" xr:uid="{00000000-0005-0000-0000-000015230000}"/>
    <cellStyle name="Normal 4 5 8 2" xfId="8982" xr:uid="{00000000-0005-0000-0000-000016230000}"/>
    <cellStyle name="Normal 4 5 8 2 2" xfId="44112" xr:uid="{708F7217-1ECD-4BA8-92FE-C53CBEE3DC28}"/>
    <cellStyle name="Normal 4 5 8 3" xfId="8983" xr:uid="{00000000-0005-0000-0000-000017230000}"/>
    <cellStyle name="Normal 4 5 8 3 2" xfId="44113" xr:uid="{5ECAC051-E5F4-4F95-958F-41023DEA0356}"/>
    <cellStyle name="Normal 4 5 8 4" xfId="8984" xr:uid="{00000000-0005-0000-0000-000018230000}"/>
    <cellStyle name="Normal 4 5 8 4 2" xfId="44114" xr:uid="{D9B5DE4A-48A3-42FB-85FB-7BF6B8550C52}"/>
    <cellStyle name="Normal 4 5 8 5" xfId="8985" xr:uid="{00000000-0005-0000-0000-000019230000}"/>
    <cellStyle name="Normal 4 5 8 5 2" xfId="44115" xr:uid="{FB428BCB-359B-46D8-A03D-362DDBBA955B}"/>
    <cellStyle name="Normal 4 5 8 6" xfId="44111" xr:uid="{48DEEB5C-56F9-4C14-A4AD-809168CBF775}"/>
    <cellStyle name="Normal 4 5 9" xfId="8986" xr:uid="{00000000-0005-0000-0000-00001A230000}"/>
    <cellStyle name="Normal 4 5 9 2" xfId="8987" xr:uid="{00000000-0005-0000-0000-00001B230000}"/>
    <cellStyle name="Normal 4 5 9 2 2" xfId="8988" xr:uid="{00000000-0005-0000-0000-00001C230000}"/>
    <cellStyle name="Normal 4 5 9 2 2 2" xfId="8989" xr:uid="{00000000-0005-0000-0000-00001D230000}"/>
    <cellStyle name="Normal 4 5 9 2 2 2 2" xfId="8990" xr:uid="{00000000-0005-0000-0000-00001E230000}"/>
    <cellStyle name="Normal 4 5 9 2 2 2 2 2" xfId="44120" xr:uid="{389CA9E5-E006-441B-B2F0-B19526AC86B6}"/>
    <cellStyle name="Normal 4 5 9 2 2 2 3" xfId="8991" xr:uid="{00000000-0005-0000-0000-00001F230000}"/>
    <cellStyle name="Normal 4 5 9 2 2 2 3 2" xfId="44121" xr:uid="{6DC95B45-EF9F-4AE2-A428-FFCEDC67FAA6}"/>
    <cellStyle name="Normal 4 5 9 2 2 2 4" xfId="44119" xr:uid="{F13B6AB8-A200-4650-9884-A0C9D7E28F88}"/>
    <cellStyle name="Normal 4 5 9 2 2 3" xfId="8992" xr:uid="{00000000-0005-0000-0000-000020230000}"/>
    <cellStyle name="Normal 4 5 9 2 2 3 2" xfId="44122" xr:uid="{BFCCB153-C20A-4A70-9AD8-9C42F85F95AC}"/>
    <cellStyle name="Normal 4 5 9 2 2 4" xfId="8993" xr:uid="{00000000-0005-0000-0000-000021230000}"/>
    <cellStyle name="Normal 4 5 9 2 2 4 2" xfId="44123" xr:uid="{98DF2BF7-3F4F-44DA-934B-58C8384FEE2F}"/>
    <cellStyle name="Normal 4 5 9 2 2 5" xfId="44118" xr:uid="{73E1F926-E3D7-4DFA-822B-25E63F829C62}"/>
    <cellStyle name="Normal 4 5 9 2 3" xfId="8994" xr:uid="{00000000-0005-0000-0000-000022230000}"/>
    <cellStyle name="Normal 4 5 9 2 3 2" xfId="8995" xr:uid="{00000000-0005-0000-0000-000023230000}"/>
    <cellStyle name="Normal 4 5 9 2 3 2 2" xfId="8996" xr:uid="{00000000-0005-0000-0000-000024230000}"/>
    <cellStyle name="Normal 4 5 9 2 3 2 2 2" xfId="44126" xr:uid="{A29F9BE5-800A-4CD3-8FA0-A96C5D30CA80}"/>
    <cellStyle name="Normal 4 5 9 2 3 2 3" xfId="8997" xr:uid="{00000000-0005-0000-0000-000025230000}"/>
    <cellStyle name="Normal 4 5 9 2 3 2 3 2" xfId="44127" xr:uid="{F712CA1D-1250-46BF-8A7F-72C24BB1B706}"/>
    <cellStyle name="Normal 4 5 9 2 3 2 4" xfId="44125" xr:uid="{5A59AF51-CC87-42AB-B3B6-AA5BF977825C}"/>
    <cellStyle name="Normal 4 5 9 2 3 3" xfId="8998" xr:uid="{00000000-0005-0000-0000-000026230000}"/>
    <cellStyle name="Normal 4 5 9 2 3 3 2" xfId="44128" xr:uid="{B296D28B-A20E-4D56-BD8E-AC009499638E}"/>
    <cellStyle name="Normal 4 5 9 2 3 4" xfId="8999" xr:uid="{00000000-0005-0000-0000-000027230000}"/>
    <cellStyle name="Normal 4 5 9 2 3 4 2" xfId="44129" xr:uid="{F6E1057F-195A-4D5D-A94C-6D629F62D342}"/>
    <cellStyle name="Normal 4 5 9 2 3 5" xfId="44124" xr:uid="{0E611A6C-42CA-4EBE-8BD3-F247F321B54E}"/>
    <cellStyle name="Normal 4 5 9 2 4" xfId="9000" xr:uid="{00000000-0005-0000-0000-000028230000}"/>
    <cellStyle name="Normal 4 5 9 2 4 2" xfId="9001" xr:uid="{00000000-0005-0000-0000-000029230000}"/>
    <cellStyle name="Normal 4 5 9 2 4 2 2" xfId="44131" xr:uid="{029FB531-A274-4582-B4E8-8C04168BE728}"/>
    <cellStyle name="Normal 4 5 9 2 4 3" xfId="9002" xr:uid="{00000000-0005-0000-0000-00002A230000}"/>
    <cellStyle name="Normal 4 5 9 2 4 3 2" xfId="44132" xr:uid="{ADF5AAFC-A0A9-484E-BA02-B223F19B2907}"/>
    <cellStyle name="Normal 4 5 9 2 4 4" xfId="44130" xr:uid="{8C9C8B9F-0FC4-42F6-AE39-0889684CBF4B}"/>
    <cellStyle name="Normal 4 5 9 2 5" xfId="9003" xr:uid="{00000000-0005-0000-0000-00002B230000}"/>
    <cellStyle name="Normal 4 5 9 2 5 2" xfId="44133" xr:uid="{1E6100A1-4F6A-4811-A354-8EC982783CF4}"/>
    <cellStyle name="Normal 4 5 9 2 6" xfId="9004" xr:uid="{00000000-0005-0000-0000-00002C230000}"/>
    <cellStyle name="Normal 4 5 9 2 6 2" xfId="44134" xr:uid="{6F9490D5-D382-4B6C-A66E-780DEB5C8D1B}"/>
    <cellStyle name="Normal 4 5 9 2 7" xfId="9005" xr:uid="{00000000-0005-0000-0000-00002D230000}"/>
    <cellStyle name="Normal 4 5 9 2 7 2" xfId="44135" xr:uid="{22334584-CD50-4DC5-A246-C35196A34802}"/>
    <cellStyle name="Normal 4 5 9 2 8" xfId="44117" xr:uid="{6F0A6AE6-19D3-4B68-B867-B38EEF3B0825}"/>
    <cellStyle name="Normal 4 5 9 3" xfId="9006" xr:uid="{00000000-0005-0000-0000-00002E230000}"/>
    <cellStyle name="Normal 4 5 9 3 2" xfId="9007" xr:uid="{00000000-0005-0000-0000-00002F230000}"/>
    <cellStyle name="Normal 4 5 9 3 2 2" xfId="9008" xr:uid="{00000000-0005-0000-0000-000030230000}"/>
    <cellStyle name="Normal 4 5 9 3 2 2 2" xfId="44138" xr:uid="{B57989A4-A801-4AC7-A94E-230430BFFC96}"/>
    <cellStyle name="Normal 4 5 9 3 2 3" xfId="9009" xr:uid="{00000000-0005-0000-0000-000031230000}"/>
    <cellStyle name="Normal 4 5 9 3 2 3 2" xfId="44139" xr:uid="{FE248E11-3872-4552-B404-C97738171323}"/>
    <cellStyle name="Normal 4 5 9 3 2 4" xfId="44137" xr:uid="{EFFC2DA4-ABA5-46A6-AF53-CC06D5882E70}"/>
    <cellStyle name="Normal 4 5 9 3 3" xfId="9010" xr:uid="{00000000-0005-0000-0000-000032230000}"/>
    <cellStyle name="Normal 4 5 9 3 3 2" xfId="44140" xr:uid="{B6BB3E04-A6B8-4A7E-8232-F1E77A14913B}"/>
    <cellStyle name="Normal 4 5 9 3 4" xfId="9011" xr:uid="{00000000-0005-0000-0000-000033230000}"/>
    <cellStyle name="Normal 4 5 9 3 4 2" xfId="44141" xr:uid="{29D29E6B-5907-4B78-8C3F-DD7E469E5CE1}"/>
    <cellStyle name="Normal 4 5 9 3 5" xfId="44136" xr:uid="{26FBC015-1B4C-471C-8E14-172EB13CA432}"/>
    <cellStyle name="Normal 4 5 9 4" xfId="9012" xr:uid="{00000000-0005-0000-0000-000034230000}"/>
    <cellStyle name="Normal 4 5 9 4 2" xfId="9013" xr:uid="{00000000-0005-0000-0000-000035230000}"/>
    <cellStyle name="Normal 4 5 9 4 2 2" xfId="9014" xr:uid="{00000000-0005-0000-0000-000036230000}"/>
    <cellStyle name="Normal 4 5 9 4 2 2 2" xfId="44144" xr:uid="{8B3A289C-64A8-48DE-8A27-1D6AA3C007B7}"/>
    <cellStyle name="Normal 4 5 9 4 2 3" xfId="9015" xr:uid="{00000000-0005-0000-0000-000037230000}"/>
    <cellStyle name="Normal 4 5 9 4 2 3 2" xfId="44145" xr:uid="{C0BBF745-1BD5-4968-A0A0-22CF1B19D742}"/>
    <cellStyle name="Normal 4 5 9 4 2 4" xfId="44143" xr:uid="{E26234EE-876D-44D9-A81F-2C2447C42DD0}"/>
    <cellStyle name="Normal 4 5 9 4 3" xfId="9016" xr:uid="{00000000-0005-0000-0000-000038230000}"/>
    <cellStyle name="Normal 4 5 9 4 3 2" xfId="44146" xr:uid="{34219404-8BEA-4DA0-9F93-AE90062B5196}"/>
    <cellStyle name="Normal 4 5 9 4 4" xfId="9017" xr:uid="{00000000-0005-0000-0000-000039230000}"/>
    <cellStyle name="Normal 4 5 9 4 4 2" xfId="44147" xr:uid="{045398E8-A942-485E-A586-2D2E914FA80A}"/>
    <cellStyle name="Normal 4 5 9 4 5" xfId="44142" xr:uid="{DD2E9925-5D68-4828-8426-4AE6FBE59711}"/>
    <cellStyle name="Normal 4 5 9 5" xfId="9018" xr:uid="{00000000-0005-0000-0000-00003A230000}"/>
    <cellStyle name="Normal 4 5 9 5 2" xfId="9019" xr:uid="{00000000-0005-0000-0000-00003B230000}"/>
    <cellStyle name="Normal 4 5 9 5 2 2" xfId="44149" xr:uid="{F8243DE5-B4BE-476E-AEA4-9D490760B6E3}"/>
    <cellStyle name="Normal 4 5 9 5 3" xfId="9020" xr:uid="{00000000-0005-0000-0000-00003C230000}"/>
    <cellStyle name="Normal 4 5 9 5 3 2" xfId="44150" xr:uid="{BCEA7035-0A38-4101-952E-80F5D10E320C}"/>
    <cellStyle name="Normal 4 5 9 5 4" xfId="44148" xr:uid="{A3874A43-9C9A-4CBF-BE84-C084CDAB1B81}"/>
    <cellStyle name="Normal 4 5 9 6" xfId="9021" xr:uid="{00000000-0005-0000-0000-00003D230000}"/>
    <cellStyle name="Normal 4 5 9 6 2" xfId="44151" xr:uid="{C3B38477-D330-4224-81F8-46DF28D8B229}"/>
    <cellStyle name="Normal 4 5 9 7" xfId="9022" xr:uid="{00000000-0005-0000-0000-00003E230000}"/>
    <cellStyle name="Normal 4 5 9 7 2" xfId="44152" xr:uid="{04189186-A7BD-4063-AAE9-F6A51BE4AB11}"/>
    <cellStyle name="Normal 4 5 9 8" xfId="9023" xr:uid="{00000000-0005-0000-0000-00003F230000}"/>
    <cellStyle name="Normal 4 5 9 8 2" xfId="44153" xr:uid="{11F01279-7926-4C67-84E1-2894E215BA77}"/>
    <cellStyle name="Normal 4 5 9 9" xfId="44116" xr:uid="{3AAF0E2D-5DC5-4E7A-A666-4567E290F179}"/>
    <cellStyle name="Normal 4 6" xfId="9024" xr:uid="{00000000-0005-0000-0000-000040230000}"/>
    <cellStyle name="Normal 4 6 10" xfId="9025" xr:uid="{00000000-0005-0000-0000-000041230000}"/>
    <cellStyle name="Normal 4 6 10 2" xfId="44155" xr:uid="{69CACE0C-0490-486B-B5A0-3140663B5113}"/>
    <cellStyle name="Normal 4 6 11" xfId="9026" xr:uid="{00000000-0005-0000-0000-000042230000}"/>
    <cellStyle name="Normal 4 6 11 2" xfId="44156" xr:uid="{4B01F379-B55D-4648-B9CD-99B67BA38622}"/>
    <cellStyle name="Normal 4 6 12" xfId="9027" xr:uid="{00000000-0005-0000-0000-000043230000}"/>
    <cellStyle name="Normal 4 6 12 2" xfId="44157" xr:uid="{52271CCA-D5AD-424F-90BC-1A6145136815}"/>
    <cellStyle name="Normal 4 6 13" xfId="44154" xr:uid="{A1FB70B9-A869-48AE-AC78-3252228B6214}"/>
    <cellStyle name="Normal 4 6 2" xfId="9028" xr:uid="{00000000-0005-0000-0000-000044230000}"/>
    <cellStyle name="Normal 4 6 2 10" xfId="44158" xr:uid="{B38BFBC9-E940-45C1-853C-5EABBE795D8F}"/>
    <cellStyle name="Normal 4 6 2 2" xfId="9029" xr:uid="{00000000-0005-0000-0000-000045230000}"/>
    <cellStyle name="Normal 4 6 2 2 2" xfId="9030" xr:uid="{00000000-0005-0000-0000-000046230000}"/>
    <cellStyle name="Normal 4 6 2 2 2 2" xfId="44160" xr:uid="{27187F5C-4E21-4737-845A-EDF02467DDF1}"/>
    <cellStyle name="Normal 4 6 2 2 3" xfId="9031" xr:uid="{00000000-0005-0000-0000-000047230000}"/>
    <cellStyle name="Normal 4 6 2 2 3 2" xfId="44161" xr:uid="{1B39625F-0597-4F02-82C7-E1A8D116CAC6}"/>
    <cellStyle name="Normal 4 6 2 2 4" xfId="9032" xr:uid="{00000000-0005-0000-0000-000048230000}"/>
    <cellStyle name="Normal 4 6 2 2 4 2" xfId="44162" xr:uid="{BC08C7A5-CE31-4F34-8A68-76A8CFA6DA56}"/>
    <cellStyle name="Normal 4 6 2 2 5" xfId="44159" xr:uid="{11BECE8F-BB19-4EF3-B847-A0593124E6E2}"/>
    <cellStyle name="Normal 4 6 2 3" xfId="9033" xr:uid="{00000000-0005-0000-0000-000049230000}"/>
    <cellStyle name="Normal 4 6 2 3 2" xfId="9034" xr:uid="{00000000-0005-0000-0000-00004A230000}"/>
    <cellStyle name="Normal 4 6 2 3 2 2" xfId="9035" xr:uid="{00000000-0005-0000-0000-00004B230000}"/>
    <cellStyle name="Normal 4 6 2 3 2 2 2" xfId="9036" xr:uid="{00000000-0005-0000-0000-00004C230000}"/>
    <cellStyle name="Normal 4 6 2 3 2 2 2 2" xfId="44166" xr:uid="{B0754B8B-311A-4BD4-A471-CC3E7D7DF5F6}"/>
    <cellStyle name="Normal 4 6 2 3 2 2 3" xfId="9037" xr:uid="{00000000-0005-0000-0000-00004D230000}"/>
    <cellStyle name="Normal 4 6 2 3 2 2 3 2" xfId="44167" xr:uid="{28C58B73-3205-482D-B992-5E4FFBF21304}"/>
    <cellStyle name="Normal 4 6 2 3 2 2 4" xfId="44165" xr:uid="{66AFDE1B-C6C6-45B7-A0FE-57574005DB81}"/>
    <cellStyle name="Normal 4 6 2 3 2 3" xfId="9038" xr:uid="{00000000-0005-0000-0000-00004E230000}"/>
    <cellStyle name="Normal 4 6 2 3 2 3 2" xfId="44168" xr:uid="{D9EA4EBC-7F77-406F-94D8-B0D8DA314C09}"/>
    <cellStyle name="Normal 4 6 2 3 2 4" xfId="9039" xr:uid="{00000000-0005-0000-0000-00004F230000}"/>
    <cellStyle name="Normal 4 6 2 3 2 4 2" xfId="44169" xr:uid="{077FE0E6-FCBF-4488-AFE6-CAC087137F9D}"/>
    <cellStyle name="Normal 4 6 2 3 2 5" xfId="44164" xr:uid="{CCE65035-D273-42CD-ABFF-4491F1CFA65B}"/>
    <cellStyle name="Normal 4 6 2 3 3" xfId="9040" xr:uid="{00000000-0005-0000-0000-000050230000}"/>
    <cellStyle name="Normal 4 6 2 3 3 2" xfId="9041" xr:uid="{00000000-0005-0000-0000-000051230000}"/>
    <cellStyle name="Normal 4 6 2 3 3 2 2" xfId="9042" xr:uid="{00000000-0005-0000-0000-000052230000}"/>
    <cellStyle name="Normal 4 6 2 3 3 2 2 2" xfId="44172" xr:uid="{93C6A16C-DDD9-4495-8AE3-F5B85BA060E4}"/>
    <cellStyle name="Normal 4 6 2 3 3 2 3" xfId="9043" xr:uid="{00000000-0005-0000-0000-000053230000}"/>
    <cellStyle name="Normal 4 6 2 3 3 2 3 2" xfId="44173" xr:uid="{8AAC5959-E08B-49CF-A9ED-1F04813C984E}"/>
    <cellStyle name="Normal 4 6 2 3 3 2 4" xfId="44171" xr:uid="{9EEA982A-078A-474E-8F71-72463FC27B03}"/>
    <cellStyle name="Normal 4 6 2 3 3 3" xfId="9044" xr:uid="{00000000-0005-0000-0000-000054230000}"/>
    <cellStyle name="Normal 4 6 2 3 3 3 2" xfId="44174" xr:uid="{A3A3125E-9F5B-49CB-AA49-7FB5B6F8F089}"/>
    <cellStyle name="Normal 4 6 2 3 3 4" xfId="9045" xr:uid="{00000000-0005-0000-0000-000055230000}"/>
    <cellStyle name="Normal 4 6 2 3 3 4 2" xfId="44175" xr:uid="{EFD9B026-1A4F-4EB0-AA2E-C738D7D152AB}"/>
    <cellStyle name="Normal 4 6 2 3 3 5" xfId="44170" xr:uid="{33C98D48-80AD-4CE2-B2FC-D7461479A96D}"/>
    <cellStyle name="Normal 4 6 2 3 4" xfId="9046" xr:uid="{00000000-0005-0000-0000-000056230000}"/>
    <cellStyle name="Normal 4 6 2 3 4 2" xfId="9047" xr:uid="{00000000-0005-0000-0000-000057230000}"/>
    <cellStyle name="Normal 4 6 2 3 4 2 2" xfId="44177" xr:uid="{C3A9BCDA-C1C1-4EFE-85F9-C267A52CF415}"/>
    <cellStyle name="Normal 4 6 2 3 4 3" xfId="9048" xr:uid="{00000000-0005-0000-0000-000058230000}"/>
    <cellStyle name="Normal 4 6 2 3 4 3 2" xfId="44178" xr:uid="{294FED91-FC49-4D17-B440-1BEF3C3A08A8}"/>
    <cellStyle name="Normal 4 6 2 3 4 4" xfId="44176" xr:uid="{C5D30351-B60D-4DA9-BBCB-1E1842388220}"/>
    <cellStyle name="Normal 4 6 2 3 5" xfId="9049" xr:uid="{00000000-0005-0000-0000-000059230000}"/>
    <cellStyle name="Normal 4 6 2 3 5 2" xfId="44179" xr:uid="{6110A1F6-14EA-4078-8F75-0292C55E6E1E}"/>
    <cellStyle name="Normal 4 6 2 3 6" xfId="9050" xr:uid="{00000000-0005-0000-0000-00005A230000}"/>
    <cellStyle name="Normal 4 6 2 3 6 2" xfId="44180" xr:uid="{507F42C2-D685-4FBC-901F-3F1A9934A0F4}"/>
    <cellStyle name="Normal 4 6 2 3 7" xfId="9051" xr:uid="{00000000-0005-0000-0000-00005B230000}"/>
    <cellStyle name="Normal 4 6 2 3 7 2" xfId="44181" xr:uid="{41B42879-3656-40FF-A529-9E2DD946BC8E}"/>
    <cellStyle name="Normal 4 6 2 3 8" xfId="44163" xr:uid="{AE1E3B2B-BBC2-4F4A-BC1C-D781B3C23237}"/>
    <cellStyle name="Normal 4 6 2 4" xfId="9052" xr:uid="{00000000-0005-0000-0000-00005C230000}"/>
    <cellStyle name="Normal 4 6 2 4 2" xfId="9053" xr:uid="{00000000-0005-0000-0000-00005D230000}"/>
    <cellStyle name="Normal 4 6 2 4 2 2" xfId="9054" xr:uid="{00000000-0005-0000-0000-00005E230000}"/>
    <cellStyle name="Normal 4 6 2 4 2 2 2" xfId="44184" xr:uid="{6E31FB56-93E0-44D9-8DE0-A807A4F76EEB}"/>
    <cellStyle name="Normal 4 6 2 4 2 3" xfId="9055" xr:uid="{00000000-0005-0000-0000-00005F230000}"/>
    <cellStyle name="Normal 4 6 2 4 2 3 2" xfId="44185" xr:uid="{E8D22322-2330-4C29-8ED1-A09E3D1805AA}"/>
    <cellStyle name="Normal 4 6 2 4 2 4" xfId="44183" xr:uid="{7DF7BCBB-014B-4BB4-9C86-21BD7020D37A}"/>
    <cellStyle name="Normal 4 6 2 4 3" xfId="9056" xr:uid="{00000000-0005-0000-0000-000060230000}"/>
    <cellStyle name="Normal 4 6 2 4 3 2" xfId="44186" xr:uid="{8ACCE327-256B-4D3B-BB48-0CFF9F9DDB84}"/>
    <cellStyle name="Normal 4 6 2 4 4" xfId="9057" xr:uid="{00000000-0005-0000-0000-000061230000}"/>
    <cellStyle name="Normal 4 6 2 4 4 2" xfId="44187" xr:uid="{FBDF99FD-615C-4532-9BF4-0BF43FC1AB8B}"/>
    <cellStyle name="Normal 4 6 2 4 5" xfId="44182" xr:uid="{73013372-102A-42E5-BE7C-FC60441E45A2}"/>
    <cellStyle name="Normal 4 6 2 5" xfId="9058" xr:uid="{00000000-0005-0000-0000-000062230000}"/>
    <cellStyle name="Normal 4 6 2 5 2" xfId="9059" xr:uid="{00000000-0005-0000-0000-000063230000}"/>
    <cellStyle name="Normal 4 6 2 5 2 2" xfId="9060" xr:uid="{00000000-0005-0000-0000-000064230000}"/>
    <cellStyle name="Normal 4 6 2 5 2 2 2" xfId="44190" xr:uid="{5E8A8BB7-094D-4414-913B-3D4F94D8B991}"/>
    <cellStyle name="Normal 4 6 2 5 2 3" xfId="9061" xr:uid="{00000000-0005-0000-0000-000065230000}"/>
    <cellStyle name="Normal 4 6 2 5 2 3 2" xfId="44191" xr:uid="{E8FFF21A-57FB-4731-994C-C6A319ACA3E3}"/>
    <cellStyle name="Normal 4 6 2 5 2 4" xfId="44189" xr:uid="{C685597E-6F58-4DE0-9C89-D9FFC2CB38D4}"/>
    <cellStyle name="Normal 4 6 2 5 3" xfId="9062" xr:uid="{00000000-0005-0000-0000-000066230000}"/>
    <cellStyle name="Normal 4 6 2 5 3 2" xfId="44192" xr:uid="{6D77B6BB-EAB7-44E0-A1FC-164612AFE4A9}"/>
    <cellStyle name="Normal 4 6 2 5 4" xfId="9063" xr:uid="{00000000-0005-0000-0000-000067230000}"/>
    <cellStyle name="Normal 4 6 2 5 4 2" xfId="44193" xr:uid="{D6D14E02-A9AE-4AE5-9579-B699E36DF441}"/>
    <cellStyle name="Normal 4 6 2 5 5" xfId="44188" xr:uid="{8BEC48AD-88C6-42ED-A234-D12EB1037F1A}"/>
    <cellStyle name="Normal 4 6 2 6" xfId="9064" xr:uid="{00000000-0005-0000-0000-000068230000}"/>
    <cellStyle name="Normal 4 6 2 6 2" xfId="9065" xr:uid="{00000000-0005-0000-0000-000069230000}"/>
    <cellStyle name="Normal 4 6 2 6 2 2" xfId="44195" xr:uid="{209106E0-B9C4-4264-9B02-0D972A49D693}"/>
    <cellStyle name="Normal 4 6 2 6 3" xfId="9066" xr:uid="{00000000-0005-0000-0000-00006A230000}"/>
    <cellStyle name="Normal 4 6 2 6 3 2" xfId="44196" xr:uid="{5D8D3ACB-7C0C-45E3-8210-BB6BB73403F8}"/>
    <cellStyle name="Normal 4 6 2 6 4" xfId="44194" xr:uid="{09CD312F-6076-4EB6-90A5-67E8E03F6A78}"/>
    <cellStyle name="Normal 4 6 2 7" xfId="9067" xr:uid="{00000000-0005-0000-0000-00006B230000}"/>
    <cellStyle name="Normal 4 6 2 7 2" xfId="44197" xr:uid="{B3A58F62-7BC8-43B2-B608-2735B47FCD26}"/>
    <cellStyle name="Normal 4 6 2 8" xfId="9068" xr:uid="{00000000-0005-0000-0000-00006C230000}"/>
    <cellStyle name="Normal 4 6 2 8 2" xfId="44198" xr:uid="{7635FF6E-E077-4632-88BD-2C78BD1A4CC7}"/>
    <cellStyle name="Normal 4 6 2 9" xfId="9069" xr:uid="{00000000-0005-0000-0000-00006D230000}"/>
    <cellStyle name="Normal 4 6 2 9 2" xfId="44199" xr:uid="{548171F3-9EE8-4FC9-8014-D2CCC19C68B2}"/>
    <cellStyle name="Normal 4 6 3" xfId="9070" xr:uid="{00000000-0005-0000-0000-00006E230000}"/>
    <cellStyle name="Normal 4 6 3 2" xfId="9071" xr:uid="{00000000-0005-0000-0000-00006F230000}"/>
    <cellStyle name="Normal 4 6 3 2 2" xfId="44201" xr:uid="{C810018C-93C0-4AA8-BE21-0DFBF150448B}"/>
    <cellStyle name="Normal 4 6 3 3" xfId="9072" xr:uid="{00000000-0005-0000-0000-000070230000}"/>
    <cellStyle name="Normal 4 6 3 3 2" xfId="44202" xr:uid="{08DB0A48-DB94-4483-9238-C0A786B87791}"/>
    <cellStyle name="Normal 4 6 3 4" xfId="9073" xr:uid="{00000000-0005-0000-0000-000071230000}"/>
    <cellStyle name="Normal 4 6 3 4 2" xfId="44203" xr:uid="{878F59AE-2D1D-44B7-B1A6-CCCF2E282710}"/>
    <cellStyle name="Normal 4 6 3 5" xfId="44200" xr:uid="{FCD5E423-04AB-4FCC-9260-98C9DA9818E3}"/>
    <cellStyle name="Normal 4 6 4" xfId="9074" xr:uid="{00000000-0005-0000-0000-000072230000}"/>
    <cellStyle name="Normal 4 6 4 2" xfId="9075" xr:uid="{00000000-0005-0000-0000-000073230000}"/>
    <cellStyle name="Normal 4 6 4 2 2" xfId="9076" xr:uid="{00000000-0005-0000-0000-000074230000}"/>
    <cellStyle name="Normal 4 6 4 2 2 2" xfId="9077" xr:uid="{00000000-0005-0000-0000-000075230000}"/>
    <cellStyle name="Normal 4 6 4 2 2 2 2" xfId="9078" xr:uid="{00000000-0005-0000-0000-000076230000}"/>
    <cellStyle name="Normal 4 6 4 2 2 2 2 2" xfId="44208" xr:uid="{D2C1FEA7-F438-47D1-9CBB-F24DFC36C106}"/>
    <cellStyle name="Normal 4 6 4 2 2 2 3" xfId="9079" xr:uid="{00000000-0005-0000-0000-000077230000}"/>
    <cellStyle name="Normal 4 6 4 2 2 2 3 2" xfId="44209" xr:uid="{52B717E1-F4DB-4D82-9C04-5D1BA4AAF4A0}"/>
    <cellStyle name="Normal 4 6 4 2 2 2 4" xfId="44207" xr:uid="{33857444-E676-4A88-856B-7C9D67E300D7}"/>
    <cellStyle name="Normal 4 6 4 2 2 3" xfId="9080" xr:uid="{00000000-0005-0000-0000-000078230000}"/>
    <cellStyle name="Normal 4 6 4 2 2 3 2" xfId="44210" xr:uid="{9DF22178-3D06-4FDC-8E00-BC7BE0CE2A79}"/>
    <cellStyle name="Normal 4 6 4 2 2 4" xfId="9081" xr:uid="{00000000-0005-0000-0000-000079230000}"/>
    <cellStyle name="Normal 4 6 4 2 2 4 2" xfId="44211" xr:uid="{F0EF73B4-4EE1-4B52-A736-E2A9C7C4A32F}"/>
    <cellStyle name="Normal 4 6 4 2 2 5" xfId="44206" xr:uid="{6E034D48-93D1-48A7-A3AE-E695BD5EB588}"/>
    <cellStyle name="Normal 4 6 4 2 3" xfId="9082" xr:uid="{00000000-0005-0000-0000-00007A230000}"/>
    <cellStyle name="Normal 4 6 4 2 3 2" xfId="9083" xr:uid="{00000000-0005-0000-0000-00007B230000}"/>
    <cellStyle name="Normal 4 6 4 2 3 2 2" xfId="9084" xr:uid="{00000000-0005-0000-0000-00007C230000}"/>
    <cellStyle name="Normal 4 6 4 2 3 2 2 2" xfId="44214" xr:uid="{94867F02-0BF8-465A-847D-5E11416F4D47}"/>
    <cellStyle name="Normal 4 6 4 2 3 2 3" xfId="9085" xr:uid="{00000000-0005-0000-0000-00007D230000}"/>
    <cellStyle name="Normal 4 6 4 2 3 2 3 2" xfId="44215" xr:uid="{DFD8E6F9-0A36-4225-B38C-B70E1889F017}"/>
    <cellStyle name="Normal 4 6 4 2 3 2 4" xfId="44213" xr:uid="{13F95BC5-9930-4219-92B8-3AD7A47DC4F8}"/>
    <cellStyle name="Normal 4 6 4 2 3 3" xfId="9086" xr:uid="{00000000-0005-0000-0000-00007E230000}"/>
    <cellStyle name="Normal 4 6 4 2 3 3 2" xfId="44216" xr:uid="{346B368F-3105-4763-8543-A35002A9701F}"/>
    <cellStyle name="Normal 4 6 4 2 3 4" xfId="9087" xr:uid="{00000000-0005-0000-0000-00007F230000}"/>
    <cellStyle name="Normal 4 6 4 2 3 4 2" xfId="44217" xr:uid="{A0BA523B-3DD5-489E-81F0-56FCE6902069}"/>
    <cellStyle name="Normal 4 6 4 2 3 5" xfId="44212" xr:uid="{F8435368-0775-43CD-A73F-5E2476A8F0A6}"/>
    <cellStyle name="Normal 4 6 4 2 4" xfId="9088" xr:uid="{00000000-0005-0000-0000-000080230000}"/>
    <cellStyle name="Normal 4 6 4 2 4 2" xfId="9089" xr:uid="{00000000-0005-0000-0000-000081230000}"/>
    <cellStyle name="Normal 4 6 4 2 4 2 2" xfId="44219" xr:uid="{F72253D6-DAAF-4A6D-A8E1-E8CBC336EB10}"/>
    <cellStyle name="Normal 4 6 4 2 4 3" xfId="9090" xr:uid="{00000000-0005-0000-0000-000082230000}"/>
    <cellStyle name="Normal 4 6 4 2 4 3 2" xfId="44220" xr:uid="{32A2177F-7DDF-44BA-9B69-D2FA4727716A}"/>
    <cellStyle name="Normal 4 6 4 2 4 4" xfId="44218" xr:uid="{402BB84A-4BAE-432E-AE70-F7F0679542E4}"/>
    <cellStyle name="Normal 4 6 4 2 5" xfId="9091" xr:uid="{00000000-0005-0000-0000-000083230000}"/>
    <cellStyle name="Normal 4 6 4 2 5 2" xfId="44221" xr:uid="{27115809-5FF4-4F1C-9DE0-F06D492A4DB9}"/>
    <cellStyle name="Normal 4 6 4 2 6" xfId="9092" xr:uid="{00000000-0005-0000-0000-000084230000}"/>
    <cellStyle name="Normal 4 6 4 2 6 2" xfId="44222" xr:uid="{5834D076-4F05-47B0-811A-EE9979B71CAE}"/>
    <cellStyle name="Normal 4 6 4 2 7" xfId="9093" xr:uid="{00000000-0005-0000-0000-000085230000}"/>
    <cellStyle name="Normal 4 6 4 2 7 2" xfId="44223" xr:uid="{4D3F4F96-D9B6-4902-B717-4426786CFF30}"/>
    <cellStyle name="Normal 4 6 4 2 8" xfId="44205" xr:uid="{EE7F7066-81B0-4A45-85C4-F38CAE93AF55}"/>
    <cellStyle name="Normal 4 6 4 3" xfId="9094" xr:uid="{00000000-0005-0000-0000-000086230000}"/>
    <cellStyle name="Normal 4 6 4 3 2" xfId="9095" xr:uid="{00000000-0005-0000-0000-000087230000}"/>
    <cellStyle name="Normal 4 6 4 3 2 2" xfId="9096" xr:uid="{00000000-0005-0000-0000-000088230000}"/>
    <cellStyle name="Normal 4 6 4 3 2 2 2" xfId="44226" xr:uid="{AC6F7B84-61F5-42CF-806E-0B7519EDFD94}"/>
    <cellStyle name="Normal 4 6 4 3 2 3" xfId="9097" xr:uid="{00000000-0005-0000-0000-000089230000}"/>
    <cellStyle name="Normal 4 6 4 3 2 3 2" xfId="44227" xr:uid="{1444788E-6A87-47CF-8C7D-E4BD3DFD4E99}"/>
    <cellStyle name="Normal 4 6 4 3 2 4" xfId="44225" xr:uid="{9057E672-CD25-4205-9ED8-DBB5D7CF48BD}"/>
    <cellStyle name="Normal 4 6 4 3 3" xfId="9098" xr:uid="{00000000-0005-0000-0000-00008A230000}"/>
    <cellStyle name="Normal 4 6 4 3 3 2" xfId="44228" xr:uid="{0586CB5E-6449-49D9-A0BC-F5019592CB8E}"/>
    <cellStyle name="Normal 4 6 4 3 4" xfId="9099" xr:uid="{00000000-0005-0000-0000-00008B230000}"/>
    <cellStyle name="Normal 4 6 4 3 4 2" xfId="44229" xr:uid="{BAB6962B-661B-422B-A365-CA0A117D9F25}"/>
    <cellStyle name="Normal 4 6 4 3 5" xfId="44224" xr:uid="{9541E5B9-4B90-42F4-825A-E4B444FB0514}"/>
    <cellStyle name="Normal 4 6 4 4" xfId="9100" xr:uid="{00000000-0005-0000-0000-00008C230000}"/>
    <cellStyle name="Normal 4 6 4 4 2" xfId="9101" xr:uid="{00000000-0005-0000-0000-00008D230000}"/>
    <cellStyle name="Normal 4 6 4 4 2 2" xfId="9102" xr:uid="{00000000-0005-0000-0000-00008E230000}"/>
    <cellStyle name="Normal 4 6 4 4 2 2 2" xfId="44232" xr:uid="{2DDECF3B-86F3-4E6D-AA6C-4D7DC14FADD5}"/>
    <cellStyle name="Normal 4 6 4 4 2 3" xfId="9103" xr:uid="{00000000-0005-0000-0000-00008F230000}"/>
    <cellStyle name="Normal 4 6 4 4 2 3 2" xfId="44233" xr:uid="{E31CFA7C-8484-4608-A885-5895A871A69E}"/>
    <cellStyle name="Normal 4 6 4 4 2 4" xfId="44231" xr:uid="{C0DCDC74-9676-47DF-8ABE-7B8AD6481BAA}"/>
    <cellStyle name="Normal 4 6 4 4 3" xfId="9104" xr:uid="{00000000-0005-0000-0000-000090230000}"/>
    <cellStyle name="Normal 4 6 4 4 3 2" xfId="44234" xr:uid="{D8D0A88F-AF27-4007-9B6A-D496A0E4545F}"/>
    <cellStyle name="Normal 4 6 4 4 4" xfId="9105" xr:uid="{00000000-0005-0000-0000-000091230000}"/>
    <cellStyle name="Normal 4 6 4 4 4 2" xfId="44235" xr:uid="{B668764E-0412-4CCE-8206-67CF7BB2826F}"/>
    <cellStyle name="Normal 4 6 4 4 5" xfId="44230" xr:uid="{A516A0C4-6B6C-432C-B895-787DCE7E4CD8}"/>
    <cellStyle name="Normal 4 6 4 5" xfId="9106" xr:uid="{00000000-0005-0000-0000-000092230000}"/>
    <cellStyle name="Normal 4 6 4 5 2" xfId="9107" xr:uid="{00000000-0005-0000-0000-000093230000}"/>
    <cellStyle name="Normal 4 6 4 5 2 2" xfId="44237" xr:uid="{68034ED2-1F11-416E-AE14-C1A3D53674EB}"/>
    <cellStyle name="Normal 4 6 4 5 3" xfId="9108" xr:uid="{00000000-0005-0000-0000-000094230000}"/>
    <cellStyle name="Normal 4 6 4 5 3 2" xfId="44238" xr:uid="{53558397-65E6-44F6-82C5-9B250A012887}"/>
    <cellStyle name="Normal 4 6 4 5 4" xfId="44236" xr:uid="{B2EE2B0F-BB75-4909-B187-5AFCE51E471F}"/>
    <cellStyle name="Normal 4 6 4 6" xfId="9109" xr:uid="{00000000-0005-0000-0000-000095230000}"/>
    <cellStyle name="Normal 4 6 4 6 2" xfId="44239" xr:uid="{E3EE29B7-3A4A-4870-840D-63B3408B9FDA}"/>
    <cellStyle name="Normal 4 6 4 7" xfId="9110" xr:uid="{00000000-0005-0000-0000-000096230000}"/>
    <cellStyle name="Normal 4 6 4 7 2" xfId="44240" xr:uid="{14F84FDD-45C7-4EF5-A4B6-C486BC199D5A}"/>
    <cellStyle name="Normal 4 6 4 8" xfId="9111" xr:uid="{00000000-0005-0000-0000-000097230000}"/>
    <cellStyle name="Normal 4 6 4 8 2" xfId="44241" xr:uid="{46B0449F-9C57-4A28-A670-42EF963BD2F4}"/>
    <cellStyle name="Normal 4 6 4 9" xfId="44204" xr:uid="{942C5248-6F7B-4CBE-89AB-D6F9DA08C2F6}"/>
    <cellStyle name="Normal 4 6 5" xfId="9112" xr:uid="{00000000-0005-0000-0000-000098230000}"/>
    <cellStyle name="Normal 4 6 5 2" xfId="9113" xr:uid="{00000000-0005-0000-0000-000099230000}"/>
    <cellStyle name="Normal 4 6 5 2 2" xfId="9114" xr:uid="{00000000-0005-0000-0000-00009A230000}"/>
    <cellStyle name="Normal 4 6 5 2 2 2" xfId="9115" xr:uid="{00000000-0005-0000-0000-00009B230000}"/>
    <cellStyle name="Normal 4 6 5 2 2 2 2" xfId="9116" xr:uid="{00000000-0005-0000-0000-00009C230000}"/>
    <cellStyle name="Normal 4 6 5 2 2 2 2 2" xfId="44246" xr:uid="{E9C5BCA2-852F-42CA-846A-84254D455432}"/>
    <cellStyle name="Normal 4 6 5 2 2 2 3" xfId="9117" xr:uid="{00000000-0005-0000-0000-00009D230000}"/>
    <cellStyle name="Normal 4 6 5 2 2 2 3 2" xfId="44247" xr:uid="{0627BB76-8B95-417C-A6C4-491D8E408D71}"/>
    <cellStyle name="Normal 4 6 5 2 2 2 4" xfId="44245" xr:uid="{55EB1FCC-EF32-4DD4-839C-C5FA2D7FA4C0}"/>
    <cellStyle name="Normal 4 6 5 2 2 3" xfId="9118" xr:uid="{00000000-0005-0000-0000-00009E230000}"/>
    <cellStyle name="Normal 4 6 5 2 2 3 2" xfId="44248" xr:uid="{28EF52AD-61E4-4701-868A-C7514F74F73D}"/>
    <cellStyle name="Normal 4 6 5 2 2 4" xfId="9119" xr:uid="{00000000-0005-0000-0000-00009F230000}"/>
    <cellStyle name="Normal 4 6 5 2 2 4 2" xfId="44249" xr:uid="{C1567836-E4C6-4E95-8E02-6A6C8C61E296}"/>
    <cellStyle name="Normal 4 6 5 2 2 5" xfId="44244" xr:uid="{47B8230C-914B-4D0E-9EDD-082F7BF86DAF}"/>
    <cellStyle name="Normal 4 6 5 2 3" xfId="9120" xr:uid="{00000000-0005-0000-0000-0000A0230000}"/>
    <cellStyle name="Normal 4 6 5 2 3 2" xfId="9121" xr:uid="{00000000-0005-0000-0000-0000A1230000}"/>
    <cellStyle name="Normal 4 6 5 2 3 2 2" xfId="9122" xr:uid="{00000000-0005-0000-0000-0000A2230000}"/>
    <cellStyle name="Normal 4 6 5 2 3 2 2 2" xfId="44252" xr:uid="{786B9994-01D0-4CE5-9D94-BB85602144BB}"/>
    <cellStyle name="Normal 4 6 5 2 3 2 3" xfId="9123" xr:uid="{00000000-0005-0000-0000-0000A3230000}"/>
    <cellStyle name="Normal 4 6 5 2 3 2 3 2" xfId="44253" xr:uid="{B86544A3-49B8-4CCA-97E0-5D97AD0C98A8}"/>
    <cellStyle name="Normal 4 6 5 2 3 2 4" xfId="44251" xr:uid="{353BE696-361E-4722-A0CF-A8E0D1593D00}"/>
    <cellStyle name="Normal 4 6 5 2 3 3" xfId="9124" xr:uid="{00000000-0005-0000-0000-0000A4230000}"/>
    <cellStyle name="Normal 4 6 5 2 3 3 2" xfId="44254" xr:uid="{41EB173B-4A78-43F9-A22E-64E0F4ACEB1B}"/>
    <cellStyle name="Normal 4 6 5 2 3 4" xfId="9125" xr:uid="{00000000-0005-0000-0000-0000A5230000}"/>
    <cellStyle name="Normal 4 6 5 2 3 4 2" xfId="44255" xr:uid="{33E32887-9D5E-4A4E-8D80-2200775304A5}"/>
    <cellStyle name="Normal 4 6 5 2 3 5" xfId="44250" xr:uid="{5F3F624A-DB59-4272-9705-AB80480A7204}"/>
    <cellStyle name="Normal 4 6 5 2 4" xfId="9126" xr:uid="{00000000-0005-0000-0000-0000A6230000}"/>
    <cellStyle name="Normal 4 6 5 2 4 2" xfId="9127" xr:uid="{00000000-0005-0000-0000-0000A7230000}"/>
    <cellStyle name="Normal 4 6 5 2 4 2 2" xfId="44257" xr:uid="{8781DCE3-6784-4779-B82A-09C84D4C05A2}"/>
    <cellStyle name="Normal 4 6 5 2 4 3" xfId="9128" xr:uid="{00000000-0005-0000-0000-0000A8230000}"/>
    <cellStyle name="Normal 4 6 5 2 4 3 2" xfId="44258" xr:uid="{1C0925BC-0E53-456B-AB62-CBB171E67556}"/>
    <cellStyle name="Normal 4 6 5 2 4 4" xfId="44256" xr:uid="{F2D0B6A5-00BB-4C79-8BE1-B7989413332C}"/>
    <cellStyle name="Normal 4 6 5 2 5" xfId="9129" xr:uid="{00000000-0005-0000-0000-0000A9230000}"/>
    <cellStyle name="Normal 4 6 5 2 5 2" xfId="44259" xr:uid="{32677952-5E9C-4BF3-B41C-F11A00367C3A}"/>
    <cellStyle name="Normal 4 6 5 2 6" xfId="9130" xr:uid="{00000000-0005-0000-0000-0000AA230000}"/>
    <cellStyle name="Normal 4 6 5 2 6 2" xfId="44260" xr:uid="{109B63BE-06AB-486F-BAF1-CC71DAFFBB51}"/>
    <cellStyle name="Normal 4 6 5 2 7" xfId="9131" xr:uid="{00000000-0005-0000-0000-0000AB230000}"/>
    <cellStyle name="Normal 4 6 5 2 7 2" xfId="44261" xr:uid="{9D71687B-74CB-4B20-AAB2-8B6C60F1D5B5}"/>
    <cellStyle name="Normal 4 6 5 2 8" xfId="44243" xr:uid="{87329E5F-E372-4B32-A4AB-3658A6F7D26E}"/>
    <cellStyle name="Normal 4 6 5 3" xfId="9132" xr:uid="{00000000-0005-0000-0000-0000AC230000}"/>
    <cellStyle name="Normal 4 6 5 3 2" xfId="9133" xr:uid="{00000000-0005-0000-0000-0000AD230000}"/>
    <cellStyle name="Normal 4 6 5 3 2 2" xfId="9134" xr:uid="{00000000-0005-0000-0000-0000AE230000}"/>
    <cellStyle name="Normal 4 6 5 3 2 2 2" xfId="44264" xr:uid="{A5E864D5-BFA2-4F8E-AF44-99C701D7F20E}"/>
    <cellStyle name="Normal 4 6 5 3 2 3" xfId="9135" xr:uid="{00000000-0005-0000-0000-0000AF230000}"/>
    <cellStyle name="Normal 4 6 5 3 2 3 2" xfId="44265" xr:uid="{D0CCA1DD-3CCC-40C6-9B36-655D58CCC0DB}"/>
    <cellStyle name="Normal 4 6 5 3 2 4" xfId="44263" xr:uid="{896293CB-ED9C-4192-9812-1E6C93B6CC52}"/>
    <cellStyle name="Normal 4 6 5 3 3" xfId="9136" xr:uid="{00000000-0005-0000-0000-0000B0230000}"/>
    <cellStyle name="Normal 4 6 5 3 3 2" xfId="44266" xr:uid="{86676A21-38A7-4CDD-A5AB-83C78F7E013D}"/>
    <cellStyle name="Normal 4 6 5 3 4" xfId="9137" xr:uid="{00000000-0005-0000-0000-0000B1230000}"/>
    <cellStyle name="Normal 4 6 5 3 4 2" xfId="44267" xr:uid="{1924538E-4168-42C0-94A0-8828D4406129}"/>
    <cellStyle name="Normal 4 6 5 3 5" xfId="44262" xr:uid="{6BAE8B2D-1432-40AD-9740-433AB8BFD39F}"/>
    <cellStyle name="Normal 4 6 5 4" xfId="9138" xr:uid="{00000000-0005-0000-0000-0000B2230000}"/>
    <cellStyle name="Normal 4 6 5 4 2" xfId="9139" xr:uid="{00000000-0005-0000-0000-0000B3230000}"/>
    <cellStyle name="Normal 4 6 5 4 2 2" xfId="9140" xr:uid="{00000000-0005-0000-0000-0000B4230000}"/>
    <cellStyle name="Normal 4 6 5 4 2 2 2" xfId="44270" xr:uid="{59F6AEFC-D11C-4FF6-ABD2-9B1027DC3820}"/>
    <cellStyle name="Normal 4 6 5 4 2 3" xfId="9141" xr:uid="{00000000-0005-0000-0000-0000B5230000}"/>
    <cellStyle name="Normal 4 6 5 4 2 3 2" xfId="44271" xr:uid="{E1246779-0EAF-4466-A421-D2F403C4BB06}"/>
    <cellStyle name="Normal 4 6 5 4 2 4" xfId="44269" xr:uid="{692847F1-77BC-4BD2-A1EC-D6EB6BC3645B}"/>
    <cellStyle name="Normal 4 6 5 4 3" xfId="9142" xr:uid="{00000000-0005-0000-0000-0000B6230000}"/>
    <cellStyle name="Normal 4 6 5 4 3 2" xfId="44272" xr:uid="{F41C7598-A76E-493E-85A5-F0A371BF81D2}"/>
    <cellStyle name="Normal 4 6 5 4 4" xfId="9143" xr:uid="{00000000-0005-0000-0000-0000B7230000}"/>
    <cellStyle name="Normal 4 6 5 4 4 2" xfId="44273" xr:uid="{AB9DDE5E-E666-4E07-BED4-95C43F28B571}"/>
    <cellStyle name="Normal 4 6 5 4 5" xfId="44268" xr:uid="{8C7A2F0D-8C31-4D7C-81FD-5CDEA0608986}"/>
    <cellStyle name="Normal 4 6 5 5" xfId="9144" xr:uid="{00000000-0005-0000-0000-0000B8230000}"/>
    <cellStyle name="Normal 4 6 5 5 2" xfId="9145" xr:uid="{00000000-0005-0000-0000-0000B9230000}"/>
    <cellStyle name="Normal 4 6 5 5 2 2" xfId="44275" xr:uid="{9CD6B4BE-7929-4871-828F-13BEDF08C135}"/>
    <cellStyle name="Normal 4 6 5 5 3" xfId="9146" xr:uid="{00000000-0005-0000-0000-0000BA230000}"/>
    <cellStyle name="Normal 4 6 5 5 3 2" xfId="44276" xr:uid="{1675AFFC-1A14-44D5-B2F9-0BCF6EA1CD07}"/>
    <cellStyle name="Normal 4 6 5 5 4" xfId="44274" xr:uid="{6852B5F2-48B4-4895-BE71-F8CF86D07D49}"/>
    <cellStyle name="Normal 4 6 5 6" xfId="9147" xr:uid="{00000000-0005-0000-0000-0000BB230000}"/>
    <cellStyle name="Normal 4 6 5 6 2" xfId="44277" xr:uid="{5C27F101-3A4B-4193-BDCC-73800DC6DFB7}"/>
    <cellStyle name="Normal 4 6 5 7" xfId="9148" xr:uid="{00000000-0005-0000-0000-0000BC230000}"/>
    <cellStyle name="Normal 4 6 5 7 2" xfId="44278" xr:uid="{5FFFFD15-254C-4712-B90E-4C3787C76189}"/>
    <cellStyle name="Normal 4 6 5 8" xfId="9149" xr:uid="{00000000-0005-0000-0000-0000BD230000}"/>
    <cellStyle name="Normal 4 6 5 8 2" xfId="44279" xr:uid="{416647C5-4457-4CF6-9CD1-CFDA8B974159}"/>
    <cellStyle name="Normal 4 6 5 9" xfId="44242" xr:uid="{C7FC0D2F-F2CF-446B-BB18-2F18B0D8E8E2}"/>
    <cellStyle name="Normal 4 6 6" xfId="9150" xr:uid="{00000000-0005-0000-0000-0000BE230000}"/>
    <cellStyle name="Normal 4 6 6 2" xfId="9151" xr:uid="{00000000-0005-0000-0000-0000BF230000}"/>
    <cellStyle name="Normal 4 6 6 2 2" xfId="9152" xr:uid="{00000000-0005-0000-0000-0000C0230000}"/>
    <cellStyle name="Normal 4 6 6 2 2 2" xfId="9153" xr:uid="{00000000-0005-0000-0000-0000C1230000}"/>
    <cellStyle name="Normal 4 6 6 2 2 2 2" xfId="44283" xr:uid="{256E2DD5-F9AD-4EE9-8E56-5633837371DB}"/>
    <cellStyle name="Normal 4 6 6 2 2 3" xfId="9154" xr:uid="{00000000-0005-0000-0000-0000C2230000}"/>
    <cellStyle name="Normal 4 6 6 2 2 3 2" xfId="44284" xr:uid="{7496971D-9E74-4C8C-A285-5D6086C9FC30}"/>
    <cellStyle name="Normal 4 6 6 2 2 4" xfId="44282" xr:uid="{A593107A-F5A6-4B94-9914-7057F7F255B4}"/>
    <cellStyle name="Normal 4 6 6 2 3" xfId="9155" xr:uid="{00000000-0005-0000-0000-0000C3230000}"/>
    <cellStyle name="Normal 4 6 6 2 3 2" xfId="44285" xr:uid="{3F7F8BEF-B05A-4E63-8BA1-3C572F714CC1}"/>
    <cellStyle name="Normal 4 6 6 2 4" xfId="9156" xr:uid="{00000000-0005-0000-0000-0000C4230000}"/>
    <cellStyle name="Normal 4 6 6 2 4 2" xfId="44286" xr:uid="{842D532B-9BB0-445F-8BF7-FCED99AEDA5E}"/>
    <cellStyle name="Normal 4 6 6 2 5" xfId="44281" xr:uid="{F945BCE8-8F93-480C-BD16-22886833CA5F}"/>
    <cellStyle name="Normal 4 6 6 3" xfId="9157" xr:uid="{00000000-0005-0000-0000-0000C5230000}"/>
    <cellStyle name="Normal 4 6 6 3 2" xfId="9158" xr:uid="{00000000-0005-0000-0000-0000C6230000}"/>
    <cellStyle name="Normal 4 6 6 3 2 2" xfId="9159" xr:uid="{00000000-0005-0000-0000-0000C7230000}"/>
    <cellStyle name="Normal 4 6 6 3 2 2 2" xfId="44289" xr:uid="{973A9DC1-8035-457B-BD38-3E654CAE0AB1}"/>
    <cellStyle name="Normal 4 6 6 3 2 3" xfId="9160" xr:uid="{00000000-0005-0000-0000-0000C8230000}"/>
    <cellStyle name="Normal 4 6 6 3 2 3 2" xfId="44290" xr:uid="{4C019B2D-A61A-4FCE-8F0A-8643AB8DD3E6}"/>
    <cellStyle name="Normal 4 6 6 3 2 4" xfId="44288" xr:uid="{3562E0C6-EE82-4086-8155-B1BF18E4AABD}"/>
    <cellStyle name="Normal 4 6 6 3 3" xfId="9161" xr:uid="{00000000-0005-0000-0000-0000C9230000}"/>
    <cellStyle name="Normal 4 6 6 3 3 2" xfId="44291" xr:uid="{70CEB79D-6EA1-4E2D-85FC-28DA2A440E17}"/>
    <cellStyle name="Normal 4 6 6 3 4" xfId="9162" xr:uid="{00000000-0005-0000-0000-0000CA230000}"/>
    <cellStyle name="Normal 4 6 6 3 4 2" xfId="44292" xr:uid="{60D841A2-BE80-448F-ADAF-B8B8ACE52D3C}"/>
    <cellStyle name="Normal 4 6 6 3 5" xfId="44287" xr:uid="{3F9CCA4F-640B-4DA2-B60A-17402C29C930}"/>
    <cellStyle name="Normal 4 6 6 4" xfId="9163" xr:uid="{00000000-0005-0000-0000-0000CB230000}"/>
    <cellStyle name="Normal 4 6 6 4 2" xfId="9164" xr:uid="{00000000-0005-0000-0000-0000CC230000}"/>
    <cellStyle name="Normal 4 6 6 4 2 2" xfId="44294" xr:uid="{BA0FCDAF-E643-461F-93F2-98DD895279E1}"/>
    <cellStyle name="Normal 4 6 6 4 3" xfId="9165" xr:uid="{00000000-0005-0000-0000-0000CD230000}"/>
    <cellStyle name="Normal 4 6 6 4 3 2" xfId="44295" xr:uid="{074525B1-DBFA-4687-91B5-660557577C8E}"/>
    <cellStyle name="Normal 4 6 6 4 4" xfId="44293" xr:uid="{2B1B7492-962A-4EAA-AE28-E4ECCE4DBCE9}"/>
    <cellStyle name="Normal 4 6 6 5" xfId="9166" xr:uid="{00000000-0005-0000-0000-0000CE230000}"/>
    <cellStyle name="Normal 4 6 6 5 2" xfId="44296" xr:uid="{4DC33218-4902-4CE1-921B-E772731E0C7E}"/>
    <cellStyle name="Normal 4 6 6 6" xfId="9167" xr:uid="{00000000-0005-0000-0000-0000CF230000}"/>
    <cellStyle name="Normal 4 6 6 6 2" xfId="44297" xr:uid="{79C8AB36-6079-46D1-B6A0-8E898499AA0B}"/>
    <cellStyle name="Normal 4 6 6 7" xfId="9168" xr:uid="{00000000-0005-0000-0000-0000D0230000}"/>
    <cellStyle name="Normal 4 6 6 7 2" xfId="44298" xr:uid="{81962230-2B44-437F-9E3B-A56561597B08}"/>
    <cellStyle name="Normal 4 6 6 8" xfId="44280" xr:uid="{98F813A6-9F96-4730-8C47-BF3D4A9B154C}"/>
    <cellStyle name="Normal 4 6 7" xfId="9169" xr:uid="{00000000-0005-0000-0000-0000D1230000}"/>
    <cellStyle name="Normal 4 6 7 2" xfId="9170" xr:uid="{00000000-0005-0000-0000-0000D2230000}"/>
    <cellStyle name="Normal 4 6 7 2 2" xfId="9171" xr:uid="{00000000-0005-0000-0000-0000D3230000}"/>
    <cellStyle name="Normal 4 6 7 2 2 2" xfId="9172" xr:uid="{00000000-0005-0000-0000-0000D4230000}"/>
    <cellStyle name="Normal 4 6 7 2 2 2 2" xfId="44302" xr:uid="{B92131F4-883B-46A3-BFB1-7D0F5E82D5F3}"/>
    <cellStyle name="Normal 4 6 7 2 2 3" xfId="9173" xr:uid="{00000000-0005-0000-0000-0000D5230000}"/>
    <cellStyle name="Normal 4 6 7 2 2 3 2" xfId="44303" xr:uid="{D104C2C8-1029-4C61-9B10-1C8D86A8F350}"/>
    <cellStyle name="Normal 4 6 7 2 2 4" xfId="44301" xr:uid="{C4197E40-3DFC-4108-9727-8F6E3634C0E5}"/>
    <cellStyle name="Normal 4 6 7 2 3" xfId="9174" xr:uid="{00000000-0005-0000-0000-0000D6230000}"/>
    <cellStyle name="Normal 4 6 7 2 3 2" xfId="44304" xr:uid="{3F96110E-F11F-4313-94EB-32FF9AF6D1B5}"/>
    <cellStyle name="Normal 4 6 7 2 4" xfId="9175" xr:uid="{00000000-0005-0000-0000-0000D7230000}"/>
    <cellStyle name="Normal 4 6 7 2 4 2" xfId="44305" xr:uid="{B5094A80-916F-48A4-89D2-E001BD7AFF1C}"/>
    <cellStyle name="Normal 4 6 7 2 5" xfId="44300" xr:uid="{F4ABBFEE-F60C-4A12-9F4A-310006017BF1}"/>
    <cellStyle name="Normal 4 6 7 3" xfId="9176" xr:uid="{00000000-0005-0000-0000-0000D8230000}"/>
    <cellStyle name="Normal 4 6 7 3 2" xfId="9177" xr:uid="{00000000-0005-0000-0000-0000D9230000}"/>
    <cellStyle name="Normal 4 6 7 3 2 2" xfId="44307" xr:uid="{A865A3B5-BD3F-4C4A-B0BD-2BE32C99D987}"/>
    <cellStyle name="Normal 4 6 7 3 3" xfId="9178" xr:uid="{00000000-0005-0000-0000-0000DA230000}"/>
    <cellStyle name="Normal 4 6 7 3 3 2" xfId="44308" xr:uid="{C84A79B8-3F73-4B06-B0F4-F43406A74B23}"/>
    <cellStyle name="Normal 4 6 7 3 4" xfId="44306" xr:uid="{C47939B8-D0D8-4CDD-A161-9ACDA048D4CF}"/>
    <cellStyle name="Normal 4 6 7 4" xfId="9179" xr:uid="{00000000-0005-0000-0000-0000DB230000}"/>
    <cellStyle name="Normal 4 6 7 4 2" xfId="44309" xr:uid="{67CA84B4-923F-42A5-A856-C4EDC2B0923A}"/>
    <cellStyle name="Normal 4 6 7 5" xfId="9180" xr:uid="{00000000-0005-0000-0000-0000DC230000}"/>
    <cellStyle name="Normal 4 6 7 5 2" xfId="44310" xr:uid="{1A492140-8D76-4F93-BA1C-9068A801EA7B}"/>
    <cellStyle name="Normal 4 6 7 6" xfId="9181" xr:uid="{00000000-0005-0000-0000-0000DD230000}"/>
    <cellStyle name="Normal 4 6 7 6 2" xfId="44311" xr:uid="{88B43452-DF98-4FDF-8CDF-A99396113A0F}"/>
    <cellStyle name="Normal 4 6 7 7" xfId="44299" xr:uid="{A5E2FECD-3DC8-4D90-9DB8-1057FC30F488}"/>
    <cellStyle name="Normal 4 6 8" xfId="9182" xr:uid="{00000000-0005-0000-0000-0000DE230000}"/>
    <cellStyle name="Normal 4 6 8 2" xfId="9183" xr:uid="{00000000-0005-0000-0000-0000DF230000}"/>
    <cellStyle name="Normal 4 6 8 2 2" xfId="44313" xr:uid="{B092EE97-2E2A-401A-8499-FE44AD040696}"/>
    <cellStyle name="Normal 4 6 8 3" xfId="9184" xr:uid="{00000000-0005-0000-0000-0000E0230000}"/>
    <cellStyle name="Normal 4 6 8 3 2" xfId="44314" xr:uid="{D3588932-D2FE-4708-8D9D-B03A640F489F}"/>
    <cellStyle name="Normal 4 6 8 4" xfId="44312" xr:uid="{481F9937-6032-45E1-9652-13CC4EFFF0B9}"/>
    <cellStyle name="Normal 4 6 9" xfId="9185" xr:uid="{00000000-0005-0000-0000-0000E1230000}"/>
    <cellStyle name="Normal 4 6 9 2" xfId="44315" xr:uid="{8ECE9B68-9E56-49F2-8AE0-BEFE3CD09891}"/>
    <cellStyle name="Normal 4 7" xfId="9186" xr:uid="{00000000-0005-0000-0000-0000E2230000}"/>
    <cellStyle name="Normal 4 7 10" xfId="9187" xr:uid="{00000000-0005-0000-0000-0000E3230000}"/>
    <cellStyle name="Normal 4 7 10 2" xfId="44317" xr:uid="{7CA8A8A2-A99E-4DDA-8256-56C29752C270}"/>
    <cellStyle name="Normal 4 7 11" xfId="44316" xr:uid="{6C18EB8F-FD92-49CB-9FC5-9BBB8B1A3674}"/>
    <cellStyle name="Normal 4 7 2" xfId="9188" xr:uid="{00000000-0005-0000-0000-0000E4230000}"/>
    <cellStyle name="Normal 4 7 2 2" xfId="9189" xr:uid="{00000000-0005-0000-0000-0000E5230000}"/>
    <cellStyle name="Normal 4 7 2 2 2" xfId="9190" xr:uid="{00000000-0005-0000-0000-0000E6230000}"/>
    <cellStyle name="Normal 4 7 2 2 2 2" xfId="9191" xr:uid="{00000000-0005-0000-0000-0000E7230000}"/>
    <cellStyle name="Normal 4 7 2 2 2 2 2" xfId="9192" xr:uid="{00000000-0005-0000-0000-0000E8230000}"/>
    <cellStyle name="Normal 4 7 2 2 2 2 2 2" xfId="44322" xr:uid="{D52C476C-37AE-47FF-90A6-FC25EB4F1CA1}"/>
    <cellStyle name="Normal 4 7 2 2 2 2 3" xfId="9193" xr:uid="{00000000-0005-0000-0000-0000E9230000}"/>
    <cellStyle name="Normal 4 7 2 2 2 2 3 2" xfId="44323" xr:uid="{7AE0DFB6-2F2C-4124-9324-2AF17B1C50AB}"/>
    <cellStyle name="Normal 4 7 2 2 2 2 4" xfId="44321" xr:uid="{38532316-0ED9-4223-A80C-78562DC6AF71}"/>
    <cellStyle name="Normal 4 7 2 2 2 3" xfId="9194" xr:uid="{00000000-0005-0000-0000-0000EA230000}"/>
    <cellStyle name="Normal 4 7 2 2 2 3 2" xfId="44324" xr:uid="{180997A2-5932-4029-A0B9-F6B03EFF2DE3}"/>
    <cellStyle name="Normal 4 7 2 2 2 4" xfId="9195" xr:uid="{00000000-0005-0000-0000-0000EB230000}"/>
    <cellStyle name="Normal 4 7 2 2 2 4 2" xfId="44325" xr:uid="{5616E12A-70C8-4F12-A452-8AF0C17B78D6}"/>
    <cellStyle name="Normal 4 7 2 2 2 5" xfId="44320" xr:uid="{51CE105B-8743-4C59-BC82-51EFD467C8E0}"/>
    <cellStyle name="Normal 4 7 2 2 3" xfId="9196" xr:uid="{00000000-0005-0000-0000-0000EC230000}"/>
    <cellStyle name="Normal 4 7 2 2 3 2" xfId="9197" xr:uid="{00000000-0005-0000-0000-0000ED230000}"/>
    <cellStyle name="Normal 4 7 2 2 3 2 2" xfId="9198" xr:uid="{00000000-0005-0000-0000-0000EE230000}"/>
    <cellStyle name="Normal 4 7 2 2 3 2 2 2" xfId="44328" xr:uid="{7E177A93-370B-4F5D-8F0D-5A5C8876B47D}"/>
    <cellStyle name="Normal 4 7 2 2 3 2 3" xfId="9199" xr:uid="{00000000-0005-0000-0000-0000EF230000}"/>
    <cellStyle name="Normal 4 7 2 2 3 2 3 2" xfId="44329" xr:uid="{D0C8231C-5888-47F9-89B0-35EEB7CDB628}"/>
    <cellStyle name="Normal 4 7 2 2 3 2 4" xfId="44327" xr:uid="{459AAFEF-E7D2-4B93-91E8-AA4D42C71BFE}"/>
    <cellStyle name="Normal 4 7 2 2 3 3" xfId="9200" xr:uid="{00000000-0005-0000-0000-0000F0230000}"/>
    <cellStyle name="Normal 4 7 2 2 3 3 2" xfId="44330" xr:uid="{6EBA2D9E-70AA-4DAD-85A7-5FAEF4FDF663}"/>
    <cellStyle name="Normal 4 7 2 2 3 4" xfId="9201" xr:uid="{00000000-0005-0000-0000-0000F1230000}"/>
    <cellStyle name="Normal 4 7 2 2 3 4 2" xfId="44331" xr:uid="{22749678-EE7E-46CE-B7F1-5050333DF8B9}"/>
    <cellStyle name="Normal 4 7 2 2 3 5" xfId="44326" xr:uid="{EE3366C7-6EE4-4B30-8E01-E0D02BB45278}"/>
    <cellStyle name="Normal 4 7 2 2 4" xfId="9202" xr:uid="{00000000-0005-0000-0000-0000F2230000}"/>
    <cellStyle name="Normal 4 7 2 2 4 2" xfId="9203" xr:uid="{00000000-0005-0000-0000-0000F3230000}"/>
    <cellStyle name="Normal 4 7 2 2 4 2 2" xfId="44333" xr:uid="{6D846A1F-6DB1-470A-BB44-17DBD3737A77}"/>
    <cellStyle name="Normal 4 7 2 2 4 3" xfId="9204" xr:uid="{00000000-0005-0000-0000-0000F4230000}"/>
    <cellStyle name="Normal 4 7 2 2 4 3 2" xfId="44334" xr:uid="{863B96DC-ADDD-4CA2-AD38-5895E63C26E5}"/>
    <cellStyle name="Normal 4 7 2 2 4 4" xfId="44332" xr:uid="{755B5664-9817-472D-980F-B0DD422A70D7}"/>
    <cellStyle name="Normal 4 7 2 2 5" xfId="9205" xr:uid="{00000000-0005-0000-0000-0000F5230000}"/>
    <cellStyle name="Normal 4 7 2 2 5 2" xfId="44335" xr:uid="{28B50DF2-99D5-49BB-8AF6-B30CD64817A8}"/>
    <cellStyle name="Normal 4 7 2 2 6" xfId="9206" xr:uid="{00000000-0005-0000-0000-0000F6230000}"/>
    <cellStyle name="Normal 4 7 2 2 6 2" xfId="44336" xr:uid="{4376A8DF-EF79-40E9-8547-E445D87459FA}"/>
    <cellStyle name="Normal 4 7 2 2 7" xfId="9207" xr:uid="{00000000-0005-0000-0000-0000F7230000}"/>
    <cellStyle name="Normal 4 7 2 2 7 2" xfId="44337" xr:uid="{50B17C84-8930-4FC6-8696-8FB1FB1B6E91}"/>
    <cellStyle name="Normal 4 7 2 2 8" xfId="44319" xr:uid="{28554CAA-C19D-4C83-8C9B-06638F84921E}"/>
    <cellStyle name="Normal 4 7 2 3" xfId="9208" xr:uid="{00000000-0005-0000-0000-0000F8230000}"/>
    <cellStyle name="Normal 4 7 2 3 2" xfId="9209" xr:uid="{00000000-0005-0000-0000-0000F9230000}"/>
    <cellStyle name="Normal 4 7 2 3 2 2" xfId="9210" xr:uid="{00000000-0005-0000-0000-0000FA230000}"/>
    <cellStyle name="Normal 4 7 2 3 2 2 2" xfId="44340" xr:uid="{BE0AD6C4-7E99-4B59-AA62-5C1A8829C63F}"/>
    <cellStyle name="Normal 4 7 2 3 2 3" xfId="9211" xr:uid="{00000000-0005-0000-0000-0000FB230000}"/>
    <cellStyle name="Normal 4 7 2 3 2 3 2" xfId="44341" xr:uid="{FF200676-282B-49B2-8920-92A47EEBDDDD}"/>
    <cellStyle name="Normal 4 7 2 3 2 4" xfId="44339" xr:uid="{666D2C25-4A1B-4FA5-B250-38F9B386B88A}"/>
    <cellStyle name="Normal 4 7 2 3 3" xfId="9212" xr:uid="{00000000-0005-0000-0000-0000FC230000}"/>
    <cellStyle name="Normal 4 7 2 3 3 2" xfId="44342" xr:uid="{7E9D3648-9538-4F43-9D94-98249979EB8D}"/>
    <cellStyle name="Normal 4 7 2 3 4" xfId="9213" xr:uid="{00000000-0005-0000-0000-0000FD230000}"/>
    <cellStyle name="Normal 4 7 2 3 4 2" xfId="44343" xr:uid="{A2B8122E-0BDD-48F6-81F8-62DD520271CD}"/>
    <cellStyle name="Normal 4 7 2 3 5" xfId="44338" xr:uid="{141B48FB-E3FA-46F3-85E5-2843DF8D6682}"/>
    <cellStyle name="Normal 4 7 2 4" xfId="9214" xr:uid="{00000000-0005-0000-0000-0000FE230000}"/>
    <cellStyle name="Normal 4 7 2 4 2" xfId="9215" xr:uid="{00000000-0005-0000-0000-0000FF230000}"/>
    <cellStyle name="Normal 4 7 2 4 2 2" xfId="9216" xr:uid="{00000000-0005-0000-0000-000000240000}"/>
    <cellStyle name="Normal 4 7 2 4 2 2 2" xfId="44346" xr:uid="{5CC94870-3AF2-4783-8CEC-FB904B629B60}"/>
    <cellStyle name="Normal 4 7 2 4 2 3" xfId="9217" xr:uid="{00000000-0005-0000-0000-000001240000}"/>
    <cellStyle name="Normal 4 7 2 4 2 3 2" xfId="44347" xr:uid="{3B269160-3406-4DF2-8363-5FF7BD2A9A82}"/>
    <cellStyle name="Normal 4 7 2 4 2 4" xfId="44345" xr:uid="{BB5BE0CD-2864-40E2-AC57-A27BD98EBF4E}"/>
    <cellStyle name="Normal 4 7 2 4 3" xfId="9218" xr:uid="{00000000-0005-0000-0000-000002240000}"/>
    <cellStyle name="Normal 4 7 2 4 3 2" xfId="44348" xr:uid="{BC734D05-FD19-435B-B5C3-392BD8505EDF}"/>
    <cellStyle name="Normal 4 7 2 4 4" xfId="9219" xr:uid="{00000000-0005-0000-0000-000003240000}"/>
    <cellStyle name="Normal 4 7 2 4 4 2" xfId="44349" xr:uid="{814105E8-3AB1-4513-BEF5-625361B67466}"/>
    <cellStyle name="Normal 4 7 2 4 5" xfId="44344" xr:uid="{FBA12EA8-116C-41ED-83F3-F8C985D10981}"/>
    <cellStyle name="Normal 4 7 2 5" xfId="9220" xr:uid="{00000000-0005-0000-0000-000004240000}"/>
    <cellStyle name="Normal 4 7 2 5 2" xfId="9221" xr:uid="{00000000-0005-0000-0000-000005240000}"/>
    <cellStyle name="Normal 4 7 2 5 2 2" xfId="44351" xr:uid="{D32D5ED1-600B-4024-A66C-0A4D6BAD40D7}"/>
    <cellStyle name="Normal 4 7 2 5 3" xfId="9222" xr:uid="{00000000-0005-0000-0000-000006240000}"/>
    <cellStyle name="Normal 4 7 2 5 3 2" xfId="44352" xr:uid="{05C74741-9709-4F8D-8B5C-94A7667BB2E0}"/>
    <cellStyle name="Normal 4 7 2 5 4" xfId="44350" xr:uid="{2106302F-19FB-4EC2-A766-3254F2EA8758}"/>
    <cellStyle name="Normal 4 7 2 6" xfId="9223" xr:uid="{00000000-0005-0000-0000-000007240000}"/>
    <cellStyle name="Normal 4 7 2 6 2" xfId="44353" xr:uid="{48161F47-0E6A-433B-91D1-223AB54E42E8}"/>
    <cellStyle name="Normal 4 7 2 7" xfId="9224" xr:uid="{00000000-0005-0000-0000-000008240000}"/>
    <cellStyle name="Normal 4 7 2 7 2" xfId="44354" xr:uid="{1C858DCF-7C8B-425D-9641-E1DDF409FBE3}"/>
    <cellStyle name="Normal 4 7 2 8" xfId="9225" xr:uid="{00000000-0005-0000-0000-000009240000}"/>
    <cellStyle name="Normal 4 7 2 8 2" xfId="44355" xr:uid="{272DDBBE-2EF2-4DBD-8846-E9740724E298}"/>
    <cellStyle name="Normal 4 7 2 9" xfId="44318" xr:uid="{C00C28D1-EB7E-499E-ACFA-C42315AA2B90}"/>
    <cellStyle name="Normal 4 7 3" xfId="9226" xr:uid="{00000000-0005-0000-0000-00000A240000}"/>
    <cellStyle name="Normal 4 7 3 2" xfId="9227" xr:uid="{00000000-0005-0000-0000-00000B240000}"/>
    <cellStyle name="Normal 4 7 3 2 2" xfId="44357" xr:uid="{033B9818-2181-47B8-951B-C4AA4C3DEEEB}"/>
    <cellStyle name="Normal 4 7 3 3" xfId="9228" xr:uid="{00000000-0005-0000-0000-00000C240000}"/>
    <cellStyle name="Normal 4 7 3 3 2" xfId="44358" xr:uid="{2585614C-3F87-430A-AD54-73630B9D6B34}"/>
    <cellStyle name="Normal 4 7 3 4" xfId="9229" xr:uid="{00000000-0005-0000-0000-00000D240000}"/>
    <cellStyle name="Normal 4 7 3 4 2" xfId="44359" xr:uid="{6CD9673A-235A-4068-B046-7F5BDD04CE6A}"/>
    <cellStyle name="Normal 4 7 3 5" xfId="44356" xr:uid="{207B8E18-984D-4E26-9C4E-0DFFB496A58C}"/>
    <cellStyle name="Normal 4 7 4" xfId="9230" xr:uid="{00000000-0005-0000-0000-00000E240000}"/>
    <cellStyle name="Normal 4 7 4 2" xfId="9231" xr:uid="{00000000-0005-0000-0000-00000F240000}"/>
    <cellStyle name="Normal 4 7 4 2 2" xfId="9232" xr:uid="{00000000-0005-0000-0000-000010240000}"/>
    <cellStyle name="Normal 4 7 4 2 2 2" xfId="9233" xr:uid="{00000000-0005-0000-0000-000011240000}"/>
    <cellStyle name="Normal 4 7 4 2 2 2 2" xfId="44363" xr:uid="{E85819EB-F7CC-4E96-ABF1-FD631E257ADE}"/>
    <cellStyle name="Normal 4 7 4 2 2 3" xfId="9234" xr:uid="{00000000-0005-0000-0000-000012240000}"/>
    <cellStyle name="Normal 4 7 4 2 2 3 2" xfId="44364" xr:uid="{C92F6E94-9FE9-4EF2-BEC9-3EE0247613FA}"/>
    <cellStyle name="Normal 4 7 4 2 2 4" xfId="44362" xr:uid="{F4216A73-030A-429B-A22F-25759C669A09}"/>
    <cellStyle name="Normal 4 7 4 2 3" xfId="9235" xr:uid="{00000000-0005-0000-0000-000013240000}"/>
    <cellStyle name="Normal 4 7 4 2 3 2" xfId="44365" xr:uid="{2B0080EB-4560-474E-9B8D-402D75B66E54}"/>
    <cellStyle name="Normal 4 7 4 2 4" xfId="9236" xr:uid="{00000000-0005-0000-0000-000014240000}"/>
    <cellStyle name="Normal 4 7 4 2 4 2" xfId="44366" xr:uid="{F72BFA03-3ACB-433B-B9D2-C2FEAE08DCB1}"/>
    <cellStyle name="Normal 4 7 4 2 5" xfId="44361" xr:uid="{91D0CB93-0AF4-43C9-B41C-28F6FA06B46D}"/>
    <cellStyle name="Normal 4 7 4 3" xfId="9237" xr:uid="{00000000-0005-0000-0000-000015240000}"/>
    <cellStyle name="Normal 4 7 4 3 2" xfId="9238" xr:uid="{00000000-0005-0000-0000-000016240000}"/>
    <cellStyle name="Normal 4 7 4 3 2 2" xfId="9239" xr:uid="{00000000-0005-0000-0000-000017240000}"/>
    <cellStyle name="Normal 4 7 4 3 2 2 2" xfId="44369" xr:uid="{9CFD093E-0DC4-468E-9D2D-7F58840F9015}"/>
    <cellStyle name="Normal 4 7 4 3 2 3" xfId="9240" xr:uid="{00000000-0005-0000-0000-000018240000}"/>
    <cellStyle name="Normal 4 7 4 3 2 3 2" xfId="44370" xr:uid="{53B05EAE-331A-40D5-BC8B-E4C1F916834E}"/>
    <cellStyle name="Normal 4 7 4 3 2 4" xfId="44368" xr:uid="{F26B8066-2C41-466A-A775-457B5D802457}"/>
    <cellStyle name="Normal 4 7 4 3 3" xfId="9241" xr:uid="{00000000-0005-0000-0000-000019240000}"/>
    <cellStyle name="Normal 4 7 4 3 3 2" xfId="44371" xr:uid="{B9A04A0B-6692-41DB-9B86-3BBDC5E3AAA6}"/>
    <cellStyle name="Normal 4 7 4 3 4" xfId="9242" xr:uid="{00000000-0005-0000-0000-00001A240000}"/>
    <cellStyle name="Normal 4 7 4 3 4 2" xfId="44372" xr:uid="{2D68AB1B-140D-4257-914B-342620883C14}"/>
    <cellStyle name="Normal 4 7 4 3 5" xfId="44367" xr:uid="{9A912B6E-5EBD-44CF-A681-3BE257C49426}"/>
    <cellStyle name="Normal 4 7 4 4" xfId="9243" xr:uid="{00000000-0005-0000-0000-00001B240000}"/>
    <cellStyle name="Normal 4 7 4 4 2" xfId="9244" xr:uid="{00000000-0005-0000-0000-00001C240000}"/>
    <cellStyle name="Normal 4 7 4 4 2 2" xfId="44374" xr:uid="{8D101F96-7860-4C0E-A6DD-124D614AB6BE}"/>
    <cellStyle name="Normal 4 7 4 4 3" xfId="9245" xr:uid="{00000000-0005-0000-0000-00001D240000}"/>
    <cellStyle name="Normal 4 7 4 4 3 2" xfId="44375" xr:uid="{9F630A58-21BA-4C01-9E57-A15C7C84BB39}"/>
    <cellStyle name="Normal 4 7 4 4 4" xfId="44373" xr:uid="{33A8FF6E-96D9-4C68-BFEE-E0AFBF0827A1}"/>
    <cellStyle name="Normal 4 7 4 5" xfId="9246" xr:uid="{00000000-0005-0000-0000-00001E240000}"/>
    <cellStyle name="Normal 4 7 4 5 2" xfId="44376" xr:uid="{7BBE6C6A-74D3-45BF-AABD-362F655A9425}"/>
    <cellStyle name="Normal 4 7 4 6" xfId="9247" xr:uid="{00000000-0005-0000-0000-00001F240000}"/>
    <cellStyle name="Normal 4 7 4 6 2" xfId="44377" xr:uid="{DBB1ADDB-CF2A-4493-87C9-E7D79B6E39A0}"/>
    <cellStyle name="Normal 4 7 4 7" xfId="9248" xr:uid="{00000000-0005-0000-0000-000020240000}"/>
    <cellStyle name="Normal 4 7 4 7 2" xfId="44378" xr:uid="{0F126499-0595-4974-B6FC-0DABE3208A55}"/>
    <cellStyle name="Normal 4 7 4 8" xfId="44360" xr:uid="{14895F09-63CA-4EBC-84A3-131B304C551A}"/>
    <cellStyle name="Normal 4 7 5" xfId="9249" xr:uid="{00000000-0005-0000-0000-000021240000}"/>
    <cellStyle name="Normal 4 7 5 2" xfId="9250" xr:uid="{00000000-0005-0000-0000-000022240000}"/>
    <cellStyle name="Normal 4 7 5 2 2" xfId="9251" xr:uid="{00000000-0005-0000-0000-000023240000}"/>
    <cellStyle name="Normal 4 7 5 2 2 2" xfId="9252" xr:uid="{00000000-0005-0000-0000-000024240000}"/>
    <cellStyle name="Normal 4 7 5 2 2 2 2" xfId="44382" xr:uid="{C01C6008-4306-4E84-8FCA-449348B7E583}"/>
    <cellStyle name="Normal 4 7 5 2 2 3" xfId="9253" xr:uid="{00000000-0005-0000-0000-000025240000}"/>
    <cellStyle name="Normal 4 7 5 2 2 3 2" xfId="44383" xr:uid="{E263D185-7ADB-4D81-BA44-CF8C60149D41}"/>
    <cellStyle name="Normal 4 7 5 2 2 4" xfId="44381" xr:uid="{D0FBE351-509F-4545-8B36-18DD8471E967}"/>
    <cellStyle name="Normal 4 7 5 2 3" xfId="9254" xr:uid="{00000000-0005-0000-0000-000026240000}"/>
    <cellStyle name="Normal 4 7 5 2 3 2" xfId="44384" xr:uid="{E8C7045A-E373-4112-9D2F-5E786AF6E9E7}"/>
    <cellStyle name="Normal 4 7 5 2 4" xfId="9255" xr:uid="{00000000-0005-0000-0000-000027240000}"/>
    <cellStyle name="Normal 4 7 5 2 4 2" xfId="44385" xr:uid="{81CE8AEA-6209-4BC3-BE1C-DCFF926108F1}"/>
    <cellStyle name="Normal 4 7 5 2 5" xfId="44380" xr:uid="{272C86A8-5098-4420-8BC3-36B36F56B7BB}"/>
    <cellStyle name="Normal 4 7 5 3" xfId="9256" xr:uid="{00000000-0005-0000-0000-000028240000}"/>
    <cellStyle name="Normal 4 7 5 3 2" xfId="9257" xr:uid="{00000000-0005-0000-0000-000029240000}"/>
    <cellStyle name="Normal 4 7 5 3 2 2" xfId="44387" xr:uid="{DFF164D5-BD2B-485D-8AC7-FF7C5C32764E}"/>
    <cellStyle name="Normal 4 7 5 3 3" xfId="9258" xr:uid="{00000000-0005-0000-0000-00002A240000}"/>
    <cellStyle name="Normal 4 7 5 3 3 2" xfId="44388" xr:uid="{3569BD78-517B-41D0-A4AB-1EBCB38F6D54}"/>
    <cellStyle name="Normal 4 7 5 3 4" xfId="44386" xr:uid="{5C4BDAB9-AF9A-4C11-A6CF-363598802E8A}"/>
    <cellStyle name="Normal 4 7 5 4" xfId="9259" xr:uid="{00000000-0005-0000-0000-00002B240000}"/>
    <cellStyle name="Normal 4 7 5 4 2" xfId="44389" xr:uid="{DE58B9D2-FFD1-4D14-995E-8270476266CF}"/>
    <cellStyle name="Normal 4 7 5 5" xfId="9260" xr:uid="{00000000-0005-0000-0000-00002C240000}"/>
    <cellStyle name="Normal 4 7 5 5 2" xfId="44390" xr:uid="{48FDD451-BE76-436D-B4E0-D1CB5BF02FE1}"/>
    <cellStyle name="Normal 4 7 5 6" xfId="9261" xr:uid="{00000000-0005-0000-0000-00002D240000}"/>
    <cellStyle name="Normal 4 7 5 6 2" xfId="44391" xr:uid="{388A5F9B-CF6F-4AB2-9BA3-4C56C7F983F6}"/>
    <cellStyle name="Normal 4 7 5 7" xfId="44379" xr:uid="{A9329D67-5ABB-43FA-92B4-539E4AAA66AF}"/>
    <cellStyle name="Normal 4 7 6" xfId="9262" xr:uid="{00000000-0005-0000-0000-00002E240000}"/>
    <cellStyle name="Normal 4 7 6 2" xfId="9263" xr:uid="{00000000-0005-0000-0000-00002F240000}"/>
    <cellStyle name="Normal 4 7 6 2 2" xfId="44393" xr:uid="{19A552E9-58DF-4CF4-8B75-69EB783353D8}"/>
    <cellStyle name="Normal 4 7 6 3" xfId="9264" xr:uid="{00000000-0005-0000-0000-000030240000}"/>
    <cellStyle name="Normal 4 7 6 3 2" xfId="44394" xr:uid="{75A8F9D8-F79F-4933-A2B2-3B1920C821B6}"/>
    <cellStyle name="Normal 4 7 6 4" xfId="44392" xr:uid="{2B50BC84-E282-45F4-A5CF-F1FA23A713D6}"/>
    <cellStyle name="Normal 4 7 7" xfId="9265" xr:uid="{00000000-0005-0000-0000-000031240000}"/>
    <cellStyle name="Normal 4 7 7 2" xfId="44395" xr:uid="{6D658972-61D0-49DE-88AA-9562B17C2D87}"/>
    <cellStyle name="Normal 4 7 8" xfId="9266" xr:uid="{00000000-0005-0000-0000-000032240000}"/>
    <cellStyle name="Normal 4 7 8 2" xfId="44396" xr:uid="{4EEBAFAB-2669-4166-BC8D-DCBA781667ED}"/>
    <cellStyle name="Normal 4 7 9" xfId="9267" xr:uid="{00000000-0005-0000-0000-000033240000}"/>
    <cellStyle name="Normal 4 7 9 2" xfId="44397" xr:uid="{2D5AA538-0661-4FF3-A0CC-ACB679DB3A4D}"/>
    <cellStyle name="Normal 4 8" xfId="9268" xr:uid="{00000000-0005-0000-0000-000034240000}"/>
    <cellStyle name="Normal 4 8 10" xfId="9269" xr:uid="{00000000-0005-0000-0000-000035240000}"/>
    <cellStyle name="Normal 4 8 10 2" xfId="44399" xr:uid="{4369EBF1-EE65-475E-B87C-56A4015E44A2}"/>
    <cellStyle name="Normal 4 8 11" xfId="44398" xr:uid="{306448F6-4877-4AEA-B6B7-258DE962F99F}"/>
    <cellStyle name="Normal 4 8 2" xfId="9270" xr:uid="{00000000-0005-0000-0000-000036240000}"/>
    <cellStyle name="Normal 4 8 2 2" xfId="9271" xr:uid="{00000000-0005-0000-0000-000037240000}"/>
    <cellStyle name="Normal 4 8 2 2 2" xfId="44401" xr:uid="{77C9F90F-C9DB-4EF2-8418-F2B52808289F}"/>
    <cellStyle name="Normal 4 8 2 3" xfId="9272" xr:uid="{00000000-0005-0000-0000-000038240000}"/>
    <cellStyle name="Normal 4 8 2 3 2" xfId="44402" xr:uid="{E15F8A9C-4625-475D-AEA6-373A5603164D}"/>
    <cellStyle name="Normal 4 8 2 4" xfId="9273" xr:uid="{00000000-0005-0000-0000-000039240000}"/>
    <cellStyle name="Normal 4 8 2 4 2" xfId="44403" xr:uid="{9A1B7D9D-37B3-4828-AA40-61A421529E76}"/>
    <cellStyle name="Normal 4 8 2 5" xfId="44400" xr:uid="{47AE411B-E9F7-4CF0-962C-7AC3AE0CB1A8}"/>
    <cellStyle name="Normal 4 8 3" xfId="9274" xr:uid="{00000000-0005-0000-0000-00003A240000}"/>
    <cellStyle name="Normal 4 8 3 2" xfId="9275" xr:uid="{00000000-0005-0000-0000-00003B240000}"/>
    <cellStyle name="Normal 4 8 3 2 2" xfId="44405" xr:uid="{E0C1C3DB-FCBE-4E5E-B4DD-9235D8534D4E}"/>
    <cellStyle name="Normal 4 8 3 3" xfId="9276" xr:uid="{00000000-0005-0000-0000-00003C240000}"/>
    <cellStyle name="Normal 4 8 3 3 2" xfId="44406" xr:uid="{89B5E855-7F56-438E-A3A2-297C7AC7E3E4}"/>
    <cellStyle name="Normal 4 8 3 4" xfId="9277" xr:uid="{00000000-0005-0000-0000-00003D240000}"/>
    <cellStyle name="Normal 4 8 3 4 2" xfId="44407" xr:uid="{85953262-812E-4967-9376-FC164C8C2F87}"/>
    <cellStyle name="Normal 4 8 3 5" xfId="44404" xr:uid="{CB7AB3B6-B7C7-43FB-9A81-8E8177F93774}"/>
    <cellStyle name="Normal 4 8 4" xfId="9278" xr:uid="{00000000-0005-0000-0000-00003E240000}"/>
    <cellStyle name="Normal 4 8 4 2" xfId="9279" xr:uid="{00000000-0005-0000-0000-00003F240000}"/>
    <cellStyle name="Normal 4 8 4 2 2" xfId="9280" xr:uid="{00000000-0005-0000-0000-000040240000}"/>
    <cellStyle name="Normal 4 8 4 2 2 2" xfId="9281" xr:uid="{00000000-0005-0000-0000-000041240000}"/>
    <cellStyle name="Normal 4 8 4 2 2 2 2" xfId="44411" xr:uid="{56DAD144-0EB4-4724-9CF6-791D847C5997}"/>
    <cellStyle name="Normal 4 8 4 2 2 3" xfId="9282" xr:uid="{00000000-0005-0000-0000-000042240000}"/>
    <cellStyle name="Normal 4 8 4 2 2 3 2" xfId="44412" xr:uid="{A11768A2-025B-4EFE-9024-590260C2D314}"/>
    <cellStyle name="Normal 4 8 4 2 2 4" xfId="44410" xr:uid="{8DBC13C9-E817-411C-AEF8-3CCB753D7CC9}"/>
    <cellStyle name="Normal 4 8 4 2 3" xfId="9283" xr:uid="{00000000-0005-0000-0000-000043240000}"/>
    <cellStyle name="Normal 4 8 4 2 3 2" xfId="44413" xr:uid="{4058DEFE-5A10-4F8E-AEDB-5D638F84CC37}"/>
    <cellStyle name="Normal 4 8 4 2 4" xfId="9284" xr:uid="{00000000-0005-0000-0000-000044240000}"/>
    <cellStyle name="Normal 4 8 4 2 4 2" xfId="44414" xr:uid="{71BBC423-56E6-40B4-8EC2-40006ED87705}"/>
    <cellStyle name="Normal 4 8 4 2 5" xfId="44409" xr:uid="{3ADEE4A5-3261-4265-9197-3AEA8F184B1C}"/>
    <cellStyle name="Normal 4 8 4 3" xfId="9285" xr:uid="{00000000-0005-0000-0000-000045240000}"/>
    <cellStyle name="Normal 4 8 4 3 2" xfId="9286" xr:uid="{00000000-0005-0000-0000-000046240000}"/>
    <cellStyle name="Normal 4 8 4 3 2 2" xfId="9287" xr:uid="{00000000-0005-0000-0000-000047240000}"/>
    <cellStyle name="Normal 4 8 4 3 2 2 2" xfId="44417" xr:uid="{EC152046-A738-4A7D-82B9-CFD7FD0FA6B2}"/>
    <cellStyle name="Normal 4 8 4 3 2 3" xfId="9288" xr:uid="{00000000-0005-0000-0000-000048240000}"/>
    <cellStyle name="Normal 4 8 4 3 2 3 2" xfId="44418" xr:uid="{6F4CCA0C-E9E7-4010-9A47-98F4F88D889C}"/>
    <cellStyle name="Normal 4 8 4 3 2 4" xfId="44416" xr:uid="{AF6559EF-74BA-4DCC-AB6C-CB71BFE1D194}"/>
    <cellStyle name="Normal 4 8 4 3 3" xfId="9289" xr:uid="{00000000-0005-0000-0000-000049240000}"/>
    <cellStyle name="Normal 4 8 4 3 3 2" xfId="44419" xr:uid="{57ACFF85-9948-4579-B239-88580C13A2B8}"/>
    <cellStyle name="Normal 4 8 4 3 4" xfId="9290" xr:uid="{00000000-0005-0000-0000-00004A240000}"/>
    <cellStyle name="Normal 4 8 4 3 4 2" xfId="44420" xr:uid="{01D4CF79-B024-47A1-A8E5-A094CC33CC65}"/>
    <cellStyle name="Normal 4 8 4 3 5" xfId="44415" xr:uid="{2548E32C-4BDC-42E1-9184-BF875324A2A3}"/>
    <cellStyle name="Normal 4 8 4 4" xfId="9291" xr:uid="{00000000-0005-0000-0000-00004B240000}"/>
    <cellStyle name="Normal 4 8 4 4 2" xfId="9292" xr:uid="{00000000-0005-0000-0000-00004C240000}"/>
    <cellStyle name="Normal 4 8 4 4 2 2" xfId="44422" xr:uid="{0A06984C-F939-49B5-96A0-F22217D4C7AF}"/>
    <cellStyle name="Normal 4 8 4 4 3" xfId="9293" xr:uid="{00000000-0005-0000-0000-00004D240000}"/>
    <cellStyle name="Normal 4 8 4 4 3 2" xfId="44423" xr:uid="{13B394D4-8D0F-4099-84A3-87D8475739BD}"/>
    <cellStyle name="Normal 4 8 4 4 4" xfId="44421" xr:uid="{D7CDFDFF-48FF-4BB9-9742-E127E7E45D7C}"/>
    <cellStyle name="Normal 4 8 4 5" xfId="9294" xr:uid="{00000000-0005-0000-0000-00004E240000}"/>
    <cellStyle name="Normal 4 8 4 5 2" xfId="44424" xr:uid="{E26E6292-B189-43F6-A466-760947F8A702}"/>
    <cellStyle name="Normal 4 8 4 6" xfId="9295" xr:uid="{00000000-0005-0000-0000-00004F240000}"/>
    <cellStyle name="Normal 4 8 4 6 2" xfId="44425" xr:uid="{7C0B23BA-9D64-4CD5-B3AD-5F24668077EB}"/>
    <cellStyle name="Normal 4 8 4 7" xfId="9296" xr:uid="{00000000-0005-0000-0000-000050240000}"/>
    <cellStyle name="Normal 4 8 4 7 2" xfId="44426" xr:uid="{2F2C0266-31D1-43F7-8FAE-3ED7AD0061BC}"/>
    <cellStyle name="Normal 4 8 4 8" xfId="44408" xr:uid="{07499FF8-86B5-4EED-9F80-9090CFA0A523}"/>
    <cellStyle name="Normal 4 8 5" xfId="9297" xr:uid="{00000000-0005-0000-0000-000051240000}"/>
    <cellStyle name="Normal 4 8 5 2" xfId="9298" xr:uid="{00000000-0005-0000-0000-000052240000}"/>
    <cellStyle name="Normal 4 8 5 2 2" xfId="9299" xr:uid="{00000000-0005-0000-0000-000053240000}"/>
    <cellStyle name="Normal 4 8 5 2 2 2" xfId="9300" xr:uid="{00000000-0005-0000-0000-000054240000}"/>
    <cellStyle name="Normal 4 8 5 2 2 2 2" xfId="44430" xr:uid="{1FB35687-9D2A-42AD-9D74-7605E8308B22}"/>
    <cellStyle name="Normal 4 8 5 2 2 3" xfId="9301" xr:uid="{00000000-0005-0000-0000-000055240000}"/>
    <cellStyle name="Normal 4 8 5 2 2 3 2" xfId="44431" xr:uid="{1E4D01BE-AE4D-4566-9CC4-3A91F1041293}"/>
    <cellStyle name="Normal 4 8 5 2 2 4" xfId="44429" xr:uid="{6B5FFF7F-4788-4616-989F-AC6177E4E946}"/>
    <cellStyle name="Normal 4 8 5 2 3" xfId="9302" xr:uid="{00000000-0005-0000-0000-000056240000}"/>
    <cellStyle name="Normal 4 8 5 2 3 2" xfId="44432" xr:uid="{C1307779-6E18-46C5-AA0E-AC766AB05B02}"/>
    <cellStyle name="Normal 4 8 5 2 4" xfId="9303" xr:uid="{00000000-0005-0000-0000-000057240000}"/>
    <cellStyle name="Normal 4 8 5 2 4 2" xfId="44433" xr:uid="{C0EFA754-3293-40E7-8D30-CE31B7CEE152}"/>
    <cellStyle name="Normal 4 8 5 2 5" xfId="44428" xr:uid="{4B4EC040-986A-49B9-A2CC-A882BC43A7BC}"/>
    <cellStyle name="Normal 4 8 5 3" xfId="9304" xr:uid="{00000000-0005-0000-0000-000058240000}"/>
    <cellStyle name="Normal 4 8 5 3 2" xfId="9305" xr:uid="{00000000-0005-0000-0000-000059240000}"/>
    <cellStyle name="Normal 4 8 5 3 2 2" xfId="44435" xr:uid="{48F03094-291B-493C-90D0-806DD488DAA1}"/>
    <cellStyle name="Normal 4 8 5 3 3" xfId="9306" xr:uid="{00000000-0005-0000-0000-00005A240000}"/>
    <cellStyle name="Normal 4 8 5 3 3 2" xfId="44436" xr:uid="{AFA1710E-D9B3-44EC-875E-5EC06B835DBB}"/>
    <cellStyle name="Normal 4 8 5 3 4" xfId="44434" xr:uid="{64FB5477-5A17-4D73-99D4-B5B1AC9A25B5}"/>
    <cellStyle name="Normal 4 8 5 4" xfId="9307" xr:uid="{00000000-0005-0000-0000-00005B240000}"/>
    <cellStyle name="Normal 4 8 5 4 2" xfId="44437" xr:uid="{1606A99B-BC12-41AD-8A23-01654BFDF226}"/>
    <cellStyle name="Normal 4 8 5 5" xfId="9308" xr:uid="{00000000-0005-0000-0000-00005C240000}"/>
    <cellStyle name="Normal 4 8 5 5 2" xfId="44438" xr:uid="{0FC46ED1-853D-4F83-9707-8C0C291C88F5}"/>
    <cellStyle name="Normal 4 8 5 6" xfId="9309" xr:uid="{00000000-0005-0000-0000-00005D240000}"/>
    <cellStyle name="Normal 4 8 5 6 2" xfId="44439" xr:uid="{529EE9C3-FE0F-4267-9308-4C950FBB4504}"/>
    <cellStyle name="Normal 4 8 5 7" xfId="44427" xr:uid="{F0781295-D95E-4F7B-B480-F26269B95348}"/>
    <cellStyle name="Normal 4 8 6" xfId="9310" xr:uid="{00000000-0005-0000-0000-00005E240000}"/>
    <cellStyle name="Normal 4 8 6 2" xfId="9311" xr:uid="{00000000-0005-0000-0000-00005F240000}"/>
    <cellStyle name="Normal 4 8 6 2 2" xfId="44441" xr:uid="{AB9126DB-8975-4A0F-8F9E-13D8BECA39B2}"/>
    <cellStyle name="Normal 4 8 6 3" xfId="9312" xr:uid="{00000000-0005-0000-0000-000060240000}"/>
    <cellStyle name="Normal 4 8 6 3 2" xfId="44442" xr:uid="{BEFA2004-76DF-469B-8F4C-2D05B05442D2}"/>
    <cellStyle name="Normal 4 8 6 4" xfId="44440" xr:uid="{C20E9E6A-E21E-485F-BECF-55C9895127B1}"/>
    <cellStyle name="Normal 4 8 7" xfId="9313" xr:uid="{00000000-0005-0000-0000-000061240000}"/>
    <cellStyle name="Normal 4 8 7 2" xfId="44443" xr:uid="{9C0AFC27-4735-40BE-B34E-F0C8C0178CCC}"/>
    <cellStyle name="Normal 4 8 8" xfId="9314" xr:uid="{00000000-0005-0000-0000-000062240000}"/>
    <cellStyle name="Normal 4 8 8 2" xfId="44444" xr:uid="{55356647-E232-4BAF-81CF-A0985236A69F}"/>
    <cellStyle name="Normal 4 8 9" xfId="9315" xr:uid="{00000000-0005-0000-0000-000063240000}"/>
    <cellStyle name="Normal 4 8 9 2" xfId="44445" xr:uid="{7A9FBDCA-7275-483C-84FB-996C488538D9}"/>
    <cellStyle name="Normal 4 9" xfId="9316" xr:uid="{00000000-0005-0000-0000-000064240000}"/>
    <cellStyle name="Normal 4 9 2" xfId="9317" xr:uid="{00000000-0005-0000-0000-000065240000}"/>
    <cellStyle name="Normal 4 9 2 2" xfId="9318" xr:uid="{00000000-0005-0000-0000-000066240000}"/>
    <cellStyle name="Normal 4 9 2 2 2" xfId="44448" xr:uid="{CECBE5CB-C8C1-473B-800A-C3F966093A1F}"/>
    <cellStyle name="Normal 4 9 2 3" xfId="9319" xr:uid="{00000000-0005-0000-0000-000067240000}"/>
    <cellStyle name="Normal 4 9 2 3 2" xfId="44449" xr:uid="{C8B8CBF2-7783-4AC4-85CD-BD166BA52D70}"/>
    <cellStyle name="Normal 4 9 2 4" xfId="9320" xr:uid="{00000000-0005-0000-0000-000068240000}"/>
    <cellStyle name="Normal 4 9 2 4 2" xfId="44450" xr:uid="{C02DAC56-B9CF-47D9-B555-505B310EC2CC}"/>
    <cellStyle name="Normal 4 9 2 5" xfId="44447" xr:uid="{9B9D3F98-BD01-4A37-8F36-CF59C641CCD8}"/>
    <cellStyle name="Normal 4 9 3" xfId="9321" xr:uid="{00000000-0005-0000-0000-000069240000}"/>
    <cellStyle name="Normal 4 9 3 2" xfId="9322" xr:uid="{00000000-0005-0000-0000-00006A240000}"/>
    <cellStyle name="Normal 4 9 3 2 2" xfId="44452" xr:uid="{6E1A2901-2902-42C7-A33C-9F5001FFC220}"/>
    <cellStyle name="Normal 4 9 3 3" xfId="9323" xr:uid="{00000000-0005-0000-0000-00006B240000}"/>
    <cellStyle name="Normal 4 9 3 3 2" xfId="44453" xr:uid="{A8B1FB83-3FE4-4D89-AA97-D3399E29DEDF}"/>
    <cellStyle name="Normal 4 9 3 4" xfId="9324" xr:uid="{00000000-0005-0000-0000-00006C240000}"/>
    <cellStyle name="Normal 4 9 3 4 2" xfId="44454" xr:uid="{9E71CA1D-899D-49A1-93E7-9AB5C9561A91}"/>
    <cellStyle name="Normal 4 9 3 5" xfId="44451" xr:uid="{FA4E0246-FD15-48C2-8713-97167A84A0B4}"/>
    <cellStyle name="Normal 4 9 4" xfId="9325" xr:uid="{00000000-0005-0000-0000-00006D240000}"/>
    <cellStyle name="Normal 4 9 4 2" xfId="44455" xr:uid="{75E131B9-C2CA-4539-8E9C-B961DA6F03E7}"/>
    <cellStyle name="Normal 4 9 5" xfId="9326" xr:uid="{00000000-0005-0000-0000-00006E240000}"/>
    <cellStyle name="Normal 4 9 5 2" xfId="44456" xr:uid="{8E6B4E3A-C122-42FD-AE3B-6D18A05ACE38}"/>
    <cellStyle name="Normal 4 9 6" xfId="9327" xr:uid="{00000000-0005-0000-0000-00006F240000}"/>
    <cellStyle name="Normal 4 9 6 2" xfId="44457" xr:uid="{2B357B3E-6B60-4DAA-8ED0-75B5F9D55A79}"/>
    <cellStyle name="Normal 4 9 7" xfId="9328" xr:uid="{00000000-0005-0000-0000-000070240000}"/>
    <cellStyle name="Normal 4 9 7 2" xfId="44458" xr:uid="{B1987F13-3309-4B75-906C-07DACB798790}"/>
    <cellStyle name="Normal 4 9 8" xfId="44446" xr:uid="{E7A99854-A5CD-458F-BE9E-2985CFDE06DD}"/>
    <cellStyle name="Normal 4_SUP" xfId="9329" xr:uid="{00000000-0005-0000-0000-000071240000}"/>
    <cellStyle name="Normal 40" xfId="9330" xr:uid="{00000000-0005-0000-0000-000072240000}"/>
    <cellStyle name="Normal 40 2" xfId="9331" xr:uid="{00000000-0005-0000-0000-000073240000}"/>
    <cellStyle name="Normal 40 2 2" xfId="44460" xr:uid="{45CEE3CB-DF4E-4A33-AC5C-AABE0CCCED03}"/>
    <cellStyle name="Normal 40 3" xfId="9332" xr:uid="{00000000-0005-0000-0000-000074240000}"/>
    <cellStyle name="Normal 40 3 2" xfId="44461" xr:uid="{78DFA155-6812-47F9-A51F-BCFA29B605FA}"/>
    <cellStyle name="Normal 40 4" xfId="9333" xr:uid="{00000000-0005-0000-0000-000075240000}"/>
    <cellStyle name="Normal 40 4 2" xfId="44462" xr:uid="{B40EA654-30C6-4193-A744-5BB13DAF9EDC}"/>
    <cellStyle name="Normal 40 5" xfId="44459" xr:uid="{52838627-2E4F-48F3-ACF9-7F3416DB6CD9}"/>
    <cellStyle name="Normal 41" xfId="17734" xr:uid="{00000000-0005-0000-0000-000046450000}"/>
    <cellStyle name="Normal 41 2" xfId="34261" xr:uid="{00000000-0005-0000-0000-0000D6850000}"/>
    <cellStyle name="Normal 41 3" xfId="35176" xr:uid="{00000000-0005-0000-0000-000069890000}"/>
    <cellStyle name="Normal 41 4" xfId="29098" xr:uid="{00000000-0005-0000-0000-0000AB710000}"/>
    <cellStyle name="Normal 42" xfId="17736" xr:uid="{00000000-0005-0000-0000-000048450000}"/>
    <cellStyle name="Normal 42 2" xfId="35160" xr:uid="{00000000-0005-0000-0000-000059890000}"/>
    <cellStyle name="Normal 43" xfId="35166" xr:uid="{00000000-0005-0000-0000-00005F890000}"/>
    <cellStyle name="Normal 44" xfId="9334" xr:uid="{00000000-0005-0000-0000-000076240000}"/>
    <cellStyle name="Normal 44 2" xfId="44463" xr:uid="{C89F6ACD-1C1B-48F3-B158-3069D0BD19F2}"/>
    <cellStyle name="Normal 45" xfId="9335" xr:uid="{00000000-0005-0000-0000-000077240000}"/>
    <cellStyle name="Normal 45 2" xfId="44464" xr:uid="{DABE5005-A67E-4634-8BB7-0C7BD79FE478}"/>
    <cellStyle name="Normal 46" xfId="35172" xr:uid="{00000000-0005-0000-0000-000065890000}"/>
    <cellStyle name="Normal 47" xfId="35163" xr:uid="{00000000-0005-0000-0000-00005C890000}"/>
    <cellStyle name="Normal 48" xfId="35173" xr:uid="{00000000-0005-0000-0000-000066890000}"/>
    <cellStyle name="Normal 49" xfId="35168" xr:uid="{00000000-0005-0000-0000-000061890000}"/>
    <cellStyle name="Normal 5" xfId="9336" xr:uid="{00000000-0005-0000-0000-000078240000}"/>
    <cellStyle name="Normal 5 10" xfId="9337" xr:uid="{00000000-0005-0000-0000-000079240000}"/>
    <cellStyle name="Normal 5 10 2" xfId="9338" xr:uid="{00000000-0005-0000-0000-00007A240000}"/>
    <cellStyle name="Normal 5 10 2 2" xfId="9339" xr:uid="{00000000-0005-0000-0000-00007B240000}"/>
    <cellStyle name="Normal 5 10 2 2 2" xfId="44468" xr:uid="{8B3B55C5-1198-4B59-BA2F-6AC5AAC2A4F7}"/>
    <cellStyle name="Normal 5 10 2 3" xfId="9340" xr:uid="{00000000-0005-0000-0000-00007C240000}"/>
    <cellStyle name="Normal 5 10 2 3 2" xfId="44469" xr:uid="{935A725A-AF8B-4FFE-8825-FB509AAB7A2A}"/>
    <cellStyle name="Normal 5 10 2 4" xfId="9341" xr:uid="{00000000-0005-0000-0000-00007D240000}"/>
    <cellStyle name="Normal 5 10 2 4 2" xfId="44470" xr:uid="{DC070DC3-0757-48CA-8B2E-4CACA8E0F995}"/>
    <cellStyle name="Normal 5 10 2 5" xfId="44467" xr:uid="{032DD044-A7F8-4480-B8EC-F9F91B1123A7}"/>
    <cellStyle name="Normal 5 10 3" xfId="9342" xr:uid="{00000000-0005-0000-0000-00007E240000}"/>
    <cellStyle name="Normal 5 10 3 2" xfId="9343" xr:uid="{00000000-0005-0000-0000-00007F240000}"/>
    <cellStyle name="Normal 5 10 3 2 2" xfId="44472" xr:uid="{F20168B9-4FBD-4E38-B9EA-0E75485568DD}"/>
    <cellStyle name="Normal 5 10 3 3" xfId="9344" xr:uid="{00000000-0005-0000-0000-000080240000}"/>
    <cellStyle name="Normal 5 10 3 3 2" xfId="44473" xr:uid="{2EB1D550-011E-424B-87EF-00ED0CA0A653}"/>
    <cellStyle name="Normal 5 10 3 4" xfId="9345" xr:uid="{00000000-0005-0000-0000-000081240000}"/>
    <cellStyle name="Normal 5 10 3 4 2" xfId="44474" xr:uid="{5B17DD75-2CED-4279-BAD5-79DB59E738AD}"/>
    <cellStyle name="Normal 5 10 3 5" xfId="44471" xr:uid="{FFEB5927-8F70-4076-9A16-6F8A6E6FD798}"/>
    <cellStyle name="Normal 5 10 4" xfId="9346" xr:uid="{00000000-0005-0000-0000-000082240000}"/>
    <cellStyle name="Normal 5 10 4 2" xfId="44475" xr:uid="{51C20CFB-5515-4A5A-95D9-5062F6F8E693}"/>
    <cellStyle name="Normal 5 10 5" xfId="9347" xr:uid="{00000000-0005-0000-0000-000083240000}"/>
    <cellStyle name="Normal 5 10 5 2" xfId="44476" xr:uid="{73D589C0-2510-421A-BADA-2B7DA321EB65}"/>
    <cellStyle name="Normal 5 10 6" xfId="9348" xr:uid="{00000000-0005-0000-0000-000084240000}"/>
    <cellStyle name="Normal 5 10 6 2" xfId="44477" xr:uid="{D392CCAE-06D6-4CE1-957F-76FCBDB4AF42}"/>
    <cellStyle name="Normal 5 10 7" xfId="9349" xr:uid="{00000000-0005-0000-0000-000085240000}"/>
    <cellStyle name="Normal 5 10 7 2" xfId="44478" xr:uid="{CF716EC3-A5DE-4723-98B8-F4BEB7E73A16}"/>
    <cellStyle name="Normal 5 10 8" xfId="44466" xr:uid="{8304E8B0-4824-432B-92EE-DFD17F7D94CB}"/>
    <cellStyle name="Normal 5 11" xfId="9350" xr:uid="{00000000-0005-0000-0000-000086240000}"/>
    <cellStyle name="Normal 5 11 2" xfId="9351" xr:uid="{00000000-0005-0000-0000-000087240000}"/>
    <cellStyle name="Normal 5 11 2 2" xfId="9352" xr:uid="{00000000-0005-0000-0000-000088240000}"/>
    <cellStyle name="Normal 5 11 2 2 2" xfId="44481" xr:uid="{C52F8332-2D88-4575-A9F0-C7E87738B9FA}"/>
    <cellStyle name="Normal 5 11 2 3" xfId="9353" xr:uid="{00000000-0005-0000-0000-000089240000}"/>
    <cellStyle name="Normal 5 11 2 3 2" xfId="44482" xr:uid="{B5264B74-7042-4C69-B408-A3B07895D3A9}"/>
    <cellStyle name="Normal 5 11 2 4" xfId="9354" xr:uid="{00000000-0005-0000-0000-00008A240000}"/>
    <cellStyle name="Normal 5 11 2 4 2" xfId="44483" xr:uid="{D5A520F0-443D-4458-AA71-D29160876FD5}"/>
    <cellStyle name="Normal 5 11 2 5" xfId="44480" xr:uid="{4444E0E1-4357-44FA-B33A-39317419253D}"/>
    <cellStyle name="Normal 5 11 3" xfId="9355" xr:uid="{00000000-0005-0000-0000-00008B240000}"/>
    <cellStyle name="Normal 5 11 3 2" xfId="9356" xr:uid="{00000000-0005-0000-0000-00008C240000}"/>
    <cellStyle name="Normal 5 11 3 2 2" xfId="44485" xr:uid="{8DFD5D57-8119-45FD-8FFC-D955F1F39AE8}"/>
    <cellStyle name="Normal 5 11 3 3" xfId="9357" xr:uid="{00000000-0005-0000-0000-00008D240000}"/>
    <cellStyle name="Normal 5 11 3 3 2" xfId="44486" xr:uid="{11ECD06E-3AF9-471A-9CE6-0B60F687161F}"/>
    <cellStyle name="Normal 5 11 3 4" xfId="9358" xr:uid="{00000000-0005-0000-0000-00008E240000}"/>
    <cellStyle name="Normal 5 11 3 4 2" xfId="44487" xr:uid="{FD39F643-0B07-4B2D-889D-747A9B22AF17}"/>
    <cellStyle name="Normal 5 11 3 5" xfId="44484" xr:uid="{1780C923-9598-4F24-836A-29516B0BCFDF}"/>
    <cellStyle name="Normal 5 11 4" xfId="9359" xr:uid="{00000000-0005-0000-0000-00008F240000}"/>
    <cellStyle name="Normal 5 11 4 2" xfId="44488" xr:uid="{170F504D-C7E1-4744-9687-BC66E34330C5}"/>
    <cellStyle name="Normal 5 11 5" xfId="9360" xr:uid="{00000000-0005-0000-0000-000090240000}"/>
    <cellStyle name="Normal 5 11 5 2" xfId="44489" xr:uid="{1E975C13-813D-4836-A3F5-2BAA00FE11DF}"/>
    <cellStyle name="Normal 5 11 6" xfId="9361" xr:uid="{00000000-0005-0000-0000-000091240000}"/>
    <cellStyle name="Normal 5 11 6 2" xfId="44490" xr:uid="{66442C99-437C-4C27-8A9C-32FB3E3C6292}"/>
    <cellStyle name="Normal 5 11 7" xfId="9362" xr:uid="{00000000-0005-0000-0000-000092240000}"/>
    <cellStyle name="Normal 5 11 7 2" xfId="44491" xr:uid="{E50A1BDB-1EDC-4CC5-9FF9-C3E59716B08D}"/>
    <cellStyle name="Normal 5 11 8" xfId="44479" xr:uid="{7CF3006A-A9A6-4682-89CD-C17E8007F1B2}"/>
    <cellStyle name="Normal 5 12" xfId="9363" xr:uid="{00000000-0005-0000-0000-000093240000}"/>
    <cellStyle name="Normal 5 12 10" xfId="44492" xr:uid="{64BCB988-71A0-4419-946A-ED3BBD04E9CF}"/>
    <cellStyle name="Normal 5 12 2" xfId="9364" xr:uid="{00000000-0005-0000-0000-000094240000}"/>
    <cellStyle name="Normal 5 12 2 2" xfId="9365" xr:uid="{00000000-0005-0000-0000-000095240000}"/>
    <cellStyle name="Normal 5 12 2 2 2" xfId="44494" xr:uid="{34E32795-8FF0-41BF-8B58-3BAD3C62387C}"/>
    <cellStyle name="Normal 5 12 2 3" xfId="9366" xr:uid="{00000000-0005-0000-0000-000096240000}"/>
    <cellStyle name="Normal 5 12 2 3 2" xfId="44495" xr:uid="{7EDF83C1-86A8-471F-9A5F-35E007FE6F77}"/>
    <cellStyle name="Normal 5 12 2 4" xfId="9367" xr:uid="{00000000-0005-0000-0000-000097240000}"/>
    <cellStyle name="Normal 5 12 2 4 2" xfId="44496" xr:uid="{E837A472-730F-4825-8EC3-A7DF368C94C2}"/>
    <cellStyle name="Normal 5 12 2 5" xfId="44493" xr:uid="{4EAE9E1A-E21F-4F9A-8526-42234632F814}"/>
    <cellStyle name="Normal 5 12 3" xfId="9368" xr:uid="{00000000-0005-0000-0000-000098240000}"/>
    <cellStyle name="Normal 5 12 3 2" xfId="9369" xr:uid="{00000000-0005-0000-0000-000099240000}"/>
    <cellStyle name="Normal 5 12 3 2 2" xfId="9370" xr:uid="{00000000-0005-0000-0000-00009A240000}"/>
    <cellStyle name="Normal 5 12 3 2 2 2" xfId="9371" xr:uid="{00000000-0005-0000-0000-00009B240000}"/>
    <cellStyle name="Normal 5 12 3 2 2 2 2" xfId="44500" xr:uid="{651A6F78-8F34-4BF1-A315-FF8B831C8FA5}"/>
    <cellStyle name="Normal 5 12 3 2 2 3" xfId="9372" xr:uid="{00000000-0005-0000-0000-00009C240000}"/>
    <cellStyle name="Normal 5 12 3 2 2 3 2" xfId="44501" xr:uid="{365B9E0F-1CAB-4B0B-89F4-109CA57E5107}"/>
    <cellStyle name="Normal 5 12 3 2 2 4" xfId="44499" xr:uid="{EDC75429-F38D-43AD-9C0D-2EAE06352508}"/>
    <cellStyle name="Normal 5 12 3 2 3" xfId="9373" xr:uid="{00000000-0005-0000-0000-00009D240000}"/>
    <cellStyle name="Normal 5 12 3 2 3 2" xfId="44502" xr:uid="{BCFFA704-3F60-4F77-B158-C4A76DC196D3}"/>
    <cellStyle name="Normal 5 12 3 2 4" xfId="9374" xr:uid="{00000000-0005-0000-0000-00009E240000}"/>
    <cellStyle name="Normal 5 12 3 2 4 2" xfId="44503" xr:uid="{99F1CC18-D589-4271-BBD0-ADD628FBDFF9}"/>
    <cellStyle name="Normal 5 12 3 2 5" xfId="44498" xr:uid="{8BEAF190-B928-4AA4-B73B-306B589F24CE}"/>
    <cellStyle name="Normal 5 12 3 3" xfId="9375" xr:uid="{00000000-0005-0000-0000-00009F240000}"/>
    <cellStyle name="Normal 5 12 3 3 2" xfId="9376" xr:uid="{00000000-0005-0000-0000-0000A0240000}"/>
    <cellStyle name="Normal 5 12 3 3 2 2" xfId="9377" xr:uid="{00000000-0005-0000-0000-0000A1240000}"/>
    <cellStyle name="Normal 5 12 3 3 2 2 2" xfId="44506" xr:uid="{618F3DBD-E00A-4298-9B75-9F22CB86F833}"/>
    <cellStyle name="Normal 5 12 3 3 2 3" xfId="9378" xr:uid="{00000000-0005-0000-0000-0000A2240000}"/>
    <cellStyle name="Normal 5 12 3 3 2 3 2" xfId="44507" xr:uid="{5A489597-8B30-4612-8656-98486CF6207E}"/>
    <cellStyle name="Normal 5 12 3 3 2 4" xfId="44505" xr:uid="{B7DAC6E6-DDE8-4B56-9F65-2B9C3E51057C}"/>
    <cellStyle name="Normal 5 12 3 3 3" xfId="9379" xr:uid="{00000000-0005-0000-0000-0000A3240000}"/>
    <cellStyle name="Normal 5 12 3 3 3 2" xfId="44508" xr:uid="{4DA2BA9F-6159-468D-8E0A-637F65175838}"/>
    <cellStyle name="Normal 5 12 3 3 4" xfId="9380" xr:uid="{00000000-0005-0000-0000-0000A4240000}"/>
    <cellStyle name="Normal 5 12 3 3 4 2" xfId="44509" xr:uid="{0079FD70-1A48-45E5-B124-46AEA2B0FB71}"/>
    <cellStyle name="Normal 5 12 3 3 5" xfId="44504" xr:uid="{2162ED8C-632B-43CB-AC69-5E37E211E23D}"/>
    <cellStyle name="Normal 5 12 3 4" xfId="9381" xr:uid="{00000000-0005-0000-0000-0000A5240000}"/>
    <cellStyle name="Normal 5 12 3 4 2" xfId="9382" xr:uid="{00000000-0005-0000-0000-0000A6240000}"/>
    <cellStyle name="Normal 5 12 3 4 2 2" xfId="44511" xr:uid="{3885193F-5AFD-454C-9452-19D42A1FADA6}"/>
    <cellStyle name="Normal 5 12 3 4 3" xfId="9383" xr:uid="{00000000-0005-0000-0000-0000A7240000}"/>
    <cellStyle name="Normal 5 12 3 4 3 2" xfId="44512" xr:uid="{4D12B594-649C-4368-995A-99BCDB3030FC}"/>
    <cellStyle name="Normal 5 12 3 4 4" xfId="44510" xr:uid="{61FB9487-DD24-42C6-9152-5F788A5E3221}"/>
    <cellStyle name="Normal 5 12 3 5" xfId="9384" xr:uid="{00000000-0005-0000-0000-0000A8240000}"/>
    <cellStyle name="Normal 5 12 3 5 2" xfId="44513" xr:uid="{43D32415-E032-4FC0-9441-063D36CEA797}"/>
    <cellStyle name="Normal 5 12 3 6" xfId="9385" xr:uid="{00000000-0005-0000-0000-0000A9240000}"/>
    <cellStyle name="Normal 5 12 3 6 2" xfId="44514" xr:uid="{DF16A73A-20E9-485C-BD88-3F80CC922A71}"/>
    <cellStyle name="Normal 5 12 3 7" xfId="9386" xr:uid="{00000000-0005-0000-0000-0000AA240000}"/>
    <cellStyle name="Normal 5 12 3 7 2" xfId="44515" xr:uid="{39A701AD-0B31-46DE-8C36-4576EF91D002}"/>
    <cellStyle name="Normal 5 12 3 8" xfId="44497" xr:uid="{6D2DC3A9-5429-433D-B51B-0E9B951D1667}"/>
    <cellStyle name="Normal 5 12 4" xfId="9387" xr:uid="{00000000-0005-0000-0000-0000AB240000}"/>
    <cellStyle name="Normal 5 12 4 2" xfId="9388" xr:uid="{00000000-0005-0000-0000-0000AC240000}"/>
    <cellStyle name="Normal 5 12 4 2 2" xfId="9389" xr:uid="{00000000-0005-0000-0000-0000AD240000}"/>
    <cellStyle name="Normal 5 12 4 2 2 2" xfId="9390" xr:uid="{00000000-0005-0000-0000-0000AE240000}"/>
    <cellStyle name="Normal 5 12 4 2 2 2 2" xfId="44519" xr:uid="{0314FF86-37D2-468A-9579-92F685C6B3DE}"/>
    <cellStyle name="Normal 5 12 4 2 2 3" xfId="9391" xr:uid="{00000000-0005-0000-0000-0000AF240000}"/>
    <cellStyle name="Normal 5 12 4 2 2 3 2" xfId="44520" xr:uid="{1E7BC075-F1A1-43E6-938C-E322EB1CA148}"/>
    <cellStyle name="Normal 5 12 4 2 2 4" xfId="44518" xr:uid="{BBC9313A-A216-4920-819A-9F1B5A31DCA7}"/>
    <cellStyle name="Normal 5 12 4 2 3" xfId="9392" xr:uid="{00000000-0005-0000-0000-0000B0240000}"/>
    <cellStyle name="Normal 5 12 4 2 3 2" xfId="44521" xr:uid="{D3269835-B81D-4817-850C-6D45C20D34BD}"/>
    <cellStyle name="Normal 5 12 4 2 4" xfId="9393" xr:uid="{00000000-0005-0000-0000-0000B1240000}"/>
    <cellStyle name="Normal 5 12 4 2 4 2" xfId="44522" xr:uid="{150459D2-6D65-44E4-901D-EA00FC79DCC5}"/>
    <cellStyle name="Normal 5 12 4 2 5" xfId="44517" xr:uid="{A134733C-FF0E-4A56-9ED9-6F0DC15CF600}"/>
    <cellStyle name="Normal 5 12 4 3" xfId="9394" xr:uid="{00000000-0005-0000-0000-0000B2240000}"/>
    <cellStyle name="Normal 5 12 4 3 2" xfId="9395" xr:uid="{00000000-0005-0000-0000-0000B3240000}"/>
    <cellStyle name="Normal 5 12 4 3 2 2" xfId="44524" xr:uid="{3FEB08B1-6351-4609-96A4-B90FC31D0C00}"/>
    <cellStyle name="Normal 5 12 4 3 3" xfId="9396" xr:uid="{00000000-0005-0000-0000-0000B4240000}"/>
    <cellStyle name="Normal 5 12 4 3 3 2" xfId="44525" xr:uid="{A2A55F6A-2BC0-4B2B-9B03-128AC4079863}"/>
    <cellStyle name="Normal 5 12 4 3 4" xfId="44523" xr:uid="{1E90152C-3337-499C-9C2E-3DA9B17C9364}"/>
    <cellStyle name="Normal 5 12 4 4" xfId="9397" xr:uid="{00000000-0005-0000-0000-0000B5240000}"/>
    <cellStyle name="Normal 5 12 4 4 2" xfId="44526" xr:uid="{A13A313A-30B5-4BB3-AA80-C50ED9E462CD}"/>
    <cellStyle name="Normal 5 12 4 5" xfId="9398" xr:uid="{00000000-0005-0000-0000-0000B6240000}"/>
    <cellStyle name="Normal 5 12 4 5 2" xfId="44527" xr:uid="{E90ED377-5F66-47A2-BBFE-C9DE20201201}"/>
    <cellStyle name="Normal 5 12 4 6" xfId="9399" xr:uid="{00000000-0005-0000-0000-0000B7240000}"/>
    <cellStyle name="Normal 5 12 4 6 2" xfId="44528" xr:uid="{A75E4B67-E538-438D-97A7-2B3A596B9174}"/>
    <cellStyle name="Normal 5 12 4 7" xfId="44516" xr:uid="{B130477D-769B-4637-B3E6-84222AC4E365}"/>
    <cellStyle name="Normal 5 12 5" xfId="9400" xr:uid="{00000000-0005-0000-0000-0000B8240000}"/>
    <cellStyle name="Normal 5 12 5 2" xfId="9401" xr:uid="{00000000-0005-0000-0000-0000B9240000}"/>
    <cellStyle name="Normal 5 12 5 2 2" xfId="44530" xr:uid="{A0DACB17-D329-4961-8702-81840C61A8B0}"/>
    <cellStyle name="Normal 5 12 5 3" xfId="9402" xr:uid="{00000000-0005-0000-0000-0000BA240000}"/>
    <cellStyle name="Normal 5 12 5 3 2" xfId="44531" xr:uid="{00C0A7BF-A887-4756-B31F-1D2A66EFC7AF}"/>
    <cellStyle name="Normal 5 12 5 4" xfId="44529" xr:uid="{88DDEBE9-BC99-48FB-90B6-0F8CFB9CDC53}"/>
    <cellStyle name="Normal 5 12 6" xfId="9403" xr:uid="{00000000-0005-0000-0000-0000BB240000}"/>
    <cellStyle name="Normal 5 12 6 2" xfId="44532" xr:uid="{5A5C71A9-1E86-41C2-8582-73C2879F2F97}"/>
    <cellStyle name="Normal 5 12 7" xfId="9404" xr:uid="{00000000-0005-0000-0000-0000BC240000}"/>
    <cellStyle name="Normal 5 12 7 2" xfId="44533" xr:uid="{2316262F-4731-4BBB-B7F4-572DF81148F4}"/>
    <cellStyle name="Normal 5 12 8" xfId="9405" xr:uid="{00000000-0005-0000-0000-0000BD240000}"/>
    <cellStyle name="Normal 5 12 8 2" xfId="44534" xr:uid="{DDB7516A-7648-4C8D-BF9E-562384A0453D}"/>
    <cellStyle name="Normal 5 12 9" xfId="9406" xr:uid="{00000000-0005-0000-0000-0000BE240000}"/>
    <cellStyle name="Normal 5 12 9 2" xfId="44535" xr:uid="{1076B9F4-DE65-4D6C-891D-0BF71877B4B2}"/>
    <cellStyle name="Normal 5 13" xfId="9407" xr:uid="{00000000-0005-0000-0000-0000BF240000}"/>
    <cellStyle name="Normal 5 13 10" xfId="44536" xr:uid="{495B7FA8-FE03-468A-8313-E8F2840FF72E}"/>
    <cellStyle name="Normal 5 13 2" xfId="9408" xr:uid="{00000000-0005-0000-0000-0000C0240000}"/>
    <cellStyle name="Normal 5 13 2 2" xfId="9409" xr:uid="{00000000-0005-0000-0000-0000C1240000}"/>
    <cellStyle name="Normal 5 13 2 2 2" xfId="9410" xr:uid="{00000000-0005-0000-0000-0000C2240000}"/>
    <cellStyle name="Normal 5 13 2 2 2 2" xfId="9411" xr:uid="{00000000-0005-0000-0000-0000C3240000}"/>
    <cellStyle name="Normal 5 13 2 2 2 2 2" xfId="44540" xr:uid="{DB18010F-8398-4C39-9D98-9BD29F33845B}"/>
    <cellStyle name="Normal 5 13 2 2 2 3" xfId="9412" xr:uid="{00000000-0005-0000-0000-0000C4240000}"/>
    <cellStyle name="Normal 5 13 2 2 2 3 2" xfId="44541" xr:uid="{D1AEF863-218D-4F16-A050-2F2323C6BAEC}"/>
    <cellStyle name="Normal 5 13 2 2 2 4" xfId="44539" xr:uid="{9C422132-247B-4F7D-92E6-B3A6755A64DF}"/>
    <cellStyle name="Normal 5 13 2 2 3" xfId="9413" xr:uid="{00000000-0005-0000-0000-0000C5240000}"/>
    <cellStyle name="Normal 5 13 2 2 3 2" xfId="44542" xr:uid="{0904D3D2-895F-44D1-AD47-086121287AA6}"/>
    <cellStyle name="Normal 5 13 2 2 4" xfId="9414" xr:uid="{00000000-0005-0000-0000-0000C6240000}"/>
    <cellStyle name="Normal 5 13 2 2 4 2" xfId="44543" xr:uid="{A50A96F2-0617-4F89-B25D-3D31CA4924F7}"/>
    <cellStyle name="Normal 5 13 2 2 5" xfId="44538" xr:uid="{EACF34A9-D310-418F-80DD-753D5C9972B4}"/>
    <cellStyle name="Normal 5 13 2 3" xfId="9415" xr:uid="{00000000-0005-0000-0000-0000C7240000}"/>
    <cellStyle name="Normal 5 13 2 3 2" xfId="9416" xr:uid="{00000000-0005-0000-0000-0000C8240000}"/>
    <cellStyle name="Normal 5 13 2 3 2 2" xfId="9417" xr:uid="{00000000-0005-0000-0000-0000C9240000}"/>
    <cellStyle name="Normal 5 13 2 3 2 2 2" xfId="44546" xr:uid="{E0DBD58B-3474-4CF3-AA22-53278C18C049}"/>
    <cellStyle name="Normal 5 13 2 3 2 3" xfId="9418" xr:uid="{00000000-0005-0000-0000-0000CA240000}"/>
    <cellStyle name="Normal 5 13 2 3 2 3 2" xfId="44547" xr:uid="{30FCC39E-5D49-4A1C-B246-3DB3E75DE07E}"/>
    <cellStyle name="Normal 5 13 2 3 2 4" xfId="44545" xr:uid="{D423B77F-7F26-4A76-9B04-F946F6541E5E}"/>
    <cellStyle name="Normal 5 13 2 3 3" xfId="9419" xr:uid="{00000000-0005-0000-0000-0000CB240000}"/>
    <cellStyle name="Normal 5 13 2 3 3 2" xfId="44548" xr:uid="{8960C61B-EB85-461C-85DD-E8811A7380F9}"/>
    <cellStyle name="Normal 5 13 2 3 4" xfId="9420" xr:uid="{00000000-0005-0000-0000-0000CC240000}"/>
    <cellStyle name="Normal 5 13 2 3 4 2" xfId="44549" xr:uid="{AEF3B6E5-2352-44BC-AFA7-54D2726098C3}"/>
    <cellStyle name="Normal 5 13 2 3 5" xfId="44544" xr:uid="{7CC55F53-8F21-4B98-908E-0BAEBB1E4897}"/>
    <cellStyle name="Normal 5 13 2 4" xfId="9421" xr:uid="{00000000-0005-0000-0000-0000CD240000}"/>
    <cellStyle name="Normal 5 13 2 4 2" xfId="9422" xr:uid="{00000000-0005-0000-0000-0000CE240000}"/>
    <cellStyle name="Normal 5 13 2 4 2 2" xfId="44551" xr:uid="{D810A952-6260-49BE-BD0A-197DD7F898E8}"/>
    <cellStyle name="Normal 5 13 2 4 3" xfId="9423" xr:uid="{00000000-0005-0000-0000-0000CF240000}"/>
    <cellStyle name="Normal 5 13 2 4 3 2" xfId="44552" xr:uid="{F9F60E67-816C-496F-8B0B-7BE5F25417CC}"/>
    <cellStyle name="Normal 5 13 2 4 4" xfId="44550" xr:uid="{A4203DE6-BAD8-407D-B869-1DFD999993E1}"/>
    <cellStyle name="Normal 5 13 2 5" xfId="9424" xr:uid="{00000000-0005-0000-0000-0000D0240000}"/>
    <cellStyle name="Normal 5 13 2 5 2" xfId="44553" xr:uid="{F98EFDF2-2E73-484E-BF67-FB94CBF5A57F}"/>
    <cellStyle name="Normal 5 13 2 6" xfId="9425" xr:uid="{00000000-0005-0000-0000-0000D1240000}"/>
    <cellStyle name="Normal 5 13 2 6 2" xfId="44554" xr:uid="{AD45F266-626E-4BAF-89C4-2A1F1BCCB0FC}"/>
    <cellStyle name="Normal 5 13 2 7" xfId="9426" xr:uid="{00000000-0005-0000-0000-0000D2240000}"/>
    <cellStyle name="Normal 5 13 2 7 2" xfId="44555" xr:uid="{EC38B19C-424A-4370-A0B2-5892EA92AA4D}"/>
    <cellStyle name="Normal 5 13 2 8" xfId="44537" xr:uid="{38506774-2530-4EDE-A202-E88BF2976D68}"/>
    <cellStyle name="Normal 5 13 3" xfId="9427" xr:uid="{00000000-0005-0000-0000-0000D3240000}"/>
    <cellStyle name="Normal 5 13 3 2" xfId="9428" xr:uid="{00000000-0005-0000-0000-0000D4240000}"/>
    <cellStyle name="Normal 5 13 3 2 2" xfId="9429" xr:uid="{00000000-0005-0000-0000-0000D5240000}"/>
    <cellStyle name="Normal 5 13 3 2 2 2" xfId="44558" xr:uid="{266C6B97-F5D9-4E49-8512-9A8E3FD8D69C}"/>
    <cellStyle name="Normal 5 13 3 2 3" xfId="9430" xr:uid="{00000000-0005-0000-0000-0000D6240000}"/>
    <cellStyle name="Normal 5 13 3 2 3 2" xfId="44559" xr:uid="{61FD3FB1-0275-47CA-942B-FCE0D9D968D4}"/>
    <cellStyle name="Normal 5 13 3 2 4" xfId="44557" xr:uid="{46A18C16-1966-4D19-93FB-957EA34887E4}"/>
    <cellStyle name="Normal 5 13 3 3" xfId="9431" xr:uid="{00000000-0005-0000-0000-0000D7240000}"/>
    <cellStyle name="Normal 5 13 3 3 2" xfId="44560" xr:uid="{C18E6848-057C-47BE-A85F-F81165F59E66}"/>
    <cellStyle name="Normal 5 13 3 4" xfId="9432" xr:uid="{00000000-0005-0000-0000-0000D8240000}"/>
    <cellStyle name="Normal 5 13 3 4 2" xfId="44561" xr:uid="{B37133C8-7B0C-4C5C-A766-959A30E42EE5}"/>
    <cellStyle name="Normal 5 13 3 5" xfId="44556" xr:uid="{CD935D24-DC67-412F-BD6C-A92A90C9D232}"/>
    <cellStyle name="Normal 5 13 4" xfId="9433" xr:uid="{00000000-0005-0000-0000-0000D9240000}"/>
    <cellStyle name="Normal 5 13 4 2" xfId="9434" xr:uid="{00000000-0005-0000-0000-0000DA240000}"/>
    <cellStyle name="Normal 5 13 4 2 2" xfId="9435" xr:uid="{00000000-0005-0000-0000-0000DB240000}"/>
    <cellStyle name="Normal 5 13 4 2 2 2" xfId="44564" xr:uid="{A6C8B0AD-7A68-476E-8BB3-58B56106DC1D}"/>
    <cellStyle name="Normal 5 13 4 2 3" xfId="9436" xr:uid="{00000000-0005-0000-0000-0000DC240000}"/>
    <cellStyle name="Normal 5 13 4 2 3 2" xfId="44565" xr:uid="{1565531E-A60B-4D50-9445-BA362401CE52}"/>
    <cellStyle name="Normal 5 13 4 2 4" xfId="44563" xr:uid="{9AC47878-E750-4441-A61A-4E5E490F622D}"/>
    <cellStyle name="Normal 5 13 4 3" xfId="9437" xr:uid="{00000000-0005-0000-0000-0000DD240000}"/>
    <cellStyle name="Normal 5 13 4 3 2" xfId="44566" xr:uid="{4A54C27B-9E86-40F1-8507-721E02FE3585}"/>
    <cellStyle name="Normal 5 13 4 4" xfId="9438" xr:uid="{00000000-0005-0000-0000-0000DE240000}"/>
    <cellStyle name="Normal 5 13 4 4 2" xfId="44567" xr:uid="{B4E52B8D-9F08-46CC-BE15-7E313E390C7C}"/>
    <cellStyle name="Normal 5 13 4 5" xfId="44562" xr:uid="{2AEA1D77-1932-4971-8626-6344AEBA6CD3}"/>
    <cellStyle name="Normal 5 13 5" xfId="9439" xr:uid="{00000000-0005-0000-0000-0000DF240000}"/>
    <cellStyle name="Normal 5 13 5 2" xfId="9440" xr:uid="{00000000-0005-0000-0000-0000E0240000}"/>
    <cellStyle name="Normal 5 13 5 2 2" xfId="44569" xr:uid="{90D1E418-066E-45AB-B754-BC21361925CC}"/>
    <cellStyle name="Normal 5 13 5 3" xfId="9441" xr:uid="{00000000-0005-0000-0000-0000E1240000}"/>
    <cellStyle name="Normal 5 13 5 3 2" xfId="44570" xr:uid="{8CB14498-C244-4194-9698-4DDE32E24678}"/>
    <cellStyle name="Normal 5 13 5 4" xfId="44568" xr:uid="{68B86909-4FC0-4F1C-A45F-DD2B4669C5F1}"/>
    <cellStyle name="Normal 5 13 6" xfId="9442" xr:uid="{00000000-0005-0000-0000-0000E2240000}"/>
    <cellStyle name="Normal 5 13 6 2" xfId="44571" xr:uid="{8728395A-3851-4B9A-8E94-DE4972418D2C}"/>
    <cellStyle name="Normal 5 13 7" xfId="9443" xr:uid="{00000000-0005-0000-0000-0000E3240000}"/>
    <cellStyle name="Normal 5 13 7 2" xfId="44572" xr:uid="{E773DA11-AA30-4359-BA25-4FA91FD63BD5}"/>
    <cellStyle name="Normal 5 13 8" xfId="9444" xr:uid="{00000000-0005-0000-0000-0000E4240000}"/>
    <cellStyle name="Normal 5 13 8 2" xfId="44573" xr:uid="{B610628B-CB80-4B88-A442-96708D8028E6}"/>
    <cellStyle name="Normal 5 13 9" xfId="9445" xr:uid="{00000000-0005-0000-0000-0000E5240000}"/>
    <cellStyle name="Normal 5 13 9 2" xfId="44574" xr:uid="{9E0FD779-CD34-4237-B2C2-163E7EE7CA35}"/>
    <cellStyle name="Normal 5 14" xfId="9446" xr:uid="{00000000-0005-0000-0000-0000E6240000}"/>
    <cellStyle name="Normal 5 14 2" xfId="9447" xr:uid="{00000000-0005-0000-0000-0000E7240000}"/>
    <cellStyle name="Normal 5 14 2 2" xfId="44576" xr:uid="{CD102436-8FDF-4F40-99D8-4C8644474B31}"/>
    <cellStyle name="Normal 5 14 3" xfId="44575" xr:uid="{A9DDA3EF-565B-48FE-BDF1-F32732BDA96A}"/>
    <cellStyle name="Normal 5 15" xfId="9448" xr:uid="{00000000-0005-0000-0000-0000E8240000}"/>
    <cellStyle name="Normal 5 15 2" xfId="44577" xr:uid="{D1149A95-B885-47EC-9A3E-E57E2249A4E2}"/>
    <cellStyle name="Normal 5 16" xfId="9449" xr:uid="{00000000-0005-0000-0000-0000E9240000}"/>
    <cellStyle name="Normal 5 16 2" xfId="44578" xr:uid="{41C47E1F-E6D6-41A7-8F0E-AE974DC7023A}"/>
    <cellStyle name="Normal 5 17" xfId="9450" xr:uid="{00000000-0005-0000-0000-0000EA240000}"/>
    <cellStyle name="Normal 5 17 2" xfId="44579" xr:uid="{19FC912F-C4BF-40D6-B01F-12D67EDA68B5}"/>
    <cellStyle name="Normal 5 18" xfId="18356" xr:uid="{00000000-0005-0000-0000-0000B5470000}"/>
    <cellStyle name="Normal 5 19" xfId="34756" xr:uid="{00000000-0005-0000-0000-0000C5870000}"/>
    <cellStyle name="Normal 5 2" xfId="9451" xr:uid="{00000000-0005-0000-0000-0000EB240000}"/>
    <cellStyle name="Normal 5 2 10" xfId="9452" xr:uid="{00000000-0005-0000-0000-0000EC240000}"/>
    <cellStyle name="Normal 5 2 10 2" xfId="44581" xr:uid="{5D124F93-CE0F-4EB9-9B5C-CF73C8EDBA9C}"/>
    <cellStyle name="Normal 5 2 11" xfId="9453" xr:uid="{00000000-0005-0000-0000-0000ED240000}"/>
    <cellStyle name="Normal 5 2 11 2" xfId="44582" xr:uid="{CB104DBA-284F-4068-9625-2665CE9D6D3F}"/>
    <cellStyle name="Normal 5 2 12" xfId="9454" xr:uid="{00000000-0005-0000-0000-0000EE240000}"/>
    <cellStyle name="Normal 5 2 12 2" xfId="44583" xr:uid="{FA8708D7-1EED-4EB0-9FF5-B81AD5130842}"/>
    <cellStyle name="Normal 5 2 13" xfId="20404" xr:uid="{00000000-0005-0000-0000-0000B54F0000}"/>
    <cellStyle name="Normal 5 2 14" xfId="44580" xr:uid="{144AF308-B9F4-4758-9453-D1BC1F249F50}"/>
    <cellStyle name="Normal 5 2 2" xfId="9455" xr:uid="{00000000-0005-0000-0000-0000EF240000}"/>
    <cellStyle name="Normal 5 2 2 10" xfId="9456" xr:uid="{00000000-0005-0000-0000-0000F0240000}"/>
    <cellStyle name="Normal 5 2 2 10 10" xfId="29246" xr:uid="{00000000-0005-0000-0000-00003F720000}"/>
    <cellStyle name="Normal 5 2 2 10 10 2" xfId="34348" xr:uid="{00000000-0005-0000-0000-00002D860000}"/>
    <cellStyle name="Normal 5 2 2 10 11" xfId="29772" xr:uid="{00000000-0005-0000-0000-00004D740000}"/>
    <cellStyle name="Normal 5 2 2 10 11 2" xfId="34469" xr:uid="{00000000-0005-0000-0000-0000A6860000}"/>
    <cellStyle name="Normal 5 2 2 10 12" xfId="29907" xr:uid="{00000000-0005-0000-0000-0000D4740000}"/>
    <cellStyle name="Normal 5 2 2 10 12 2" xfId="34599" xr:uid="{00000000-0005-0000-0000-000028870000}"/>
    <cellStyle name="Normal 5 2 2 10 13" xfId="34719" xr:uid="{00000000-0005-0000-0000-0000A0870000}"/>
    <cellStyle name="Normal 5 2 2 10 14" xfId="34882" xr:uid="{00000000-0005-0000-0000-000043880000}"/>
    <cellStyle name="Normal 5 2 2 10 15" xfId="44585" xr:uid="{DB32902D-F03E-4B63-BF89-9FC2F62F0EC5}"/>
    <cellStyle name="Normal 5 2 2 10 2" xfId="9457" xr:uid="{00000000-0005-0000-0000-0000F1240000}"/>
    <cellStyle name="Normal 5 2 2 10 2 2" xfId="9458" xr:uid="{00000000-0005-0000-0000-0000F2240000}"/>
    <cellStyle name="Normal 5 2 2 10 2 2 2" xfId="9459" xr:uid="{00000000-0005-0000-0000-0000F3240000}"/>
    <cellStyle name="Normal 5 2 2 10 2 2 2 2" xfId="9460" xr:uid="{00000000-0005-0000-0000-0000F4240000}"/>
    <cellStyle name="Normal 5 2 2 10 2 2 2 2 2" xfId="44589" xr:uid="{04F15C09-6144-49C1-A431-872B18B4B1E1}"/>
    <cellStyle name="Normal 5 2 2 10 2 2 2 3" xfId="9461" xr:uid="{00000000-0005-0000-0000-0000F5240000}"/>
    <cellStyle name="Normal 5 2 2 10 2 2 2 3 2" xfId="44590" xr:uid="{B62CC550-43CC-4813-9A51-DA87907A605B}"/>
    <cellStyle name="Normal 5 2 2 10 2 2 2 4" xfId="44588" xr:uid="{69F28100-BD6C-41CF-A277-BADF56D3439F}"/>
    <cellStyle name="Normal 5 2 2 10 2 2 3" xfId="9462" xr:uid="{00000000-0005-0000-0000-0000F6240000}"/>
    <cellStyle name="Normal 5 2 2 10 2 2 3 2" xfId="44591" xr:uid="{2302837B-F6FA-4E96-A6D1-9F54A038F5FA}"/>
    <cellStyle name="Normal 5 2 2 10 2 2 4" xfId="9463" xr:uid="{00000000-0005-0000-0000-0000F7240000}"/>
    <cellStyle name="Normal 5 2 2 10 2 2 4 2" xfId="44592" xr:uid="{FF7C57DB-A4B5-44F2-AE21-B40B01646736}"/>
    <cellStyle name="Normal 5 2 2 10 2 2 5" xfId="44587" xr:uid="{FDB2EECD-2BE4-4C24-9D00-636B78BEE9A9}"/>
    <cellStyle name="Normal 5 2 2 10 2 3" xfId="9464" xr:uid="{00000000-0005-0000-0000-0000F8240000}"/>
    <cellStyle name="Normal 5 2 2 10 2 3 2" xfId="9465" xr:uid="{00000000-0005-0000-0000-0000F9240000}"/>
    <cellStyle name="Normal 5 2 2 10 2 3 2 2" xfId="9466" xr:uid="{00000000-0005-0000-0000-0000FA240000}"/>
    <cellStyle name="Normal 5 2 2 10 2 3 2 2 2" xfId="44595" xr:uid="{D0EFFE7A-9C6E-445D-B5F9-E30A3216EFA3}"/>
    <cellStyle name="Normal 5 2 2 10 2 3 2 3" xfId="9467" xr:uid="{00000000-0005-0000-0000-0000FB240000}"/>
    <cellStyle name="Normal 5 2 2 10 2 3 2 3 2" xfId="44596" xr:uid="{BDE3A37A-4297-4A99-BC74-EE0C90DC6275}"/>
    <cellStyle name="Normal 5 2 2 10 2 3 2 4" xfId="44594" xr:uid="{03A07ADB-7A61-4D32-842E-EF073D6F4131}"/>
    <cellStyle name="Normal 5 2 2 10 2 3 3" xfId="9468" xr:uid="{00000000-0005-0000-0000-0000FC240000}"/>
    <cellStyle name="Normal 5 2 2 10 2 3 3 2" xfId="44597" xr:uid="{289A981F-7003-4D5C-BD69-0D28D8824C89}"/>
    <cellStyle name="Normal 5 2 2 10 2 3 4" xfId="9469" xr:uid="{00000000-0005-0000-0000-0000FD240000}"/>
    <cellStyle name="Normal 5 2 2 10 2 3 4 2" xfId="44598" xr:uid="{09FB69D2-EBFA-406A-89FF-88D236B2BF1F}"/>
    <cellStyle name="Normal 5 2 2 10 2 3 5" xfId="44593" xr:uid="{BF3DF476-EF89-4D7B-B55D-18C41085ACE9}"/>
    <cellStyle name="Normal 5 2 2 10 2 4" xfId="9470" xr:uid="{00000000-0005-0000-0000-0000FE240000}"/>
    <cellStyle name="Normal 5 2 2 10 2 4 2" xfId="9471" xr:uid="{00000000-0005-0000-0000-0000FF240000}"/>
    <cellStyle name="Normal 5 2 2 10 2 4 2 2" xfId="44600" xr:uid="{AA7F7C2F-BBA6-4FDA-A481-BA395EE15361}"/>
    <cellStyle name="Normal 5 2 2 10 2 4 3" xfId="9472" xr:uid="{00000000-0005-0000-0000-000000250000}"/>
    <cellStyle name="Normal 5 2 2 10 2 4 3 2" xfId="44601" xr:uid="{70BB5DC2-84A8-4FF9-A0CD-BC32AB0D7059}"/>
    <cellStyle name="Normal 5 2 2 10 2 4 4" xfId="44599" xr:uid="{74F3D202-6537-492C-B41A-8BAC4D2AF8C4}"/>
    <cellStyle name="Normal 5 2 2 10 2 5" xfId="9473" xr:uid="{00000000-0005-0000-0000-000001250000}"/>
    <cellStyle name="Normal 5 2 2 10 2 5 2" xfId="44602" xr:uid="{CF05C568-F3BA-44C2-A1A9-309960E44077}"/>
    <cellStyle name="Normal 5 2 2 10 2 6" xfId="9474" xr:uid="{00000000-0005-0000-0000-000002250000}"/>
    <cellStyle name="Normal 5 2 2 10 2 6 2" xfId="44603" xr:uid="{CB0F18B6-D956-4D24-A32C-AB0CC7EA5EF8}"/>
    <cellStyle name="Normal 5 2 2 10 2 7" xfId="9475" xr:uid="{00000000-0005-0000-0000-000003250000}"/>
    <cellStyle name="Normal 5 2 2 10 2 7 2" xfId="44604" xr:uid="{BE76AD28-065B-4586-8BA3-A72D1378E188}"/>
    <cellStyle name="Normal 5 2 2 10 2 8" xfId="35100" xr:uid="{00000000-0005-0000-0000-00001D890000}"/>
    <cellStyle name="Normal 5 2 2 10 2 9" xfId="44586" xr:uid="{70CF54BE-5221-4F53-9AE1-E88E0509E7F7}"/>
    <cellStyle name="Normal 5 2 2 10 3" xfId="9476" xr:uid="{00000000-0005-0000-0000-000004250000}"/>
    <cellStyle name="Normal 5 2 2 10 3 2" xfId="9477" xr:uid="{00000000-0005-0000-0000-000005250000}"/>
    <cellStyle name="Normal 5 2 2 10 3 2 2" xfId="9478" xr:uid="{00000000-0005-0000-0000-000006250000}"/>
    <cellStyle name="Normal 5 2 2 10 3 2 2 2" xfId="9479" xr:uid="{00000000-0005-0000-0000-000007250000}"/>
    <cellStyle name="Normal 5 2 2 10 3 2 2 2 2" xfId="44608" xr:uid="{12BC0CD2-4BFA-42F4-9090-17D5DFEC18A0}"/>
    <cellStyle name="Normal 5 2 2 10 3 2 2 3" xfId="9480" xr:uid="{00000000-0005-0000-0000-000008250000}"/>
    <cellStyle name="Normal 5 2 2 10 3 2 2 3 2" xfId="44609" xr:uid="{855C3E31-5126-40BA-9852-65AD3C31C9AC}"/>
    <cellStyle name="Normal 5 2 2 10 3 2 2 4" xfId="44607" xr:uid="{F73A533D-3C4A-4CA3-A9E3-8DFC8826FE60}"/>
    <cellStyle name="Normal 5 2 2 10 3 2 3" xfId="9481" xr:uid="{00000000-0005-0000-0000-000009250000}"/>
    <cellStyle name="Normal 5 2 2 10 3 2 3 2" xfId="44610" xr:uid="{59F2255B-9D1F-455C-977B-F25A34B5DE68}"/>
    <cellStyle name="Normal 5 2 2 10 3 2 4" xfId="9482" xr:uid="{00000000-0005-0000-0000-00000A250000}"/>
    <cellStyle name="Normal 5 2 2 10 3 2 4 2" xfId="44611" xr:uid="{79F5484D-1EED-4A1E-B11A-52C78D229022}"/>
    <cellStyle name="Normal 5 2 2 10 3 2 5" xfId="44606" xr:uid="{807B899F-8180-445E-A7FB-5DEE5BEC6A14}"/>
    <cellStyle name="Normal 5 2 2 10 3 3" xfId="9483" xr:uid="{00000000-0005-0000-0000-00000B250000}"/>
    <cellStyle name="Normal 5 2 2 10 3 3 2" xfId="9484" xr:uid="{00000000-0005-0000-0000-00000C250000}"/>
    <cellStyle name="Normal 5 2 2 10 3 3 2 2" xfId="44613" xr:uid="{7512D50A-31BA-4F8C-ADCC-7C364F661535}"/>
    <cellStyle name="Normal 5 2 2 10 3 3 3" xfId="9485" xr:uid="{00000000-0005-0000-0000-00000D250000}"/>
    <cellStyle name="Normal 5 2 2 10 3 3 3 2" xfId="44614" xr:uid="{72FD4C35-F06E-42FE-A073-6A855BAD89DE}"/>
    <cellStyle name="Normal 5 2 2 10 3 3 4" xfId="44612" xr:uid="{A7C512D4-26DA-4EEB-987C-A03EB804D7AD}"/>
    <cellStyle name="Normal 5 2 2 10 3 4" xfId="9486" xr:uid="{00000000-0005-0000-0000-00000E250000}"/>
    <cellStyle name="Normal 5 2 2 10 3 4 2" xfId="44615" xr:uid="{54320C82-B4B3-44F0-BB9C-A2462C6D3F35}"/>
    <cellStyle name="Normal 5 2 2 10 3 5" xfId="9487" xr:uid="{00000000-0005-0000-0000-00000F250000}"/>
    <cellStyle name="Normal 5 2 2 10 3 5 2" xfId="44616" xr:uid="{AFF514FE-AA97-4CCA-8F99-3A84743246B9}"/>
    <cellStyle name="Normal 5 2 2 10 3 6" xfId="44605" xr:uid="{C36EE924-5E1B-4648-B79D-2CC762B334FE}"/>
    <cellStyle name="Normal 5 2 2 10 4" xfId="9488" xr:uid="{00000000-0005-0000-0000-000010250000}"/>
    <cellStyle name="Normal 5 2 2 10 4 2" xfId="9489" xr:uid="{00000000-0005-0000-0000-000011250000}"/>
    <cellStyle name="Normal 5 2 2 10 4 2 2" xfId="44618" xr:uid="{72FE056B-4BD0-4270-BDBD-392FD9BE78A4}"/>
    <cellStyle name="Normal 5 2 2 10 4 3" xfId="9490" xr:uid="{00000000-0005-0000-0000-000012250000}"/>
    <cellStyle name="Normal 5 2 2 10 4 3 2" xfId="44619" xr:uid="{CC84F0F9-B1E0-488C-BC78-62D59E7BBBF7}"/>
    <cellStyle name="Normal 5 2 2 10 4 4" xfId="44617" xr:uid="{910BDEDF-035E-4A12-83A3-CE0759ECCCB5}"/>
    <cellStyle name="Normal 5 2 2 10 5" xfId="9491" xr:uid="{00000000-0005-0000-0000-000013250000}"/>
    <cellStyle name="Normal 5 2 2 10 5 2" xfId="9492" xr:uid="{00000000-0005-0000-0000-000014250000}"/>
    <cellStyle name="Normal 5 2 2 10 5 2 2" xfId="44621" xr:uid="{10A7641B-D41D-494B-996C-3AB4915AB16A}"/>
    <cellStyle name="Normal 5 2 2 10 5 3" xfId="9493" xr:uid="{00000000-0005-0000-0000-000015250000}"/>
    <cellStyle name="Normal 5 2 2 10 5 3 2" xfId="44622" xr:uid="{C86A6322-BFDF-45B0-8C60-C29691183900}"/>
    <cellStyle name="Normal 5 2 2 10 5 4" xfId="44620" xr:uid="{E27C3DBD-543F-44C8-80B3-07ADF49A1590}"/>
    <cellStyle name="Normal 5 2 2 10 6" xfId="9494" xr:uid="{00000000-0005-0000-0000-000016250000}"/>
    <cellStyle name="Normal 5 2 2 10 6 2" xfId="44623" xr:uid="{6FC6A349-8ADE-40E4-B74E-88435B67C7A9}"/>
    <cellStyle name="Normal 5 2 2 10 7" xfId="9495" xr:uid="{00000000-0005-0000-0000-000017250000}"/>
    <cellStyle name="Normal 5 2 2 10 7 2" xfId="44624" xr:uid="{803AFEE3-E1CE-40BA-BF9A-AAF54ACF6E96}"/>
    <cellStyle name="Normal 5 2 2 10 8" xfId="9496" xr:uid="{00000000-0005-0000-0000-000018250000}"/>
    <cellStyle name="Normal 5 2 2 10 8 2" xfId="44625" xr:uid="{26471D24-5229-482E-A82D-B35A9711962C}"/>
    <cellStyle name="Normal 5 2 2 10 9" xfId="9497" xr:uid="{00000000-0005-0000-0000-000019250000}"/>
    <cellStyle name="Normal 5 2 2 10 9 2" xfId="44626" xr:uid="{6C4A2C6D-A9D7-43C3-9C1D-3C3A7B3EB6A5}"/>
    <cellStyle name="Normal 5 2 2 11" xfId="9498" xr:uid="{00000000-0005-0000-0000-00001A250000}"/>
    <cellStyle name="Normal 5 2 2 11 10" xfId="29247" xr:uid="{00000000-0005-0000-0000-000040720000}"/>
    <cellStyle name="Normal 5 2 2 11 10 2" xfId="34349" xr:uid="{00000000-0005-0000-0000-00002E860000}"/>
    <cellStyle name="Normal 5 2 2 11 11" xfId="29773" xr:uid="{00000000-0005-0000-0000-00004E740000}"/>
    <cellStyle name="Normal 5 2 2 11 11 2" xfId="34470" xr:uid="{00000000-0005-0000-0000-0000A7860000}"/>
    <cellStyle name="Normal 5 2 2 11 12" xfId="29908" xr:uid="{00000000-0005-0000-0000-0000D5740000}"/>
    <cellStyle name="Normal 5 2 2 11 12 2" xfId="34600" xr:uid="{00000000-0005-0000-0000-000029870000}"/>
    <cellStyle name="Normal 5 2 2 11 13" xfId="34720" xr:uid="{00000000-0005-0000-0000-0000A1870000}"/>
    <cellStyle name="Normal 5 2 2 11 14" xfId="34883" xr:uid="{00000000-0005-0000-0000-000044880000}"/>
    <cellStyle name="Normal 5 2 2 11 15" xfId="44627" xr:uid="{C3E9AD8F-21DB-4832-B237-ED46B470E833}"/>
    <cellStyle name="Normal 5 2 2 11 2" xfId="9499" xr:uid="{00000000-0005-0000-0000-00001B250000}"/>
    <cellStyle name="Normal 5 2 2 11 2 2" xfId="9500" xr:uid="{00000000-0005-0000-0000-00001C250000}"/>
    <cellStyle name="Normal 5 2 2 11 2 2 2" xfId="9501" xr:uid="{00000000-0005-0000-0000-00001D250000}"/>
    <cellStyle name="Normal 5 2 2 11 2 2 2 2" xfId="9502" xr:uid="{00000000-0005-0000-0000-00001E250000}"/>
    <cellStyle name="Normal 5 2 2 11 2 2 2 2 2" xfId="44631" xr:uid="{B239DB5B-EC92-40A3-AA38-97BB556E14F0}"/>
    <cellStyle name="Normal 5 2 2 11 2 2 2 3" xfId="9503" xr:uid="{00000000-0005-0000-0000-00001F250000}"/>
    <cellStyle name="Normal 5 2 2 11 2 2 2 3 2" xfId="44632" xr:uid="{11BFA609-D47A-4741-8EE0-3D53EF4F350F}"/>
    <cellStyle name="Normal 5 2 2 11 2 2 2 4" xfId="44630" xr:uid="{3E18CF42-6519-439A-93E2-C0C40BCCBE87}"/>
    <cellStyle name="Normal 5 2 2 11 2 2 3" xfId="9504" xr:uid="{00000000-0005-0000-0000-000020250000}"/>
    <cellStyle name="Normal 5 2 2 11 2 2 3 2" xfId="44633" xr:uid="{BA9DE182-6679-4C08-AD1E-C657BE34DC06}"/>
    <cellStyle name="Normal 5 2 2 11 2 2 4" xfId="9505" xr:uid="{00000000-0005-0000-0000-000021250000}"/>
    <cellStyle name="Normal 5 2 2 11 2 2 4 2" xfId="44634" xr:uid="{98129F83-D799-4C2C-8D69-7EB38B148080}"/>
    <cellStyle name="Normal 5 2 2 11 2 2 5" xfId="44629" xr:uid="{6B24902D-0A11-4944-8675-FB322C614421}"/>
    <cellStyle name="Normal 5 2 2 11 2 3" xfId="9506" xr:uid="{00000000-0005-0000-0000-000022250000}"/>
    <cellStyle name="Normal 5 2 2 11 2 3 2" xfId="9507" xr:uid="{00000000-0005-0000-0000-000023250000}"/>
    <cellStyle name="Normal 5 2 2 11 2 3 2 2" xfId="9508" xr:uid="{00000000-0005-0000-0000-000024250000}"/>
    <cellStyle name="Normal 5 2 2 11 2 3 2 2 2" xfId="44637" xr:uid="{37741FF0-4476-4696-9411-8EBC644A24D4}"/>
    <cellStyle name="Normal 5 2 2 11 2 3 2 3" xfId="9509" xr:uid="{00000000-0005-0000-0000-000025250000}"/>
    <cellStyle name="Normal 5 2 2 11 2 3 2 3 2" xfId="44638" xr:uid="{857AC2E9-2D54-4FB3-80A0-ACAF8CD130FC}"/>
    <cellStyle name="Normal 5 2 2 11 2 3 2 4" xfId="44636" xr:uid="{5570D3E8-8252-4331-AB3C-0941EAB2BA54}"/>
    <cellStyle name="Normal 5 2 2 11 2 3 3" xfId="9510" xr:uid="{00000000-0005-0000-0000-000026250000}"/>
    <cellStyle name="Normal 5 2 2 11 2 3 3 2" xfId="44639" xr:uid="{FCA540F8-DF8D-4889-8081-CA4A5182635E}"/>
    <cellStyle name="Normal 5 2 2 11 2 3 4" xfId="9511" xr:uid="{00000000-0005-0000-0000-000027250000}"/>
    <cellStyle name="Normal 5 2 2 11 2 3 4 2" xfId="44640" xr:uid="{F38DFC97-101D-4982-8EED-061A0D9C0DD9}"/>
    <cellStyle name="Normal 5 2 2 11 2 3 5" xfId="44635" xr:uid="{3ABE94C6-1D98-490F-9BF3-56EC2FB31622}"/>
    <cellStyle name="Normal 5 2 2 11 2 4" xfId="9512" xr:uid="{00000000-0005-0000-0000-000028250000}"/>
    <cellStyle name="Normal 5 2 2 11 2 4 2" xfId="9513" xr:uid="{00000000-0005-0000-0000-000029250000}"/>
    <cellStyle name="Normal 5 2 2 11 2 4 2 2" xfId="44642" xr:uid="{B3A7C9C8-2257-43AC-BEBC-8A9E14731576}"/>
    <cellStyle name="Normal 5 2 2 11 2 4 3" xfId="9514" xr:uid="{00000000-0005-0000-0000-00002A250000}"/>
    <cellStyle name="Normal 5 2 2 11 2 4 3 2" xfId="44643" xr:uid="{AA181D73-8F9B-4755-AEE4-061041B7B883}"/>
    <cellStyle name="Normal 5 2 2 11 2 4 4" xfId="44641" xr:uid="{B54C708A-C94F-4A2B-AA56-9D9C89789E98}"/>
    <cellStyle name="Normal 5 2 2 11 2 5" xfId="9515" xr:uid="{00000000-0005-0000-0000-00002B250000}"/>
    <cellStyle name="Normal 5 2 2 11 2 5 2" xfId="44644" xr:uid="{789D74CD-809D-4E74-8331-95CB3C4461D2}"/>
    <cellStyle name="Normal 5 2 2 11 2 6" xfId="9516" xr:uid="{00000000-0005-0000-0000-00002C250000}"/>
    <cellStyle name="Normal 5 2 2 11 2 6 2" xfId="44645" xr:uid="{D474D552-949A-44EC-B1EB-610D4D137054}"/>
    <cellStyle name="Normal 5 2 2 11 2 7" xfId="9517" xr:uid="{00000000-0005-0000-0000-00002D250000}"/>
    <cellStyle name="Normal 5 2 2 11 2 7 2" xfId="44646" xr:uid="{9901206B-CAFA-45B6-A85F-1CA42A199617}"/>
    <cellStyle name="Normal 5 2 2 11 2 8" xfId="35101" xr:uid="{00000000-0005-0000-0000-00001E890000}"/>
    <cellStyle name="Normal 5 2 2 11 2 9" xfId="44628" xr:uid="{2598B854-D8F2-4C2F-9E25-71524385FBA7}"/>
    <cellStyle name="Normal 5 2 2 11 3" xfId="9518" xr:uid="{00000000-0005-0000-0000-00002E250000}"/>
    <cellStyle name="Normal 5 2 2 11 3 2" xfId="9519" xr:uid="{00000000-0005-0000-0000-00002F250000}"/>
    <cellStyle name="Normal 5 2 2 11 3 2 2" xfId="9520" xr:uid="{00000000-0005-0000-0000-000030250000}"/>
    <cellStyle name="Normal 5 2 2 11 3 2 2 2" xfId="9521" xr:uid="{00000000-0005-0000-0000-000031250000}"/>
    <cellStyle name="Normal 5 2 2 11 3 2 2 2 2" xfId="44650" xr:uid="{8D3C7B61-5CB9-42B0-822F-CBD7854E0BA1}"/>
    <cellStyle name="Normal 5 2 2 11 3 2 2 3" xfId="9522" xr:uid="{00000000-0005-0000-0000-000032250000}"/>
    <cellStyle name="Normal 5 2 2 11 3 2 2 3 2" xfId="44651" xr:uid="{30D33EFE-1CF5-44C3-AE77-FDB822C1AD43}"/>
    <cellStyle name="Normal 5 2 2 11 3 2 2 4" xfId="44649" xr:uid="{DBDA6394-594F-4023-9C8F-DD01C80AAF50}"/>
    <cellStyle name="Normal 5 2 2 11 3 2 3" xfId="9523" xr:uid="{00000000-0005-0000-0000-000033250000}"/>
    <cellStyle name="Normal 5 2 2 11 3 2 3 2" xfId="44652" xr:uid="{93BC66CE-3AED-4884-8B3E-05A2383FF38A}"/>
    <cellStyle name="Normal 5 2 2 11 3 2 4" xfId="9524" xr:uid="{00000000-0005-0000-0000-000034250000}"/>
    <cellStyle name="Normal 5 2 2 11 3 2 4 2" xfId="44653" xr:uid="{3E3F5F5E-AD17-424B-9A24-2067F3D35E49}"/>
    <cellStyle name="Normal 5 2 2 11 3 2 5" xfId="44648" xr:uid="{95A10802-BF22-43FA-A85D-1F78F0CC32D0}"/>
    <cellStyle name="Normal 5 2 2 11 3 3" xfId="9525" xr:uid="{00000000-0005-0000-0000-000035250000}"/>
    <cellStyle name="Normal 5 2 2 11 3 3 2" xfId="9526" xr:uid="{00000000-0005-0000-0000-000036250000}"/>
    <cellStyle name="Normal 5 2 2 11 3 3 2 2" xfId="44655" xr:uid="{63A3B088-37F1-42A7-8A85-65CFC68391E0}"/>
    <cellStyle name="Normal 5 2 2 11 3 3 3" xfId="9527" xr:uid="{00000000-0005-0000-0000-000037250000}"/>
    <cellStyle name="Normal 5 2 2 11 3 3 3 2" xfId="44656" xr:uid="{BABD304B-BE76-4C21-9EFB-AED46664930C}"/>
    <cellStyle name="Normal 5 2 2 11 3 3 4" xfId="44654" xr:uid="{75935C57-5665-4DA7-B2F5-24F040886E20}"/>
    <cellStyle name="Normal 5 2 2 11 3 4" xfId="9528" xr:uid="{00000000-0005-0000-0000-000038250000}"/>
    <cellStyle name="Normal 5 2 2 11 3 4 2" xfId="44657" xr:uid="{B862D608-F642-4701-8079-E7EFED19A378}"/>
    <cellStyle name="Normal 5 2 2 11 3 5" xfId="9529" xr:uid="{00000000-0005-0000-0000-000039250000}"/>
    <cellStyle name="Normal 5 2 2 11 3 5 2" xfId="44658" xr:uid="{DBF2B509-04B2-46A1-A649-6816C3180740}"/>
    <cellStyle name="Normal 5 2 2 11 3 6" xfId="44647" xr:uid="{C5372511-8239-43FD-A116-3B51DFAD8895}"/>
    <cellStyle name="Normal 5 2 2 11 4" xfId="9530" xr:uid="{00000000-0005-0000-0000-00003A250000}"/>
    <cellStyle name="Normal 5 2 2 11 4 2" xfId="9531" xr:uid="{00000000-0005-0000-0000-00003B250000}"/>
    <cellStyle name="Normal 5 2 2 11 4 2 2" xfId="44660" xr:uid="{1CEC20F6-DFFF-4282-8CED-1138AC217CD7}"/>
    <cellStyle name="Normal 5 2 2 11 4 3" xfId="9532" xr:uid="{00000000-0005-0000-0000-00003C250000}"/>
    <cellStyle name="Normal 5 2 2 11 4 3 2" xfId="44661" xr:uid="{0E239F46-5B69-441E-B99F-95C1154C7B30}"/>
    <cellStyle name="Normal 5 2 2 11 4 4" xfId="44659" xr:uid="{E5FF693F-69CC-4C6C-A634-3A2284399AC1}"/>
    <cellStyle name="Normal 5 2 2 11 5" xfId="9533" xr:uid="{00000000-0005-0000-0000-00003D250000}"/>
    <cellStyle name="Normal 5 2 2 11 5 2" xfId="9534" xr:uid="{00000000-0005-0000-0000-00003E250000}"/>
    <cellStyle name="Normal 5 2 2 11 5 2 2" xfId="44663" xr:uid="{634454FB-5B2E-412A-9E4A-04380EE677D2}"/>
    <cellStyle name="Normal 5 2 2 11 5 3" xfId="9535" xr:uid="{00000000-0005-0000-0000-00003F250000}"/>
    <cellStyle name="Normal 5 2 2 11 5 3 2" xfId="44664" xr:uid="{5F035743-6399-4D90-BC6F-E23EE20AF6E1}"/>
    <cellStyle name="Normal 5 2 2 11 5 4" xfId="44662" xr:uid="{15FB833B-F2A7-4EF1-9F98-7E5EB560858A}"/>
    <cellStyle name="Normal 5 2 2 11 6" xfId="9536" xr:uid="{00000000-0005-0000-0000-000040250000}"/>
    <cellStyle name="Normal 5 2 2 11 6 2" xfId="44665" xr:uid="{00D4A3B6-4F99-4BD9-8F25-A22459755F19}"/>
    <cellStyle name="Normal 5 2 2 11 7" xfId="9537" xr:uid="{00000000-0005-0000-0000-000041250000}"/>
    <cellStyle name="Normal 5 2 2 11 7 2" xfId="44666" xr:uid="{7F6E65B7-F1E8-4F0A-92DD-5E7FF6305F8B}"/>
    <cellStyle name="Normal 5 2 2 11 8" xfId="9538" xr:uid="{00000000-0005-0000-0000-000042250000}"/>
    <cellStyle name="Normal 5 2 2 11 8 2" xfId="44667" xr:uid="{72874F57-F763-4E4F-965B-946CCD47E730}"/>
    <cellStyle name="Normal 5 2 2 11 9" xfId="9539" xr:uid="{00000000-0005-0000-0000-000043250000}"/>
    <cellStyle name="Normal 5 2 2 11 9 2" xfId="44668" xr:uid="{08F1CACB-DEAE-4283-A0A6-61D242C6F7E6}"/>
    <cellStyle name="Normal 5 2 2 12" xfId="9540" xr:uid="{00000000-0005-0000-0000-000044250000}"/>
    <cellStyle name="Normal 5 2 2 12 10" xfId="29248" xr:uid="{00000000-0005-0000-0000-000041720000}"/>
    <cellStyle name="Normal 5 2 2 12 10 2" xfId="34350" xr:uid="{00000000-0005-0000-0000-00002F860000}"/>
    <cellStyle name="Normal 5 2 2 12 11" xfId="29774" xr:uid="{00000000-0005-0000-0000-00004F740000}"/>
    <cellStyle name="Normal 5 2 2 12 11 2" xfId="34471" xr:uid="{00000000-0005-0000-0000-0000A8860000}"/>
    <cellStyle name="Normal 5 2 2 12 12" xfId="29909" xr:uid="{00000000-0005-0000-0000-0000D6740000}"/>
    <cellStyle name="Normal 5 2 2 12 12 2" xfId="34601" xr:uid="{00000000-0005-0000-0000-00002A870000}"/>
    <cellStyle name="Normal 5 2 2 12 13" xfId="34721" xr:uid="{00000000-0005-0000-0000-0000A2870000}"/>
    <cellStyle name="Normal 5 2 2 12 14" xfId="34884" xr:uid="{00000000-0005-0000-0000-000045880000}"/>
    <cellStyle name="Normal 5 2 2 12 15" xfId="44669" xr:uid="{63D66109-D500-42E6-9CCA-28BFE263F4CB}"/>
    <cellStyle name="Normal 5 2 2 12 2" xfId="9541" xr:uid="{00000000-0005-0000-0000-000045250000}"/>
    <cellStyle name="Normal 5 2 2 12 2 2" xfId="9542" xr:uid="{00000000-0005-0000-0000-000046250000}"/>
    <cellStyle name="Normal 5 2 2 12 2 2 2" xfId="9543" xr:uid="{00000000-0005-0000-0000-000047250000}"/>
    <cellStyle name="Normal 5 2 2 12 2 2 2 2" xfId="9544" xr:uid="{00000000-0005-0000-0000-000048250000}"/>
    <cellStyle name="Normal 5 2 2 12 2 2 2 2 2" xfId="44673" xr:uid="{F9D8FF5D-12F7-4C98-9CDD-0AC244146DFE}"/>
    <cellStyle name="Normal 5 2 2 12 2 2 2 3" xfId="9545" xr:uid="{00000000-0005-0000-0000-000049250000}"/>
    <cellStyle name="Normal 5 2 2 12 2 2 2 3 2" xfId="44674" xr:uid="{219F7C66-EB3D-4AEB-A795-56C7F5C3D7EF}"/>
    <cellStyle name="Normal 5 2 2 12 2 2 2 4" xfId="44672" xr:uid="{DE348E32-1DB6-4EBD-A571-CA5B50BFEF0C}"/>
    <cellStyle name="Normal 5 2 2 12 2 2 3" xfId="9546" xr:uid="{00000000-0005-0000-0000-00004A250000}"/>
    <cellStyle name="Normal 5 2 2 12 2 2 3 2" xfId="44675" xr:uid="{16DEE308-9BB5-4160-931C-E489DA34A7A2}"/>
    <cellStyle name="Normal 5 2 2 12 2 2 4" xfId="9547" xr:uid="{00000000-0005-0000-0000-00004B250000}"/>
    <cellStyle name="Normal 5 2 2 12 2 2 4 2" xfId="44676" xr:uid="{14A25FA5-ADCC-4F7C-B978-6299B735FB99}"/>
    <cellStyle name="Normal 5 2 2 12 2 2 5" xfId="44671" xr:uid="{6CDF3650-159F-41BA-84E2-01592FB57911}"/>
    <cellStyle name="Normal 5 2 2 12 2 3" xfId="9548" xr:uid="{00000000-0005-0000-0000-00004C250000}"/>
    <cellStyle name="Normal 5 2 2 12 2 3 2" xfId="9549" xr:uid="{00000000-0005-0000-0000-00004D250000}"/>
    <cellStyle name="Normal 5 2 2 12 2 3 2 2" xfId="9550" xr:uid="{00000000-0005-0000-0000-00004E250000}"/>
    <cellStyle name="Normal 5 2 2 12 2 3 2 2 2" xfId="44679" xr:uid="{5C678387-30DB-4042-83EB-E797270E466B}"/>
    <cellStyle name="Normal 5 2 2 12 2 3 2 3" xfId="9551" xr:uid="{00000000-0005-0000-0000-00004F250000}"/>
    <cellStyle name="Normal 5 2 2 12 2 3 2 3 2" xfId="44680" xr:uid="{E1D36D4A-403B-4C27-B8CE-C1EF55C2F090}"/>
    <cellStyle name="Normal 5 2 2 12 2 3 2 4" xfId="44678" xr:uid="{41D703EA-21A4-499B-A1E3-8E50CD7710D9}"/>
    <cellStyle name="Normal 5 2 2 12 2 3 3" xfId="9552" xr:uid="{00000000-0005-0000-0000-000050250000}"/>
    <cellStyle name="Normal 5 2 2 12 2 3 3 2" xfId="44681" xr:uid="{FFD5A221-54EB-4076-A079-D2B7657F8B9C}"/>
    <cellStyle name="Normal 5 2 2 12 2 3 4" xfId="9553" xr:uid="{00000000-0005-0000-0000-000051250000}"/>
    <cellStyle name="Normal 5 2 2 12 2 3 4 2" xfId="44682" xr:uid="{876BC227-1559-4FC6-A0DE-D68D2B8931FC}"/>
    <cellStyle name="Normal 5 2 2 12 2 3 5" xfId="44677" xr:uid="{88DB5AC0-0BD2-4BF3-BC98-C71B4524AA49}"/>
    <cellStyle name="Normal 5 2 2 12 2 4" xfId="9554" xr:uid="{00000000-0005-0000-0000-000052250000}"/>
    <cellStyle name="Normal 5 2 2 12 2 4 2" xfId="9555" xr:uid="{00000000-0005-0000-0000-000053250000}"/>
    <cellStyle name="Normal 5 2 2 12 2 4 2 2" xfId="44684" xr:uid="{21C27BDA-26C4-4730-A30E-82ABD522866A}"/>
    <cellStyle name="Normal 5 2 2 12 2 4 3" xfId="9556" xr:uid="{00000000-0005-0000-0000-000054250000}"/>
    <cellStyle name="Normal 5 2 2 12 2 4 3 2" xfId="44685" xr:uid="{C2E371DA-E5AB-4683-B0B7-415A8EB91DF4}"/>
    <cellStyle name="Normal 5 2 2 12 2 4 4" xfId="44683" xr:uid="{07AB032A-771B-447B-A8E0-4C88D0505A3D}"/>
    <cellStyle name="Normal 5 2 2 12 2 5" xfId="9557" xr:uid="{00000000-0005-0000-0000-000055250000}"/>
    <cellStyle name="Normal 5 2 2 12 2 5 2" xfId="44686" xr:uid="{A220655B-8F83-4F74-A83A-574F089431AA}"/>
    <cellStyle name="Normal 5 2 2 12 2 6" xfId="9558" xr:uid="{00000000-0005-0000-0000-000056250000}"/>
    <cellStyle name="Normal 5 2 2 12 2 6 2" xfId="44687" xr:uid="{128A43DF-E763-4A3A-8624-102DDFE28F62}"/>
    <cellStyle name="Normal 5 2 2 12 2 7" xfId="9559" xr:uid="{00000000-0005-0000-0000-000057250000}"/>
    <cellStyle name="Normal 5 2 2 12 2 7 2" xfId="44688" xr:uid="{8E094BEC-3B1A-4BEF-9FA5-20F901855D16}"/>
    <cellStyle name="Normal 5 2 2 12 2 8" xfId="35102" xr:uid="{00000000-0005-0000-0000-00001F890000}"/>
    <cellStyle name="Normal 5 2 2 12 2 9" xfId="44670" xr:uid="{E8A62B63-0BB8-4D89-A541-9C268D77DA53}"/>
    <cellStyle name="Normal 5 2 2 12 3" xfId="9560" xr:uid="{00000000-0005-0000-0000-000058250000}"/>
    <cellStyle name="Normal 5 2 2 12 3 2" xfId="9561" xr:uid="{00000000-0005-0000-0000-000059250000}"/>
    <cellStyle name="Normal 5 2 2 12 3 2 2" xfId="9562" xr:uid="{00000000-0005-0000-0000-00005A250000}"/>
    <cellStyle name="Normal 5 2 2 12 3 2 2 2" xfId="9563" xr:uid="{00000000-0005-0000-0000-00005B250000}"/>
    <cellStyle name="Normal 5 2 2 12 3 2 2 2 2" xfId="44692" xr:uid="{C91AE7F7-4353-4E1A-969A-648263F3DC18}"/>
    <cellStyle name="Normal 5 2 2 12 3 2 2 3" xfId="9564" xr:uid="{00000000-0005-0000-0000-00005C250000}"/>
    <cellStyle name="Normal 5 2 2 12 3 2 2 3 2" xfId="44693" xr:uid="{A545D096-6642-4F6A-90C1-44057EF14DCA}"/>
    <cellStyle name="Normal 5 2 2 12 3 2 2 4" xfId="44691" xr:uid="{FA1B92A8-CD61-40DB-9590-0A3B94B0B1E0}"/>
    <cellStyle name="Normal 5 2 2 12 3 2 3" xfId="9565" xr:uid="{00000000-0005-0000-0000-00005D250000}"/>
    <cellStyle name="Normal 5 2 2 12 3 2 3 2" xfId="44694" xr:uid="{3966EDFD-D1A7-4305-A32B-AE03E4A9C566}"/>
    <cellStyle name="Normal 5 2 2 12 3 2 4" xfId="9566" xr:uid="{00000000-0005-0000-0000-00005E250000}"/>
    <cellStyle name="Normal 5 2 2 12 3 2 4 2" xfId="44695" xr:uid="{39CBB21A-FCA6-4923-ADCA-693BF97FD15A}"/>
    <cellStyle name="Normal 5 2 2 12 3 2 5" xfId="44690" xr:uid="{CCFE781C-BE16-4FC4-8F6A-0F5ADABE86A1}"/>
    <cellStyle name="Normal 5 2 2 12 3 3" xfId="9567" xr:uid="{00000000-0005-0000-0000-00005F250000}"/>
    <cellStyle name="Normal 5 2 2 12 3 3 2" xfId="9568" xr:uid="{00000000-0005-0000-0000-000060250000}"/>
    <cellStyle name="Normal 5 2 2 12 3 3 2 2" xfId="44697" xr:uid="{2A29CA3D-0BAA-49AC-8DF6-8C0A78365978}"/>
    <cellStyle name="Normal 5 2 2 12 3 3 3" xfId="9569" xr:uid="{00000000-0005-0000-0000-000061250000}"/>
    <cellStyle name="Normal 5 2 2 12 3 3 3 2" xfId="44698" xr:uid="{28EFF75A-E500-4C35-92DB-9784824AEED9}"/>
    <cellStyle name="Normal 5 2 2 12 3 3 4" xfId="44696" xr:uid="{FE948DD2-2064-4460-9EDB-6097961B219E}"/>
    <cellStyle name="Normal 5 2 2 12 3 4" xfId="9570" xr:uid="{00000000-0005-0000-0000-000062250000}"/>
    <cellStyle name="Normal 5 2 2 12 3 4 2" xfId="44699" xr:uid="{89E11037-2726-4FEA-AD90-3401F7E9B7C2}"/>
    <cellStyle name="Normal 5 2 2 12 3 5" xfId="9571" xr:uid="{00000000-0005-0000-0000-000063250000}"/>
    <cellStyle name="Normal 5 2 2 12 3 5 2" xfId="44700" xr:uid="{FECDA1E5-D742-4A11-9F53-0E8A9CAC5554}"/>
    <cellStyle name="Normal 5 2 2 12 3 6" xfId="44689" xr:uid="{583FE301-FC28-4FCC-82EB-30561FD1226F}"/>
    <cellStyle name="Normal 5 2 2 12 4" xfId="9572" xr:uid="{00000000-0005-0000-0000-000064250000}"/>
    <cellStyle name="Normal 5 2 2 12 4 2" xfId="9573" xr:uid="{00000000-0005-0000-0000-000065250000}"/>
    <cellStyle name="Normal 5 2 2 12 4 2 2" xfId="44702" xr:uid="{2924EA53-2710-480F-B964-1CAFD6C5AEFB}"/>
    <cellStyle name="Normal 5 2 2 12 4 3" xfId="9574" xr:uid="{00000000-0005-0000-0000-000066250000}"/>
    <cellStyle name="Normal 5 2 2 12 4 3 2" xfId="44703" xr:uid="{84A1D12E-725D-4B3A-A9AA-2BC71470B660}"/>
    <cellStyle name="Normal 5 2 2 12 4 4" xfId="44701" xr:uid="{F8FE7A75-0B06-4C5E-AC8B-AEA4658D386B}"/>
    <cellStyle name="Normal 5 2 2 12 5" xfId="9575" xr:uid="{00000000-0005-0000-0000-000067250000}"/>
    <cellStyle name="Normal 5 2 2 12 5 2" xfId="9576" xr:uid="{00000000-0005-0000-0000-000068250000}"/>
    <cellStyle name="Normal 5 2 2 12 5 2 2" xfId="44705" xr:uid="{511B46CE-4DB0-4963-8DEE-3C9CD04A06F2}"/>
    <cellStyle name="Normal 5 2 2 12 5 3" xfId="9577" xr:uid="{00000000-0005-0000-0000-000069250000}"/>
    <cellStyle name="Normal 5 2 2 12 5 3 2" xfId="44706" xr:uid="{4B185AFA-7E8D-4FE0-B43E-961DFF91F795}"/>
    <cellStyle name="Normal 5 2 2 12 5 4" xfId="44704" xr:uid="{8BD9BECA-573A-4AB9-8C92-C8B1F9798DDF}"/>
    <cellStyle name="Normal 5 2 2 12 6" xfId="9578" xr:uid="{00000000-0005-0000-0000-00006A250000}"/>
    <cellStyle name="Normal 5 2 2 12 6 2" xfId="44707" xr:uid="{406ED64E-A0E1-4430-8B85-792C1223226F}"/>
    <cellStyle name="Normal 5 2 2 12 7" xfId="9579" xr:uid="{00000000-0005-0000-0000-00006B250000}"/>
    <cellStyle name="Normal 5 2 2 12 7 2" xfId="44708" xr:uid="{FB10DAA0-B968-42E0-AC48-0CA3EA38DCDE}"/>
    <cellStyle name="Normal 5 2 2 12 8" xfId="9580" xr:uid="{00000000-0005-0000-0000-00006C250000}"/>
    <cellStyle name="Normal 5 2 2 12 8 2" xfId="44709" xr:uid="{8CAA212C-5F31-41C8-975F-440361A3A04D}"/>
    <cellStyle name="Normal 5 2 2 12 9" xfId="9581" xr:uid="{00000000-0005-0000-0000-00006D250000}"/>
    <cellStyle name="Normal 5 2 2 12 9 2" xfId="44710" xr:uid="{32DB8B78-A265-4CB6-A5EF-DA26D340FB76}"/>
    <cellStyle name="Normal 5 2 2 13" xfId="9582" xr:uid="{00000000-0005-0000-0000-00006E250000}"/>
    <cellStyle name="Normal 5 2 2 13 10" xfId="29249" xr:uid="{00000000-0005-0000-0000-000042720000}"/>
    <cellStyle name="Normal 5 2 2 13 10 2" xfId="34351" xr:uid="{00000000-0005-0000-0000-000030860000}"/>
    <cellStyle name="Normal 5 2 2 13 11" xfId="29775" xr:uid="{00000000-0005-0000-0000-000050740000}"/>
    <cellStyle name="Normal 5 2 2 13 11 2" xfId="34472" xr:uid="{00000000-0005-0000-0000-0000A9860000}"/>
    <cellStyle name="Normal 5 2 2 13 12" xfId="29910" xr:uid="{00000000-0005-0000-0000-0000D7740000}"/>
    <cellStyle name="Normal 5 2 2 13 12 2" xfId="34602" xr:uid="{00000000-0005-0000-0000-00002B870000}"/>
    <cellStyle name="Normal 5 2 2 13 13" xfId="34722" xr:uid="{00000000-0005-0000-0000-0000A3870000}"/>
    <cellStyle name="Normal 5 2 2 13 14" xfId="34885" xr:uid="{00000000-0005-0000-0000-000046880000}"/>
    <cellStyle name="Normal 5 2 2 13 15" xfId="44711" xr:uid="{3E7E18C8-38D6-4A47-809F-C641EE05C2AB}"/>
    <cellStyle name="Normal 5 2 2 13 2" xfId="9583" xr:uid="{00000000-0005-0000-0000-00006F250000}"/>
    <cellStyle name="Normal 5 2 2 13 2 2" xfId="9584" xr:uid="{00000000-0005-0000-0000-000070250000}"/>
    <cellStyle name="Normal 5 2 2 13 2 2 2" xfId="9585" xr:uid="{00000000-0005-0000-0000-000071250000}"/>
    <cellStyle name="Normal 5 2 2 13 2 2 2 2" xfId="9586" xr:uid="{00000000-0005-0000-0000-000072250000}"/>
    <cellStyle name="Normal 5 2 2 13 2 2 2 2 2" xfId="44715" xr:uid="{950B9ECB-02FF-461C-A510-6EB455171AE4}"/>
    <cellStyle name="Normal 5 2 2 13 2 2 2 3" xfId="9587" xr:uid="{00000000-0005-0000-0000-000073250000}"/>
    <cellStyle name="Normal 5 2 2 13 2 2 2 3 2" xfId="44716" xr:uid="{0903ACEB-3A51-4738-9F52-67F35D254281}"/>
    <cellStyle name="Normal 5 2 2 13 2 2 2 4" xfId="44714" xr:uid="{9313B4EA-93D3-42AB-B518-5F241E3AA682}"/>
    <cellStyle name="Normal 5 2 2 13 2 2 3" xfId="9588" xr:uid="{00000000-0005-0000-0000-000074250000}"/>
    <cellStyle name="Normal 5 2 2 13 2 2 3 2" xfId="44717" xr:uid="{58A4FB9A-0F01-4685-AB56-BE9FE991FC98}"/>
    <cellStyle name="Normal 5 2 2 13 2 2 4" xfId="9589" xr:uid="{00000000-0005-0000-0000-000075250000}"/>
    <cellStyle name="Normal 5 2 2 13 2 2 4 2" xfId="44718" xr:uid="{434C21AC-7863-4FC4-B1BA-F67637B859F3}"/>
    <cellStyle name="Normal 5 2 2 13 2 2 5" xfId="44713" xr:uid="{05AF30F7-B34A-46A4-BB79-82CA751A972C}"/>
    <cellStyle name="Normal 5 2 2 13 2 3" xfId="9590" xr:uid="{00000000-0005-0000-0000-000076250000}"/>
    <cellStyle name="Normal 5 2 2 13 2 3 2" xfId="9591" xr:uid="{00000000-0005-0000-0000-000077250000}"/>
    <cellStyle name="Normal 5 2 2 13 2 3 2 2" xfId="9592" xr:uid="{00000000-0005-0000-0000-000078250000}"/>
    <cellStyle name="Normal 5 2 2 13 2 3 2 2 2" xfId="44721" xr:uid="{593EC2E0-E63D-4C60-964F-E14FCB603CE7}"/>
    <cellStyle name="Normal 5 2 2 13 2 3 2 3" xfId="9593" xr:uid="{00000000-0005-0000-0000-000079250000}"/>
    <cellStyle name="Normal 5 2 2 13 2 3 2 3 2" xfId="44722" xr:uid="{6A39C93D-90E4-4921-9CF7-7223C798D4DE}"/>
    <cellStyle name="Normal 5 2 2 13 2 3 2 4" xfId="44720" xr:uid="{B49A263A-7E45-4FAE-AE61-77A6C50950CE}"/>
    <cellStyle name="Normal 5 2 2 13 2 3 3" xfId="9594" xr:uid="{00000000-0005-0000-0000-00007A250000}"/>
    <cellStyle name="Normal 5 2 2 13 2 3 3 2" xfId="44723" xr:uid="{AC7CC523-3D34-4A61-9F03-FC02A9EE6897}"/>
    <cellStyle name="Normal 5 2 2 13 2 3 4" xfId="9595" xr:uid="{00000000-0005-0000-0000-00007B250000}"/>
    <cellStyle name="Normal 5 2 2 13 2 3 4 2" xfId="44724" xr:uid="{60420C5B-67BF-4949-A022-DBBABBD71A83}"/>
    <cellStyle name="Normal 5 2 2 13 2 3 5" xfId="44719" xr:uid="{F9A46B3C-F28B-44B5-A547-96C647B256BB}"/>
    <cellStyle name="Normal 5 2 2 13 2 4" xfId="9596" xr:uid="{00000000-0005-0000-0000-00007C250000}"/>
    <cellStyle name="Normal 5 2 2 13 2 4 2" xfId="9597" xr:uid="{00000000-0005-0000-0000-00007D250000}"/>
    <cellStyle name="Normal 5 2 2 13 2 4 2 2" xfId="44726" xr:uid="{82DDC420-7D56-455C-98F4-945F2A78A6BE}"/>
    <cellStyle name="Normal 5 2 2 13 2 4 3" xfId="9598" xr:uid="{00000000-0005-0000-0000-00007E250000}"/>
    <cellStyle name="Normal 5 2 2 13 2 4 3 2" xfId="44727" xr:uid="{23E16224-B179-43CA-A460-5B3413B7F28B}"/>
    <cellStyle name="Normal 5 2 2 13 2 4 4" xfId="44725" xr:uid="{BB66E3E6-991C-4E0B-A99B-C1DD7B4AB4BE}"/>
    <cellStyle name="Normal 5 2 2 13 2 5" xfId="9599" xr:uid="{00000000-0005-0000-0000-00007F250000}"/>
    <cellStyle name="Normal 5 2 2 13 2 5 2" xfId="44728" xr:uid="{CEE29EDB-D736-4CC5-910D-45C1850195A6}"/>
    <cellStyle name="Normal 5 2 2 13 2 6" xfId="9600" xr:uid="{00000000-0005-0000-0000-000080250000}"/>
    <cellStyle name="Normal 5 2 2 13 2 6 2" xfId="44729" xr:uid="{3DA207EA-94F5-4854-91BC-383C730FB300}"/>
    <cellStyle name="Normal 5 2 2 13 2 7" xfId="9601" xr:uid="{00000000-0005-0000-0000-000081250000}"/>
    <cellStyle name="Normal 5 2 2 13 2 7 2" xfId="44730" xr:uid="{6ACD1D71-E690-4601-BEFE-AD2F2A56AD62}"/>
    <cellStyle name="Normal 5 2 2 13 2 8" xfId="35103" xr:uid="{00000000-0005-0000-0000-000020890000}"/>
    <cellStyle name="Normal 5 2 2 13 2 9" xfId="44712" xr:uid="{83FEF59D-A572-41D7-9039-12975076D1D3}"/>
    <cellStyle name="Normal 5 2 2 13 3" xfId="9602" xr:uid="{00000000-0005-0000-0000-000082250000}"/>
    <cellStyle name="Normal 5 2 2 13 3 2" xfId="9603" xr:uid="{00000000-0005-0000-0000-000083250000}"/>
    <cellStyle name="Normal 5 2 2 13 3 2 2" xfId="9604" xr:uid="{00000000-0005-0000-0000-000084250000}"/>
    <cellStyle name="Normal 5 2 2 13 3 2 2 2" xfId="9605" xr:uid="{00000000-0005-0000-0000-000085250000}"/>
    <cellStyle name="Normal 5 2 2 13 3 2 2 2 2" xfId="44734" xr:uid="{4DC2E084-E1AE-46B1-830A-29442407DD09}"/>
    <cellStyle name="Normal 5 2 2 13 3 2 2 3" xfId="9606" xr:uid="{00000000-0005-0000-0000-000086250000}"/>
    <cellStyle name="Normal 5 2 2 13 3 2 2 3 2" xfId="44735" xr:uid="{F5756343-5D36-4A77-B00E-41B9A5C133CD}"/>
    <cellStyle name="Normal 5 2 2 13 3 2 2 4" xfId="44733" xr:uid="{F212CD04-5135-44CF-B137-3911B4876D75}"/>
    <cellStyle name="Normal 5 2 2 13 3 2 3" xfId="9607" xr:uid="{00000000-0005-0000-0000-000087250000}"/>
    <cellStyle name="Normal 5 2 2 13 3 2 3 2" xfId="44736" xr:uid="{A5FE3ED9-A6C2-4B59-934F-8B78D53D74ED}"/>
    <cellStyle name="Normal 5 2 2 13 3 2 4" xfId="9608" xr:uid="{00000000-0005-0000-0000-000088250000}"/>
    <cellStyle name="Normal 5 2 2 13 3 2 4 2" xfId="44737" xr:uid="{6B892759-4D23-4D9B-B11A-A7227A090CC7}"/>
    <cellStyle name="Normal 5 2 2 13 3 2 5" xfId="44732" xr:uid="{71A766B9-EEF1-4615-A0C3-3ED06082761D}"/>
    <cellStyle name="Normal 5 2 2 13 3 3" xfId="9609" xr:uid="{00000000-0005-0000-0000-000089250000}"/>
    <cellStyle name="Normal 5 2 2 13 3 3 2" xfId="9610" xr:uid="{00000000-0005-0000-0000-00008A250000}"/>
    <cellStyle name="Normal 5 2 2 13 3 3 2 2" xfId="44739" xr:uid="{37B55511-828F-47E1-8A0A-21ABD171E7E9}"/>
    <cellStyle name="Normal 5 2 2 13 3 3 3" xfId="9611" xr:uid="{00000000-0005-0000-0000-00008B250000}"/>
    <cellStyle name="Normal 5 2 2 13 3 3 3 2" xfId="44740" xr:uid="{B88332C2-16AE-4FCF-8A14-AA59A88261A3}"/>
    <cellStyle name="Normal 5 2 2 13 3 3 4" xfId="44738" xr:uid="{B0B976F1-5BAC-4411-969B-FC9EF1E495D1}"/>
    <cellStyle name="Normal 5 2 2 13 3 4" xfId="9612" xr:uid="{00000000-0005-0000-0000-00008C250000}"/>
    <cellStyle name="Normal 5 2 2 13 3 4 2" xfId="44741" xr:uid="{D980EAC8-0F02-4E79-9730-F8359658CE55}"/>
    <cellStyle name="Normal 5 2 2 13 3 5" xfId="9613" xr:uid="{00000000-0005-0000-0000-00008D250000}"/>
    <cellStyle name="Normal 5 2 2 13 3 5 2" xfId="44742" xr:uid="{CB39ABBB-D7BD-4205-9769-B72DB0BB6770}"/>
    <cellStyle name="Normal 5 2 2 13 3 6" xfId="44731" xr:uid="{173E1E03-2439-4398-90D7-D1B3C25E0815}"/>
    <cellStyle name="Normal 5 2 2 13 4" xfId="9614" xr:uid="{00000000-0005-0000-0000-00008E250000}"/>
    <cellStyle name="Normal 5 2 2 13 4 2" xfId="9615" xr:uid="{00000000-0005-0000-0000-00008F250000}"/>
    <cellStyle name="Normal 5 2 2 13 4 2 2" xfId="44744" xr:uid="{D3AECF66-5114-4661-A6D9-B482B0E3D767}"/>
    <cellStyle name="Normal 5 2 2 13 4 3" xfId="9616" xr:uid="{00000000-0005-0000-0000-000090250000}"/>
    <cellStyle name="Normal 5 2 2 13 4 3 2" xfId="44745" xr:uid="{2523EB77-A21B-405E-8AAE-C7E3772EA73D}"/>
    <cellStyle name="Normal 5 2 2 13 4 4" xfId="44743" xr:uid="{7AB2D3CA-9913-42A6-978E-B61DA286A3BF}"/>
    <cellStyle name="Normal 5 2 2 13 5" xfId="9617" xr:uid="{00000000-0005-0000-0000-000091250000}"/>
    <cellStyle name="Normal 5 2 2 13 5 2" xfId="9618" xr:uid="{00000000-0005-0000-0000-000092250000}"/>
    <cellStyle name="Normal 5 2 2 13 5 2 2" xfId="44747" xr:uid="{EA9562B3-05BA-47BB-B329-BF57282FE85B}"/>
    <cellStyle name="Normal 5 2 2 13 5 3" xfId="9619" xr:uid="{00000000-0005-0000-0000-000093250000}"/>
    <cellStyle name="Normal 5 2 2 13 5 3 2" xfId="44748" xr:uid="{026B392D-424D-4E97-9B58-2FB49BA1CC7E}"/>
    <cellStyle name="Normal 5 2 2 13 5 4" xfId="44746" xr:uid="{92A296E8-131D-47A4-AB91-0D2ACFC9C67B}"/>
    <cellStyle name="Normal 5 2 2 13 6" xfId="9620" xr:uid="{00000000-0005-0000-0000-000094250000}"/>
    <cellStyle name="Normal 5 2 2 13 6 2" xfId="44749" xr:uid="{00E63D2E-2E6F-4622-B5A9-E7884AEA5BDF}"/>
    <cellStyle name="Normal 5 2 2 13 7" xfId="9621" xr:uid="{00000000-0005-0000-0000-000095250000}"/>
    <cellStyle name="Normal 5 2 2 13 7 2" xfId="44750" xr:uid="{81E5359E-E88E-4D04-9E1F-9913B3E2155A}"/>
    <cellStyle name="Normal 5 2 2 13 8" xfId="9622" xr:uid="{00000000-0005-0000-0000-000096250000}"/>
    <cellStyle name="Normal 5 2 2 13 8 2" xfId="44751" xr:uid="{66EC3E01-F34B-4002-AD56-5B9577A353D8}"/>
    <cellStyle name="Normal 5 2 2 13 9" xfId="9623" xr:uid="{00000000-0005-0000-0000-000097250000}"/>
    <cellStyle name="Normal 5 2 2 13 9 2" xfId="44752" xr:uid="{42390718-28FD-41D5-912B-E1D14356813E}"/>
    <cellStyle name="Normal 5 2 2 14" xfId="9624" xr:uid="{00000000-0005-0000-0000-000098250000}"/>
    <cellStyle name="Normal 5 2 2 14 2" xfId="9625" xr:uid="{00000000-0005-0000-0000-000099250000}"/>
    <cellStyle name="Normal 5 2 2 14 2 2" xfId="44754" xr:uid="{86077066-A047-44E9-A74B-4A0C52B34890}"/>
    <cellStyle name="Normal 5 2 2 14 3" xfId="9626" xr:uid="{00000000-0005-0000-0000-00009A250000}"/>
    <cellStyle name="Normal 5 2 2 14 3 2" xfId="44755" xr:uid="{063248E5-8BC3-402D-8C3C-E86D3DAAFC4B}"/>
    <cellStyle name="Normal 5 2 2 14 4" xfId="9627" xr:uid="{00000000-0005-0000-0000-00009B250000}"/>
    <cellStyle name="Normal 5 2 2 14 4 2" xfId="44756" xr:uid="{A4A1510E-67B0-47D1-9FA9-F4D9B42D377F}"/>
    <cellStyle name="Normal 5 2 2 14 5" xfId="44753" xr:uid="{81B6D48C-18DD-469B-915C-91A2B42BDE77}"/>
    <cellStyle name="Normal 5 2 2 15" xfId="9628" xr:uid="{00000000-0005-0000-0000-00009C250000}"/>
    <cellStyle name="Normal 5 2 2 15 2" xfId="9629" xr:uid="{00000000-0005-0000-0000-00009D250000}"/>
    <cellStyle name="Normal 5 2 2 15 2 2" xfId="44758" xr:uid="{BDB902EF-DBB3-4FC8-A10C-61621FA01099}"/>
    <cellStyle name="Normal 5 2 2 15 3" xfId="44757" xr:uid="{DC305D1F-D592-484D-A99B-30E0CA4E388A}"/>
    <cellStyle name="Normal 5 2 2 16" xfId="9630" xr:uid="{00000000-0005-0000-0000-00009E250000}"/>
    <cellStyle name="Normal 5 2 2 16 2" xfId="44759" xr:uid="{658D6351-0195-4AC0-B1A5-1A82CB6262C3}"/>
    <cellStyle name="Normal 5 2 2 17" xfId="9631" xr:uid="{00000000-0005-0000-0000-00009F250000}"/>
    <cellStyle name="Normal 5 2 2 17 2" xfId="44760" xr:uid="{9158A3BE-18B4-4950-A5DE-0B9C1F259BA1}"/>
    <cellStyle name="Normal 5 2 2 18" xfId="9632" xr:uid="{00000000-0005-0000-0000-0000A0250000}"/>
    <cellStyle name="Normal 5 2 2 18 2" xfId="44761" xr:uid="{7C75732A-E430-4FAE-A13F-CFA676C509FC}"/>
    <cellStyle name="Normal 5 2 2 19" xfId="20405" xr:uid="{00000000-0005-0000-0000-0000B64F0000}"/>
    <cellStyle name="Normal 5 2 2 2" xfId="9633" xr:uid="{00000000-0005-0000-0000-0000A1250000}"/>
    <cellStyle name="Normal 5 2 2 2 10" xfId="9634" xr:uid="{00000000-0005-0000-0000-0000A2250000}"/>
    <cellStyle name="Normal 5 2 2 2 10 2" xfId="9635" xr:uid="{00000000-0005-0000-0000-0000A3250000}"/>
    <cellStyle name="Normal 5 2 2 2 10 2 2" xfId="44764" xr:uid="{C5D2CD2C-0D5A-48AC-9C7D-087947936C3E}"/>
    <cellStyle name="Normal 5 2 2 2 10 3" xfId="9636" xr:uid="{00000000-0005-0000-0000-0000A4250000}"/>
    <cellStyle name="Normal 5 2 2 2 10 3 2" xfId="44765" xr:uid="{4D465D2C-B5D1-4391-AFF7-3361439E4CB8}"/>
    <cellStyle name="Normal 5 2 2 2 10 4" xfId="9637" xr:uid="{00000000-0005-0000-0000-0000A5250000}"/>
    <cellStyle name="Normal 5 2 2 2 10 4 2" xfId="44766" xr:uid="{EAA0EE7F-000E-4414-B72E-7BF267306895}"/>
    <cellStyle name="Normal 5 2 2 2 10 5" xfId="9638" xr:uid="{00000000-0005-0000-0000-0000A6250000}"/>
    <cellStyle name="Normal 5 2 2 2 10 5 2" xfId="44767" xr:uid="{D1D9C2EE-48C2-4818-97E4-C0DADD567CF6}"/>
    <cellStyle name="Normal 5 2 2 2 10 6" xfId="44763" xr:uid="{5ECA59C7-78F0-4BDB-9467-956749771CB0}"/>
    <cellStyle name="Normal 5 2 2 2 11" xfId="9639" xr:uid="{00000000-0005-0000-0000-0000A7250000}"/>
    <cellStyle name="Normal 5 2 2 2 11 2" xfId="9640" xr:uid="{00000000-0005-0000-0000-0000A8250000}"/>
    <cellStyle name="Normal 5 2 2 2 11 2 2" xfId="44769" xr:uid="{6F27A3E1-014F-4574-BDEC-6E2DCD456D41}"/>
    <cellStyle name="Normal 5 2 2 2 11 3" xfId="9641" xr:uid="{00000000-0005-0000-0000-0000A9250000}"/>
    <cellStyle name="Normal 5 2 2 2 11 3 2" xfId="44770" xr:uid="{FA7E208D-8E8E-43A6-A729-73D3A9299A03}"/>
    <cellStyle name="Normal 5 2 2 2 11 4" xfId="9642" xr:uid="{00000000-0005-0000-0000-0000AA250000}"/>
    <cellStyle name="Normal 5 2 2 2 11 4 2" xfId="44771" xr:uid="{5F47DD2E-2480-46DB-B153-5BD43ABD81DF}"/>
    <cellStyle name="Normal 5 2 2 2 11 5" xfId="9643" xr:uid="{00000000-0005-0000-0000-0000AB250000}"/>
    <cellStyle name="Normal 5 2 2 2 11 5 2" xfId="44772" xr:uid="{9B442A07-EE5E-4AA6-A8C0-4CCCBDAE2A5D}"/>
    <cellStyle name="Normal 5 2 2 2 11 6" xfId="44768" xr:uid="{C0A5AE0C-A2FE-4582-A9EE-B2017E642ED9}"/>
    <cellStyle name="Normal 5 2 2 2 12" xfId="9644" xr:uid="{00000000-0005-0000-0000-0000AC250000}"/>
    <cellStyle name="Normal 5 2 2 2 12 2" xfId="9645" xr:uid="{00000000-0005-0000-0000-0000AD250000}"/>
    <cellStyle name="Normal 5 2 2 2 12 2 2" xfId="44774" xr:uid="{CEF63437-FB94-42A9-8A95-337F2674BB3A}"/>
    <cellStyle name="Normal 5 2 2 2 12 3" xfId="9646" xr:uid="{00000000-0005-0000-0000-0000AE250000}"/>
    <cellStyle name="Normal 5 2 2 2 12 3 2" xfId="44775" xr:uid="{1F58AB98-BE82-4353-8FBF-13F42686413B}"/>
    <cellStyle name="Normal 5 2 2 2 12 4" xfId="9647" xr:uid="{00000000-0005-0000-0000-0000AF250000}"/>
    <cellStyle name="Normal 5 2 2 2 12 4 2" xfId="44776" xr:uid="{E29AB9D3-AB6A-49CC-9129-312C5C272306}"/>
    <cellStyle name="Normal 5 2 2 2 12 5" xfId="9648" xr:uid="{00000000-0005-0000-0000-0000B0250000}"/>
    <cellStyle name="Normal 5 2 2 2 12 5 2" xfId="44777" xr:uid="{D702D171-0D60-43D6-8CDC-410A5991A5E4}"/>
    <cellStyle name="Normal 5 2 2 2 12 6" xfId="44773" xr:uid="{2D36E870-75C0-474A-A240-73D5120F8493}"/>
    <cellStyle name="Normal 5 2 2 2 13" xfId="9649" xr:uid="{00000000-0005-0000-0000-0000B1250000}"/>
    <cellStyle name="Normal 5 2 2 2 13 2" xfId="9650" xr:uid="{00000000-0005-0000-0000-0000B2250000}"/>
    <cellStyle name="Normal 5 2 2 2 13 2 2" xfId="44779" xr:uid="{EA9047A5-B5A1-4644-944B-6105F32D6BC6}"/>
    <cellStyle name="Normal 5 2 2 2 13 3" xfId="9651" xr:uid="{00000000-0005-0000-0000-0000B3250000}"/>
    <cellStyle name="Normal 5 2 2 2 13 3 2" xfId="44780" xr:uid="{B176A333-7D86-428B-8AE5-1C469B265318}"/>
    <cellStyle name="Normal 5 2 2 2 13 4" xfId="9652" xr:uid="{00000000-0005-0000-0000-0000B4250000}"/>
    <cellStyle name="Normal 5 2 2 2 13 4 2" xfId="44781" xr:uid="{E6466E18-9639-4CF6-9307-CCC878098EFE}"/>
    <cellStyle name="Normal 5 2 2 2 13 5" xfId="9653" xr:uid="{00000000-0005-0000-0000-0000B5250000}"/>
    <cellStyle name="Normal 5 2 2 2 13 5 2" xfId="44782" xr:uid="{FB0B70B3-B9EE-4C24-BEEC-18FF20B86C8E}"/>
    <cellStyle name="Normal 5 2 2 2 13 6" xfId="44778" xr:uid="{E6C3377C-F374-449F-A2EC-33894FF5DC9D}"/>
    <cellStyle name="Normal 5 2 2 2 14" xfId="9654" xr:uid="{00000000-0005-0000-0000-0000B6250000}"/>
    <cellStyle name="Normal 5 2 2 2 14 10" xfId="44783" xr:uid="{057DEC3E-7187-4F0E-8C9C-349307B6963F}"/>
    <cellStyle name="Normal 5 2 2 2 14 2" xfId="9655" xr:uid="{00000000-0005-0000-0000-0000B7250000}"/>
    <cellStyle name="Normal 5 2 2 2 14 2 2" xfId="9656" xr:uid="{00000000-0005-0000-0000-0000B8250000}"/>
    <cellStyle name="Normal 5 2 2 2 14 2 2 2" xfId="9657" xr:uid="{00000000-0005-0000-0000-0000B9250000}"/>
    <cellStyle name="Normal 5 2 2 2 14 2 2 2 2" xfId="9658" xr:uid="{00000000-0005-0000-0000-0000BA250000}"/>
    <cellStyle name="Normal 5 2 2 2 14 2 2 2 2 2" xfId="44787" xr:uid="{380CE26A-3C62-4B54-8D9E-F5C6D73209E8}"/>
    <cellStyle name="Normal 5 2 2 2 14 2 2 2 3" xfId="9659" xr:uid="{00000000-0005-0000-0000-0000BB250000}"/>
    <cellStyle name="Normal 5 2 2 2 14 2 2 2 3 2" xfId="44788" xr:uid="{A48098C6-4B3B-4DAB-8EE4-FC3A8BB007AE}"/>
    <cellStyle name="Normal 5 2 2 2 14 2 2 2 4" xfId="44786" xr:uid="{AD4FDEED-B02A-44FB-8734-EB77AEC69D9A}"/>
    <cellStyle name="Normal 5 2 2 2 14 2 2 3" xfId="9660" xr:uid="{00000000-0005-0000-0000-0000BC250000}"/>
    <cellStyle name="Normal 5 2 2 2 14 2 2 3 2" xfId="44789" xr:uid="{60BFB582-0CAD-448F-9CB7-6C16334F1DBA}"/>
    <cellStyle name="Normal 5 2 2 2 14 2 2 4" xfId="9661" xr:uid="{00000000-0005-0000-0000-0000BD250000}"/>
    <cellStyle name="Normal 5 2 2 2 14 2 2 4 2" xfId="44790" xr:uid="{CE773BBE-DF09-4F73-8AA3-A98E323BA4DD}"/>
    <cellStyle name="Normal 5 2 2 2 14 2 2 5" xfId="44785" xr:uid="{FDC8C0E8-9DE7-4772-AB9C-3DA40C355962}"/>
    <cellStyle name="Normal 5 2 2 2 14 2 3" xfId="9662" xr:uid="{00000000-0005-0000-0000-0000BE250000}"/>
    <cellStyle name="Normal 5 2 2 2 14 2 3 2" xfId="9663" xr:uid="{00000000-0005-0000-0000-0000BF250000}"/>
    <cellStyle name="Normal 5 2 2 2 14 2 3 2 2" xfId="9664" xr:uid="{00000000-0005-0000-0000-0000C0250000}"/>
    <cellStyle name="Normal 5 2 2 2 14 2 3 2 2 2" xfId="44793" xr:uid="{63BB101F-C29A-45F3-B053-1FFBA3E9C302}"/>
    <cellStyle name="Normal 5 2 2 2 14 2 3 2 3" xfId="9665" xr:uid="{00000000-0005-0000-0000-0000C1250000}"/>
    <cellStyle name="Normal 5 2 2 2 14 2 3 2 3 2" xfId="44794" xr:uid="{6364075B-CEAB-462B-AF56-31DED1269808}"/>
    <cellStyle name="Normal 5 2 2 2 14 2 3 2 4" xfId="44792" xr:uid="{FB362D7E-CD4C-4AE6-8257-7E5C408FAA94}"/>
    <cellStyle name="Normal 5 2 2 2 14 2 3 3" xfId="9666" xr:uid="{00000000-0005-0000-0000-0000C2250000}"/>
    <cellStyle name="Normal 5 2 2 2 14 2 3 3 2" xfId="44795" xr:uid="{ABD8DD7B-0263-4212-90DE-DBB103DEAB39}"/>
    <cellStyle name="Normal 5 2 2 2 14 2 3 4" xfId="9667" xr:uid="{00000000-0005-0000-0000-0000C3250000}"/>
    <cellStyle name="Normal 5 2 2 2 14 2 3 4 2" xfId="44796" xr:uid="{97D13632-5031-466B-9B70-B02F51E41D3B}"/>
    <cellStyle name="Normal 5 2 2 2 14 2 3 5" xfId="44791" xr:uid="{214D54EF-6C8A-45C1-8E81-52D638E6081E}"/>
    <cellStyle name="Normal 5 2 2 2 14 2 4" xfId="9668" xr:uid="{00000000-0005-0000-0000-0000C4250000}"/>
    <cellStyle name="Normal 5 2 2 2 14 2 4 2" xfId="9669" xr:uid="{00000000-0005-0000-0000-0000C5250000}"/>
    <cellStyle name="Normal 5 2 2 2 14 2 4 2 2" xfId="44798" xr:uid="{7FE3B7BD-DF69-458A-9F08-9E47B1A40020}"/>
    <cellStyle name="Normal 5 2 2 2 14 2 4 3" xfId="9670" xr:uid="{00000000-0005-0000-0000-0000C6250000}"/>
    <cellStyle name="Normal 5 2 2 2 14 2 4 3 2" xfId="44799" xr:uid="{0B95807C-08D0-4F17-97C3-E61194658499}"/>
    <cellStyle name="Normal 5 2 2 2 14 2 4 4" xfId="44797" xr:uid="{2A7D27C4-FD82-450E-B199-CC5366859ECF}"/>
    <cellStyle name="Normal 5 2 2 2 14 2 5" xfId="9671" xr:uid="{00000000-0005-0000-0000-0000C7250000}"/>
    <cellStyle name="Normal 5 2 2 2 14 2 5 2" xfId="44800" xr:uid="{97FCAE77-A774-4783-BB91-2AC27F09C099}"/>
    <cellStyle name="Normal 5 2 2 2 14 2 6" xfId="9672" xr:uid="{00000000-0005-0000-0000-0000C8250000}"/>
    <cellStyle name="Normal 5 2 2 2 14 2 6 2" xfId="44801" xr:uid="{B96889C2-FA33-4A7A-A2DC-D02B1B9B848C}"/>
    <cellStyle name="Normal 5 2 2 2 14 2 7" xfId="9673" xr:uid="{00000000-0005-0000-0000-0000C9250000}"/>
    <cellStyle name="Normal 5 2 2 2 14 2 7 2" xfId="44802" xr:uid="{6CFA2FB6-8FF9-4A0C-9768-22DAC32F276C}"/>
    <cellStyle name="Normal 5 2 2 2 14 2 8" xfId="44784" xr:uid="{8F6DD17E-3C56-4128-9FEE-DD67FE2E55E5}"/>
    <cellStyle name="Normal 5 2 2 2 14 3" xfId="9674" xr:uid="{00000000-0005-0000-0000-0000CA250000}"/>
    <cellStyle name="Normal 5 2 2 2 14 3 2" xfId="9675" xr:uid="{00000000-0005-0000-0000-0000CB250000}"/>
    <cellStyle name="Normal 5 2 2 2 14 3 2 2" xfId="9676" xr:uid="{00000000-0005-0000-0000-0000CC250000}"/>
    <cellStyle name="Normal 5 2 2 2 14 3 2 2 2" xfId="44805" xr:uid="{5E55AC7A-A383-4EB3-B64B-48EADFD0D69E}"/>
    <cellStyle name="Normal 5 2 2 2 14 3 2 3" xfId="9677" xr:uid="{00000000-0005-0000-0000-0000CD250000}"/>
    <cellStyle name="Normal 5 2 2 2 14 3 2 3 2" xfId="44806" xr:uid="{5F4B1A2C-84BF-434C-86B0-41BC0C0C73A2}"/>
    <cellStyle name="Normal 5 2 2 2 14 3 2 4" xfId="44804" xr:uid="{9763D15E-7A0E-49D1-8B62-1072486BD24B}"/>
    <cellStyle name="Normal 5 2 2 2 14 3 3" xfId="9678" xr:uid="{00000000-0005-0000-0000-0000CE250000}"/>
    <cellStyle name="Normal 5 2 2 2 14 3 3 2" xfId="44807" xr:uid="{43A88BE0-CF8B-4281-86FE-049795E718F9}"/>
    <cellStyle name="Normal 5 2 2 2 14 3 4" xfId="9679" xr:uid="{00000000-0005-0000-0000-0000CF250000}"/>
    <cellStyle name="Normal 5 2 2 2 14 3 4 2" xfId="44808" xr:uid="{7317CD93-00C3-4B31-B157-8D61895F9D81}"/>
    <cellStyle name="Normal 5 2 2 2 14 3 5" xfId="44803" xr:uid="{547D5BD8-0908-45CB-A076-21233BE9EBD2}"/>
    <cellStyle name="Normal 5 2 2 2 14 4" xfId="9680" xr:uid="{00000000-0005-0000-0000-0000D0250000}"/>
    <cellStyle name="Normal 5 2 2 2 14 4 2" xfId="9681" xr:uid="{00000000-0005-0000-0000-0000D1250000}"/>
    <cellStyle name="Normal 5 2 2 2 14 4 2 2" xfId="9682" xr:uid="{00000000-0005-0000-0000-0000D2250000}"/>
    <cellStyle name="Normal 5 2 2 2 14 4 2 2 2" xfId="44811" xr:uid="{C68A3478-7389-434D-8013-2266818102F8}"/>
    <cellStyle name="Normal 5 2 2 2 14 4 2 3" xfId="9683" xr:uid="{00000000-0005-0000-0000-0000D3250000}"/>
    <cellStyle name="Normal 5 2 2 2 14 4 2 3 2" xfId="44812" xr:uid="{305562B4-5849-44D5-A3F3-B0EBB36B13DF}"/>
    <cellStyle name="Normal 5 2 2 2 14 4 2 4" xfId="44810" xr:uid="{81D2FE5D-5AD4-402B-9659-A83908C213FB}"/>
    <cellStyle name="Normal 5 2 2 2 14 4 3" xfId="9684" xr:uid="{00000000-0005-0000-0000-0000D4250000}"/>
    <cellStyle name="Normal 5 2 2 2 14 4 3 2" xfId="44813" xr:uid="{36471CAB-C95A-4DFA-BB03-C7FFD1789CC4}"/>
    <cellStyle name="Normal 5 2 2 2 14 4 4" xfId="9685" xr:uid="{00000000-0005-0000-0000-0000D5250000}"/>
    <cellStyle name="Normal 5 2 2 2 14 4 4 2" xfId="44814" xr:uid="{452F83AC-921B-4CDC-A4B0-0B78BBB4D775}"/>
    <cellStyle name="Normal 5 2 2 2 14 4 5" xfId="44809" xr:uid="{A366422E-841E-45F6-BA75-8C800BB093B0}"/>
    <cellStyle name="Normal 5 2 2 2 14 5" xfId="9686" xr:uid="{00000000-0005-0000-0000-0000D6250000}"/>
    <cellStyle name="Normal 5 2 2 2 14 5 2" xfId="9687" xr:uid="{00000000-0005-0000-0000-0000D7250000}"/>
    <cellStyle name="Normal 5 2 2 2 14 5 2 2" xfId="44816" xr:uid="{5A24811F-1047-432A-886B-5D6F91460CC3}"/>
    <cellStyle name="Normal 5 2 2 2 14 5 3" xfId="9688" xr:uid="{00000000-0005-0000-0000-0000D8250000}"/>
    <cellStyle name="Normal 5 2 2 2 14 5 3 2" xfId="44817" xr:uid="{46601203-3226-46B7-A41F-E8397669D3AF}"/>
    <cellStyle name="Normal 5 2 2 2 14 5 4" xfId="44815" xr:uid="{E4E9710C-D27F-4CA2-80CA-3AE54154F044}"/>
    <cellStyle name="Normal 5 2 2 2 14 6" xfId="9689" xr:uid="{00000000-0005-0000-0000-0000D9250000}"/>
    <cellStyle name="Normal 5 2 2 2 14 6 2" xfId="44818" xr:uid="{A14CCBF5-EFB1-4162-9DD0-3D4ED91101B7}"/>
    <cellStyle name="Normal 5 2 2 2 14 7" xfId="9690" xr:uid="{00000000-0005-0000-0000-0000DA250000}"/>
    <cellStyle name="Normal 5 2 2 2 14 7 2" xfId="44819" xr:uid="{0C054A59-C2D8-4A09-A7A9-6024DDDB47BE}"/>
    <cellStyle name="Normal 5 2 2 2 14 8" xfId="9691" xr:uid="{00000000-0005-0000-0000-0000DB250000}"/>
    <cellStyle name="Normal 5 2 2 2 14 8 2" xfId="44820" xr:uid="{C4257FCC-A18E-4EA9-AD3D-1E26234F4F40}"/>
    <cellStyle name="Normal 5 2 2 2 14 9" xfId="35104" xr:uid="{00000000-0005-0000-0000-000021890000}"/>
    <cellStyle name="Normal 5 2 2 2 15" xfId="9692" xr:uid="{00000000-0005-0000-0000-0000DC250000}"/>
    <cellStyle name="Normal 5 2 2 2 15 2" xfId="9693" xr:uid="{00000000-0005-0000-0000-0000DD250000}"/>
    <cellStyle name="Normal 5 2 2 2 15 2 2" xfId="44822" xr:uid="{5DA1FFF9-C514-4F2E-B96C-05F2B31271AE}"/>
    <cellStyle name="Normal 5 2 2 2 15 3" xfId="44821" xr:uid="{75EDE797-3DCD-41D9-ABA7-FB4501C2E74F}"/>
    <cellStyle name="Normal 5 2 2 2 16" xfId="9694" xr:uid="{00000000-0005-0000-0000-0000DE250000}"/>
    <cellStyle name="Normal 5 2 2 2 16 2" xfId="44823" xr:uid="{4E06409B-BAD0-4439-9110-1C89F75EE75D}"/>
    <cellStyle name="Normal 5 2 2 2 17" xfId="9695" xr:uid="{00000000-0005-0000-0000-0000DF250000}"/>
    <cellStyle name="Normal 5 2 2 2 17 2" xfId="44824" xr:uid="{522692C0-9946-488A-9007-FBADEAAAE743}"/>
    <cellStyle name="Normal 5 2 2 2 18" xfId="9696" xr:uid="{00000000-0005-0000-0000-0000E0250000}"/>
    <cellStyle name="Normal 5 2 2 2 18 2" xfId="44825" xr:uid="{1EFCC5E3-4BC6-48DB-85F5-B180A8FAD0EF}"/>
    <cellStyle name="Normal 5 2 2 2 19" xfId="20406" xr:uid="{00000000-0005-0000-0000-0000B74F0000}"/>
    <cellStyle name="Normal 5 2 2 2 2" xfId="9697" xr:uid="{00000000-0005-0000-0000-0000E1250000}"/>
    <cellStyle name="Normal 5 2 2 2 2 2" xfId="9698" xr:uid="{00000000-0005-0000-0000-0000E2250000}"/>
    <cellStyle name="Normal 5 2 2 2 2 2 2" xfId="44827" xr:uid="{3D183575-76D3-44D9-849C-F466B1A94D7F}"/>
    <cellStyle name="Normal 5 2 2 2 2 3" xfId="9699" xr:uid="{00000000-0005-0000-0000-0000E3250000}"/>
    <cellStyle name="Normal 5 2 2 2 2 3 2" xfId="44828" xr:uid="{FE6DF02F-8BBE-42AF-8FB7-278BC108EFF8}"/>
    <cellStyle name="Normal 5 2 2 2 2 4" xfId="9700" xr:uid="{00000000-0005-0000-0000-0000E4250000}"/>
    <cellStyle name="Normal 5 2 2 2 2 4 2" xfId="44829" xr:uid="{E64DD285-24DF-46A2-9861-7CF383F697EF}"/>
    <cellStyle name="Normal 5 2 2 2 2 5" xfId="9701" xr:uid="{00000000-0005-0000-0000-0000E5250000}"/>
    <cellStyle name="Normal 5 2 2 2 2 5 2" xfId="44830" xr:uid="{92934883-E8C5-47CF-8F31-18E0DE53DD63}"/>
    <cellStyle name="Normal 5 2 2 2 2 6" xfId="44826" xr:uid="{214BB2EB-F0AE-437B-9B83-9DB2F1121CF5}"/>
    <cellStyle name="Normal 5 2 2 2 20" xfId="29250" xr:uid="{00000000-0005-0000-0000-000043720000}"/>
    <cellStyle name="Normal 5 2 2 2 20 2" xfId="34352" xr:uid="{00000000-0005-0000-0000-000031860000}"/>
    <cellStyle name="Normal 5 2 2 2 21" xfId="29776" xr:uid="{00000000-0005-0000-0000-000051740000}"/>
    <cellStyle name="Normal 5 2 2 2 21 2" xfId="34473" xr:uid="{00000000-0005-0000-0000-0000AA860000}"/>
    <cellStyle name="Normal 5 2 2 2 22" xfId="29911" xr:uid="{00000000-0005-0000-0000-0000D8740000}"/>
    <cellStyle name="Normal 5 2 2 2 22 2" xfId="34603" xr:uid="{00000000-0005-0000-0000-00002C870000}"/>
    <cellStyle name="Normal 5 2 2 2 23" xfId="34723" xr:uid="{00000000-0005-0000-0000-0000A4870000}"/>
    <cellStyle name="Normal 5 2 2 2 24" xfId="34886" xr:uid="{00000000-0005-0000-0000-000047880000}"/>
    <cellStyle name="Normal 5 2 2 2 25" xfId="44762" xr:uid="{80B73AD4-407D-48C3-A768-FA6044215CC1}"/>
    <cellStyle name="Normal 5 2 2 2 3" xfId="9702" xr:uid="{00000000-0005-0000-0000-0000E6250000}"/>
    <cellStyle name="Normal 5 2 2 2 3 2" xfId="9703" xr:uid="{00000000-0005-0000-0000-0000E7250000}"/>
    <cellStyle name="Normal 5 2 2 2 3 2 2" xfId="44832" xr:uid="{84D95736-5DDA-4F5E-B775-A4DBA56F1401}"/>
    <cellStyle name="Normal 5 2 2 2 3 3" xfId="9704" xr:uid="{00000000-0005-0000-0000-0000E8250000}"/>
    <cellStyle name="Normal 5 2 2 2 3 3 2" xfId="44833" xr:uid="{7AB78C0E-12D6-4553-98BF-A873143194B5}"/>
    <cellStyle name="Normal 5 2 2 2 3 4" xfId="9705" xr:uid="{00000000-0005-0000-0000-0000E9250000}"/>
    <cellStyle name="Normal 5 2 2 2 3 4 2" xfId="44834" xr:uid="{49B6DCE1-3478-4ED0-A3C0-ACA21C3A7ED7}"/>
    <cellStyle name="Normal 5 2 2 2 3 5" xfId="9706" xr:uid="{00000000-0005-0000-0000-0000EA250000}"/>
    <cellStyle name="Normal 5 2 2 2 3 5 2" xfId="44835" xr:uid="{01141BB2-FB46-4819-ACCD-D4FE2010F836}"/>
    <cellStyle name="Normal 5 2 2 2 3 6" xfId="44831" xr:uid="{D2E9FBE9-BC02-4B80-B936-1B0AABA5AAA6}"/>
    <cellStyle name="Normal 5 2 2 2 4" xfId="9707" xr:uid="{00000000-0005-0000-0000-0000EB250000}"/>
    <cellStyle name="Normal 5 2 2 2 4 2" xfId="9708" xr:uid="{00000000-0005-0000-0000-0000EC250000}"/>
    <cellStyle name="Normal 5 2 2 2 4 2 2" xfId="44837" xr:uid="{6E3279FB-1C2A-4DDA-B6F7-5E895D948304}"/>
    <cellStyle name="Normal 5 2 2 2 4 3" xfId="9709" xr:uid="{00000000-0005-0000-0000-0000ED250000}"/>
    <cellStyle name="Normal 5 2 2 2 4 3 2" xfId="44838" xr:uid="{F8C06E31-3C13-46BF-93D3-9564812D57C3}"/>
    <cellStyle name="Normal 5 2 2 2 4 4" xfId="9710" xr:uid="{00000000-0005-0000-0000-0000EE250000}"/>
    <cellStyle name="Normal 5 2 2 2 4 4 2" xfId="44839" xr:uid="{EE09D5BB-B67D-40AE-9DA0-FB01C3F489BB}"/>
    <cellStyle name="Normal 5 2 2 2 4 5" xfId="9711" xr:uid="{00000000-0005-0000-0000-0000EF250000}"/>
    <cellStyle name="Normal 5 2 2 2 4 5 2" xfId="44840" xr:uid="{7A66A432-EB62-45E5-B99A-60B28F213136}"/>
    <cellStyle name="Normal 5 2 2 2 4 6" xfId="44836" xr:uid="{AE93DDE6-69AD-402C-A2E3-C83FC60D184A}"/>
    <cellStyle name="Normal 5 2 2 2 5" xfId="9712" xr:uid="{00000000-0005-0000-0000-0000F0250000}"/>
    <cellStyle name="Normal 5 2 2 2 5 2" xfId="9713" xr:uid="{00000000-0005-0000-0000-0000F1250000}"/>
    <cellStyle name="Normal 5 2 2 2 5 2 2" xfId="44842" xr:uid="{AD1E3226-8202-4089-8998-084312370752}"/>
    <cellStyle name="Normal 5 2 2 2 5 3" xfId="9714" xr:uid="{00000000-0005-0000-0000-0000F2250000}"/>
    <cellStyle name="Normal 5 2 2 2 5 3 2" xfId="44843" xr:uid="{16740771-940C-4EEF-B3FD-7F4EE8F4CF43}"/>
    <cellStyle name="Normal 5 2 2 2 5 4" xfId="9715" xr:uid="{00000000-0005-0000-0000-0000F3250000}"/>
    <cellStyle name="Normal 5 2 2 2 5 4 2" xfId="44844" xr:uid="{B9F1F7A2-F982-44BD-84B9-B711414F4F18}"/>
    <cellStyle name="Normal 5 2 2 2 5 5" xfId="9716" xr:uid="{00000000-0005-0000-0000-0000F4250000}"/>
    <cellStyle name="Normal 5 2 2 2 5 5 2" xfId="44845" xr:uid="{30E7F441-F75B-4473-A1C8-4121A8657525}"/>
    <cellStyle name="Normal 5 2 2 2 5 6" xfId="44841" xr:uid="{22F6DEA5-925B-476A-A5E4-CAF88BB71E12}"/>
    <cellStyle name="Normal 5 2 2 2 6" xfId="9717" xr:uid="{00000000-0005-0000-0000-0000F5250000}"/>
    <cellStyle name="Normal 5 2 2 2 6 2" xfId="9718" xr:uid="{00000000-0005-0000-0000-0000F6250000}"/>
    <cellStyle name="Normal 5 2 2 2 6 2 2" xfId="44847" xr:uid="{139AEEF7-FC36-4820-94CB-7357C67BE846}"/>
    <cellStyle name="Normal 5 2 2 2 6 3" xfId="9719" xr:uid="{00000000-0005-0000-0000-0000F7250000}"/>
    <cellStyle name="Normal 5 2 2 2 6 3 2" xfId="44848" xr:uid="{EE1EB832-A74A-4333-BF70-B34BD8D7172F}"/>
    <cellStyle name="Normal 5 2 2 2 6 4" xfId="9720" xr:uid="{00000000-0005-0000-0000-0000F8250000}"/>
    <cellStyle name="Normal 5 2 2 2 6 4 2" xfId="44849" xr:uid="{1CDA9BC3-C38A-480F-B7D5-0BAA8AA9F3A2}"/>
    <cellStyle name="Normal 5 2 2 2 6 5" xfId="9721" xr:uid="{00000000-0005-0000-0000-0000F9250000}"/>
    <cellStyle name="Normal 5 2 2 2 6 5 2" xfId="44850" xr:uid="{7E820FAE-72B3-476C-B77A-4A4D1A0ECC26}"/>
    <cellStyle name="Normal 5 2 2 2 6 6" xfId="44846" xr:uid="{F75FA635-C520-4D7A-8BE9-6AB85AAA1C9B}"/>
    <cellStyle name="Normal 5 2 2 2 7" xfId="9722" xr:uid="{00000000-0005-0000-0000-0000FA250000}"/>
    <cellStyle name="Normal 5 2 2 2 7 2" xfId="9723" xr:uid="{00000000-0005-0000-0000-0000FB250000}"/>
    <cellStyle name="Normal 5 2 2 2 7 2 2" xfId="44852" xr:uid="{0052BF4D-B922-43AD-8141-460438DB976A}"/>
    <cellStyle name="Normal 5 2 2 2 7 3" xfId="9724" xr:uid="{00000000-0005-0000-0000-0000FC250000}"/>
    <cellStyle name="Normal 5 2 2 2 7 3 2" xfId="44853" xr:uid="{DC9349E1-B4B0-455C-B074-80E3388A178E}"/>
    <cellStyle name="Normal 5 2 2 2 7 4" xfId="9725" xr:uid="{00000000-0005-0000-0000-0000FD250000}"/>
    <cellStyle name="Normal 5 2 2 2 7 4 2" xfId="44854" xr:uid="{58C96616-6A31-4635-B5C2-D666A0469A46}"/>
    <cellStyle name="Normal 5 2 2 2 7 5" xfId="9726" xr:uid="{00000000-0005-0000-0000-0000FE250000}"/>
    <cellStyle name="Normal 5 2 2 2 7 5 2" xfId="44855" xr:uid="{7A828616-3EC8-4A33-9C1D-8EE60B8DE938}"/>
    <cellStyle name="Normal 5 2 2 2 7 6" xfId="44851" xr:uid="{8D93F44B-A870-4A74-9302-4D438BBA9D24}"/>
    <cellStyle name="Normal 5 2 2 2 8" xfId="9727" xr:uid="{00000000-0005-0000-0000-0000FF250000}"/>
    <cellStyle name="Normal 5 2 2 2 8 2" xfId="9728" xr:uid="{00000000-0005-0000-0000-000000260000}"/>
    <cellStyle name="Normal 5 2 2 2 8 2 2" xfId="44857" xr:uid="{3E4F38F4-F1BE-4763-A2DF-C917607A0462}"/>
    <cellStyle name="Normal 5 2 2 2 8 3" xfId="9729" xr:uid="{00000000-0005-0000-0000-000001260000}"/>
    <cellStyle name="Normal 5 2 2 2 8 3 2" xfId="44858" xr:uid="{F7B806D3-155D-4D6F-9D5A-9A3987B438E7}"/>
    <cellStyle name="Normal 5 2 2 2 8 4" xfId="9730" xr:uid="{00000000-0005-0000-0000-000002260000}"/>
    <cellStyle name="Normal 5 2 2 2 8 4 2" xfId="44859" xr:uid="{3BD18DAC-A6BF-405B-88BF-968C6ACE70F7}"/>
    <cellStyle name="Normal 5 2 2 2 8 5" xfId="9731" xr:uid="{00000000-0005-0000-0000-000003260000}"/>
    <cellStyle name="Normal 5 2 2 2 8 5 2" xfId="44860" xr:uid="{78BF7AD0-89B5-4D01-B68A-EFD2205D4F4E}"/>
    <cellStyle name="Normal 5 2 2 2 8 6" xfId="44856" xr:uid="{1CCD66AE-DB19-49B4-93AF-C1B1FECC0102}"/>
    <cellStyle name="Normal 5 2 2 2 9" xfId="9732" xr:uid="{00000000-0005-0000-0000-000004260000}"/>
    <cellStyle name="Normal 5 2 2 2 9 2" xfId="9733" xr:uid="{00000000-0005-0000-0000-000005260000}"/>
    <cellStyle name="Normal 5 2 2 2 9 2 2" xfId="44862" xr:uid="{F42A0D3B-5F6F-4ED5-9E9C-257E2D6662EA}"/>
    <cellStyle name="Normal 5 2 2 2 9 3" xfId="9734" xr:uid="{00000000-0005-0000-0000-000006260000}"/>
    <cellStyle name="Normal 5 2 2 2 9 3 2" xfId="44863" xr:uid="{191933A8-4580-447C-A8B6-BB945EBDEB49}"/>
    <cellStyle name="Normal 5 2 2 2 9 4" xfId="9735" xr:uid="{00000000-0005-0000-0000-000007260000}"/>
    <cellStyle name="Normal 5 2 2 2 9 4 2" xfId="44864" xr:uid="{3C3D9056-F83B-41C6-AA44-C662A291EE7C}"/>
    <cellStyle name="Normal 5 2 2 2 9 5" xfId="9736" xr:uid="{00000000-0005-0000-0000-000008260000}"/>
    <cellStyle name="Normal 5 2 2 2 9 5 2" xfId="44865" xr:uid="{9CEF4446-C07F-46AA-B659-5FB57E64DC4E}"/>
    <cellStyle name="Normal 5 2 2 2 9 6" xfId="44861" xr:uid="{F2AD08B1-BCFB-4652-9A75-31204359FEAB}"/>
    <cellStyle name="Normal 5 2 2 20" xfId="35165" xr:uid="{00000000-0005-0000-0000-00005E890000}"/>
    <cellStyle name="Normal 5 2 2 21" xfId="35178" xr:uid="{00000000-0005-0000-0000-00006B890000}"/>
    <cellStyle name="Normal 5 2 2 22" xfId="44584" xr:uid="{E7798C8E-BCBE-4EDB-8BA4-74556D1F6699}"/>
    <cellStyle name="Normal 5 2 2 3" xfId="9737" xr:uid="{00000000-0005-0000-0000-000009260000}"/>
    <cellStyle name="Normal 5 2 2 3 10" xfId="9738" xr:uid="{00000000-0005-0000-0000-00000A260000}"/>
    <cellStyle name="Normal 5 2 2 3 10 2" xfId="44867" xr:uid="{54930978-3DF6-47EA-9AD5-34D3635340AD}"/>
    <cellStyle name="Normal 5 2 2 3 11" xfId="22535" xr:uid="{00000000-0005-0000-0000-000008580000}"/>
    <cellStyle name="Normal 5 2 2 3 12" xfId="29251" xr:uid="{00000000-0005-0000-0000-000044720000}"/>
    <cellStyle name="Normal 5 2 2 3 12 2" xfId="34353" xr:uid="{00000000-0005-0000-0000-000032860000}"/>
    <cellStyle name="Normal 5 2 2 3 13" xfId="29777" xr:uid="{00000000-0005-0000-0000-000052740000}"/>
    <cellStyle name="Normal 5 2 2 3 13 2" xfId="34474" xr:uid="{00000000-0005-0000-0000-0000AB860000}"/>
    <cellStyle name="Normal 5 2 2 3 14" xfId="29912" xr:uid="{00000000-0005-0000-0000-0000D9740000}"/>
    <cellStyle name="Normal 5 2 2 3 14 2" xfId="34604" xr:uid="{00000000-0005-0000-0000-00002D870000}"/>
    <cellStyle name="Normal 5 2 2 3 15" xfId="34724" xr:uid="{00000000-0005-0000-0000-0000A5870000}"/>
    <cellStyle name="Normal 5 2 2 3 16" xfId="34887" xr:uid="{00000000-0005-0000-0000-000048880000}"/>
    <cellStyle name="Normal 5 2 2 3 17" xfId="44866" xr:uid="{EC94585D-0639-4581-BF5C-4D21D4C54203}"/>
    <cellStyle name="Normal 5 2 2 3 2" xfId="9739" xr:uid="{00000000-0005-0000-0000-00000B260000}"/>
    <cellStyle name="Normal 5 2 2 3 2 10" xfId="44868" xr:uid="{F8FF34B9-706A-421C-9D4E-4B46108AFE3F}"/>
    <cellStyle name="Normal 5 2 2 3 2 2" xfId="9740" xr:uid="{00000000-0005-0000-0000-00000C260000}"/>
    <cellStyle name="Normal 5 2 2 3 2 2 2" xfId="9741" xr:uid="{00000000-0005-0000-0000-00000D260000}"/>
    <cellStyle name="Normal 5 2 2 3 2 2 2 2" xfId="9742" xr:uid="{00000000-0005-0000-0000-00000E260000}"/>
    <cellStyle name="Normal 5 2 2 3 2 2 2 2 2" xfId="9743" xr:uid="{00000000-0005-0000-0000-00000F260000}"/>
    <cellStyle name="Normal 5 2 2 3 2 2 2 2 2 2" xfId="44872" xr:uid="{DF66EF57-2870-4872-B250-050FA740B24B}"/>
    <cellStyle name="Normal 5 2 2 3 2 2 2 2 3" xfId="9744" xr:uid="{00000000-0005-0000-0000-000010260000}"/>
    <cellStyle name="Normal 5 2 2 3 2 2 2 2 3 2" xfId="44873" xr:uid="{B7DEF7BE-D86C-4423-B781-17531C63350C}"/>
    <cellStyle name="Normal 5 2 2 3 2 2 2 2 4" xfId="44871" xr:uid="{C76AF8D2-0AC2-4B33-A862-080653677FD5}"/>
    <cellStyle name="Normal 5 2 2 3 2 2 2 3" xfId="9745" xr:uid="{00000000-0005-0000-0000-000011260000}"/>
    <cellStyle name="Normal 5 2 2 3 2 2 2 3 2" xfId="44874" xr:uid="{385B0948-A732-4E64-A22D-94377CC91399}"/>
    <cellStyle name="Normal 5 2 2 3 2 2 2 4" xfId="9746" xr:uid="{00000000-0005-0000-0000-000012260000}"/>
    <cellStyle name="Normal 5 2 2 3 2 2 2 4 2" xfId="44875" xr:uid="{D11826D7-1F0B-459C-B31B-B15C3B9BCBBC}"/>
    <cellStyle name="Normal 5 2 2 3 2 2 2 5" xfId="44870" xr:uid="{9EB6FC59-B113-4D46-B2D6-80991CFBE45C}"/>
    <cellStyle name="Normal 5 2 2 3 2 2 3" xfId="9747" xr:uid="{00000000-0005-0000-0000-000013260000}"/>
    <cellStyle name="Normal 5 2 2 3 2 2 3 2" xfId="9748" xr:uid="{00000000-0005-0000-0000-000014260000}"/>
    <cellStyle name="Normal 5 2 2 3 2 2 3 2 2" xfId="9749" xr:uid="{00000000-0005-0000-0000-000015260000}"/>
    <cellStyle name="Normal 5 2 2 3 2 2 3 2 2 2" xfId="44878" xr:uid="{C9547BC5-E679-44C2-8BEC-236EFDEE509D}"/>
    <cellStyle name="Normal 5 2 2 3 2 2 3 2 3" xfId="9750" xr:uid="{00000000-0005-0000-0000-000016260000}"/>
    <cellStyle name="Normal 5 2 2 3 2 2 3 2 3 2" xfId="44879" xr:uid="{097C20E9-4179-4CAD-B681-10B69B1D1FB8}"/>
    <cellStyle name="Normal 5 2 2 3 2 2 3 2 4" xfId="44877" xr:uid="{1D78F2B8-47B9-4B3D-AC9C-EBBCB4321DD7}"/>
    <cellStyle name="Normal 5 2 2 3 2 2 3 3" xfId="9751" xr:uid="{00000000-0005-0000-0000-000017260000}"/>
    <cellStyle name="Normal 5 2 2 3 2 2 3 3 2" xfId="44880" xr:uid="{A70C99D2-E6E2-43DA-AC07-D40CFEFEE71D}"/>
    <cellStyle name="Normal 5 2 2 3 2 2 3 4" xfId="9752" xr:uid="{00000000-0005-0000-0000-000018260000}"/>
    <cellStyle name="Normal 5 2 2 3 2 2 3 4 2" xfId="44881" xr:uid="{B71E74CB-6888-4EF8-8A35-003AC9A2F090}"/>
    <cellStyle name="Normal 5 2 2 3 2 2 3 5" xfId="44876" xr:uid="{26453F46-A3C3-4A83-952F-3EFB899D001D}"/>
    <cellStyle name="Normal 5 2 2 3 2 2 4" xfId="9753" xr:uid="{00000000-0005-0000-0000-000019260000}"/>
    <cellStyle name="Normal 5 2 2 3 2 2 4 2" xfId="9754" xr:uid="{00000000-0005-0000-0000-00001A260000}"/>
    <cellStyle name="Normal 5 2 2 3 2 2 4 2 2" xfId="44883" xr:uid="{98D1F2D1-9751-41A9-82FB-BACD4C0BF94A}"/>
    <cellStyle name="Normal 5 2 2 3 2 2 4 3" xfId="9755" xr:uid="{00000000-0005-0000-0000-00001B260000}"/>
    <cellStyle name="Normal 5 2 2 3 2 2 4 3 2" xfId="44884" xr:uid="{9FD8B9CA-33AE-4B5B-BE37-86C10FBB9C23}"/>
    <cellStyle name="Normal 5 2 2 3 2 2 4 4" xfId="44882" xr:uid="{4F01E796-2362-402B-B856-6B12452CD6F5}"/>
    <cellStyle name="Normal 5 2 2 3 2 2 5" xfId="9756" xr:uid="{00000000-0005-0000-0000-00001C260000}"/>
    <cellStyle name="Normal 5 2 2 3 2 2 5 2" xfId="44885" xr:uid="{BAEFB24B-9565-4A1B-AB09-AB2AE257B897}"/>
    <cellStyle name="Normal 5 2 2 3 2 2 6" xfId="9757" xr:uid="{00000000-0005-0000-0000-00001D260000}"/>
    <cellStyle name="Normal 5 2 2 3 2 2 6 2" xfId="44886" xr:uid="{D4324B64-F8D5-4DA4-8B53-C4B38DC56B29}"/>
    <cellStyle name="Normal 5 2 2 3 2 2 7" xfId="9758" xr:uid="{00000000-0005-0000-0000-00001E260000}"/>
    <cellStyle name="Normal 5 2 2 3 2 2 7 2" xfId="44887" xr:uid="{D8257CE2-53FB-402D-A813-727C4961BD66}"/>
    <cellStyle name="Normal 5 2 2 3 2 2 8" xfId="44869" xr:uid="{1F11A533-A383-4A81-9CF5-A6255C020751}"/>
    <cellStyle name="Normal 5 2 2 3 2 3" xfId="9759" xr:uid="{00000000-0005-0000-0000-00001F260000}"/>
    <cellStyle name="Normal 5 2 2 3 2 3 2" xfId="9760" xr:uid="{00000000-0005-0000-0000-000020260000}"/>
    <cellStyle name="Normal 5 2 2 3 2 3 2 2" xfId="9761" xr:uid="{00000000-0005-0000-0000-000021260000}"/>
    <cellStyle name="Normal 5 2 2 3 2 3 2 2 2" xfId="44890" xr:uid="{146BEA8F-A069-4B91-8708-1A67A9AAFB95}"/>
    <cellStyle name="Normal 5 2 2 3 2 3 2 3" xfId="9762" xr:uid="{00000000-0005-0000-0000-000022260000}"/>
    <cellStyle name="Normal 5 2 2 3 2 3 2 3 2" xfId="44891" xr:uid="{A930A4D1-A293-4E1C-975E-1E7BF45A7711}"/>
    <cellStyle name="Normal 5 2 2 3 2 3 2 4" xfId="44889" xr:uid="{89707E62-0102-4AF0-81D8-044AFFAEAD6E}"/>
    <cellStyle name="Normal 5 2 2 3 2 3 3" xfId="9763" xr:uid="{00000000-0005-0000-0000-000023260000}"/>
    <cellStyle name="Normal 5 2 2 3 2 3 3 2" xfId="44892" xr:uid="{85C17AD2-ABD9-4471-A6D4-65E53D354396}"/>
    <cellStyle name="Normal 5 2 2 3 2 3 4" xfId="9764" xr:uid="{00000000-0005-0000-0000-000024260000}"/>
    <cellStyle name="Normal 5 2 2 3 2 3 4 2" xfId="44893" xr:uid="{CB80A09E-6F99-4A2C-AAF2-E26804C97A3D}"/>
    <cellStyle name="Normal 5 2 2 3 2 3 5" xfId="44888" xr:uid="{A321508F-8F12-4C68-B51F-1A6375B7E99F}"/>
    <cellStyle name="Normal 5 2 2 3 2 4" xfId="9765" xr:uid="{00000000-0005-0000-0000-000025260000}"/>
    <cellStyle name="Normal 5 2 2 3 2 4 2" xfId="9766" xr:uid="{00000000-0005-0000-0000-000026260000}"/>
    <cellStyle name="Normal 5 2 2 3 2 4 2 2" xfId="9767" xr:uid="{00000000-0005-0000-0000-000027260000}"/>
    <cellStyle name="Normal 5 2 2 3 2 4 2 2 2" xfId="44896" xr:uid="{5DCED25F-C559-491D-B0B0-A036C34F1765}"/>
    <cellStyle name="Normal 5 2 2 3 2 4 2 3" xfId="9768" xr:uid="{00000000-0005-0000-0000-000028260000}"/>
    <cellStyle name="Normal 5 2 2 3 2 4 2 3 2" xfId="44897" xr:uid="{30AFF989-236F-42CD-BE65-7E3F08C5C5F8}"/>
    <cellStyle name="Normal 5 2 2 3 2 4 2 4" xfId="44895" xr:uid="{02377342-AB7C-4E64-B246-C06832783CA9}"/>
    <cellStyle name="Normal 5 2 2 3 2 4 3" xfId="9769" xr:uid="{00000000-0005-0000-0000-000029260000}"/>
    <cellStyle name="Normal 5 2 2 3 2 4 3 2" xfId="44898" xr:uid="{1FBD3AA1-3318-4A06-9DCA-518350C5A8C6}"/>
    <cellStyle name="Normal 5 2 2 3 2 4 4" xfId="9770" xr:uid="{00000000-0005-0000-0000-00002A260000}"/>
    <cellStyle name="Normal 5 2 2 3 2 4 4 2" xfId="44899" xr:uid="{47B55D1F-3D06-4C60-90D6-A5761435DA83}"/>
    <cellStyle name="Normal 5 2 2 3 2 4 5" xfId="44894" xr:uid="{C1172BFC-26BA-4076-9B1A-456F35C3EE0E}"/>
    <cellStyle name="Normal 5 2 2 3 2 5" xfId="9771" xr:uid="{00000000-0005-0000-0000-00002B260000}"/>
    <cellStyle name="Normal 5 2 2 3 2 5 2" xfId="9772" xr:uid="{00000000-0005-0000-0000-00002C260000}"/>
    <cellStyle name="Normal 5 2 2 3 2 5 2 2" xfId="44901" xr:uid="{396614AF-2F83-4A60-8114-76D04B982F9E}"/>
    <cellStyle name="Normal 5 2 2 3 2 5 3" xfId="9773" xr:uid="{00000000-0005-0000-0000-00002D260000}"/>
    <cellStyle name="Normal 5 2 2 3 2 5 3 2" xfId="44902" xr:uid="{0E11C24E-BF23-4446-A185-A1D25A28862B}"/>
    <cellStyle name="Normal 5 2 2 3 2 5 4" xfId="44900" xr:uid="{B6E34DE7-FD46-4A10-9E71-92A4A996B3A4}"/>
    <cellStyle name="Normal 5 2 2 3 2 6" xfId="9774" xr:uid="{00000000-0005-0000-0000-00002E260000}"/>
    <cellStyle name="Normal 5 2 2 3 2 6 2" xfId="44903" xr:uid="{290D0A03-D50E-40DE-A4F6-ECB52F268744}"/>
    <cellStyle name="Normal 5 2 2 3 2 7" xfId="9775" xr:uid="{00000000-0005-0000-0000-00002F260000}"/>
    <cellStyle name="Normal 5 2 2 3 2 7 2" xfId="44904" xr:uid="{0ABC80A7-A783-44E1-9384-EE3F5AEA0D2C}"/>
    <cellStyle name="Normal 5 2 2 3 2 8" xfId="9776" xr:uid="{00000000-0005-0000-0000-000030260000}"/>
    <cellStyle name="Normal 5 2 2 3 2 8 2" xfId="44905" xr:uid="{28FEC32A-3FB9-4C98-B15C-826308715140}"/>
    <cellStyle name="Normal 5 2 2 3 2 9" xfId="35105" xr:uid="{00000000-0005-0000-0000-000022890000}"/>
    <cellStyle name="Normal 5 2 2 3 3" xfId="9777" xr:uid="{00000000-0005-0000-0000-000031260000}"/>
    <cellStyle name="Normal 5 2 2 3 3 2" xfId="9778" xr:uid="{00000000-0005-0000-0000-000032260000}"/>
    <cellStyle name="Normal 5 2 2 3 3 2 2" xfId="9779" xr:uid="{00000000-0005-0000-0000-000033260000}"/>
    <cellStyle name="Normal 5 2 2 3 3 2 2 2" xfId="9780" xr:uid="{00000000-0005-0000-0000-000034260000}"/>
    <cellStyle name="Normal 5 2 2 3 3 2 2 2 2" xfId="44909" xr:uid="{9FE98F84-710C-4934-9E7E-016D96978D2B}"/>
    <cellStyle name="Normal 5 2 2 3 3 2 2 3" xfId="9781" xr:uid="{00000000-0005-0000-0000-000035260000}"/>
    <cellStyle name="Normal 5 2 2 3 3 2 2 3 2" xfId="44910" xr:uid="{1EA4412A-ABF6-45A0-8742-9FDE783EF46E}"/>
    <cellStyle name="Normal 5 2 2 3 3 2 2 4" xfId="44908" xr:uid="{50222378-343A-4B86-B92A-C0A1D9D6F107}"/>
    <cellStyle name="Normal 5 2 2 3 3 2 3" xfId="9782" xr:uid="{00000000-0005-0000-0000-000036260000}"/>
    <cellStyle name="Normal 5 2 2 3 3 2 3 2" xfId="44911" xr:uid="{F951559C-7B40-4632-84F3-C2EB0536F563}"/>
    <cellStyle name="Normal 5 2 2 3 3 2 4" xfId="9783" xr:uid="{00000000-0005-0000-0000-000037260000}"/>
    <cellStyle name="Normal 5 2 2 3 3 2 4 2" xfId="44912" xr:uid="{2F8AE917-E3EC-4157-A465-C09FE68ACD84}"/>
    <cellStyle name="Normal 5 2 2 3 3 2 5" xfId="44907" xr:uid="{4EB7D883-88AF-441A-9388-EE7F7BA35F89}"/>
    <cellStyle name="Normal 5 2 2 3 3 3" xfId="9784" xr:uid="{00000000-0005-0000-0000-000038260000}"/>
    <cellStyle name="Normal 5 2 2 3 3 3 2" xfId="9785" xr:uid="{00000000-0005-0000-0000-000039260000}"/>
    <cellStyle name="Normal 5 2 2 3 3 3 2 2" xfId="9786" xr:uid="{00000000-0005-0000-0000-00003A260000}"/>
    <cellStyle name="Normal 5 2 2 3 3 3 2 2 2" xfId="44915" xr:uid="{F6981367-1305-445F-AB7D-23F915FFD7B5}"/>
    <cellStyle name="Normal 5 2 2 3 3 3 2 3" xfId="9787" xr:uid="{00000000-0005-0000-0000-00003B260000}"/>
    <cellStyle name="Normal 5 2 2 3 3 3 2 3 2" xfId="44916" xr:uid="{490F566D-1445-407B-9B42-EE3838A2955D}"/>
    <cellStyle name="Normal 5 2 2 3 3 3 2 4" xfId="44914" xr:uid="{576CD998-95B1-46E2-B611-23737E47CF03}"/>
    <cellStyle name="Normal 5 2 2 3 3 3 3" xfId="9788" xr:uid="{00000000-0005-0000-0000-00003C260000}"/>
    <cellStyle name="Normal 5 2 2 3 3 3 3 2" xfId="44917" xr:uid="{EAAD89D9-7ABA-4EE4-9FE5-2AE6867257D8}"/>
    <cellStyle name="Normal 5 2 2 3 3 3 4" xfId="9789" xr:uid="{00000000-0005-0000-0000-00003D260000}"/>
    <cellStyle name="Normal 5 2 2 3 3 3 4 2" xfId="44918" xr:uid="{52ADDCBB-1054-4841-8DE1-714E10D91143}"/>
    <cellStyle name="Normal 5 2 2 3 3 3 5" xfId="44913" xr:uid="{5B997962-0558-452C-AFF3-2B9F967D7704}"/>
    <cellStyle name="Normal 5 2 2 3 3 4" xfId="9790" xr:uid="{00000000-0005-0000-0000-00003E260000}"/>
    <cellStyle name="Normal 5 2 2 3 3 4 2" xfId="9791" xr:uid="{00000000-0005-0000-0000-00003F260000}"/>
    <cellStyle name="Normal 5 2 2 3 3 4 2 2" xfId="44920" xr:uid="{DEA7C57A-2806-492B-A39E-1301089833FF}"/>
    <cellStyle name="Normal 5 2 2 3 3 4 3" xfId="9792" xr:uid="{00000000-0005-0000-0000-000040260000}"/>
    <cellStyle name="Normal 5 2 2 3 3 4 3 2" xfId="44921" xr:uid="{D9D00529-D733-4632-9325-81C5B277BCC0}"/>
    <cellStyle name="Normal 5 2 2 3 3 4 4" xfId="44919" xr:uid="{2DAA7D8C-B4F4-4B2B-A808-FF4684E260D3}"/>
    <cellStyle name="Normal 5 2 2 3 3 5" xfId="9793" xr:uid="{00000000-0005-0000-0000-000041260000}"/>
    <cellStyle name="Normal 5 2 2 3 3 5 2" xfId="44922" xr:uid="{7A75ECD3-0DBD-4A24-83C3-128AE46ED17C}"/>
    <cellStyle name="Normal 5 2 2 3 3 6" xfId="9794" xr:uid="{00000000-0005-0000-0000-000042260000}"/>
    <cellStyle name="Normal 5 2 2 3 3 6 2" xfId="44923" xr:uid="{47326EF8-B8F2-4E5C-9E3D-4BC116433EAD}"/>
    <cellStyle name="Normal 5 2 2 3 3 7" xfId="9795" xr:uid="{00000000-0005-0000-0000-000043260000}"/>
    <cellStyle name="Normal 5 2 2 3 3 7 2" xfId="44924" xr:uid="{1EAA6434-3032-4A4C-B4D8-E771E3B4A1E9}"/>
    <cellStyle name="Normal 5 2 2 3 3 8" xfId="44906" xr:uid="{6AA0B692-259B-40F1-82EF-B84F4E87E845}"/>
    <cellStyle name="Normal 5 2 2 3 4" xfId="9796" xr:uid="{00000000-0005-0000-0000-000044260000}"/>
    <cellStyle name="Normal 5 2 2 3 4 2" xfId="9797" xr:uid="{00000000-0005-0000-0000-000045260000}"/>
    <cellStyle name="Normal 5 2 2 3 4 2 2" xfId="9798" xr:uid="{00000000-0005-0000-0000-000046260000}"/>
    <cellStyle name="Normal 5 2 2 3 4 2 2 2" xfId="9799" xr:uid="{00000000-0005-0000-0000-000047260000}"/>
    <cellStyle name="Normal 5 2 2 3 4 2 2 2 2" xfId="44928" xr:uid="{A032D432-BB4A-4AF4-BF30-B6242477C059}"/>
    <cellStyle name="Normal 5 2 2 3 4 2 2 3" xfId="9800" xr:uid="{00000000-0005-0000-0000-000048260000}"/>
    <cellStyle name="Normal 5 2 2 3 4 2 2 3 2" xfId="44929" xr:uid="{D0B15943-EF1F-4498-89B1-DF956FBC4350}"/>
    <cellStyle name="Normal 5 2 2 3 4 2 2 4" xfId="44927" xr:uid="{1BB54437-D80C-43FE-9B86-5C3C48D0D93D}"/>
    <cellStyle name="Normal 5 2 2 3 4 2 3" xfId="9801" xr:uid="{00000000-0005-0000-0000-000049260000}"/>
    <cellStyle name="Normal 5 2 2 3 4 2 3 2" xfId="44930" xr:uid="{5CEC3064-172B-420C-9BCE-617EEBE6FBE8}"/>
    <cellStyle name="Normal 5 2 2 3 4 2 4" xfId="9802" xr:uid="{00000000-0005-0000-0000-00004A260000}"/>
    <cellStyle name="Normal 5 2 2 3 4 2 4 2" xfId="44931" xr:uid="{4E47EF81-7584-41BA-9BC7-D216CD318A2E}"/>
    <cellStyle name="Normal 5 2 2 3 4 2 5" xfId="44926" xr:uid="{A566588E-3197-4C86-B47F-A66DE6A3CC4A}"/>
    <cellStyle name="Normal 5 2 2 3 4 3" xfId="9803" xr:uid="{00000000-0005-0000-0000-00004B260000}"/>
    <cellStyle name="Normal 5 2 2 3 4 3 2" xfId="9804" xr:uid="{00000000-0005-0000-0000-00004C260000}"/>
    <cellStyle name="Normal 5 2 2 3 4 3 2 2" xfId="44933" xr:uid="{DC35268B-8A11-449F-9469-CC50D83F8646}"/>
    <cellStyle name="Normal 5 2 2 3 4 3 3" xfId="9805" xr:uid="{00000000-0005-0000-0000-00004D260000}"/>
    <cellStyle name="Normal 5 2 2 3 4 3 3 2" xfId="44934" xr:uid="{9FF83DA7-D46B-4668-A2E2-32D5B63BAE5E}"/>
    <cellStyle name="Normal 5 2 2 3 4 3 4" xfId="44932" xr:uid="{972BB36B-5B43-4620-A41C-1A4704061DFE}"/>
    <cellStyle name="Normal 5 2 2 3 4 4" xfId="9806" xr:uid="{00000000-0005-0000-0000-00004E260000}"/>
    <cellStyle name="Normal 5 2 2 3 4 4 2" xfId="44935" xr:uid="{783F30D6-8212-416D-9045-F7E5746A0BF8}"/>
    <cellStyle name="Normal 5 2 2 3 4 5" xfId="9807" xr:uid="{00000000-0005-0000-0000-00004F260000}"/>
    <cellStyle name="Normal 5 2 2 3 4 5 2" xfId="44936" xr:uid="{C1E2F7EC-367E-40F5-A39D-EF37D7B0A509}"/>
    <cellStyle name="Normal 5 2 2 3 4 6" xfId="44925" xr:uid="{F8AFBD51-7960-4079-A0EC-D7FAE006A4F6}"/>
    <cellStyle name="Normal 5 2 2 3 5" xfId="9808" xr:uid="{00000000-0005-0000-0000-000050260000}"/>
    <cellStyle name="Normal 5 2 2 3 5 2" xfId="9809" xr:uid="{00000000-0005-0000-0000-000051260000}"/>
    <cellStyle name="Normal 5 2 2 3 5 2 2" xfId="44938" xr:uid="{FF27FAC8-515B-4D4D-AFAE-8B43D744B538}"/>
    <cellStyle name="Normal 5 2 2 3 5 3" xfId="9810" xr:uid="{00000000-0005-0000-0000-000052260000}"/>
    <cellStyle name="Normal 5 2 2 3 5 3 2" xfId="44939" xr:uid="{C2C67530-E7A8-41DF-895B-BD1AE1AF6031}"/>
    <cellStyle name="Normal 5 2 2 3 5 4" xfId="44937" xr:uid="{224A26F5-6763-42C7-8E4E-1A4C3C24E084}"/>
    <cellStyle name="Normal 5 2 2 3 6" xfId="9811" xr:uid="{00000000-0005-0000-0000-000053260000}"/>
    <cellStyle name="Normal 5 2 2 3 6 2" xfId="9812" xr:uid="{00000000-0005-0000-0000-000054260000}"/>
    <cellStyle name="Normal 5 2 2 3 6 2 2" xfId="44941" xr:uid="{3F9D0787-02F2-4110-A872-9554778CB497}"/>
    <cellStyle name="Normal 5 2 2 3 6 3" xfId="9813" xr:uid="{00000000-0005-0000-0000-000055260000}"/>
    <cellStyle name="Normal 5 2 2 3 6 3 2" xfId="44942" xr:uid="{340B929E-388A-4C75-864E-5538810B84EE}"/>
    <cellStyle name="Normal 5 2 2 3 6 4" xfId="44940" xr:uid="{69103664-9CD5-49AE-BE48-D12B5488B1A1}"/>
    <cellStyle name="Normal 5 2 2 3 7" xfId="9814" xr:uid="{00000000-0005-0000-0000-000056260000}"/>
    <cellStyle name="Normal 5 2 2 3 7 2" xfId="44943" xr:uid="{2A015FCE-7A89-43B1-B471-8A8282A04761}"/>
    <cellStyle name="Normal 5 2 2 3 8" xfId="9815" xr:uid="{00000000-0005-0000-0000-000057260000}"/>
    <cellStyle name="Normal 5 2 2 3 8 2" xfId="44944" xr:uid="{A7296671-77A9-470D-B9CC-858D2F7EC103}"/>
    <cellStyle name="Normal 5 2 2 3 9" xfId="9816" xr:uid="{00000000-0005-0000-0000-000058260000}"/>
    <cellStyle name="Normal 5 2 2 3 9 2" xfId="44945" xr:uid="{4E0FF52B-B7BE-43A8-833B-80FDAADA36D9}"/>
    <cellStyle name="Normal 5 2 2 4" xfId="9817" xr:uid="{00000000-0005-0000-0000-000059260000}"/>
    <cellStyle name="Normal 5 2 2 4 10" xfId="29252" xr:uid="{00000000-0005-0000-0000-000045720000}"/>
    <cellStyle name="Normal 5 2 2 4 10 2" xfId="34354" xr:uid="{00000000-0005-0000-0000-000033860000}"/>
    <cellStyle name="Normal 5 2 2 4 11" xfId="29778" xr:uid="{00000000-0005-0000-0000-000053740000}"/>
    <cellStyle name="Normal 5 2 2 4 11 2" xfId="34475" xr:uid="{00000000-0005-0000-0000-0000AC860000}"/>
    <cellStyle name="Normal 5 2 2 4 12" xfId="29913" xr:uid="{00000000-0005-0000-0000-0000DA740000}"/>
    <cellStyle name="Normal 5 2 2 4 12 2" xfId="34605" xr:uid="{00000000-0005-0000-0000-00002E870000}"/>
    <cellStyle name="Normal 5 2 2 4 13" xfId="34725" xr:uid="{00000000-0005-0000-0000-0000A6870000}"/>
    <cellStyle name="Normal 5 2 2 4 14" xfId="34888" xr:uid="{00000000-0005-0000-0000-000049880000}"/>
    <cellStyle name="Normal 5 2 2 4 15" xfId="44946" xr:uid="{29F51D73-0765-4CBA-899B-652DCECE3177}"/>
    <cellStyle name="Normal 5 2 2 4 2" xfId="9818" xr:uid="{00000000-0005-0000-0000-00005A260000}"/>
    <cellStyle name="Normal 5 2 2 4 2 2" xfId="9819" xr:uid="{00000000-0005-0000-0000-00005B260000}"/>
    <cellStyle name="Normal 5 2 2 4 2 2 2" xfId="9820" xr:uid="{00000000-0005-0000-0000-00005C260000}"/>
    <cellStyle name="Normal 5 2 2 4 2 2 2 2" xfId="9821" xr:uid="{00000000-0005-0000-0000-00005D260000}"/>
    <cellStyle name="Normal 5 2 2 4 2 2 2 2 2" xfId="44950" xr:uid="{14E98B0A-B6D7-4939-9EAD-35E73D3958F4}"/>
    <cellStyle name="Normal 5 2 2 4 2 2 2 3" xfId="9822" xr:uid="{00000000-0005-0000-0000-00005E260000}"/>
    <cellStyle name="Normal 5 2 2 4 2 2 2 3 2" xfId="44951" xr:uid="{1448FF2C-D9DA-4893-8991-0EA7923025EF}"/>
    <cellStyle name="Normal 5 2 2 4 2 2 2 4" xfId="44949" xr:uid="{447ABA8C-BD61-4877-B249-163C85365954}"/>
    <cellStyle name="Normal 5 2 2 4 2 2 3" xfId="9823" xr:uid="{00000000-0005-0000-0000-00005F260000}"/>
    <cellStyle name="Normal 5 2 2 4 2 2 3 2" xfId="44952" xr:uid="{666DB922-7634-4A0B-AC92-4C66E2947E49}"/>
    <cellStyle name="Normal 5 2 2 4 2 2 4" xfId="9824" xr:uid="{00000000-0005-0000-0000-000060260000}"/>
    <cellStyle name="Normal 5 2 2 4 2 2 4 2" xfId="44953" xr:uid="{5783B699-DED6-4854-84AD-3D0A3CF6B07B}"/>
    <cellStyle name="Normal 5 2 2 4 2 2 5" xfId="44948" xr:uid="{E042E3B8-5C81-4EEE-9446-AD54A86045FE}"/>
    <cellStyle name="Normal 5 2 2 4 2 3" xfId="9825" xr:uid="{00000000-0005-0000-0000-000061260000}"/>
    <cellStyle name="Normal 5 2 2 4 2 3 2" xfId="9826" xr:uid="{00000000-0005-0000-0000-000062260000}"/>
    <cellStyle name="Normal 5 2 2 4 2 3 2 2" xfId="9827" xr:uid="{00000000-0005-0000-0000-000063260000}"/>
    <cellStyle name="Normal 5 2 2 4 2 3 2 2 2" xfId="44956" xr:uid="{1955CD86-D125-4317-8F72-515D9BC8271B}"/>
    <cellStyle name="Normal 5 2 2 4 2 3 2 3" xfId="9828" xr:uid="{00000000-0005-0000-0000-000064260000}"/>
    <cellStyle name="Normal 5 2 2 4 2 3 2 3 2" xfId="44957" xr:uid="{EDFE976F-0994-4092-8428-1862B8E0A692}"/>
    <cellStyle name="Normal 5 2 2 4 2 3 2 4" xfId="44955" xr:uid="{A67D0B9C-ADE5-49B2-BD7E-F3B530829041}"/>
    <cellStyle name="Normal 5 2 2 4 2 3 3" xfId="9829" xr:uid="{00000000-0005-0000-0000-000065260000}"/>
    <cellStyle name="Normal 5 2 2 4 2 3 3 2" xfId="44958" xr:uid="{FE3B203E-DC5C-450A-8EC1-7F7CB5C6708E}"/>
    <cellStyle name="Normal 5 2 2 4 2 3 4" xfId="9830" xr:uid="{00000000-0005-0000-0000-000066260000}"/>
    <cellStyle name="Normal 5 2 2 4 2 3 4 2" xfId="44959" xr:uid="{F7CE97EB-1485-490E-A1B8-156FD37501AA}"/>
    <cellStyle name="Normal 5 2 2 4 2 3 5" xfId="44954" xr:uid="{0E3377B2-20E3-4EC7-93F5-5DA5E15D23ED}"/>
    <cellStyle name="Normal 5 2 2 4 2 4" xfId="9831" xr:uid="{00000000-0005-0000-0000-000067260000}"/>
    <cellStyle name="Normal 5 2 2 4 2 4 2" xfId="9832" xr:uid="{00000000-0005-0000-0000-000068260000}"/>
    <cellStyle name="Normal 5 2 2 4 2 4 2 2" xfId="44961" xr:uid="{12E11EEE-635D-4EE6-B81D-A3117D545A5A}"/>
    <cellStyle name="Normal 5 2 2 4 2 4 3" xfId="9833" xr:uid="{00000000-0005-0000-0000-000069260000}"/>
    <cellStyle name="Normal 5 2 2 4 2 4 3 2" xfId="44962" xr:uid="{0AEA7C31-894B-478D-ABC1-E59AC2E80E27}"/>
    <cellStyle name="Normal 5 2 2 4 2 4 4" xfId="44960" xr:uid="{C89B5B09-F5C7-4EDC-9734-14C21C0B3931}"/>
    <cellStyle name="Normal 5 2 2 4 2 5" xfId="9834" xr:uid="{00000000-0005-0000-0000-00006A260000}"/>
    <cellStyle name="Normal 5 2 2 4 2 5 2" xfId="44963" xr:uid="{59B5DEBD-CA8E-4E49-98FF-45FA7FE74ED3}"/>
    <cellStyle name="Normal 5 2 2 4 2 6" xfId="9835" xr:uid="{00000000-0005-0000-0000-00006B260000}"/>
    <cellStyle name="Normal 5 2 2 4 2 6 2" xfId="44964" xr:uid="{5CC76CBA-30D6-49E4-A346-C6BDD1C19CD2}"/>
    <cellStyle name="Normal 5 2 2 4 2 7" xfId="9836" xr:uid="{00000000-0005-0000-0000-00006C260000}"/>
    <cellStyle name="Normal 5 2 2 4 2 7 2" xfId="44965" xr:uid="{BBDDBDE4-EF18-4965-AF7A-F03F089D446A}"/>
    <cellStyle name="Normal 5 2 2 4 2 8" xfId="35106" xr:uid="{00000000-0005-0000-0000-000023890000}"/>
    <cellStyle name="Normal 5 2 2 4 2 9" xfId="44947" xr:uid="{9CAD80D8-8A76-46C4-90EE-1650E9A5D295}"/>
    <cellStyle name="Normal 5 2 2 4 3" xfId="9837" xr:uid="{00000000-0005-0000-0000-00006D260000}"/>
    <cellStyle name="Normal 5 2 2 4 3 2" xfId="9838" xr:uid="{00000000-0005-0000-0000-00006E260000}"/>
    <cellStyle name="Normal 5 2 2 4 3 2 2" xfId="9839" xr:uid="{00000000-0005-0000-0000-00006F260000}"/>
    <cellStyle name="Normal 5 2 2 4 3 2 2 2" xfId="9840" xr:uid="{00000000-0005-0000-0000-000070260000}"/>
    <cellStyle name="Normal 5 2 2 4 3 2 2 2 2" xfId="44969" xr:uid="{D37A8085-8E43-46AF-A895-00E1E8BA1F9B}"/>
    <cellStyle name="Normal 5 2 2 4 3 2 2 3" xfId="9841" xr:uid="{00000000-0005-0000-0000-000071260000}"/>
    <cellStyle name="Normal 5 2 2 4 3 2 2 3 2" xfId="44970" xr:uid="{F19AF7B3-C303-4CCC-B740-325E66507B6A}"/>
    <cellStyle name="Normal 5 2 2 4 3 2 2 4" xfId="44968" xr:uid="{376D5473-740B-4338-AE1C-6DF711C500D3}"/>
    <cellStyle name="Normal 5 2 2 4 3 2 3" xfId="9842" xr:uid="{00000000-0005-0000-0000-000072260000}"/>
    <cellStyle name="Normal 5 2 2 4 3 2 3 2" xfId="44971" xr:uid="{61FE9098-5F4C-4E1B-8302-674D9B6E796A}"/>
    <cellStyle name="Normal 5 2 2 4 3 2 4" xfId="9843" xr:uid="{00000000-0005-0000-0000-000073260000}"/>
    <cellStyle name="Normal 5 2 2 4 3 2 4 2" xfId="44972" xr:uid="{C7360357-6F03-4AE2-B699-0D27831C04F6}"/>
    <cellStyle name="Normal 5 2 2 4 3 2 5" xfId="44967" xr:uid="{87533F29-05F0-4D87-915D-CF1AE6BE9BC8}"/>
    <cellStyle name="Normal 5 2 2 4 3 3" xfId="9844" xr:uid="{00000000-0005-0000-0000-000074260000}"/>
    <cellStyle name="Normal 5 2 2 4 3 3 2" xfId="9845" xr:uid="{00000000-0005-0000-0000-000075260000}"/>
    <cellStyle name="Normal 5 2 2 4 3 3 2 2" xfId="44974" xr:uid="{8C9EF853-4E19-472B-8C34-76C447D67370}"/>
    <cellStyle name="Normal 5 2 2 4 3 3 3" xfId="9846" xr:uid="{00000000-0005-0000-0000-000076260000}"/>
    <cellStyle name="Normal 5 2 2 4 3 3 3 2" xfId="44975" xr:uid="{E7E2AC07-A329-48C7-9FE8-CE5CBF0449F9}"/>
    <cellStyle name="Normal 5 2 2 4 3 3 4" xfId="44973" xr:uid="{62E2F1ED-DBC7-4B6A-BDFE-0B7CBDB58942}"/>
    <cellStyle name="Normal 5 2 2 4 3 4" xfId="9847" xr:uid="{00000000-0005-0000-0000-000077260000}"/>
    <cellStyle name="Normal 5 2 2 4 3 4 2" xfId="44976" xr:uid="{83D29E9A-0204-4115-B2B1-D9B7224B6BF0}"/>
    <cellStyle name="Normal 5 2 2 4 3 5" xfId="9848" xr:uid="{00000000-0005-0000-0000-000078260000}"/>
    <cellStyle name="Normal 5 2 2 4 3 5 2" xfId="44977" xr:uid="{39C620DF-AC51-41C9-9607-DB31ED5A8A01}"/>
    <cellStyle name="Normal 5 2 2 4 3 6" xfId="44966" xr:uid="{13026969-A989-486B-907A-097E5A180F8A}"/>
    <cellStyle name="Normal 5 2 2 4 4" xfId="9849" xr:uid="{00000000-0005-0000-0000-000079260000}"/>
    <cellStyle name="Normal 5 2 2 4 4 2" xfId="9850" xr:uid="{00000000-0005-0000-0000-00007A260000}"/>
    <cellStyle name="Normal 5 2 2 4 4 2 2" xfId="44979" xr:uid="{F1F6DEA2-6761-420A-88CE-293D9762AF81}"/>
    <cellStyle name="Normal 5 2 2 4 4 3" xfId="9851" xr:uid="{00000000-0005-0000-0000-00007B260000}"/>
    <cellStyle name="Normal 5 2 2 4 4 3 2" xfId="44980" xr:uid="{6DF29BB4-65FE-4B85-A696-F849A785C4B2}"/>
    <cellStyle name="Normal 5 2 2 4 4 4" xfId="44978" xr:uid="{BE893F91-671D-415B-93C6-A7D35C0E886E}"/>
    <cellStyle name="Normal 5 2 2 4 5" xfId="9852" xr:uid="{00000000-0005-0000-0000-00007C260000}"/>
    <cellStyle name="Normal 5 2 2 4 5 2" xfId="9853" xr:uid="{00000000-0005-0000-0000-00007D260000}"/>
    <cellStyle name="Normal 5 2 2 4 5 2 2" xfId="44982" xr:uid="{C4F28804-A199-4B81-84FF-9CF4E83700FE}"/>
    <cellStyle name="Normal 5 2 2 4 5 3" xfId="9854" xr:uid="{00000000-0005-0000-0000-00007E260000}"/>
    <cellStyle name="Normal 5 2 2 4 5 3 2" xfId="44983" xr:uid="{148498DE-CC34-4C13-B412-A5E95CCA818C}"/>
    <cellStyle name="Normal 5 2 2 4 5 4" xfId="44981" xr:uid="{8245332F-4549-4FF6-B74F-39565A3A00E3}"/>
    <cellStyle name="Normal 5 2 2 4 6" xfId="9855" xr:uid="{00000000-0005-0000-0000-00007F260000}"/>
    <cellStyle name="Normal 5 2 2 4 6 2" xfId="44984" xr:uid="{8559E544-6573-471F-918C-7875471F038D}"/>
    <cellStyle name="Normal 5 2 2 4 7" xfId="9856" xr:uid="{00000000-0005-0000-0000-000080260000}"/>
    <cellStyle name="Normal 5 2 2 4 7 2" xfId="44985" xr:uid="{0DD28DFC-C826-4E28-ACBD-B2C1FDB1F5C6}"/>
    <cellStyle name="Normal 5 2 2 4 8" xfId="9857" xr:uid="{00000000-0005-0000-0000-000081260000}"/>
    <cellStyle name="Normal 5 2 2 4 8 2" xfId="44986" xr:uid="{9022D7FD-F95A-49B6-99D8-EF2CCE2CAF72}"/>
    <cellStyle name="Normal 5 2 2 4 9" xfId="9858" xr:uid="{00000000-0005-0000-0000-000082260000}"/>
    <cellStyle name="Normal 5 2 2 4 9 2" xfId="44987" xr:uid="{64FC766D-BA3A-4D0F-B099-3D1FD7911749}"/>
    <cellStyle name="Normal 5 2 2 5" xfId="9859" xr:uid="{00000000-0005-0000-0000-000083260000}"/>
    <cellStyle name="Normal 5 2 2 5 10" xfId="29253" xr:uid="{00000000-0005-0000-0000-000046720000}"/>
    <cellStyle name="Normal 5 2 2 5 10 2" xfId="34355" xr:uid="{00000000-0005-0000-0000-000034860000}"/>
    <cellStyle name="Normal 5 2 2 5 11" xfId="29779" xr:uid="{00000000-0005-0000-0000-000054740000}"/>
    <cellStyle name="Normal 5 2 2 5 11 2" xfId="34476" xr:uid="{00000000-0005-0000-0000-0000AD860000}"/>
    <cellStyle name="Normal 5 2 2 5 12" xfId="29914" xr:uid="{00000000-0005-0000-0000-0000DB740000}"/>
    <cellStyle name="Normal 5 2 2 5 12 2" xfId="34606" xr:uid="{00000000-0005-0000-0000-00002F870000}"/>
    <cellStyle name="Normal 5 2 2 5 13" xfId="34726" xr:uid="{00000000-0005-0000-0000-0000A7870000}"/>
    <cellStyle name="Normal 5 2 2 5 14" xfId="34889" xr:uid="{00000000-0005-0000-0000-00004A880000}"/>
    <cellStyle name="Normal 5 2 2 5 15" xfId="44988" xr:uid="{8538572A-AF16-4F6B-9B71-19EC79359D75}"/>
    <cellStyle name="Normal 5 2 2 5 2" xfId="9860" xr:uid="{00000000-0005-0000-0000-000084260000}"/>
    <cellStyle name="Normal 5 2 2 5 2 2" xfId="9861" xr:uid="{00000000-0005-0000-0000-000085260000}"/>
    <cellStyle name="Normal 5 2 2 5 2 2 2" xfId="9862" xr:uid="{00000000-0005-0000-0000-000086260000}"/>
    <cellStyle name="Normal 5 2 2 5 2 2 2 2" xfId="9863" xr:uid="{00000000-0005-0000-0000-000087260000}"/>
    <cellStyle name="Normal 5 2 2 5 2 2 2 2 2" xfId="44992" xr:uid="{9BD846AA-E723-4C31-BC9C-80433C0BAE97}"/>
    <cellStyle name="Normal 5 2 2 5 2 2 2 3" xfId="9864" xr:uid="{00000000-0005-0000-0000-000088260000}"/>
    <cellStyle name="Normal 5 2 2 5 2 2 2 3 2" xfId="44993" xr:uid="{524DF9D7-44B3-4C4D-8524-31A1F1857AEC}"/>
    <cellStyle name="Normal 5 2 2 5 2 2 2 4" xfId="44991" xr:uid="{0D8BECF4-A697-4FBE-8D40-A1D410B8805C}"/>
    <cellStyle name="Normal 5 2 2 5 2 2 3" xfId="9865" xr:uid="{00000000-0005-0000-0000-000089260000}"/>
    <cellStyle name="Normal 5 2 2 5 2 2 3 2" xfId="44994" xr:uid="{2FA641C9-637F-4DA0-93B3-0780E6D28F00}"/>
    <cellStyle name="Normal 5 2 2 5 2 2 4" xfId="9866" xr:uid="{00000000-0005-0000-0000-00008A260000}"/>
    <cellStyle name="Normal 5 2 2 5 2 2 4 2" xfId="44995" xr:uid="{E1FBCA91-C378-43AB-B38D-C009C112F868}"/>
    <cellStyle name="Normal 5 2 2 5 2 2 5" xfId="44990" xr:uid="{A9CA2235-D07C-4D3A-8B86-536939125C71}"/>
    <cellStyle name="Normal 5 2 2 5 2 3" xfId="9867" xr:uid="{00000000-0005-0000-0000-00008B260000}"/>
    <cellStyle name="Normal 5 2 2 5 2 3 2" xfId="9868" xr:uid="{00000000-0005-0000-0000-00008C260000}"/>
    <cellStyle name="Normal 5 2 2 5 2 3 2 2" xfId="9869" xr:uid="{00000000-0005-0000-0000-00008D260000}"/>
    <cellStyle name="Normal 5 2 2 5 2 3 2 2 2" xfId="44998" xr:uid="{822123FA-3AD7-4BE0-B15C-1DCB88904815}"/>
    <cellStyle name="Normal 5 2 2 5 2 3 2 3" xfId="9870" xr:uid="{00000000-0005-0000-0000-00008E260000}"/>
    <cellStyle name="Normal 5 2 2 5 2 3 2 3 2" xfId="44999" xr:uid="{C677CDAA-FDBB-40BA-A4AC-5AF83DA04E85}"/>
    <cellStyle name="Normal 5 2 2 5 2 3 2 4" xfId="44997" xr:uid="{EF7A9FD0-9FB1-4B93-9873-8A18BF960660}"/>
    <cellStyle name="Normal 5 2 2 5 2 3 3" xfId="9871" xr:uid="{00000000-0005-0000-0000-00008F260000}"/>
    <cellStyle name="Normal 5 2 2 5 2 3 3 2" xfId="45000" xr:uid="{B7E796E5-F100-412D-AAF8-2DB499CD1198}"/>
    <cellStyle name="Normal 5 2 2 5 2 3 4" xfId="9872" xr:uid="{00000000-0005-0000-0000-000090260000}"/>
    <cellStyle name="Normal 5 2 2 5 2 3 4 2" xfId="45001" xr:uid="{94204000-8C8F-4BA2-AC12-0505AA96370D}"/>
    <cellStyle name="Normal 5 2 2 5 2 3 5" xfId="44996" xr:uid="{51003BBD-108D-46F5-A1B1-919DC46CB340}"/>
    <cellStyle name="Normal 5 2 2 5 2 4" xfId="9873" xr:uid="{00000000-0005-0000-0000-000091260000}"/>
    <cellStyle name="Normal 5 2 2 5 2 4 2" xfId="9874" xr:uid="{00000000-0005-0000-0000-000092260000}"/>
    <cellStyle name="Normal 5 2 2 5 2 4 2 2" xfId="45003" xr:uid="{0DDFC7B1-8CFC-4112-ABA8-6E605AD5099E}"/>
    <cellStyle name="Normal 5 2 2 5 2 4 3" xfId="9875" xr:uid="{00000000-0005-0000-0000-000093260000}"/>
    <cellStyle name="Normal 5 2 2 5 2 4 3 2" xfId="45004" xr:uid="{F74D252F-386D-435A-A979-8FE8EE5A9BFE}"/>
    <cellStyle name="Normal 5 2 2 5 2 4 4" xfId="45002" xr:uid="{0BEB1111-15A4-4A3E-82BA-A5B77E6EEB54}"/>
    <cellStyle name="Normal 5 2 2 5 2 5" xfId="9876" xr:uid="{00000000-0005-0000-0000-000094260000}"/>
    <cellStyle name="Normal 5 2 2 5 2 5 2" xfId="45005" xr:uid="{FD9E8DBA-F6CA-4E67-9126-6728E1E84418}"/>
    <cellStyle name="Normal 5 2 2 5 2 6" xfId="9877" xr:uid="{00000000-0005-0000-0000-000095260000}"/>
    <cellStyle name="Normal 5 2 2 5 2 6 2" xfId="45006" xr:uid="{7391E1F0-3361-48E7-9516-53B2B517CCD6}"/>
    <cellStyle name="Normal 5 2 2 5 2 7" xfId="9878" xr:uid="{00000000-0005-0000-0000-000096260000}"/>
    <cellStyle name="Normal 5 2 2 5 2 7 2" xfId="45007" xr:uid="{72378E5E-139D-4F22-BB2D-93A19BB74F19}"/>
    <cellStyle name="Normal 5 2 2 5 2 8" xfId="35107" xr:uid="{00000000-0005-0000-0000-000024890000}"/>
    <cellStyle name="Normal 5 2 2 5 2 9" xfId="44989" xr:uid="{0B58FF84-7E3E-4498-8F2E-DADC2B4BC4B7}"/>
    <cellStyle name="Normal 5 2 2 5 3" xfId="9879" xr:uid="{00000000-0005-0000-0000-000097260000}"/>
    <cellStyle name="Normal 5 2 2 5 3 2" xfId="9880" xr:uid="{00000000-0005-0000-0000-000098260000}"/>
    <cellStyle name="Normal 5 2 2 5 3 2 2" xfId="9881" xr:uid="{00000000-0005-0000-0000-000099260000}"/>
    <cellStyle name="Normal 5 2 2 5 3 2 2 2" xfId="9882" xr:uid="{00000000-0005-0000-0000-00009A260000}"/>
    <cellStyle name="Normal 5 2 2 5 3 2 2 2 2" xfId="45011" xr:uid="{37CEA399-EC3A-4B5D-80CD-A27AE11E8804}"/>
    <cellStyle name="Normal 5 2 2 5 3 2 2 3" xfId="9883" xr:uid="{00000000-0005-0000-0000-00009B260000}"/>
    <cellStyle name="Normal 5 2 2 5 3 2 2 3 2" xfId="45012" xr:uid="{2B3D2ED5-DC58-4F43-B01A-1E3AC09D95EF}"/>
    <cellStyle name="Normal 5 2 2 5 3 2 2 4" xfId="45010" xr:uid="{14391AA9-47D6-4C25-BB4E-FD16B972E972}"/>
    <cellStyle name="Normal 5 2 2 5 3 2 3" xfId="9884" xr:uid="{00000000-0005-0000-0000-00009C260000}"/>
    <cellStyle name="Normal 5 2 2 5 3 2 3 2" xfId="45013" xr:uid="{701B51DE-B608-402F-A04F-BBED35572F8D}"/>
    <cellStyle name="Normal 5 2 2 5 3 2 4" xfId="9885" xr:uid="{00000000-0005-0000-0000-00009D260000}"/>
    <cellStyle name="Normal 5 2 2 5 3 2 4 2" xfId="45014" xr:uid="{9885FE45-8EEA-4060-85B4-697EAE501AFE}"/>
    <cellStyle name="Normal 5 2 2 5 3 2 5" xfId="45009" xr:uid="{50EF7299-136F-424B-A903-31821B102A82}"/>
    <cellStyle name="Normal 5 2 2 5 3 3" xfId="9886" xr:uid="{00000000-0005-0000-0000-00009E260000}"/>
    <cellStyle name="Normal 5 2 2 5 3 3 2" xfId="9887" xr:uid="{00000000-0005-0000-0000-00009F260000}"/>
    <cellStyle name="Normal 5 2 2 5 3 3 2 2" xfId="45016" xr:uid="{11531ECD-A00A-496D-82A6-60A6A4E8EBA1}"/>
    <cellStyle name="Normal 5 2 2 5 3 3 3" xfId="9888" xr:uid="{00000000-0005-0000-0000-0000A0260000}"/>
    <cellStyle name="Normal 5 2 2 5 3 3 3 2" xfId="45017" xr:uid="{4CB82146-BADE-466C-A905-FE55881B9199}"/>
    <cellStyle name="Normal 5 2 2 5 3 3 4" xfId="45015" xr:uid="{0B0FEEC6-306D-46DD-BC56-38D20E1E55CC}"/>
    <cellStyle name="Normal 5 2 2 5 3 4" xfId="9889" xr:uid="{00000000-0005-0000-0000-0000A1260000}"/>
    <cellStyle name="Normal 5 2 2 5 3 4 2" xfId="45018" xr:uid="{D6C3C21E-DFC9-4FA4-9B1B-BFE15CE78AF5}"/>
    <cellStyle name="Normal 5 2 2 5 3 5" xfId="9890" xr:uid="{00000000-0005-0000-0000-0000A2260000}"/>
    <cellStyle name="Normal 5 2 2 5 3 5 2" xfId="45019" xr:uid="{BA71ED16-1ADD-4DD9-A8F8-69D7540D14F5}"/>
    <cellStyle name="Normal 5 2 2 5 3 6" xfId="45008" xr:uid="{3081CFB1-F105-434E-ADE8-F240008025B6}"/>
    <cellStyle name="Normal 5 2 2 5 4" xfId="9891" xr:uid="{00000000-0005-0000-0000-0000A3260000}"/>
    <cellStyle name="Normal 5 2 2 5 4 2" xfId="9892" xr:uid="{00000000-0005-0000-0000-0000A4260000}"/>
    <cellStyle name="Normal 5 2 2 5 4 2 2" xfId="45021" xr:uid="{9330020E-6D03-4273-99FC-1C3DE76F0049}"/>
    <cellStyle name="Normal 5 2 2 5 4 3" xfId="9893" xr:uid="{00000000-0005-0000-0000-0000A5260000}"/>
    <cellStyle name="Normal 5 2 2 5 4 3 2" xfId="45022" xr:uid="{9071785E-806D-4D21-B2E9-2C6431A44528}"/>
    <cellStyle name="Normal 5 2 2 5 4 4" xfId="45020" xr:uid="{34061026-F1CD-480C-B364-62839D43317C}"/>
    <cellStyle name="Normal 5 2 2 5 5" xfId="9894" xr:uid="{00000000-0005-0000-0000-0000A6260000}"/>
    <cellStyle name="Normal 5 2 2 5 5 2" xfId="9895" xr:uid="{00000000-0005-0000-0000-0000A7260000}"/>
    <cellStyle name="Normal 5 2 2 5 5 2 2" xfId="45024" xr:uid="{DE477259-A43A-4C61-BD3F-756FAC5D1D6A}"/>
    <cellStyle name="Normal 5 2 2 5 5 3" xfId="9896" xr:uid="{00000000-0005-0000-0000-0000A8260000}"/>
    <cellStyle name="Normal 5 2 2 5 5 3 2" xfId="45025" xr:uid="{9BCC9127-B496-442B-B888-CE2C6D7A5205}"/>
    <cellStyle name="Normal 5 2 2 5 5 4" xfId="45023" xr:uid="{91FD0914-7069-46FE-9C78-D97C083D07D0}"/>
    <cellStyle name="Normal 5 2 2 5 6" xfId="9897" xr:uid="{00000000-0005-0000-0000-0000A9260000}"/>
    <cellStyle name="Normal 5 2 2 5 6 2" xfId="45026" xr:uid="{53B4D3F6-6B0B-49C3-B38B-B0C905731C5C}"/>
    <cellStyle name="Normal 5 2 2 5 7" xfId="9898" xr:uid="{00000000-0005-0000-0000-0000AA260000}"/>
    <cellStyle name="Normal 5 2 2 5 7 2" xfId="45027" xr:uid="{B77D382B-AF37-4CFB-9647-C446C44906B8}"/>
    <cellStyle name="Normal 5 2 2 5 8" xfId="9899" xr:uid="{00000000-0005-0000-0000-0000AB260000}"/>
    <cellStyle name="Normal 5 2 2 5 8 2" xfId="45028" xr:uid="{009C9CE7-6FF0-423F-B049-34334958D451}"/>
    <cellStyle name="Normal 5 2 2 5 9" xfId="9900" xr:uid="{00000000-0005-0000-0000-0000AC260000}"/>
    <cellStyle name="Normal 5 2 2 5 9 2" xfId="45029" xr:uid="{24CA5C68-74E7-4C03-97C5-D607F5104CD9}"/>
    <cellStyle name="Normal 5 2 2 6" xfId="9901" xr:uid="{00000000-0005-0000-0000-0000AD260000}"/>
    <cellStyle name="Normal 5 2 2 6 10" xfId="29254" xr:uid="{00000000-0005-0000-0000-000047720000}"/>
    <cellStyle name="Normal 5 2 2 6 10 2" xfId="34356" xr:uid="{00000000-0005-0000-0000-000035860000}"/>
    <cellStyle name="Normal 5 2 2 6 11" xfId="29780" xr:uid="{00000000-0005-0000-0000-000055740000}"/>
    <cellStyle name="Normal 5 2 2 6 11 2" xfId="34477" xr:uid="{00000000-0005-0000-0000-0000AE860000}"/>
    <cellStyle name="Normal 5 2 2 6 12" xfId="29915" xr:uid="{00000000-0005-0000-0000-0000DC740000}"/>
    <cellStyle name="Normal 5 2 2 6 12 2" xfId="34607" xr:uid="{00000000-0005-0000-0000-000030870000}"/>
    <cellStyle name="Normal 5 2 2 6 13" xfId="34727" xr:uid="{00000000-0005-0000-0000-0000A8870000}"/>
    <cellStyle name="Normal 5 2 2 6 14" xfId="34890" xr:uid="{00000000-0005-0000-0000-00004B880000}"/>
    <cellStyle name="Normal 5 2 2 6 15" xfId="45030" xr:uid="{1F15513C-5B02-4BD4-A9F8-DF730084DF7B}"/>
    <cellStyle name="Normal 5 2 2 6 2" xfId="9902" xr:uid="{00000000-0005-0000-0000-0000AE260000}"/>
    <cellStyle name="Normal 5 2 2 6 2 2" xfId="9903" xr:uid="{00000000-0005-0000-0000-0000AF260000}"/>
    <cellStyle name="Normal 5 2 2 6 2 2 2" xfId="9904" xr:uid="{00000000-0005-0000-0000-0000B0260000}"/>
    <cellStyle name="Normal 5 2 2 6 2 2 2 2" xfId="9905" xr:uid="{00000000-0005-0000-0000-0000B1260000}"/>
    <cellStyle name="Normal 5 2 2 6 2 2 2 2 2" xfId="45034" xr:uid="{44AF4702-94D0-436C-AD23-0368621A5C70}"/>
    <cellStyle name="Normal 5 2 2 6 2 2 2 3" xfId="9906" xr:uid="{00000000-0005-0000-0000-0000B2260000}"/>
    <cellStyle name="Normal 5 2 2 6 2 2 2 3 2" xfId="45035" xr:uid="{0FE690D8-1F91-4012-8D4B-D677A4A58292}"/>
    <cellStyle name="Normal 5 2 2 6 2 2 2 4" xfId="45033" xr:uid="{6E8A0AD5-4883-425F-A760-419CC796FD33}"/>
    <cellStyle name="Normal 5 2 2 6 2 2 3" xfId="9907" xr:uid="{00000000-0005-0000-0000-0000B3260000}"/>
    <cellStyle name="Normal 5 2 2 6 2 2 3 2" xfId="45036" xr:uid="{E8D74837-732B-41F8-9ED3-0B2DE42AEF42}"/>
    <cellStyle name="Normal 5 2 2 6 2 2 4" xfId="9908" xr:uid="{00000000-0005-0000-0000-0000B4260000}"/>
    <cellStyle name="Normal 5 2 2 6 2 2 4 2" xfId="45037" xr:uid="{F5E76D22-90F6-4287-A6C8-3A5FA24CB167}"/>
    <cellStyle name="Normal 5 2 2 6 2 2 5" xfId="45032" xr:uid="{11A83B2A-1C6C-449E-AD98-F059359A654F}"/>
    <cellStyle name="Normal 5 2 2 6 2 3" xfId="9909" xr:uid="{00000000-0005-0000-0000-0000B5260000}"/>
    <cellStyle name="Normal 5 2 2 6 2 3 2" xfId="9910" xr:uid="{00000000-0005-0000-0000-0000B6260000}"/>
    <cellStyle name="Normal 5 2 2 6 2 3 2 2" xfId="9911" xr:uid="{00000000-0005-0000-0000-0000B7260000}"/>
    <cellStyle name="Normal 5 2 2 6 2 3 2 2 2" xfId="45040" xr:uid="{608267F4-CCA9-47A4-ADE6-836C8CA2BB73}"/>
    <cellStyle name="Normal 5 2 2 6 2 3 2 3" xfId="9912" xr:uid="{00000000-0005-0000-0000-0000B8260000}"/>
    <cellStyle name="Normal 5 2 2 6 2 3 2 3 2" xfId="45041" xr:uid="{AB215622-B384-48BE-88B4-49BA776E1922}"/>
    <cellStyle name="Normal 5 2 2 6 2 3 2 4" xfId="45039" xr:uid="{139978D6-49C7-4E65-885E-E1A9C8E29A2E}"/>
    <cellStyle name="Normal 5 2 2 6 2 3 3" xfId="9913" xr:uid="{00000000-0005-0000-0000-0000B9260000}"/>
    <cellStyle name="Normal 5 2 2 6 2 3 3 2" xfId="45042" xr:uid="{579F2EC8-AD90-401E-86B7-3E8C3B7E63C7}"/>
    <cellStyle name="Normal 5 2 2 6 2 3 4" xfId="9914" xr:uid="{00000000-0005-0000-0000-0000BA260000}"/>
    <cellStyle name="Normal 5 2 2 6 2 3 4 2" xfId="45043" xr:uid="{88605A9D-BCD6-4988-8041-519B0D53DD87}"/>
    <cellStyle name="Normal 5 2 2 6 2 3 5" xfId="45038" xr:uid="{AD320740-F2B4-4CF6-962D-877A5C446134}"/>
    <cellStyle name="Normal 5 2 2 6 2 4" xfId="9915" xr:uid="{00000000-0005-0000-0000-0000BB260000}"/>
    <cellStyle name="Normal 5 2 2 6 2 4 2" xfId="9916" xr:uid="{00000000-0005-0000-0000-0000BC260000}"/>
    <cellStyle name="Normal 5 2 2 6 2 4 2 2" xfId="45045" xr:uid="{F9720172-66D2-4AB3-AF6C-E9A16046B6AA}"/>
    <cellStyle name="Normal 5 2 2 6 2 4 3" xfId="9917" xr:uid="{00000000-0005-0000-0000-0000BD260000}"/>
    <cellStyle name="Normal 5 2 2 6 2 4 3 2" xfId="45046" xr:uid="{77635FD7-1C52-4841-B6A3-CB30E672C5FA}"/>
    <cellStyle name="Normal 5 2 2 6 2 4 4" xfId="45044" xr:uid="{22329C4E-D60C-4D25-887A-03BD53DAD2D4}"/>
    <cellStyle name="Normal 5 2 2 6 2 5" xfId="9918" xr:uid="{00000000-0005-0000-0000-0000BE260000}"/>
    <cellStyle name="Normal 5 2 2 6 2 5 2" xfId="45047" xr:uid="{619C77FA-033B-46BA-9D7C-1A55989DAD9B}"/>
    <cellStyle name="Normal 5 2 2 6 2 6" xfId="9919" xr:uid="{00000000-0005-0000-0000-0000BF260000}"/>
    <cellStyle name="Normal 5 2 2 6 2 6 2" xfId="45048" xr:uid="{82BAB094-667E-4DED-AD89-66A3243EE4E6}"/>
    <cellStyle name="Normal 5 2 2 6 2 7" xfId="9920" xr:uid="{00000000-0005-0000-0000-0000C0260000}"/>
    <cellStyle name="Normal 5 2 2 6 2 7 2" xfId="45049" xr:uid="{EB2DD7BB-721E-4556-AA02-13F355F3311E}"/>
    <cellStyle name="Normal 5 2 2 6 2 8" xfId="35108" xr:uid="{00000000-0005-0000-0000-000025890000}"/>
    <cellStyle name="Normal 5 2 2 6 2 9" xfId="45031" xr:uid="{446BFDA0-44F9-4CDC-A7BA-5ABA619E7672}"/>
    <cellStyle name="Normal 5 2 2 6 3" xfId="9921" xr:uid="{00000000-0005-0000-0000-0000C1260000}"/>
    <cellStyle name="Normal 5 2 2 6 3 2" xfId="9922" xr:uid="{00000000-0005-0000-0000-0000C2260000}"/>
    <cellStyle name="Normal 5 2 2 6 3 2 2" xfId="9923" xr:uid="{00000000-0005-0000-0000-0000C3260000}"/>
    <cellStyle name="Normal 5 2 2 6 3 2 2 2" xfId="9924" xr:uid="{00000000-0005-0000-0000-0000C4260000}"/>
    <cellStyle name="Normal 5 2 2 6 3 2 2 2 2" xfId="45053" xr:uid="{88B383A1-3385-4090-B7D6-B1626DAFCB8B}"/>
    <cellStyle name="Normal 5 2 2 6 3 2 2 3" xfId="9925" xr:uid="{00000000-0005-0000-0000-0000C5260000}"/>
    <cellStyle name="Normal 5 2 2 6 3 2 2 3 2" xfId="45054" xr:uid="{2B88AEEB-A485-4DD8-9478-9C1645A01667}"/>
    <cellStyle name="Normal 5 2 2 6 3 2 2 4" xfId="45052" xr:uid="{AB6B1C75-F7B6-4C88-838F-E5E3FFD902A1}"/>
    <cellStyle name="Normal 5 2 2 6 3 2 3" xfId="9926" xr:uid="{00000000-0005-0000-0000-0000C6260000}"/>
    <cellStyle name="Normal 5 2 2 6 3 2 3 2" xfId="45055" xr:uid="{47F6210D-03FA-4A94-B76E-EE301C06DB47}"/>
    <cellStyle name="Normal 5 2 2 6 3 2 4" xfId="9927" xr:uid="{00000000-0005-0000-0000-0000C7260000}"/>
    <cellStyle name="Normal 5 2 2 6 3 2 4 2" xfId="45056" xr:uid="{EFE68F51-D1EC-4264-8413-5EE096A54F05}"/>
    <cellStyle name="Normal 5 2 2 6 3 2 5" xfId="45051" xr:uid="{9E2DACB4-9E7B-43BB-AC20-A5DBDE1F9C9B}"/>
    <cellStyle name="Normal 5 2 2 6 3 3" xfId="9928" xr:uid="{00000000-0005-0000-0000-0000C8260000}"/>
    <cellStyle name="Normal 5 2 2 6 3 3 2" xfId="9929" xr:uid="{00000000-0005-0000-0000-0000C9260000}"/>
    <cellStyle name="Normal 5 2 2 6 3 3 2 2" xfId="45058" xr:uid="{89B002C3-98E3-40F3-A0BE-85398D2725A0}"/>
    <cellStyle name="Normal 5 2 2 6 3 3 3" xfId="9930" xr:uid="{00000000-0005-0000-0000-0000CA260000}"/>
    <cellStyle name="Normal 5 2 2 6 3 3 3 2" xfId="45059" xr:uid="{CF2C1D1A-094F-44B2-A169-FDEEAF0469A7}"/>
    <cellStyle name="Normal 5 2 2 6 3 3 4" xfId="45057" xr:uid="{D0B8D0F8-EE12-4418-9D82-B7059B3C358B}"/>
    <cellStyle name="Normal 5 2 2 6 3 4" xfId="9931" xr:uid="{00000000-0005-0000-0000-0000CB260000}"/>
    <cellStyle name="Normal 5 2 2 6 3 4 2" xfId="45060" xr:uid="{6CC4C781-A9E6-426E-9EBF-F1100CE0AC38}"/>
    <cellStyle name="Normal 5 2 2 6 3 5" xfId="9932" xr:uid="{00000000-0005-0000-0000-0000CC260000}"/>
    <cellStyle name="Normal 5 2 2 6 3 5 2" xfId="45061" xr:uid="{79127850-131B-4AF9-A9BA-8EAF44E60C3D}"/>
    <cellStyle name="Normal 5 2 2 6 3 6" xfId="45050" xr:uid="{5AEC12D8-6929-4C5C-A647-17A73E192607}"/>
    <cellStyle name="Normal 5 2 2 6 4" xfId="9933" xr:uid="{00000000-0005-0000-0000-0000CD260000}"/>
    <cellStyle name="Normal 5 2 2 6 4 2" xfId="9934" xr:uid="{00000000-0005-0000-0000-0000CE260000}"/>
    <cellStyle name="Normal 5 2 2 6 4 2 2" xfId="45063" xr:uid="{A1323D68-27FD-48BE-B144-04755A009EA8}"/>
    <cellStyle name="Normal 5 2 2 6 4 3" xfId="9935" xr:uid="{00000000-0005-0000-0000-0000CF260000}"/>
    <cellStyle name="Normal 5 2 2 6 4 3 2" xfId="45064" xr:uid="{79C63EDE-8757-4FC1-A124-0DDA341FCA04}"/>
    <cellStyle name="Normal 5 2 2 6 4 4" xfId="45062" xr:uid="{3D629365-80E2-4AE3-9832-CB36BB29A0C6}"/>
    <cellStyle name="Normal 5 2 2 6 5" xfId="9936" xr:uid="{00000000-0005-0000-0000-0000D0260000}"/>
    <cellStyle name="Normal 5 2 2 6 5 2" xfId="9937" xr:uid="{00000000-0005-0000-0000-0000D1260000}"/>
    <cellStyle name="Normal 5 2 2 6 5 2 2" xfId="45066" xr:uid="{7806B598-C8FB-4295-B714-1AA804265420}"/>
    <cellStyle name="Normal 5 2 2 6 5 3" xfId="9938" xr:uid="{00000000-0005-0000-0000-0000D2260000}"/>
    <cellStyle name="Normal 5 2 2 6 5 3 2" xfId="45067" xr:uid="{A13615E8-C80C-41E3-8628-E7F91FDD7E0D}"/>
    <cellStyle name="Normal 5 2 2 6 5 4" xfId="45065" xr:uid="{5ACDB26A-AC63-4E3A-BF2A-0C06B8EF8696}"/>
    <cellStyle name="Normal 5 2 2 6 6" xfId="9939" xr:uid="{00000000-0005-0000-0000-0000D3260000}"/>
    <cellStyle name="Normal 5 2 2 6 6 2" xfId="45068" xr:uid="{CB7D5C1B-E9FC-459D-9081-8402045C77B3}"/>
    <cellStyle name="Normal 5 2 2 6 7" xfId="9940" xr:uid="{00000000-0005-0000-0000-0000D4260000}"/>
    <cellStyle name="Normal 5 2 2 6 7 2" xfId="45069" xr:uid="{47D2F1F7-1CBE-4DB7-8B4C-1F23B3888814}"/>
    <cellStyle name="Normal 5 2 2 6 8" xfId="9941" xr:uid="{00000000-0005-0000-0000-0000D5260000}"/>
    <cellStyle name="Normal 5 2 2 6 8 2" xfId="45070" xr:uid="{E1EB7BD7-5C75-4C5C-A12B-E31178884D1C}"/>
    <cellStyle name="Normal 5 2 2 6 9" xfId="9942" xr:uid="{00000000-0005-0000-0000-0000D6260000}"/>
    <cellStyle name="Normal 5 2 2 6 9 2" xfId="45071" xr:uid="{4FF1E265-4EFC-4631-AF74-1C2CA7EC0E86}"/>
    <cellStyle name="Normal 5 2 2 7" xfId="9943" xr:uid="{00000000-0005-0000-0000-0000D7260000}"/>
    <cellStyle name="Normal 5 2 2 7 10" xfId="29255" xr:uid="{00000000-0005-0000-0000-000048720000}"/>
    <cellStyle name="Normal 5 2 2 7 10 2" xfId="34357" xr:uid="{00000000-0005-0000-0000-000036860000}"/>
    <cellStyle name="Normal 5 2 2 7 11" xfId="29781" xr:uid="{00000000-0005-0000-0000-000056740000}"/>
    <cellStyle name="Normal 5 2 2 7 11 2" xfId="34478" xr:uid="{00000000-0005-0000-0000-0000AF860000}"/>
    <cellStyle name="Normal 5 2 2 7 12" xfId="29916" xr:uid="{00000000-0005-0000-0000-0000DD740000}"/>
    <cellStyle name="Normal 5 2 2 7 12 2" xfId="34608" xr:uid="{00000000-0005-0000-0000-000031870000}"/>
    <cellStyle name="Normal 5 2 2 7 13" xfId="34728" xr:uid="{00000000-0005-0000-0000-0000A9870000}"/>
    <cellStyle name="Normal 5 2 2 7 14" xfId="34891" xr:uid="{00000000-0005-0000-0000-00004C880000}"/>
    <cellStyle name="Normal 5 2 2 7 15" xfId="45072" xr:uid="{A7978996-7CAD-422A-A9F0-3B1C66A6A2F3}"/>
    <cellStyle name="Normal 5 2 2 7 2" xfId="9944" xr:uid="{00000000-0005-0000-0000-0000D8260000}"/>
    <cellStyle name="Normal 5 2 2 7 2 2" xfId="9945" xr:uid="{00000000-0005-0000-0000-0000D9260000}"/>
    <cellStyle name="Normal 5 2 2 7 2 2 2" xfId="9946" xr:uid="{00000000-0005-0000-0000-0000DA260000}"/>
    <cellStyle name="Normal 5 2 2 7 2 2 2 2" xfId="9947" xr:uid="{00000000-0005-0000-0000-0000DB260000}"/>
    <cellStyle name="Normal 5 2 2 7 2 2 2 2 2" xfId="45076" xr:uid="{8A235760-D79F-4160-8C90-99620A567F28}"/>
    <cellStyle name="Normal 5 2 2 7 2 2 2 3" xfId="9948" xr:uid="{00000000-0005-0000-0000-0000DC260000}"/>
    <cellStyle name="Normal 5 2 2 7 2 2 2 3 2" xfId="45077" xr:uid="{9DDB6A82-1DAB-4AD4-8151-A15AB37C7E73}"/>
    <cellStyle name="Normal 5 2 2 7 2 2 2 4" xfId="45075" xr:uid="{EF3C6D86-782C-4F08-91DD-691AD67221A6}"/>
    <cellStyle name="Normal 5 2 2 7 2 2 3" xfId="9949" xr:uid="{00000000-0005-0000-0000-0000DD260000}"/>
    <cellStyle name="Normal 5 2 2 7 2 2 3 2" xfId="45078" xr:uid="{8806A636-B18D-47DB-BE0E-EC1D7473BFB6}"/>
    <cellStyle name="Normal 5 2 2 7 2 2 4" xfId="9950" xr:uid="{00000000-0005-0000-0000-0000DE260000}"/>
    <cellStyle name="Normal 5 2 2 7 2 2 4 2" xfId="45079" xr:uid="{3E55477A-2822-4341-A294-6B4642F59C74}"/>
    <cellStyle name="Normal 5 2 2 7 2 2 5" xfId="45074" xr:uid="{F8A84972-47E7-4B08-9CBA-DF75C30FE8DB}"/>
    <cellStyle name="Normal 5 2 2 7 2 3" xfId="9951" xr:uid="{00000000-0005-0000-0000-0000DF260000}"/>
    <cellStyle name="Normal 5 2 2 7 2 3 2" xfId="9952" xr:uid="{00000000-0005-0000-0000-0000E0260000}"/>
    <cellStyle name="Normal 5 2 2 7 2 3 2 2" xfId="9953" xr:uid="{00000000-0005-0000-0000-0000E1260000}"/>
    <cellStyle name="Normal 5 2 2 7 2 3 2 2 2" xfId="45082" xr:uid="{D020ABE3-9006-4FDE-9F0E-60E89A0DBF27}"/>
    <cellStyle name="Normal 5 2 2 7 2 3 2 3" xfId="9954" xr:uid="{00000000-0005-0000-0000-0000E2260000}"/>
    <cellStyle name="Normal 5 2 2 7 2 3 2 3 2" xfId="45083" xr:uid="{00E2D28B-956D-4C2E-B2F9-969A7213D708}"/>
    <cellStyle name="Normal 5 2 2 7 2 3 2 4" xfId="45081" xr:uid="{AFA025AF-56C5-4887-ABAE-471BD4E7A12F}"/>
    <cellStyle name="Normal 5 2 2 7 2 3 3" xfId="9955" xr:uid="{00000000-0005-0000-0000-0000E3260000}"/>
    <cellStyle name="Normal 5 2 2 7 2 3 3 2" xfId="45084" xr:uid="{B7CC29A5-2001-428E-A4E4-FFFB478C2F85}"/>
    <cellStyle name="Normal 5 2 2 7 2 3 4" xfId="9956" xr:uid="{00000000-0005-0000-0000-0000E4260000}"/>
    <cellStyle name="Normal 5 2 2 7 2 3 4 2" xfId="45085" xr:uid="{3FF8EAA5-E6B6-45E7-B632-88C271E6032B}"/>
    <cellStyle name="Normal 5 2 2 7 2 3 5" xfId="45080" xr:uid="{E9BD1491-7A48-4EA0-A78E-8F2958AAE141}"/>
    <cellStyle name="Normal 5 2 2 7 2 4" xfId="9957" xr:uid="{00000000-0005-0000-0000-0000E5260000}"/>
    <cellStyle name="Normal 5 2 2 7 2 4 2" xfId="9958" xr:uid="{00000000-0005-0000-0000-0000E6260000}"/>
    <cellStyle name="Normal 5 2 2 7 2 4 2 2" xfId="45087" xr:uid="{14DA8BC3-9586-472B-B56C-9ACDC700EB5D}"/>
    <cellStyle name="Normal 5 2 2 7 2 4 3" xfId="9959" xr:uid="{00000000-0005-0000-0000-0000E7260000}"/>
    <cellStyle name="Normal 5 2 2 7 2 4 3 2" xfId="45088" xr:uid="{0D4154C4-4EFF-4522-860D-1F88D7225EBC}"/>
    <cellStyle name="Normal 5 2 2 7 2 4 4" xfId="45086" xr:uid="{B4B19EEF-5269-4CFF-8F28-324CB24361EC}"/>
    <cellStyle name="Normal 5 2 2 7 2 5" xfId="9960" xr:uid="{00000000-0005-0000-0000-0000E8260000}"/>
    <cellStyle name="Normal 5 2 2 7 2 5 2" xfId="45089" xr:uid="{6D43EE38-6981-45C7-859E-7B94923701BB}"/>
    <cellStyle name="Normal 5 2 2 7 2 6" xfId="9961" xr:uid="{00000000-0005-0000-0000-0000E9260000}"/>
    <cellStyle name="Normal 5 2 2 7 2 6 2" xfId="45090" xr:uid="{19BB4821-EB50-42C6-9806-7F9C359CEB0B}"/>
    <cellStyle name="Normal 5 2 2 7 2 7" xfId="9962" xr:uid="{00000000-0005-0000-0000-0000EA260000}"/>
    <cellStyle name="Normal 5 2 2 7 2 7 2" xfId="45091" xr:uid="{4D1A9C1B-3CB8-4926-B153-13CE8BE22EFB}"/>
    <cellStyle name="Normal 5 2 2 7 2 8" xfId="35109" xr:uid="{00000000-0005-0000-0000-000026890000}"/>
    <cellStyle name="Normal 5 2 2 7 2 9" xfId="45073" xr:uid="{1C5BC69A-4B71-42AD-A728-4A2287F14050}"/>
    <cellStyle name="Normal 5 2 2 7 3" xfId="9963" xr:uid="{00000000-0005-0000-0000-0000EB260000}"/>
    <cellStyle name="Normal 5 2 2 7 3 2" xfId="9964" xr:uid="{00000000-0005-0000-0000-0000EC260000}"/>
    <cellStyle name="Normal 5 2 2 7 3 2 2" xfId="9965" xr:uid="{00000000-0005-0000-0000-0000ED260000}"/>
    <cellStyle name="Normal 5 2 2 7 3 2 2 2" xfId="9966" xr:uid="{00000000-0005-0000-0000-0000EE260000}"/>
    <cellStyle name="Normal 5 2 2 7 3 2 2 2 2" xfId="45095" xr:uid="{383EF624-41A9-4E9E-BFCA-76AE3D89E359}"/>
    <cellStyle name="Normal 5 2 2 7 3 2 2 3" xfId="9967" xr:uid="{00000000-0005-0000-0000-0000EF260000}"/>
    <cellStyle name="Normal 5 2 2 7 3 2 2 3 2" xfId="45096" xr:uid="{982DDD24-3AFC-4943-A8F9-C101099BEC2C}"/>
    <cellStyle name="Normal 5 2 2 7 3 2 2 4" xfId="45094" xr:uid="{1FE5E1D4-6E15-47B8-BE58-9697ABB1F4DB}"/>
    <cellStyle name="Normal 5 2 2 7 3 2 3" xfId="9968" xr:uid="{00000000-0005-0000-0000-0000F0260000}"/>
    <cellStyle name="Normal 5 2 2 7 3 2 3 2" xfId="45097" xr:uid="{5D3C16FD-7D5B-49D5-AFAD-72098B584DFA}"/>
    <cellStyle name="Normal 5 2 2 7 3 2 4" xfId="9969" xr:uid="{00000000-0005-0000-0000-0000F1260000}"/>
    <cellStyle name="Normal 5 2 2 7 3 2 4 2" xfId="45098" xr:uid="{E9D93A3D-ED79-4F95-9C1F-04C4A3B50703}"/>
    <cellStyle name="Normal 5 2 2 7 3 2 5" xfId="45093" xr:uid="{45D25E65-8F32-440C-9C2F-C334FEC88EE3}"/>
    <cellStyle name="Normal 5 2 2 7 3 3" xfId="9970" xr:uid="{00000000-0005-0000-0000-0000F2260000}"/>
    <cellStyle name="Normal 5 2 2 7 3 3 2" xfId="9971" xr:uid="{00000000-0005-0000-0000-0000F3260000}"/>
    <cellStyle name="Normal 5 2 2 7 3 3 2 2" xfId="45100" xr:uid="{8CE40810-F474-4728-BDA7-76D852D1B07B}"/>
    <cellStyle name="Normal 5 2 2 7 3 3 3" xfId="9972" xr:uid="{00000000-0005-0000-0000-0000F4260000}"/>
    <cellStyle name="Normal 5 2 2 7 3 3 3 2" xfId="45101" xr:uid="{FF1CABB0-E4D9-41F0-9807-0AB13EA296C8}"/>
    <cellStyle name="Normal 5 2 2 7 3 3 4" xfId="45099" xr:uid="{35BF42F2-7283-445D-950A-975079700462}"/>
    <cellStyle name="Normal 5 2 2 7 3 4" xfId="9973" xr:uid="{00000000-0005-0000-0000-0000F5260000}"/>
    <cellStyle name="Normal 5 2 2 7 3 4 2" xfId="45102" xr:uid="{4A746E05-ED7C-4960-B98B-4C5B46C7181F}"/>
    <cellStyle name="Normal 5 2 2 7 3 5" xfId="9974" xr:uid="{00000000-0005-0000-0000-0000F6260000}"/>
    <cellStyle name="Normal 5 2 2 7 3 5 2" xfId="45103" xr:uid="{5D7C13B9-4EA1-49FC-91C6-8F43C0F92D37}"/>
    <cellStyle name="Normal 5 2 2 7 3 6" xfId="45092" xr:uid="{90EFD424-B5AF-4E4B-83E5-433879936381}"/>
    <cellStyle name="Normal 5 2 2 7 4" xfId="9975" xr:uid="{00000000-0005-0000-0000-0000F7260000}"/>
    <cellStyle name="Normal 5 2 2 7 4 2" xfId="9976" xr:uid="{00000000-0005-0000-0000-0000F8260000}"/>
    <cellStyle name="Normal 5 2 2 7 4 2 2" xfId="45105" xr:uid="{9903D766-C602-4EFC-B05E-8F7E4BDB1FA2}"/>
    <cellStyle name="Normal 5 2 2 7 4 3" xfId="9977" xr:uid="{00000000-0005-0000-0000-0000F9260000}"/>
    <cellStyle name="Normal 5 2 2 7 4 3 2" xfId="45106" xr:uid="{DF181939-424A-48A2-BD37-24EAB572397D}"/>
    <cellStyle name="Normal 5 2 2 7 4 4" xfId="45104" xr:uid="{2B98AD6F-4712-4CF4-9F34-6F1A412B4A09}"/>
    <cellStyle name="Normal 5 2 2 7 5" xfId="9978" xr:uid="{00000000-0005-0000-0000-0000FA260000}"/>
    <cellStyle name="Normal 5 2 2 7 5 2" xfId="9979" xr:uid="{00000000-0005-0000-0000-0000FB260000}"/>
    <cellStyle name="Normal 5 2 2 7 5 2 2" xfId="45108" xr:uid="{B037F1F1-7833-472B-8412-469C56D54C69}"/>
    <cellStyle name="Normal 5 2 2 7 5 3" xfId="9980" xr:uid="{00000000-0005-0000-0000-0000FC260000}"/>
    <cellStyle name="Normal 5 2 2 7 5 3 2" xfId="45109" xr:uid="{06D83AB7-C7C1-4CA6-82E4-F7C08025CD57}"/>
    <cellStyle name="Normal 5 2 2 7 5 4" xfId="45107" xr:uid="{C84F0986-EB88-431B-B091-80B421279026}"/>
    <cellStyle name="Normal 5 2 2 7 6" xfId="9981" xr:uid="{00000000-0005-0000-0000-0000FD260000}"/>
    <cellStyle name="Normal 5 2 2 7 6 2" xfId="45110" xr:uid="{EBB19AD2-9584-4F9F-ABEF-B2DD2832D4B9}"/>
    <cellStyle name="Normal 5 2 2 7 7" xfId="9982" xr:uid="{00000000-0005-0000-0000-0000FE260000}"/>
    <cellStyle name="Normal 5 2 2 7 7 2" xfId="45111" xr:uid="{BE5032E0-6DBB-4B08-A662-150B67C7E616}"/>
    <cellStyle name="Normal 5 2 2 7 8" xfId="9983" xr:uid="{00000000-0005-0000-0000-0000FF260000}"/>
    <cellStyle name="Normal 5 2 2 7 8 2" xfId="45112" xr:uid="{0D95B271-1B4A-40BD-8BBF-41970B30056C}"/>
    <cellStyle name="Normal 5 2 2 7 9" xfId="9984" xr:uid="{00000000-0005-0000-0000-000000270000}"/>
    <cellStyle name="Normal 5 2 2 7 9 2" xfId="45113" xr:uid="{A0EF3095-A872-4604-A73B-D672BE1FAFE5}"/>
    <cellStyle name="Normal 5 2 2 8" xfId="9985" xr:uid="{00000000-0005-0000-0000-000001270000}"/>
    <cellStyle name="Normal 5 2 2 8 10" xfId="29256" xr:uid="{00000000-0005-0000-0000-000049720000}"/>
    <cellStyle name="Normal 5 2 2 8 10 2" xfId="34358" xr:uid="{00000000-0005-0000-0000-000037860000}"/>
    <cellStyle name="Normal 5 2 2 8 11" xfId="29782" xr:uid="{00000000-0005-0000-0000-000057740000}"/>
    <cellStyle name="Normal 5 2 2 8 11 2" xfId="34479" xr:uid="{00000000-0005-0000-0000-0000B0860000}"/>
    <cellStyle name="Normal 5 2 2 8 12" xfId="29917" xr:uid="{00000000-0005-0000-0000-0000DE740000}"/>
    <cellStyle name="Normal 5 2 2 8 12 2" xfId="34609" xr:uid="{00000000-0005-0000-0000-000032870000}"/>
    <cellStyle name="Normal 5 2 2 8 13" xfId="34729" xr:uid="{00000000-0005-0000-0000-0000AA870000}"/>
    <cellStyle name="Normal 5 2 2 8 14" xfId="34892" xr:uid="{00000000-0005-0000-0000-00004D880000}"/>
    <cellStyle name="Normal 5 2 2 8 15" xfId="45114" xr:uid="{F3078EC6-3B07-4DC2-8633-FAC90F4DD8F7}"/>
    <cellStyle name="Normal 5 2 2 8 2" xfId="9986" xr:uid="{00000000-0005-0000-0000-000002270000}"/>
    <cellStyle name="Normal 5 2 2 8 2 2" xfId="9987" xr:uid="{00000000-0005-0000-0000-000003270000}"/>
    <cellStyle name="Normal 5 2 2 8 2 2 2" xfId="9988" xr:uid="{00000000-0005-0000-0000-000004270000}"/>
    <cellStyle name="Normal 5 2 2 8 2 2 2 2" xfId="9989" xr:uid="{00000000-0005-0000-0000-000005270000}"/>
    <cellStyle name="Normal 5 2 2 8 2 2 2 2 2" xfId="45118" xr:uid="{EC9B87B6-7EAC-4C48-9A8D-358B22B0D7EF}"/>
    <cellStyle name="Normal 5 2 2 8 2 2 2 3" xfId="9990" xr:uid="{00000000-0005-0000-0000-000006270000}"/>
    <cellStyle name="Normal 5 2 2 8 2 2 2 3 2" xfId="45119" xr:uid="{C0708F26-A7C4-4B5E-AB3B-01FE6001F0BF}"/>
    <cellStyle name="Normal 5 2 2 8 2 2 2 4" xfId="45117" xr:uid="{1FBA928C-CC82-42A8-B85E-E99C814083BA}"/>
    <cellStyle name="Normal 5 2 2 8 2 2 3" xfId="9991" xr:uid="{00000000-0005-0000-0000-000007270000}"/>
    <cellStyle name="Normal 5 2 2 8 2 2 3 2" xfId="45120" xr:uid="{EC901565-C5DF-4FFA-97BF-ED09887885F8}"/>
    <cellStyle name="Normal 5 2 2 8 2 2 4" xfId="9992" xr:uid="{00000000-0005-0000-0000-000008270000}"/>
    <cellStyle name="Normal 5 2 2 8 2 2 4 2" xfId="45121" xr:uid="{C4A49E9E-C14D-4E95-93F6-5E1899987A15}"/>
    <cellStyle name="Normal 5 2 2 8 2 2 5" xfId="45116" xr:uid="{B86E07B4-0802-4231-BA7C-E495548A8AF7}"/>
    <cellStyle name="Normal 5 2 2 8 2 3" xfId="9993" xr:uid="{00000000-0005-0000-0000-000009270000}"/>
    <cellStyle name="Normal 5 2 2 8 2 3 2" xfId="9994" xr:uid="{00000000-0005-0000-0000-00000A270000}"/>
    <cellStyle name="Normal 5 2 2 8 2 3 2 2" xfId="9995" xr:uid="{00000000-0005-0000-0000-00000B270000}"/>
    <cellStyle name="Normal 5 2 2 8 2 3 2 2 2" xfId="45124" xr:uid="{9EF3FC47-4E97-4E0F-AD35-376CB942FC61}"/>
    <cellStyle name="Normal 5 2 2 8 2 3 2 3" xfId="9996" xr:uid="{00000000-0005-0000-0000-00000C270000}"/>
    <cellStyle name="Normal 5 2 2 8 2 3 2 3 2" xfId="45125" xr:uid="{5A066EAE-7781-4616-91D2-3FF5920B7D4F}"/>
    <cellStyle name="Normal 5 2 2 8 2 3 2 4" xfId="45123" xr:uid="{EBAAD818-2C47-4233-9C08-B2D66CA2A317}"/>
    <cellStyle name="Normal 5 2 2 8 2 3 3" xfId="9997" xr:uid="{00000000-0005-0000-0000-00000D270000}"/>
    <cellStyle name="Normal 5 2 2 8 2 3 3 2" xfId="45126" xr:uid="{9C1DEB11-BD1C-40AC-8263-F4A4F240BC72}"/>
    <cellStyle name="Normal 5 2 2 8 2 3 4" xfId="9998" xr:uid="{00000000-0005-0000-0000-00000E270000}"/>
    <cellStyle name="Normal 5 2 2 8 2 3 4 2" xfId="45127" xr:uid="{C2806B78-F221-4615-BA71-1A5C796F9444}"/>
    <cellStyle name="Normal 5 2 2 8 2 3 5" xfId="45122" xr:uid="{C25532F0-9437-4F2A-BE4A-21D095F7C07C}"/>
    <cellStyle name="Normal 5 2 2 8 2 4" xfId="9999" xr:uid="{00000000-0005-0000-0000-00000F270000}"/>
    <cellStyle name="Normal 5 2 2 8 2 4 2" xfId="10000" xr:uid="{00000000-0005-0000-0000-000010270000}"/>
    <cellStyle name="Normal 5 2 2 8 2 4 2 2" xfId="45129" xr:uid="{27D536BC-5381-4FEC-A16F-5038B8B3AAA6}"/>
    <cellStyle name="Normal 5 2 2 8 2 4 3" xfId="10001" xr:uid="{00000000-0005-0000-0000-000011270000}"/>
    <cellStyle name="Normal 5 2 2 8 2 4 3 2" xfId="45130" xr:uid="{D7B658B6-E008-4A17-A862-C933E997C12B}"/>
    <cellStyle name="Normal 5 2 2 8 2 4 4" xfId="45128" xr:uid="{FD2F7054-36DD-425E-AB64-B4C879A64943}"/>
    <cellStyle name="Normal 5 2 2 8 2 5" xfId="10002" xr:uid="{00000000-0005-0000-0000-000012270000}"/>
    <cellStyle name="Normal 5 2 2 8 2 5 2" xfId="45131" xr:uid="{C47A498A-79E4-4980-97C3-22038DBCF8C9}"/>
    <cellStyle name="Normal 5 2 2 8 2 6" xfId="10003" xr:uid="{00000000-0005-0000-0000-000013270000}"/>
    <cellStyle name="Normal 5 2 2 8 2 6 2" xfId="45132" xr:uid="{F4C5C0E2-0593-4151-A461-C365EC8F4D99}"/>
    <cellStyle name="Normal 5 2 2 8 2 7" xfId="10004" xr:uid="{00000000-0005-0000-0000-000014270000}"/>
    <cellStyle name="Normal 5 2 2 8 2 7 2" xfId="45133" xr:uid="{1C98C15C-2085-4C89-82A7-7393D0ADFEFC}"/>
    <cellStyle name="Normal 5 2 2 8 2 8" xfId="35110" xr:uid="{00000000-0005-0000-0000-000027890000}"/>
    <cellStyle name="Normal 5 2 2 8 2 9" xfId="45115" xr:uid="{5B3257B0-3586-4158-AD5F-8EFEEA0102F3}"/>
    <cellStyle name="Normal 5 2 2 8 3" xfId="10005" xr:uid="{00000000-0005-0000-0000-000015270000}"/>
    <cellStyle name="Normal 5 2 2 8 3 2" xfId="10006" xr:uid="{00000000-0005-0000-0000-000016270000}"/>
    <cellStyle name="Normal 5 2 2 8 3 2 2" xfId="10007" xr:uid="{00000000-0005-0000-0000-000017270000}"/>
    <cellStyle name="Normal 5 2 2 8 3 2 2 2" xfId="10008" xr:uid="{00000000-0005-0000-0000-000018270000}"/>
    <cellStyle name="Normal 5 2 2 8 3 2 2 2 2" xfId="45137" xr:uid="{609E59A3-E0F4-41EC-A303-E2245D2DA287}"/>
    <cellStyle name="Normal 5 2 2 8 3 2 2 3" xfId="10009" xr:uid="{00000000-0005-0000-0000-000019270000}"/>
    <cellStyle name="Normal 5 2 2 8 3 2 2 3 2" xfId="45138" xr:uid="{BF7202B2-66DE-47B1-8D10-0B13775F88F1}"/>
    <cellStyle name="Normal 5 2 2 8 3 2 2 4" xfId="45136" xr:uid="{C7BF9695-E2DD-487A-99AD-433092F7DA13}"/>
    <cellStyle name="Normal 5 2 2 8 3 2 3" xfId="10010" xr:uid="{00000000-0005-0000-0000-00001A270000}"/>
    <cellStyle name="Normal 5 2 2 8 3 2 3 2" xfId="45139" xr:uid="{FAEFB434-D873-4587-B985-B1CAF9DF638A}"/>
    <cellStyle name="Normal 5 2 2 8 3 2 4" xfId="10011" xr:uid="{00000000-0005-0000-0000-00001B270000}"/>
    <cellStyle name="Normal 5 2 2 8 3 2 4 2" xfId="45140" xr:uid="{80BC0B3A-BB9E-42AD-B43C-514333794BA5}"/>
    <cellStyle name="Normal 5 2 2 8 3 2 5" xfId="45135" xr:uid="{0EC81E67-6B8D-4281-A818-EB4FF0D75164}"/>
    <cellStyle name="Normal 5 2 2 8 3 3" xfId="10012" xr:uid="{00000000-0005-0000-0000-00001C270000}"/>
    <cellStyle name="Normal 5 2 2 8 3 3 2" xfId="10013" xr:uid="{00000000-0005-0000-0000-00001D270000}"/>
    <cellStyle name="Normal 5 2 2 8 3 3 2 2" xfId="45142" xr:uid="{DBF97E7E-4B17-4C83-A499-AD1A209BDDEC}"/>
    <cellStyle name="Normal 5 2 2 8 3 3 3" xfId="10014" xr:uid="{00000000-0005-0000-0000-00001E270000}"/>
    <cellStyle name="Normal 5 2 2 8 3 3 3 2" xfId="45143" xr:uid="{9B92E6FC-DE0D-4DA3-8BC7-F7932DBFF03F}"/>
    <cellStyle name="Normal 5 2 2 8 3 3 4" xfId="45141" xr:uid="{FF30BC25-8226-4965-93D3-795A6B040767}"/>
    <cellStyle name="Normal 5 2 2 8 3 4" xfId="10015" xr:uid="{00000000-0005-0000-0000-00001F270000}"/>
    <cellStyle name="Normal 5 2 2 8 3 4 2" xfId="45144" xr:uid="{3E03905A-A925-43EF-8248-6775617E63E6}"/>
    <cellStyle name="Normal 5 2 2 8 3 5" xfId="10016" xr:uid="{00000000-0005-0000-0000-000020270000}"/>
    <cellStyle name="Normal 5 2 2 8 3 5 2" xfId="45145" xr:uid="{519078F0-D078-48E5-93B8-33856F7DC508}"/>
    <cellStyle name="Normal 5 2 2 8 3 6" xfId="45134" xr:uid="{5BBFF6C6-6293-408B-B1BB-D8EA9318C999}"/>
    <cellStyle name="Normal 5 2 2 8 4" xfId="10017" xr:uid="{00000000-0005-0000-0000-000021270000}"/>
    <cellStyle name="Normal 5 2 2 8 4 2" xfId="10018" xr:uid="{00000000-0005-0000-0000-000022270000}"/>
    <cellStyle name="Normal 5 2 2 8 4 2 2" xfId="45147" xr:uid="{AF0F456B-2B4A-4996-83A9-309C831FDC95}"/>
    <cellStyle name="Normal 5 2 2 8 4 3" xfId="10019" xr:uid="{00000000-0005-0000-0000-000023270000}"/>
    <cellStyle name="Normal 5 2 2 8 4 3 2" xfId="45148" xr:uid="{F2955A75-E9CC-492C-A9C1-DBEA8B21C8BD}"/>
    <cellStyle name="Normal 5 2 2 8 4 4" xfId="45146" xr:uid="{32C4A1DB-CC6B-493A-BFFB-EAEDC2F26CE7}"/>
    <cellStyle name="Normal 5 2 2 8 5" xfId="10020" xr:uid="{00000000-0005-0000-0000-000024270000}"/>
    <cellStyle name="Normal 5 2 2 8 5 2" xfId="10021" xr:uid="{00000000-0005-0000-0000-000025270000}"/>
    <cellStyle name="Normal 5 2 2 8 5 2 2" xfId="45150" xr:uid="{E5F64521-A722-42EB-8813-DA5BA0678D3E}"/>
    <cellStyle name="Normal 5 2 2 8 5 3" xfId="10022" xr:uid="{00000000-0005-0000-0000-000026270000}"/>
    <cellStyle name="Normal 5 2 2 8 5 3 2" xfId="45151" xr:uid="{A88CAA02-B73D-45D2-84B0-E03CB7E1BBC3}"/>
    <cellStyle name="Normal 5 2 2 8 5 4" xfId="45149" xr:uid="{3B1961CC-15DF-45B9-B287-271728351687}"/>
    <cellStyle name="Normal 5 2 2 8 6" xfId="10023" xr:uid="{00000000-0005-0000-0000-000027270000}"/>
    <cellStyle name="Normal 5 2 2 8 6 2" xfId="45152" xr:uid="{653EEB07-8F99-40BC-BB64-3007D26B5BAD}"/>
    <cellStyle name="Normal 5 2 2 8 7" xfId="10024" xr:uid="{00000000-0005-0000-0000-000028270000}"/>
    <cellStyle name="Normal 5 2 2 8 7 2" xfId="45153" xr:uid="{B7E6C20A-9BD3-4966-BFD3-592D6F48C550}"/>
    <cellStyle name="Normal 5 2 2 8 8" xfId="10025" xr:uid="{00000000-0005-0000-0000-000029270000}"/>
    <cellStyle name="Normal 5 2 2 8 8 2" xfId="45154" xr:uid="{2D606505-F8C8-4908-A4B5-0A9D8A36A468}"/>
    <cellStyle name="Normal 5 2 2 8 9" xfId="10026" xr:uid="{00000000-0005-0000-0000-00002A270000}"/>
    <cellStyle name="Normal 5 2 2 8 9 2" xfId="45155" xr:uid="{DB0A844D-81E6-4078-A826-FFDB99DB7341}"/>
    <cellStyle name="Normal 5 2 2 9" xfId="10027" xr:uid="{00000000-0005-0000-0000-00002B270000}"/>
    <cellStyle name="Normal 5 2 2 9 10" xfId="29257" xr:uid="{00000000-0005-0000-0000-00004A720000}"/>
    <cellStyle name="Normal 5 2 2 9 10 2" xfId="34359" xr:uid="{00000000-0005-0000-0000-000038860000}"/>
    <cellStyle name="Normal 5 2 2 9 11" xfId="29783" xr:uid="{00000000-0005-0000-0000-000058740000}"/>
    <cellStyle name="Normal 5 2 2 9 11 2" xfId="34480" xr:uid="{00000000-0005-0000-0000-0000B1860000}"/>
    <cellStyle name="Normal 5 2 2 9 12" xfId="29918" xr:uid="{00000000-0005-0000-0000-0000DF740000}"/>
    <cellStyle name="Normal 5 2 2 9 12 2" xfId="34610" xr:uid="{00000000-0005-0000-0000-000033870000}"/>
    <cellStyle name="Normal 5 2 2 9 13" xfId="34730" xr:uid="{00000000-0005-0000-0000-0000AB870000}"/>
    <cellStyle name="Normal 5 2 2 9 14" xfId="34893" xr:uid="{00000000-0005-0000-0000-00004E880000}"/>
    <cellStyle name="Normal 5 2 2 9 15" xfId="45156" xr:uid="{EECEC3A6-4B30-4855-BBBE-2A6C68165B0D}"/>
    <cellStyle name="Normal 5 2 2 9 2" xfId="10028" xr:uid="{00000000-0005-0000-0000-00002C270000}"/>
    <cellStyle name="Normal 5 2 2 9 2 2" xfId="10029" xr:uid="{00000000-0005-0000-0000-00002D270000}"/>
    <cellStyle name="Normal 5 2 2 9 2 2 2" xfId="10030" xr:uid="{00000000-0005-0000-0000-00002E270000}"/>
    <cellStyle name="Normal 5 2 2 9 2 2 2 2" xfId="10031" xr:uid="{00000000-0005-0000-0000-00002F270000}"/>
    <cellStyle name="Normal 5 2 2 9 2 2 2 2 2" xfId="45160" xr:uid="{8A8F441C-128F-418B-A8EA-1A7B860A44E6}"/>
    <cellStyle name="Normal 5 2 2 9 2 2 2 3" xfId="10032" xr:uid="{00000000-0005-0000-0000-000030270000}"/>
    <cellStyle name="Normal 5 2 2 9 2 2 2 3 2" xfId="45161" xr:uid="{C397FC68-769D-4AF8-9903-390EA73E0C66}"/>
    <cellStyle name="Normal 5 2 2 9 2 2 2 4" xfId="45159" xr:uid="{2E307F52-E7F2-49CC-B04F-FC7A9E5C7BC0}"/>
    <cellStyle name="Normal 5 2 2 9 2 2 3" xfId="10033" xr:uid="{00000000-0005-0000-0000-000031270000}"/>
    <cellStyle name="Normal 5 2 2 9 2 2 3 2" xfId="45162" xr:uid="{3A32D71A-351D-4378-8716-A7997326D8AD}"/>
    <cellStyle name="Normal 5 2 2 9 2 2 4" xfId="10034" xr:uid="{00000000-0005-0000-0000-000032270000}"/>
    <cellStyle name="Normal 5 2 2 9 2 2 4 2" xfId="45163" xr:uid="{DFBCD83F-DDAB-4864-85FF-E28E964E9C1C}"/>
    <cellStyle name="Normal 5 2 2 9 2 2 5" xfId="45158" xr:uid="{72CCA0F5-FB72-4B39-A098-BBDB0FCA0D58}"/>
    <cellStyle name="Normal 5 2 2 9 2 3" xfId="10035" xr:uid="{00000000-0005-0000-0000-000033270000}"/>
    <cellStyle name="Normal 5 2 2 9 2 3 2" xfId="10036" xr:uid="{00000000-0005-0000-0000-000034270000}"/>
    <cellStyle name="Normal 5 2 2 9 2 3 2 2" xfId="10037" xr:uid="{00000000-0005-0000-0000-000035270000}"/>
    <cellStyle name="Normal 5 2 2 9 2 3 2 2 2" xfId="45166" xr:uid="{834951B0-CAD1-40B3-B8F4-C99E98AE454E}"/>
    <cellStyle name="Normal 5 2 2 9 2 3 2 3" xfId="10038" xr:uid="{00000000-0005-0000-0000-000036270000}"/>
    <cellStyle name="Normal 5 2 2 9 2 3 2 3 2" xfId="45167" xr:uid="{81EC0545-2E65-47CA-9E0C-06A72F2FB910}"/>
    <cellStyle name="Normal 5 2 2 9 2 3 2 4" xfId="45165" xr:uid="{D72862CB-D129-4D82-A7E1-CD8E4F340D64}"/>
    <cellStyle name="Normal 5 2 2 9 2 3 3" xfId="10039" xr:uid="{00000000-0005-0000-0000-000037270000}"/>
    <cellStyle name="Normal 5 2 2 9 2 3 3 2" xfId="45168" xr:uid="{51C257EC-9F15-4D26-BFDE-4F5018048FCC}"/>
    <cellStyle name="Normal 5 2 2 9 2 3 4" xfId="10040" xr:uid="{00000000-0005-0000-0000-000038270000}"/>
    <cellStyle name="Normal 5 2 2 9 2 3 4 2" xfId="45169" xr:uid="{492CDEA5-524B-4120-95FC-9F31735A56CB}"/>
    <cellStyle name="Normal 5 2 2 9 2 3 5" xfId="45164" xr:uid="{82FF045D-77CA-417B-9C2D-143C30224FF0}"/>
    <cellStyle name="Normal 5 2 2 9 2 4" xfId="10041" xr:uid="{00000000-0005-0000-0000-000039270000}"/>
    <cellStyle name="Normal 5 2 2 9 2 4 2" xfId="10042" xr:uid="{00000000-0005-0000-0000-00003A270000}"/>
    <cellStyle name="Normal 5 2 2 9 2 4 2 2" xfId="45171" xr:uid="{1F059FFA-CEC9-41D3-B4EB-757F6B55B93C}"/>
    <cellStyle name="Normal 5 2 2 9 2 4 3" xfId="10043" xr:uid="{00000000-0005-0000-0000-00003B270000}"/>
    <cellStyle name="Normal 5 2 2 9 2 4 3 2" xfId="45172" xr:uid="{71C181A8-65A1-4738-B4E8-D9429E42598D}"/>
    <cellStyle name="Normal 5 2 2 9 2 4 4" xfId="45170" xr:uid="{911D7673-B9B1-4528-A782-9D911C4EEA17}"/>
    <cellStyle name="Normal 5 2 2 9 2 5" xfId="10044" xr:uid="{00000000-0005-0000-0000-00003C270000}"/>
    <cellStyle name="Normal 5 2 2 9 2 5 2" xfId="45173" xr:uid="{D927E3A1-D594-4AEE-AA2D-BE7707A8AB46}"/>
    <cellStyle name="Normal 5 2 2 9 2 6" xfId="10045" xr:uid="{00000000-0005-0000-0000-00003D270000}"/>
    <cellStyle name="Normal 5 2 2 9 2 6 2" xfId="45174" xr:uid="{68A7EB1E-CC98-4509-A24D-338BE11DC228}"/>
    <cellStyle name="Normal 5 2 2 9 2 7" xfId="10046" xr:uid="{00000000-0005-0000-0000-00003E270000}"/>
    <cellStyle name="Normal 5 2 2 9 2 7 2" xfId="45175" xr:uid="{A6B25F26-4F95-41FA-860B-08388B3387BC}"/>
    <cellStyle name="Normal 5 2 2 9 2 8" xfId="35111" xr:uid="{00000000-0005-0000-0000-000028890000}"/>
    <cellStyle name="Normal 5 2 2 9 2 9" xfId="45157" xr:uid="{FF0A3C35-E8AF-4D76-B9D3-2A1534BBEC31}"/>
    <cellStyle name="Normal 5 2 2 9 3" xfId="10047" xr:uid="{00000000-0005-0000-0000-00003F270000}"/>
    <cellStyle name="Normal 5 2 2 9 3 2" xfId="10048" xr:uid="{00000000-0005-0000-0000-000040270000}"/>
    <cellStyle name="Normal 5 2 2 9 3 2 2" xfId="10049" xr:uid="{00000000-0005-0000-0000-000041270000}"/>
    <cellStyle name="Normal 5 2 2 9 3 2 2 2" xfId="10050" xr:uid="{00000000-0005-0000-0000-000042270000}"/>
    <cellStyle name="Normal 5 2 2 9 3 2 2 2 2" xfId="45179" xr:uid="{B7DAF080-CF78-406E-B696-C8F9CEDAA738}"/>
    <cellStyle name="Normal 5 2 2 9 3 2 2 3" xfId="10051" xr:uid="{00000000-0005-0000-0000-000043270000}"/>
    <cellStyle name="Normal 5 2 2 9 3 2 2 3 2" xfId="45180" xr:uid="{5D1B086B-9C19-4DEE-8C36-A1E7CB81F15C}"/>
    <cellStyle name="Normal 5 2 2 9 3 2 2 4" xfId="45178" xr:uid="{1E217541-7F71-47DF-8B4E-6AFE90E67FBA}"/>
    <cellStyle name="Normal 5 2 2 9 3 2 3" xfId="10052" xr:uid="{00000000-0005-0000-0000-000044270000}"/>
    <cellStyle name="Normal 5 2 2 9 3 2 3 2" xfId="45181" xr:uid="{A3146F0E-CE61-43B2-9CC5-592CD54F05C6}"/>
    <cellStyle name="Normal 5 2 2 9 3 2 4" xfId="10053" xr:uid="{00000000-0005-0000-0000-000045270000}"/>
    <cellStyle name="Normal 5 2 2 9 3 2 4 2" xfId="45182" xr:uid="{E712560E-342A-43B3-8DD1-CBDAB618E916}"/>
    <cellStyle name="Normal 5 2 2 9 3 2 5" xfId="45177" xr:uid="{D2291E57-20C0-42CD-AB5F-1861DA0A6C1F}"/>
    <cellStyle name="Normal 5 2 2 9 3 3" xfId="10054" xr:uid="{00000000-0005-0000-0000-000046270000}"/>
    <cellStyle name="Normal 5 2 2 9 3 3 2" xfId="10055" xr:uid="{00000000-0005-0000-0000-000047270000}"/>
    <cellStyle name="Normal 5 2 2 9 3 3 2 2" xfId="45184" xr:uid="{3A35B0D8-4868-490B-AC83-9425F690123F}"/>
    <cellStyle name="Normal 5 2 2 9 3 3 3" xfId="10056" xr:uid="{00000000-0005-0000-0000-000048270000}"/>
    <cellStyle name="Normal 5 2 2 9 3 3 3 2" xfId="45185" xr:uid="{1D0EB33C-F891-4A4D-B90F-2A632B2DFEB1}"/>
    <cellStyle name="Normal 5 2 2 9 3 3 4" xfId="45183" xr:uid="{49AC8E1B-9E7A-4748-BFC2-E74B8C3864E8}"/>
    <cellStyle name="Normal 5 2 2 9 3 4" xfId="10057" xr:uid="{00000000-0005-0000-0000-000049270000}"/>
    <cellStyle name="Normal 5 2 2 9 3 4 2" xfId="45186" xr:uid="{70143C1F-BE88-480B-BE12-181BB2E5A36E}"/>
    <cellStyle name="Normal 5 2 2 9 3 5" xfId="10058" xr:uid="{00000000-0005-0000-0000-00004A270000}"/>
    <cellStyle name="Normal 5 2 2 9 3 5 2" xfId="45187" xr:uid="{1AAD8F47-F972-450D-8A29-11AAEB750A51}"/>
    <cellStyle name="Normal 5 2 2 9 3 6" xfId="45176" xr:uid="{1052933A-1797-463E-9505-53EF921D80AB}"/>
    <cellStyle name="Normal 5 2 2 9 4" xfId="10059" xr:uid="{00000000-0005-0000-0000-00004B270000}"/>
    <cellStyle name="Normal 5 2 2 9 4 2" xfId="10060" xr:uid="{00000000-0005-0000-0000-00004C270000}"/>
    <cellStyle name="Normal 5 2 2 9 4 2 2" xfId="45189" xr:uid="{B57553B4-1EC1-4507-8974-5AEC924B2A7C}"/>
    <cellStyle name="Normal 5 2 2 9 4 3" xfId="10061" xr:uid="{00000000-0005-0000-0000-00004D270000}"/>
    <cellStyle name="Normal 5 2 2 9 4 3 2" xfId="45190" xr:uid="{F18A8755-6AD5-4B6D-A1EB-B04A97AFECC7}"/>
    <cellStyle name="Normal 5 2 2 9 4 4" xfId="45188" xr:uid="{0761C9AD-ABAA-4B5C-8902-397ED4CA666A}"/>
    <cellStyle name="Normal 5 2 2 9 5" xfId="10062" xr:uid="{00000000-0005-0000-0000-00004E270000}"/>
    <cellStyle name="Normal 5 2 2 9 5 2" xfId="10063" xr:uid="{00000000-0005-0000-0000-00004F270000}"/>
    <cellStyle name="Normal 5 2 2 9 5 2 2" xfId="45192" xr:uid="{EF559E84-86C5-4379-9571-7FEFA04F7284}"/>
    <cellStyle name="Normal 5 2 2 9 5 3" xfId="10064" xr:uid="{00000000-0005-0000-0000-000050270000}"/>
    <cellStyle name="Normal 5 2 2 9 5 3 2" xfId="45193" xr:uid="{FA07EE55-3AE5-46DE-B8B9-D967FDB3EAE9}"/>
    <cellStyle name="Normal 5 2 2 9 5 4" xfId="45191" xr:uid="{C97196E0-5268-45C0-A7D1-D1D33CDF4E9D}"/>
    <cellStyle name="Normal 5 2 2 9 6" xfId="10065" xr:uid="{00000000-0005-0000-0000-000051270000}"/>
    <cellStyle name="Normal 5 2 2 9 6 2" xfId="45194" xr:uid="{EA93715D-2418-4792-A9CD-8D51B2AFD7A0}"/>
    <cellStyle name="Normal 5 2 2 9 7" xfId="10066" xr:uid="{00000000-0005-0000-0000-000052270000}"/>
    <cellStyle name="Normal 5 2 2 9 7 2" xfId="45195" xr:uid="{9F9D2D5C-328D-4E8B-A5C6-BACF652D5078}"/>
    <cellStyle name="Normal 5 2 2 9 8" xfId="10067" xr:uid="{00000000-0005-0000-0000-000053270000}"/>
    <cellStyle name="Normal 5 2 2 9 8 2" xfId="45196" xr:uid="{E1984AA2-7F2D-41D3-9FA9-D897D9EC9792}"/>
    <cellStyle name="Normal 5 2 2 9 9" xfId="10068" xr:uid="{00000000-0005-0000-0000-000054270000}"/>
    <cellStyle name="Normal 5 2 2 9 9 2" xfId="45197" xr:uid="{EEEA6B77-835F-4F34-8FC1-5DD271819EA4}"/>
    <cellStyle name="Normal 5 2 3" xfId="10069" xr:uid="{00000000-0005-0000-0000-000055270000}"/>
    <cellStyle name="Normal 5 2 3 10" xfId="22536" xr:uid="{00000000-0005-0000-0000-000009580000}"/>
    <cellStyle name="Normal 5 2 3 11" xfId="45198" xr:uid="{D7B5ACCC-1552-4508-B7FF-02FDCC93C9C6}"/>
    <cellStyle name="Normal 5 2 3 2" xfId="10070" xr:uid="{00000000-0005-0000-0000-000056270000}"/>
    <cellStyle name="Normal 5 2 3 2 2" xfId="10071" xr:uid="{00000000-0005-0000-0000-000057270000}"/>
    <cellStyle name="Normal 5 2 3 2 2 2" xfId="45200" xr:uid="{936B4DC3-0FA3-4BAF-9895-C660F8C80A3A}"/>
    <cellStyle name="Normal 5 2 3 2 3" xfId="10072" xr:uid="{00000000-0005-0000-0000-000058270000}"/>
    <cellStyle name="Normal 5 2 3 2 3 2" xfId="45201" xr:uid="{C963B4D7-967F-462F-B5C5-7177BF8FBFB3}"/>
    <cellStyle name="Normal 5 2 3 2 4" xfId="10073" xr:uid="{00000000-0005-0000-0000-000059270000}"/>
    <cellStyle name="Normal 5 2 3 2 4 2" xfId="45202" xr:uid="{8EFB63CE-435D-4F99-9664-12C2FA1D076F}"/>
    <cellStyle name="Normal 5 2 3 2 5" xfId="22537" xr:uid="{00000000-0005-0000-0000-00000A580000}"/>
    <cellStyle name="Normal 5 2 3 2 6" xfId="45199" xr:uid="{5BB340A7-57BA-4036-82BF-003DF8CE5CDE}"/>
    <cellStyle name="Normal 5 2 3 3" xfId="10074" xr:uid="{00000000-0005-0000-0000-00005A270000}"/>
    <cellStyle name="Normal 5 2 3 3 2" xfId="10075" xr:uid="{00000000-0005-0000-0000-00005B270000}"/>
    <cellStyle name="Normal 5 2 3 3 2 2" xfId="10076" xr:uid="{00000000-0005-0000-0000-00005C270000}"/>
    <cellStyle name="Normal 5 2 3 3 2 2 2" xfId="10077" xr:uid="{00000000-0005-0000-0000-00005D270000}"/>
    <cellStyle name="Normal 5 2 3 3 2 2 2 2" xfId="45206" xr:uid="{F8001A36-4C71-4B57-A99C-B5B4A835542E}"/>
    <cellStyle name="Normal 5 2 3 3 2 2 3" xfId="10078" xr:uid="{00000000-0005-0000-0000-00005E270000}"/>
    <cellStyle name="Normal 5 2 3 3 2 2 3 2" xfId="45207" xr:uid="{4DC0E63D-B079-4631-82B2-C31B24A87A97}"/>
    <cellStyle name="Normal 5 2 3 3 2 2 4" xfId="45205" xr:uid="{D130D786-0689-4373-96FD-7C7121FAC9A1}"/>
    <cellStyle name="Normal 5 2 3 3 2 3" xfId="10079" xr:uid="{00000000-0005-0000-0000-00005F270000}"/>
    <cellStyle name="Normal 5 2 3 3 2 3 2" xfId="45208" xr:uid="{AD9A544D-B5DA-4E76-B782-65ECFCEDAFBB}"/>
    <cellStyle name="Normal 5 2 3 3 2 4" xfId="10080" xr:uid="{00000000-0005-0000-0000-000060270000}"/>
    <cellStyle name="Normal 5 2 3 3 2 4 2" xfId="45209" xr:uid="{BCA07586-2589-4F67-A2F0-44C447A65659}"/>
    <cellStyle name="Normal 5 2 3 3 2 5" xfId="45204" xr:uid="{C9C2D995-4F5F-48DF-891B-D452586E5994}"/>
    <cellStyle name="Normal 5 2 3 3 3" xfId="10081" xr:uid="{00000000-0005-0000-0000-000061270000}"/>
    <cellStyle name="Normal 5 2 3 3 3 2" xfId="10082" xr:uid="{00000000-0005-0000-0000-000062270000}"/>
    <cellStyle name="Normal 5 2 3 3 3 2 2" xfId="10083" xr:uid="{00000000-0005-0000-0000-000063270000}"/>
    <cellStyle name="Normal 5 2 3 3 3 2 2 2" xfId="45212" xr:uid="{D710C5AB-D23D-44B9-9A57-C882475E5C7C}"/>
    <cellStyle name="Normal 5 2 3 3 3 2 3" xfId="10084" xr:uid="{00000000-0005-0000-0000-000064270000}"/>
    <cellStyle name="Normal 5 2 3 3 3 2 3 2" xfId="45213" xr:uid="{08141780-9EA4-4798-BA53-10FAC2B2242D}"/>
    <cellStyle name="Normal 5 2 3 3 3 2 4" xfId="45211" xr:uid="{C3596771-A5E6-4D6B-A961-862E91F22C19}"/>
    <cellStyle name="Normal 5 2 3 3 3 3" xfId="10085" xr:uid="{00000000-0005-0000-0000-000065270000}"/>
    <cellStyle name="Normal 5 2 3 3 3 3 2" xfId="45214" xr:uid="{881D7E8C-4017-4574-B40E-AEFE4588CDFE}"/>
    <cellStyle name="Normal 5 2 3 3 3 4" xfId="10086" xr:uid="{00000000-0005-0000-0000-000066270000}"/>
    <cellStyle name="Normal 5 2 3 3 3 4 2" xfId="45215" xr:uid="{CB2AAFB7-0E5F-43E4-AF50-A9F86F7EDB7D}"/>
    <cellStyle name="Normal 5 2 3 3 3 5" xfId="45210" xr:uid="{2CFAFF21-FD35-492C-AC38-9F9ACA13BC0D}"/>
    <cellStyle name="Normal 5 2 3 3 4" xfId="10087" xr:uid="{00000000-0005-0000-0000-000067270000}"/>
    <cellStyle name="Normal 5 2 3 3 4 2" xfId="10088" xr:uid="{00000000-0005-0000-0000-000068270000}"/>
    <cellStyle name="Normal 5 2 3 3 4 2 2" xfId="45217" xr:uid="{D9B0F1BD-C1F1-4051-A6B9-14330A1EA595}"/>
    <cellStyle name="Normal 5 2 3 3 4 3" xfId="10089" xr:uid="{00000000-0005-0000-0000-000069270000}"/>
    <cellStyle name="Normal 5 2 3 3 4 3 2" xfId="45218" xr:uid="{846522A1-D920-4A41-AC67-928EA21342A6}"/>
    <cellStyle name="Normal 5 2 3 3 4 4" xfId="45216" xr:uid="{537BEFDA-0F98-4710-ACEC-ADB46F805803}"/>
    <cellStyle name="Normal 5 2 3 3 5" xfId="10090" xr:uid="{00000000-0005-0000-0000-00006A270000}"/>
    <cellStyle name="Normal 5 2 3 3 5 2" xfId="45219" xr:uid="{5202763C-FB51-4F33-84F3-78A6110B79A1}"/>
    <cellStyle name="Normal 5 2 3 3 6" xfId="10091" xr:uid="{00000000-0005-0000-0000-00006B270000}"/>
    <cellStyle name="Normal 5 2 3 3 6 2" xfId="45220" xr:uid="{BDD1E107-A329-4ECD-96E7-3E7B59639E81}"/>
    <cellStyle name="Normal 5 2 3 3 7" xfId="10092" xr:uid="{00000000-0005-0000-0000-00006C270000}"/>
    <cellStyle name="Normal 5 2 3 3 7 2" xfId="45221" xr:uid="{E55F9473-9020-48F0-9860-1DF0FC7A53A0}"/>
    <cellStyle name="Normal 5 2 3 3 8" xfId="45203" xr:uid="{D48715EE-2D80-4604-838C-BD40EB3E6897}"/>
    <cellStyle name="Normal 5 2 3 4" xfId="10093" xr:uid="{00000000-0005-0000-0000-00006D270000}"/>
    <cellStyle name="Normal 5 2 3 4 2" xfId="10094" xr:uid="{00000000-0005-0000-0000-00006E270000}"/>
    <cellStyle name="Normal 5 2 3 4 2 2" xfId="10095" xr:uid="{00000000-0005-0000-0000-00006F270000}"/>
    <cellStyle name="Normal 5 2 3 4 2 2 2" xfId="10096" xr:uid="{00000000-0005-0000-0000-000070270000}"/>
    <cellStyle name="Normal 5 2 3 4 2 2 2 2" xfId="45225" xr:uid="{A817F9E3-B5C3-487C-A210-4D30ACFA4B18}"/>
    <cellStyle name="Normal 5 2 3 4 2 2 3" xfId="10097" xr:uid="{00000000-0005-0000-0000-000071270000}"/>
    <cellStyle name="Normal 5 2 3 4 2 2 3 2" xfId="45226" xr:uid="{1B89F952-794A-4F06-8BA8-02212A533EE5}"/>
    <cellStyle name="Normal 5 2 3 4 2 2 4" xfId="45224" xr:uid="{B54AAF7B-8739-4A86-9347-3C94164F31A4}"/>
    <cellStyle name="Normal 5 2 3 4 2 3" xfId="10098" xr:uid="{00000000-0005-0000-0000-000072270000}"/>
    <cellStyle name="Normal 5 2 3 4 2 3 2" xfId="45227" xr:uid="{066D0EC0-66E4-4EDA-9B54-676C1FDE39C6}"/>
    <cellStyle name="Normal 5 2 3 4 2 4" xfId="10099" xr:uid="{00000000-0005-0000-0000-000073270000}"/>
    <cellStyle name="Normal 5 2 3 4 2 4 2" xfId="45228" xr:uid="{B2F1A9C0-39E1-42AD-A7E0-96E09961A852}"/>
    <cellStyle name="Normal 5 2 3 4 2 5" xfId="45223" xr:uid="{ABE10645-25C4-49B4-B276-FA9DDC0AD964}"/>
    <cellStyle name="Normal 5 2 3 4 3" xfId="10100" xr:uid="{00000000-0005-0000-0000-000074270000}"/>
    <cellStyle name="Normal 5 2 3 4 3 2" xfId="10101" xr:uid="{00000000-0005-0000-0000-000075270000}"/>
    <cellStyle name="Normal 5 2 3 4 3 2 2" xfId="45230" xr:uid="{A232D7B5-72D8-42CF-BF94-6B99BF820404}"/>
    <cellStyle name="Normal 5 2 3 4 3 3" xfId="10102" xr:uid="{00000000-0005-0000-0000-000076270000}"/>
    <cellStyle name="Normal 5 2 3 4 3 3 2" xfId="45231" xr:uid="{725BDE9D-C374-4151-9BC9-2CB5B2C40C11}"/>
    <cellStyle name="Normal 5 2 3 4 3 4" xfId="45229" xr:uid="{6548F2DA-9560-4241-BA1F-BE68AFD30FC0}"/>
    <cellStyle name="Normal 5 2 3 4 4" xfId="10103" xr:uid="{00000000-0005-0000-0000-000077270000}"/>
    <cellStyle name="Normal 5 2 3 4 4 2" xfId="45232" xr:uid="{2332CA2E-A46F-4293-BE01-3274D22F7116}"/>
    <cellStyle name="Normal 5 2 3 4 5" xfId="10104" xr:uid="{00000000-0005-0000-0000-000078270000}"/>
    <cellStyle name="Normal 5 2 3 4 5 2" xfId="45233" xr:uid="{5F253BE0-68E1-4695-B95E-4F0F26E16969}"/>
    <cellStyle name="Normal 5 2 3 4 6" xfId="10105" xr:uid="{00000000-0005-0000-0000-000079270000}"/>
    <cellStyle name="Normal 5 2 3 4 6 2" xfId="45234" xr:uid="{371BC8E1-FD52-4862-B330-549FD0C6F2F5}"/>
    <cellStyle name="Normal 5 2 3 4 7" xfId="45222" xr:uid="{D54AB819-AC0F-4675-8365-A7888FE3841F}"/>
    <cellStyle name="Normal 5 2 3 5" xfId="10106" xr:uid="{00000000-0005-0000-0000-00007A270000}"/>
    <cellStyle name="Normal 5 2 3 5 2" xfId="10107" xr:uid="{00000000-0005-0000-0000-00007B270000}"/>
    <cellStyle name="Normal 5 2 3 5 2 2" xfId="45236" xr:uid="{81BD289B-C2EA-407D-8933-591A64C809A6}"/>
    <cellStyle name="Normal 5 2 3 5 3" xfId="10108" xr:uid="{00000000-0005-0000-0000-00007C270000}"/>
    <cellStyle name="Normal 5 2 3 5 3 2" xfId="45237" xr:uid="{7730E143-90CC-43F6-A68F-9EE5BFB4B44F}"/>
    <cellStyle name="Normal 5 2 3 5 4" xfId="45235" xr:uid="{1CFB78F8-3564-4C4D-BFC3-5B905BB8ECA0}"/>
    <cellStyle name="Normal 5 2 3 6" xfId="10109" xr:uid="{00000000-0005-0000-0000-00007D270000}"/>
    <cellStyle name="Normal 5 2 3 6 2" xfId="45238" xr:uid="{05BB301B-7C6A-44C6-B592-BAD3F4F96D22}"/>
    <cellStyle name="Normal 5 2 3 7" xfId="10110" xr:uid="{00000000-0005-0000-0000-00007E270000}"/>
    <cellStyle name="Normal 5 2 3 7 2" xfId="45239" xr:uid="{16F3F89D-B527-49B5-A86D-2CC39CE7D5EE}"/>
    <cellStyle name="Normal 5 2 3 8" xfId="10111" xr:uid="{00000000-0005-0000-0000-00007F270000}"/>
    <cellStyle name="Normal 5 2 3 8 2" xfId="45240" xr:uid="{0EE2B8B8-6F51-4C62-991B-74DD34E8BA92}"/>
    <cellStyle name="Normal 5 2 3 9" xfId="10112" xr:uid="{00000000-0005-0000-0000-000080270000}"/>
    <cellStyle name="Normal 5 2 3 9 2" xfId="45241" xr:uid="{55479810-BD2C-40A3-872F-18C927F2B6D1}"/>
    <cellStyle name="Normal 5 2 4" xfId="10113" xr:uid="{00000000-0005-0000-0000-000081270000}"/>
    <cellStyle name="Normal 5 2 4 2" xfId="10114" xr:uid="{00000000-0005-0000-0000-000082270000}"/>
    <cellStyle name="Normal 5 2 4 2 2" xfId="45243" xr:uid="{CDE4A4CA-5D92-433B-BB40-0030F7DB6866}"/>
    <cellStyle name="Normal 5 2 4 3" xfId="10115" xr:uid="{00000000-0005-0000-0000-000083270000}"/>
    <cellStyle name="Normal 5 2 4 3 2" xfId="45244" xr:uid="{ACFFFB69-2A2A-468B-9B6B-9239E25F9372}"/>
    <cellStyle name="Normal 5 2 4 4" xfId="10116" xr:uid="{00000000-0005-0000-0000-000084270000}"/>
    <cellStyle name="Normal 5 2 4 4 2" xfId="45245" xr:uid="{E1125BA3-188D-4707-92F1-A353946AE786}"/>
    <cellStyle name="Normal 5 2 4 5" xfId="10117" xr:uid="{00000000-0005-0000-0000-000085270000}"/>
    <cellStyle name="Normal 5 2 4 5 2" xfId="45246" xr:uid="{5D8A05F9-A835-45B7-B9A0-D5851B21E8BC}"/>
    <cellStyle name="Normal 5 2 4 6" xfId="45242" xr:uid="{A9D48511-6591-4ABE-B51E-9330D7801828}"/>
    <cellStyle name="Normal 5 2 5" xfId="10118" xr:uid="{00000000-0005-0000-0000-000086270000}"/>
    <cellStyle name="Normal 5 2 5 2" xfId="10119" xr:uid="{00000000-0005-0000-0000-000087270000}"/>
    <cellStyle name="Normal 5 2 5 2 2" xfId="45248" xr:uid="{E8327066-13B3-47CA-962B-2EBADB107A5B}"/>
    <cellStyle name="Normal 5 2 5 3" xfId="10120" xr:uid="{00000000-0005-0000-0000-000088270000}"/>
    <cellStyle name="Normal 5 2 5 3 2" xfId="45249" xr:uid="{6F38E722-476B-4F51-A1F3-04830C9359C0}"/>
    <cellStyle name="Normal 5 2 5 4" xfId="10121" xr:uid="{00000000-0005-0000-0000-000089270000}"/>
    <cellStyle name="Normal 5 2 5 4 2" xfId="45250" xr:uid="{81FE383D-81EB-4055-98E9-FD670A563D9D}"/>
    <cellStyle name="Normal 5 2 5 5" xfId="10122" xr:uid="{00000000-0005-0000-0000-00008A270000}"/>
    <cellStyle name="Normal 5 2 5 5 2" xfId="45251" xr:uid="{29375FE3-A2D6-4D3E-96F0-7C0A9153F576}"/>
    <cellStyle name="Normal 5 2 5 6" xfId="45247" xr:uid="{E6C0622C-442B-4E4B-9E2E-3465C35B3C92}"/>
    <cellStyle name="Normal 5 2 6" xfId="10123" xr:uid="{00000000-0005-0000-0000-00008B270000}"/>
    <cellStyle name="Normal 5 2 6 2" xfId="10124" xr:uid="{00000000-0005-0000-0000-00008C270000}"/>
    <cellStyle name="Normal 5 2 6 2 2" xfId="45253" xr:uid="{E1D504E0-ED8A-4DF6-8E75-12C43D1FD8E7}"/>
    <cellStyle name="Normal 5 2 6 3" xfId="10125" xr:uid="{00000000-0005-0000-0000-00008D270000}"/>
    <cellStyle name="Normal 5 2 6 3 2" xfId="45254" xr:uid="{5AD1CCCE-DC5E-474E-A134-D283BBF487A4}"/>
    <cellStyle name="Normal 5 2 6 4" xfId="10126" xr:uid="{00000000-0005-0000-0000-00008E270000}"/>
    <cellStyle name="Normal 5 2 6 4 2" xfId="45255" xr:uid="{F0F18A1B-7844-4DAA-BE9A-DBA0996DC6A2}"/>
    <cellStyle name="Normal 5 2 6 5" xfId="10127" xr:uid="{00000000-0005-0000-0000-00008F270000}"/>
    <cellStyle name="Normal 5 2 6 5 2" xfId="45256" xr:uid="{0081A27C-83E4-419E-B6EF-7DF90BBCA953}"/>
    <cellStyle name="Normal 5 2 6 6" xfId="45252" xr:uid="{495709F3-5E15-4847-A8C1-690CAA697DE2}"/>
    <cellStyle name="Normal 5 2 7" xfId="10128" xr:uid="{00000000-0005-0000-0000-000090270000}"/>
    <cellStyle name="Normal 5 2 7 2" xfId="10129" xr:uid="{00000000-0005-0000-0000-000091270000}"/>
    <cellStyle name="Normal 5 2 7 2 2" xfId="45258" xr:uid="{71BA2972-7689-439D-9EAB-4FDBEF197492}"/>
    <cellStyle name="Normal 5 2 7 3" xfId="10130" xr:uid="{00000000-0005-0000-0000-000092270000}"/>
    <cellStyle name="Normal 5 2 7 3 2" xfId="45259" xr:uid="{56C6F989-393A-4C46-988D-FDDF9C1C0847}"/>
    <cellStyle name="Normal 5 2 7 4" xfId="10131" xr:uid="{00000000-0005-0000-0000-000093270000}"/>
    <cellStyle name="Normal 5 2 7 4 2" xfId="45260" xr:uid="{B8EA58A0-05CC-4CA9-B9F3-A2811285884A}"/>
    <cellStyle name="Normal 5 2 7 5" xfId="10132" xr:uid="{00000000-0005-0000-0000-000094270000}"/>
    <cellStyle name="Normal 5 2 7 5 2" xfId="45261" xr:uid="{1FBD2372-8633-4601-9381-215942D895BC}"/>
    <cellStyle name="Normal 5 2 7 6" xfId="45257" xr:uid="{05CFBD3B-6112-467F-AFF1-2021665D3FBF}"/>
    <cellStyle name="Normal 5 2 8" xfId="10133" xr:uid="{00000000-0005-0000-0000-000095270000}"/>
    <cellStyle name="Normal 5 2 8 2" xfId="10134" xr:uid="{00000000-0005-0000-0000-000096270000}"/>
    <cellStyle name="Normal 5 2 8 2 2" xfId="45263" xr:uid="{A9DD823D-49CB-4BE9-9010-88EA5B1FB655}"/>
    <cellStyle name="Normal 5 2 8 3" xfId="10135" xr:uid="{00000000-0005-0000-0000-000097270000}"/>
    <cellStyle name="Normal 5 2 8 3 2" xfId="45264" xr:uid="{9F0D8685-0B10-47C2-9ECF-608CFAC8E9BD}"/>
    <cellStyle name="Normal 5 2 8 4" xfId="10136" xr:uid="{00000000-0005-0000-0000-000098270000}"/>
    <cellStyle name="Normal 5 2 8 4 2" xfId="45265" xr:uid="{BC282F15-D236-46B4-92AD-77FDC5418C28}"/>
    <cellStyle name="Normal 5 2 8 5" xfId="10137" xr:uid="{00000000-0005-0000-0000-000099270000}"/>
    <cellStyle name="Normal 5 2 8 5 2" xfId="45266" xr:uid="{A451ACBB-BCDD-4E51-BA13-A9D5F6512516}"/>
    <cellStyle name="Normal 5 2 8 6" xfId="45262" xr:uid="{7359FBE6-EB39-4D5B-ADAB-0EE3A2669F84}"/>
    <cellStyle name="Normal 5 2 9" xfId="10138" xr:uid="{00000000-0005-0000-0000-00009A270000}"/>
    <cellStyle name="Normal 5 2 9 2" xfId="45267" xr:uid="{A71B5E5C-AEFE-47D5-A6F9-B7451D7C761C}"/>
    <cellStyle name="Normal 5 20" xfId="35164" xr:uid="{00000000-0005-0000-0000-00005D890000}"/>
    <cellStyle name="Normal 5 21" xfId="35177" xr:uid="{00000000-0005-0000-0000-00006A890000}"/>
    <cellStyle name="Normal 5 22" xfId="44465" xr:uid="{BF8AA9FC-D98D-4053-9C7A-93909D0BD7BB}"/>
    <cellStyle name="Normal 5 3" xfId="10139" xr:uid="{00000000-0005-0000-0000-00009B270000}"/>
    <cellStyle name="Normal 5 3 10" xfId="10140" xr:uid="{00000000-0005-0000-0000-00009C270000}"/>
    <cellStyle name="Normal 5 3 10 2" xfId="10141" xr:uid="{00000000-0005-0000-0000-00009D270000}"/>
    <cellStyle name="Normal 5 3 10 2 2" xfId="45270" xr:uid="{34A657D9-FDED-4E79-A505-AE046DB4127B}"/>
    <cellStyle name="Normal 5 3 10 3" xfId="10142" xr:uid="{00000000-0005-0000-0000-00009E270000}"/>
    <cellStyle name="Normal 5 3 10 3 2" xfId="45271" xr:uid="{A5220C44-AB89-4116-8A57-9D49DDDE7059}"/>
    <cellStyle name="Normal 5 3 10 4" xfId="10143" xr:uid="{00000000-0005-0000-0000-00009F270000}"/>
    <cellStyle name="Normal 5 3 10 4 2" xfId="45272" xr:uid="{AAD91A47-1886-4CED-851E-D51F066CEF72}"/>
    <cellStyle name="Normal 5 3 10 5" xfId="45269" xr:uid="{F1808216-5818-40F1-811A-2AC0B39F2246}"/>
    <cellStyle name="Normal 5 3 11" xfId="10144" xr:uid="{00000000-0005-0000-0000-0000A0270000}"/>
    <cellStyle name="Normal 5 3 11 2" xfId="45273" xr:uid="{471FC4A2-5C3A-491D-9982-20AE065623AA}"/>
    <cellStyle name="Normal 5 3 12" xfId="10145" xr:uid="{00000000-0005-0000-0000-0000A1270000}"/>
    <cellStyle name="Normal 5 3 12 2" xfId="45274" xr:uid="{9A5CDF50-1B0D-4D9B-A35A-28A8B5D63F50}"/>
    <cellStyle name="Normal 5 3 13" xfId="10146" xr:uid="{00000000-0005-0000-0000-0000A2270000}"/>
    <cellStyle name="Normal 5 3 13 2" xfId="45275" xr:uid="{E721FB59-B55B-4F1D-98B4-7B5C04C5D84C}"/>
    <cellStyle name="Normal 5 3 14" xfId="10147" xr:uid="{00000000-0005-0000-0000-0000A3270000}"/>
    <cellStyle name="Normal 5 3 14 2" xfId="45276" xr:uid="{8883FD0C-3A5B-482C-824C-ECAB57A9AC43}"/>
    <cellStyle name="Normal 5 3 15" xfId="22538" xr:uid="{00000000-0005-0000-0000-00000B580000}"/>
    <cellStyle name="Normal 5 3 16" xfId="45268" xr:uid="{38A0F10B-915C-44BB-976E-80F171A502C4}"/>
    <cellStyle name="Normal 5 3 2" xfId="10148" xr:uid="{00000000-0005-0000-0000-0000A4270000}"/>
    <cellStyle name="Normal 5 3 2 2" xfId="10149" xr:uid="{00000000-0005-0000-0000-0000A5270000}"/>
    <cellStyle name="Normal 5 3 2 2 2" xfId="10150" xr:uid="{00000000-0005-0000-0000-0000A6270000}"/>
    <cellStyle name="Normal 5 3 2 2 2 2" xfId="45279" xr:uid="{401FC897-6804-4B75-ACB6-BFBA8E7138C7}"/>
    <cellStyle name="Normal 5 3 2 2 3" xfId="10151" xr:uid="{00000000-0005-0000-0000-0000A7270000}"/>
    <cellStyle name="Normal 5 3 2 2 3 2" xfId="45280" xr:uid="{EEC1EEA2-3C82-436E-BA80-33C13C1E3020}"/>
    <cellStyle name="Normal 5 3 2 2 4" xfId="10152" xr:uid="{00000000-0005-0000-0000-0000A8270000}"/>
    <cellStyle name="Normal 5 3 2 2 4 2" xfId="45281" xr:uid="{1CEF935D-A570-45E8-8D7A-D4101A394773}"/>
    <cellStyle name="Normal 5 3 2 2 5" xfId="45278" xr:uid="{E1107B5C-F312-49E8-82C6-3D7E905DDDB9}"/>
    <cellStyle name="Normal 5 3 2 3" xfId="10153" xr:uid="{00000000-0005-0000-0000-0000A9270000}"/>
    <cellStyle name="Normal 5 3 2 3 2" xfId="10154" xr:uid="{00000000-0005-0000-0000-0000AA270000}"/>
    <cellStyle name="Normal 5 3 2 3 2 2" xfId="45283" xr:uid="{194C337B-879A-4780-963D-D201963ECF3C}"/>
    <cellStyle name="Normal 5 3 2 3 3" xfId="10155" xr:uid="{00000000-0005-0000-0000-0000AB270000}"/>
    <cellStyle name="Normal 5 3 2 3 3 2" xfId="45284" xr:uid="{7FA2F1F0-A130-4DCF-BD46-0F704AC36AC8}"/>
    <cellStyle name="Normal 5 3 2 3 4" xfId="10156" xr:uid="{00000000-0005-0000-0000-0000AC270000}"/>
    <cellStyle name="Normal 5 3 2 3 4 2" xfId="45285" xr:uid="{EA696755-5FB7-4717-A7A9-19235345AADC}"/>
    <cellStyle name="Normal 5 3 2 3 5" xfId="45282" xr:uid="{2B48AFF6-863C-45CE-9A8D-2CB6F4F757FA}"/>
    <cellStyle name="Normal 5 3 2 4" xfId="10157" xr:uid="{00000000-0005-0000-0000-0000AD270000}"/>
    <cellStyle name="Normal 5 3 2 4 2" xfId="45286" xr:uid="{E15C8EC2-6F86-4FF9-8DDC-715D9F63FE6A}"/>
    <cellStyle name="Normal 5 3 2 5" xfId="10158" xr:uid="{00000000-0005-0000-0000-0000AE270000}"/>
    <cellStyle name="Normal 5 3 2 5 2" xfId="45287" xr:uid="{72A47292-9F78-4BC2-BFEA-077F5595AFAE}"/>
    <cellStyle name="Normal 5 3 2 6" xfId="10159" xr:uid="{00000000-0005-0000-0000-0000AF270000}"/>
    <cellStyle name="Normal 5 3 2 6 2" xfId="45288" xr:uid="{B2FD8870-9CEB-479D-AF37-0865572CC299}"/>
    <cellStyle name="Normal 5 3 2 7" xfId="10160" xr:uid="{00000000-0005-0000-0000-0000B0270000}"/>
    <cellStyle name="Normal 5 3 2 7 2" xfId="45289" xr:uid="{2F4DE036-D346-4CD2-A82F-B4D98E9C1A77}"/>
    <cellStyle name="Normal 5 3 2 8" xfId="45277" xr:uid="{7958E719-637C-4035-AA08-368E0DDBAB49}"/>
    <cellStyle name="Normal 5 3 3" xfId="10161" xr:uid="{00000000-0005-0000-0000-0000B1270000}"/>
    <cellStyle name="Normal 5 3 3 10" xfId="45290" xr:uid="{75830876-1E23-4AF4-B7A9-F376B278A13F}"/>
    <cellStyle name="Normal 5 3 3 2" xfId="10162" xr:uid="{00000000-0005-0000-0000-0000B2270000}"/>
    <cellStyle name="Normal 5 3 3 2 2" xfId="10163" xr:uid="{00000000-0005-0000-0000-0000B3270000}"/>
    <cellStyle name="Normal 5 3 3 2 2 2" xfId="45292" xr:uid="{8DF1D9A2-529E-48EB-A7A4-0AACAE72F3FB}"/>
    <cellStyle name="Normal 5 3 3 2 3" xfId="10164" xr:uid="{00000000-0005-0000-0000-0000B4270000}"/>
    <cellStyle name="Normal 5 3 3 2 3 2" xfId="45293" xr:uid="{3F04A737-2BC2-40A2-9021-B56F09A5625E}"/>
    <cellStyle name="Normal 5 3 3 2 4" xfId="10165" xr:uid="{00000000-0005-0000-0000-0000B5270000}"/>
    <cellStyle name="Normal 5 3 3 2 4 2" xfId="45294" xr:uid="{AEDDDA5F-E006-468B-8DC2-C121F83F3CDE}"/>
    <cellStyle name="Normal 5 3 3 2 5" xfId="45291" xr:uid="{3AAC7C7D-764E-4D83-BDEA-8F2C503B7F64}"/>
    <cellStyle name="Normal 5 3 3 3" xfId="10166" xr:uid="{00000000-0005-0000-0000-0000B6270000}"/>
    <cellStyle name="Normal 5 3 3 3 2" xfId="10167" xr:uid="{00000000-0005-0000-0000-0000B7270000}"/>
    <cellStyle name="Normal 5 3 3 3 2 2" xfId="10168" xr:uid="{00000000-0005-0000-0000-0000B8270000}"/>
    <cellStyle name="Normal 5 3 3 3 2 2 2" xfId="10169" xr:uid="{00000000-0005-0000-0000-0000B9270000}"/>
    <cellStyle name="Normal 5 3 3 3 2 2 2 2" xfId="45298" xr:uid="{E9B695BD-FB61-4C35-9A4E-028794CF4446}"/>
    <cellStyle name="Normal 5 3 3 3 2 2 3" xfId="10170" xr:uid="{00000000-0005-0000-0000-0000BA270000}"/>
    <cellStyle name="Normal 5 3 3 3 2 2 3 2" xfId="45299" xr:uid="{6B209B5A-8E65-4993-8A93-A6C3613753C1}"/>
    <cellStyle name="Normal 5 3 3 3 2 2 4" xfId="45297" xr:uid="{12930514-ACAD-4EA9-B393-ADB1B527FD64}"/>
    <cellStyle name="Normal 5 3 3 3 2 3" xfId="10171" xr:uid="{00000000-0005-0000-0000-0000BB270000}"/>
    <cellStyle name="Normal 5 3 3 3 2 3 2" xfId="45300" xr:uid="{EFCB9CE4-C82D-4DFB-9922-CADCDDA3FE27}"/>
    <cellStyle name="Normal 5 3 3 3 2 4" xfId="10172" xr:uid="{00000000-0005-0000-0000-0000BC270000}"/>
    <cellStyle name="Normal 5 3 3 3 2 4 2" xfId="45301" xr:uid="{9A9FF8C0-0427-40F6-BA0B-184F7B28ABCD}"/>
    <cellStyle name="Normal 5 3 3 3 2 5" xfId="45296" xr:uid="{1C40506A-2E97-4994-836A-868018E123FF}"/>
    <cellStyle name="Normal 5 3 3 3 3" xfId="10173" xr:uid="{00000000-0005-0000-0000-0000BD270000}"/>
    <cellStyle name="Normal 5 3 3 3 3 2" xfId="10174" xr:uid="{00000000-0005-0000-0000-0000BE270000}"/>
    <cellStyle name="Normal 5 3 3 3 3 2 2" xfId="10175" xr:uid="{00000000-0005-0000-0000-0000BF270000}"/>
    <cellStyle name="Normal 5 3 3 3 3 2 2 2" xfId="45304" xr:uid="{25B4A0AA-9623-45BF-8435-0F3BCF791582}"/>
    <cellStyle name="Normal 5 3 3 3 3 2 3" xfId="10176" xr:uid="{00000000-0005-0000-0000-0000C0270000}"/>
    <cellStyle name="Normal 5 3 3 3 3 2 3 2" xfId="45305" xr:uid="{99DBAE9D-AFD0-47E3-999C-B984FC1F624F}"/>
    <cellStyle name="Normal 5 3 3 3 3 2 4" xfId="45303" xr:uid="{9731A777-893A-4517-9A0A-DD7BDBD381F4}"/>
    <cellStyle name="Normal 5 3 3 3 3 3" xfId="10177" xr:uid="{00000000-0005-0000-0000-0000C1270000}"/>
    <cellStyle name="Normal 5 3 3 3 3 3 2" xfId="45306" xr:uid="{05AA1668-EE2F-485F-94DE-706E66FA1E3D}"/>
    <cellStyle name="Normal 5 3 3 3 3 4" xfId="10178" xr:uid="{00000000-0005-0000-0000-0000C2270000}"/>
    <cellStyle name="Normal 5 3 3 3 3 4 2" xfId="45307" xr:uid="{2563D4FC-0463-4F36-9C76-62B3E781782F}"/>
    <cellStyle name="Normal 5 3 3 3 3 5" xfId="45302" xr:uid="{79024D7D-A228-4724-84BC-37405D78B80C}"/>
    <cellStyle name="Normal 5 3 3 3 4" xfId="10179" xr:uid="{00000000-0005-0000-0000-0000C3270000}"/>
    <cellStyle name="Normal 5 3 3 3 4 2" xfId="10180" xr:uid="{00000000-0005-0000-0000-0000C4270000}"/>
    <cellStyle name="Normal 5 3 3 3 4 2 2" xfId="45309" xr:uid="{DBE06CD3-EB19-4EA9-96D6-287AA1BCC390}"/>
    <cellStyle name="Normal 5 3 3 3 4 3" xfId="10181" xr:uid="{00000000-0005-0000-0000-0000C5270000}"/>
    <cellStyle name="Normal 5 3 3 3 4 3 2" xfId="45310" xr:uid="{F19B4835-0FD8-4CCE-989B-37F41C0035B4}"/>
    <cellStyle name="Normal 5 3 3 3 4 4" xfId="45308" xr:uid="{CB09EADB-39ED-419E-A773-86BEA7D09933}"/>
    <cellStyle name="Normal 5 3 3 3 5" xfId="10182" xr:uid="{00000000-0005-0000-0000-0000C6270000}"/>
    <cellStyle name="Normal 5 3 3 3 5 2" xfId="45311" xr:uid="{934AE3B4-6478-4FE5-8F59-4661CF13311D}"/>
    <cellStyle name="Normal 5 3 3 3 6" xfId="10183" xr:uid="{00000000-0005-0000-0000-0000C7270000}"/>
    <cellStyle name="Normal 5 3 3 3 6 2" xfId="45312" xr:uid="{E1914D8B-D190-482C-BD09-C7E979531CDD}"/>
    <cellStyle name="Normal 5 3 3 3 7" xfId="10184" xr:uid="{00000000-0005-0000-0000-0000C8270000}"/>
    <cellStyle name="Normal 5 3 3 3 7 2" xfId="45313" xr:uid="{6B8D87C4-6236-477D-A357-CA4BDFFC35D2}"/>
    <cellStyle name="Normal 5 3 3 3 8" xfId="45295" xr:uid="{EB7452B4-960C-49C7-9A64-8BE1B40C2AFC}"/>
    <cellStyle name="Normal 5 3 3 4" xfId="10185" xr:uid="{00000000-0005-0000-0000-0000C9270000}"/>
    <cellStyle name="Normal 5 3 3 4 2" xfId="10186" xr:uid="{00000000-0005-0000-0000-0000CA270000}"/>
    <cellStyle name="Normal 5 3 3 4 2 2" xfId="10187" xr:uid="{00000000-0005-0000-0000-0000CB270000}"/>
    <cellStyle name="Normal 5 3 3 4 2 2 2" xfId="10188" xr:uid="{00000000-0005-0000-0000-0000CC270000}"/>
    <cellStyle name="Normal 5 3 3 4 2 2 2 2" xfId="45317" xr:uid="{466C19D4-AF75-40B4-80D5-71F6A5F3DCE1}"/>
    <cellStyle name="Normal 5 3 3 4 2 2 3" xfId="10189" xr:uid="{00000000-0005-0000-0000-0000CD270000}"/>
    <cellStyle name="Normal 5 3 3 4 2 2 3 2" xfId="45318" xr:uid="{27A65A29-7D5E-4752-AE1B-27A9688961E6}"/>
    <cellStyle name="Normal 5 3 3 4 2 2 4" xfId="45316" xr:uid="{0A6830F0-2637-4A4A-85B4-CA7221701010}"/>
    <cellStyle name="Normal 5 3 3 4 2 3" xfId="10190" xr:uid="{00000000-0005-0000-0000-0000CE270000}"/>
    <cellStyle name="Normal 5 3 3 4 2 3 2" xfId="45319" xr:uid="{31422F99-5F91-4E03-93D2-7FEEA331E280}"/>
    <cellStyle name="Normal 5 3 3 4 2 4" xfId="10191" xr:uid="{00000000-0005-0000-0000-0000CF270000}"/>
    <cellStyle name="Normal 5 3 3 4 2 4 2" xfId="45320" xr:uid="{78782DFC-E691-457A-A782-3B85E9E3A23D}"/>
    <cellStyle name="Normal 5 3 3 4 2 5" xfId="45315" xr:uid="{F950B3A4-0270-4F3B-B783-7A2A615E9ACF}"/>
    <cellStyle name="Normal 5 3 3 4 3" xfId="10192" xr:uid="{00000000-0005-0000-0000-0000D0270000}"/>
    <cellStyle name="Normal 5 3 3 4 3 2" xfId="10193" xr:uid="{00000000-0005-0000-0000-0000D1270000}"/>
    <cellStyle name="Normal 5 3 3 4 3 2 2" xfId="45322" xr:uid="{97EC204C-E483-45D1-94FF-C4739415BE62}"/>
    <cellStyle name="Normal 5 3 3 4 3 3" xfId="10194" xr:uid="{00000000-0005-0000-0000-0000D2270000}"/>
    <cellStyle name="Normal 5 3 3 4 3 3 2" xfId="45323" xr:uid="{9326F8DF-5FF4-408F-83FD-6006542C6A6E}"/>
    <cellStyle name="Normal 5 3 3 4 3 4" xfId="45321" xr:uid="{07ED70C0-8A0A-4BF4-951B-7AB9F69D6321}"/>
    <cellStyle name="Normal 5 3 3 4 4" xfId="10195" xr:uid="{00000000-0005-0000-0000-0000D3270000}"/>
    <cellStyle name="Normal 5 3 3 4 4 2" xfId="45324" xr:uid="{C3DBE354-670C-472C-8EA0-96EEB4C9A0C5}"/>
    <cellStyle name="Normal 5 3 3 4 5" xfId="10196" xr:uid="{00000000-0005-0000-0000-0000D4270000}"/>
    <cellStyle name="Normal 5 3 3 4 5 2" xfId="45325" xr:uid="{ACDDEECF-E08A-4EF3-9D16-38DC88944C45}"/>
    <cellStyle name="Normal 5 3 3 4 6" xfId="10197" xr:uid="{00000000-0005-0000-0000-0000D5270000}"/>
    <cellStyle name="Normal 5 3 3 4 6 2" xfId="45326" xr:uid="{EA688B76-3155-433A-B1E4-C33A20FBE31F}"/>
    <cellStyle name="Normal 5 3 3 4 7" xfId="45314" xr:uid="{A8DF990A-F61F-4F06-B27B-BEA6A0EA5DE3}"/>
    <cellStyle name="Normal 5 3 3 5" xfId="10198" xr:uid="{00000000-0005-0000-0000-0000D6270000}"/>
    <cellStyle name="Normal 5 3 3 5 2" xfId="10199" xr:uid="{00000000-0005-0000-0000-0000D7270000}"/>
    <cellStyle name="Normal 5 3 3 5 2 2" xfId="45328" xr:uid="{FFB7FD50-D44D-40B2-A9E4-DA73C771861F}"/>
    <cellStyle name="Normal 5 3 3 5 3" xfId="10200" xr:uid="{00000000-0005-0000-0000-0000D8270000}"/>
    <cellStyle name="Normal 5 3 3 5 3 2" xfId="45329" xr:uid="{6B44440B-CB03-4BAF-9719-75D85E3EABB0}"/>
    <cellStyle name="Normal 5 3 3 5 4" xfId="45327" xr:uid="{D2A4C2FA-1D15-4254-83EE-22288F74178E}"/>
    <cellStyle name="Normal 5 3 3 6" xfId="10201" xr:uid="{00000000-0005-0000-0000-0000D9270000}"/>
    <cellStyle name="Normal 5 3 3 6 2" xfId="45330" xr:uid="{1F990F87-6678-41A2-818B-D79385433784}"/>
    <cellStyle name="Normal 5 3 3 7" xfId="10202" xr:uid="{00000000-0005-0000-0000-0000DA270000}"/>
    <cellStyle name="Normal 5 3 3 7 2" xfId="45331" xr:uid="{611B7CA3-ABAF-4B36-95B9-33988AC71B15}"/>
    <cellStyle name="Normal 5 3 3 8" xfId="10203" xr:uid="{00000000-0005-0000-0000-0000DB270000}"/>
    <cellStyle name="Normal 5 3 3 8 2" xfId="45332" xr:uid="{9BC8C0D0-1D7B-4CB6-AAAE-FD7F95F573E5}"/>
    <cellStyle name="Normal 5 3 3 9" xfId="10204" xr:uid="{00000000-0005-0000-0000-0000DC270000}"/>
    <cellStyle name="Normal 5 3 3 9 2" xfId="45333" xr:uid="{E2020DF8-7483-4113-A767-06ADF6ECC0E3}"/>
    <cellStyle name="Normal 5 3 4" xfId="10205" xr:uid="{00000000-0005-0000-0000-0000DD270000}"/>
    <cellStyle name="Normal 5 3 4 2" xfId="10206" xr:uid="{00000000-0005-0000-0000-0000DE270000}"/>
    <cellStyle name="Normal 5 3 4 2 2" xfId="45335" xr:uid="{B5567B4F-D7CA-4C80-8996-471BF7B21409}"/>
    <cellStyle name="Normal 5 3 4 3" xfId="10207" xr:uid="{00000000-0005-0000-0000-0000DF270000}"/>
    <cellStyle name="Normal 5 3 4 3 2" xfId="45336" xr:uid="{20B29897-159D-4C5D-882F-C061B6BC773B}"/>
    <cellStyle name="Normal 5 3 4 4" xfId="10208" xr:uid="{00000000-0005-0000-0000-0000E0270000}"/>
    <cellStyle name="Normal 5 3 4 4 2" xfId="45337" xr:uid="{82E1BD73-5113-4D73-958E-210A5BB2E74F}"/>
    <cellStyle name="Normal 5 3 4 5" xfId="10209" xr:uid="{00000000-0005-0000-0000-0000E1270000}"/>
    <cellStyle name="Normal 5 3 4 5 2" xfId="45338" xr:uid="{199FD13C-B306-467F-869C-471BF33E8339}"/>
    <cellStyle name="Normal 5 3 4 6" xfId="45334" xr:uid="{508F7093-7F22-4819-A48B-4F57B0BDA316}"/>
    <cellStyle name="Normal 5 3 5" xfId="10210" xr:uid="{00000000-0005-0000-0000-0000E2270000}"/>
    <cellStyle name="Normal 5 3 5 2" xfId="10211" xr:uid="{00000000-0005-0000-0000-0000E3270000}"/>
    <cellStyle name="Normal 5 3 5 2 2" xfId="45340" xr:uid="{38C17256-B792-4702-A502-7EF527A50009}"/>
    <cellStyle name="Normal 5 3 5 3" xfId="10212" xr:uid="{00000000-0005-0000-0000-0000E4270000}"/>
    <cellStyle name="Normal 5 3 5 3 2" xfId="45341" xr:uid="{F4E07A70-1C52-44E8-9AAE-669E43276A1F}"/>
    <cellStyle name="Normal 5 3 5 4" xfId="10213" xr:uid="{00000000-0005-0000-0000-0000E5270000}"/>
    <cellStyle name="Normal 5 3 5 4 2" xfId="45342" xr:uid="{9FCDC2E3-D9AC-416B-BC29-20B5C2D9E9E7}"/>
    <cellStyle name="Normal 5 3 5 5" xfId="10214" xr:uid="{00000000-0005-0000-0000-0000E6270000}"/>
    <cellStyle name="Normal 5 3 5 5 2" xfId="45343" xr:uid="{CB4AD0A6-CF04-4B82-8B1A-51CAACC6EA3B}"/>
    <cellStyle name="Normal 5 3 5 6" xfId="45339" xr:uid="{2CB7080F-4D7C-48A8-B338-04542CA06B01}"/>
    <cellStyle name="Normal 5 3 6" xfId="10215" xr:uid="{00000000-0005-0000-0000-0000E7270000}"/>
    <cellStyle name="Normal 5 3 6 2" xfId="10216" xr:uid="{00000000-0005-0000-0000-0000E8270000}"/>
    <cellStyle name="Normal 5 3 6 2 2" xfId="45345" xr:uid="{0288CA3E-CFF6-4420-9032-D7825FA54C80}"/>
    <cellStyle name="Normal 5 3 6 3" xfId="10217" xr:uid="{00000000-0005-0000-0000-0000E9270000}"/>
    <cellStyle name="Normal 5 3 6 3 2" xfId="45346" xr:uid="{C951F11B-D620-4246-8736-17C63F5A853D}"/>
    <cellStyle name="Normal 5 3 6 4" xfId="10218" xr:uid="{00000000-0005-0000-0000-0000EA270000}"/>
    <cellStyle name="Normal 5 3 6 4 2" xfId="45347" xr:uid="{A4ABA377-C5FB-45CA-957A-CBF454910A51}"/>
    <cellStyle name="Normal 5 3 6 5" xfId="10219" xr:uid="{00000000-0005-0000-0000-0000EB270000}"/>
    <cellStyle name="Normal 5 3 6 5 2" xfId="45348" xr:uid="{E1F690F6-A28C-4F7A-83C5-AE2CCEE64E02}"/>
    <cellStyle name="Normal 5 3 6 6" xfId="45344" xr:uid="{3B4972D2-FE7E-4908-8285-A589A6D86EE8}"/>
    <cellStyle name="Normal 5 3 7" xfId="10220" xr:uid="{00000000-0005-0000-0000-0000EC270000}"/>
    <cellStyle name="Normal 5 3 7 2" xfId="10221" xr:uid="{00000000-0005-0000-0000-0000ED270000}"/>
    <cellStyle name="Normal 5 3 7 2 2" xfId="45350" xr:uid="{28A8A4CC-FEDF-4047-B505-26F500EE7953}"/>
    <cellStyle name="Normal 5 3 7 3" xfId="10222" xr:uid="{00000000-0005-0000-0000-0000EE270000}"/>
    <cellStyle name="Normal 5 3 7 3 2" xfId="45351" xr:uid="{56E24539-A1C1-478D-A8EB-11C305B68EEC}"/>
    <cellStyle name="Normal 5 3 7 4" xfId="10223" xr:uid="{00000000-0005-0000-0000-0000EF270000}"/>
    <cellStyle name="Normal 5 3 7 4 2" xfId="45352" xr:uid="{D050315D-5087-47AA-9DD4-CECA12C6A445}"/>
    <cellStyle name="Normal 5 3 7 5" xfId="10224" xr:uid="{00000000-0005-0000-0000-0000F0270000}"/>
    <cellStyle name="Normal 5 3 7 5 2" xfId="45353" xr:uid="{89D04F86-563A-4924-8DDD-AFF7121E46F7}"/>
    <cellStyle name="Normal 5 3 7 6" xfId="45349" xr:uid="{156F360B-D9D6-4CDB-B709-E0DD69D298BC}"/>
    <cellStyle name="Normal 5 3 8" xfId="10225" xr:uid="{00000000-0005-0000-0000-0000F1270000}"/>
    <cellStyle name="Normal 5 3 8 2" xfId="10226" xr:uid="{00000000-0005-0000-0000-0000F2270000}"/>
    <cellStyle name="Normal 5 3 8 2 2" xfId="45355" xr:uid="{1B4454B4-84DA-4291-A8F2-35FF80E473B3}"/>
    <cellStyle name="Normal 5 3 8 3" xfId="10227" xr:uid="{00000000-0005-0000-0000-0000F3270000}"/>
    <cellStyle name="Normal 5 3 8 3 2" xfId="45356" xr:uid="{FBF20EBE-7A4B-4471-A70D-4ABB7243F55F}"/>
    <cellStyle name="Normal 5 3 8 4" xfId="10228" xr:uid="{00000000-0005-0000-0000-0000F4270000}"/>
    <cellStyle name="Normal 5 3 8 4 2" xfId="45357" xr:uid="{0BCF87FC-6049-4920-89F0-FF0F914BB4A1}"/>
    <cellStyle name="Normal 5 3 8 5" xfId="10229" xr:uid="{00000000-0005-0000-0000-0000F5270000}"/>
    <cellStyle name="Normal 5 3 8 5 2" xfId="45358" xr:uid="{06319AAF-1684-4F9B-B1A6-FDD0691BC066}"/>
    <cellStyle name="Normal 5 3 8 6" xfId="45354" xr:uid="{A83D6DD7-BDB3-4C12-B1EF-EC8C550EAA99}"/>
    <cellStyle name="Normal 5 3 9" xfId="10230" xr:uid="{00000000-0005-0000-0000-0000F6270000}"/>
    <cellStyle name="Normal 5 3 9 2" xfId="10231" xr:uid="{00000000-0005-0000-0000-0000F7270000}"/>
    <cellStyle name="Normal 5 3 9 2 2" xfId="45360" xr:uid="{C7968BC8-8BAA-4AAF-AC79-6983128F1C0F}"/>
    <cellStyle name="Normal 5 3 9 3" xfId="10232" xr:uid="{00000000-0005-0000-0000-0000F8270000}"/>
    <cellStyle name="Normal 5 3 9 3 2" xfId="45361" xr:uid="{D5E7831F-FD3A-4230-8D94-449A1270EB1A}"/>
    <cellStyle name="Normal 5 3 9 4" xfId="10233" xr:uid="{00000000-0005-0000-0000-0000F9270000}"/>
    <cellStyle name="Normal 5 3 9 4 2" xfId="45362" xr:uid="{EBA0B1A6-F904-48C5-9273-FAA933DB6231}"/>
    <cellStyle name="Normal 5 3 9 5" xfId="45359" xr:uid="{E2332ACC-8AA2-4D44-822E-0EF380515F48}"/>
    <cellStyle name="Normal 5 4" xfId="10234" xr:uid="{00000000-0005-0000-0000-0000FA270000}"/>
    <cellStyle name="Normal 5 4 10" xfId="10235" xr:uid="{00000000-0005-0000-0000-0000FB270000}"/>
    <cellStyle name="Normal 5 4 10 2" xfId="45364" xr:uid="{F51AC751-4029-4EBB-9549-6AD674876FE4}"/>
    <cellStyle name="Normal 5 4 11" xfId="10236" xr:uid="{00000000-0005-0000-0000-0000FC270000}"/>
    <cellStyle name="Normal 5 4 11 2" xfId="45365" xr:uid="{8A6D38A1-5ECE-4017-B024-96E43FEFC384}"/>
    <cellStyle name="Normal 5 4 12" xfId="10237" xr:uid="{00000000-0005-0000-0000-0000FD270000}"/>
    <cellStyle name="Normal 5 4 12 2" xfId="45366" xr:uid="{7C190C49-02C6-48BA-AA55-865C811E06C8}"/>
    <cellStyle name="Normal 5 4 13" xfId="45363" xr:uid="{1878DE88-BE98-456D-85FA-59C7BB6CCB2E}"/>
    <cellStyle name="Normal 5 4 2" xfId="10238" xr:uid="{00000000-0005-0000-0000-0000FE270000}"/>
    <cellStyle name="Normal 5 4 2 2" xfId="10239" xr:uid="{00000000-0005-0000-0000-0000FF270000}"/>
    <cellStyle name="Normal 5 4 2 2 2" xfId="45368" xr:uid="{741C3853-7EA9-4B21-8F24-BF3A900EA8BA}"/>
    <cellStyle name="Normal 5 4 2 3" xfId="10240" xr:uid="{00000000-0005-0000-0000-000000280000}"/>
    <cellStyle name="Normal 5 4 2 3 2" xfId="45369" xr:uid="{3B6710D8-F3CC-4DEC-8E0D-CCA54F774294}"/>
    <cellStyle name="Normal 5 4 2 4" xfId="10241" xr:uid="{00000000-0005-0000-0000-000001280000}"/>
    <cellStyle name="Normal 5 4 2 4 2" xfId="45370" xr:uid="{C9596E9B-9BBD-49BA-B139-AC69AB560946}"/>
    <cellStyle name="Normal 5 4 2 5" xfId="10242" xr:uid="{00000000-0005-0000-0000-000002280000}"/>
    <cellStyle name="Normal 5 4 2 5 2" xfId="45371" xr:uid="{C1FDB5DA-F269-4980-B864-B0D83BAD6516}"/>
    <cellStyle name="Normal 5 4 2 6" xfId="45367" xr:uid="{277F596C-45BC-4850-A85C-2F2A45B0B787}"/>
    <cellStyle name="Normal 5 4 3" xfId="10243" xr:uid="{00000000-0005-0000-0000-000003280000}"/>
    <cellStyle name="Normal 5 4 3 2" xfId="10244" xr:uid="{00000000-0005-0000-0000-000004280000}"/>
    <cellStyle name="Normal 5 4 3 2 2" xfId="45373" xr:uid="{E148DE5C-6AF9-4E7D-AE6C-D085497260D8}"/>
    <cellStyle name="Normal 5 4 3 3" xfId="10245" xr:uid="{00000000-0005-0000-0000-000005280000}"/>
    <cellStyle name="Normal 5 4 3 3 2" xfId="45374" xr:uid="{235E0F29-8A5E-4E3F-96D6-107545ABA622}"/>
    <cellStyle name="Normal 5 4 3 4" xfId="10246" xr:uid="{00000000-0005-0000-0000-000006280000}"/>
    <cellStyle name="Normal 5 4 3 4 2" xfId="45375" xr:uid="{630DC316-DBC6-46CF-8325-DFD0F0CB7CD7}"/>
    <cellStyle name="Normal 5 4 3 5" xfId="10247" xr:uid="{00000000-0005-0000-0000-000007280000}"/>
    <cellStyle name="Normal 5 4 3 5 2" xfId="45376" xr:uid="{C2EBCFA1-F804-4EFA-8FE7-CC3907BC73B6}"/>
    <cellStyle name="Normal 5 4 3 6" xfId="45372" xr:uid="{2807631E-5645-4AF2-8391-CDD9661C22C6}"/>
    <cellStyle name="Normal 5 4 4" xfId="10248" xr:uid="{00000000-0005-0000-0000-000008280000}"/>
    <cellStyle name="Normal 5 4 4 2" xfId="10249" xr:uid="{00000000-0005-0000-0000-000009280000}"/>
    <cellStyle name="Normal 5 4 4 2 2" xfId="45378" xr:uid="{12C7142F-B1A1-4796-A851-AE8E2CA11BFC}"/>
    <cellStyle name="Normal 5 4 4 3" xfId="10250" xr:uid="{00000000-0005-0000-0000-00000A280000}"/>
    <cellStyle name="Normal 5 4 4 3 2" xfId="45379" xr:uid="{EE1E2586-613C-4670-88CA-D23F8D64E0A0}"/>
    <cellStyle name="Normal 5 4 4 4" xfId="10251" xr:uid="{00000000-0005-0000-0000-00000B280000}"/>
    <cellStyle name="Normal 5 4 4 4 2" xfId="45380" xr:uid="{C91335E2-6532-4B20-B2DF-4537EC582161}"/>
    <cellStyle name="Normal 5 4 4 5" xfId="10252" xr:uid="{00000000-0005-0000-0000-00000C280000}"/>
    <cellStyle name="Normal 5 4 4 5 2" xfId="45381" xr:uid="{9FE7E6BD-A096-45F4-ABFE-745DF700423B}"/>
    <cellStyle name="Normal 5 4 4 6" xfId="45377" xr:uid="{1F806A66-A153-4C64-A6B6-D2B7A594E104}"/>
    <cellStyle name="Normal 5 4 5" xfId="10253" xr:uid="{00000000-0005-0000-0000-00000D280000}"/>
    <cellStyle name="Normal 5 4 5 2" xfId="10254" xr:uid="{00000000-0005-0000-0000-00000E280000}"/>
    <cellStyle name="Normal 5 4 5 2 2" xfId="45383" xr:uid="{4BB4BBBE-605A-4EF2-845E-67F55FBB1ADA}"/>
    <cellStyle name="Normal 5 4 5 3" xfId="10255" xr:uid="{00000000-0005-0000-0000-00000F280000}"/>
    <cellStyle name="Normal 5 4 5 3 2" xfId="45384" xr:uid="{BBCAE15B-014A-459C-8EB2-68D8646E2E85}"/>
    <cellStyle name="Normal 5 4 5 4" xfId="10256" xr:uid="{00000000-0005-0000-0000-000010280000}"/>
    <cellStyle name="Normal 5 4 5 4 2" xfId="45385" xr:uid="{24F6F266-11E1-42D9-A013-B50DD255A517}"/>
    <cellStyle name="Normal 5 4 5 5" xfId="10257" xr:uid="{00000000-0005-0000-0000-000011280000}"/>
    <cellStyle name="Normal 5 4 5 5 2" xfId="45386" xr:uid="{A0A67172-6C0C-4376-8110-4ED032F1DEAF}"/>
    <cellStyle name="Normal 5 4 5 6" xfId="45382" xr:uid="{9641B976-49B4-4C34-8CB6-A8BD2E6243AE}"/>
    <cellStyle name="Normal 5 4 6" xfId="10258" xr:uid="{00000000-0005-0000-0000-000012280000}"/>
    <cellStyle name="Normal 5 4 6 2" xfId="10259" xr:uid="{00000000-0005-0000-0000-000013280000}"/>
    <cellStyle name="Normal 5 4 6 2 2" xfId="45388" xr:uid="{70848C89-20C1-485B-A45C-DAA598F05601}"/>
    <cellStyle name="Normal 5 4 6 3" xfId="10260" xr:uid="{00000000-0005-0000-0000-000014280000}"/>
    <cellStyle name="Normal 5 4 6 3 2" xfId="45389" xr:uid="{04FD631F-205A-46F5-AE5B-CDD5510D2EF0}"/>
    <cellStyle name="Normal 5 4 6 4" xfId="10261" xr:uid="{00000000-0005-0000-0000-000015280000}"/>
    <cellStyle name="Normal 5 4 6 4 2" xfId="45390" xr:uid="{9CEA1972-55DB-49B4-B3C7-CF0F013E1EDC}"/>
    <cellStyle name="Normal 5 4 6 5" xfId="10262" xr:uid="{00000000-0005-0000-0000-000016280000}"/>
    <cellStyle name="Normal 5 4 6 5 2" xfId="45391" xr:uid="{222D59AA-9946-4617-BFE9-C30E31978DC8}"/>
    <cellStyle name="Normal 5 4 6 6" xfId="45387" xr:uid="{CA6CA401-4861-4138-8B8E-91D67C543078}"/>
    <cellStyle name="Normal 5 4 7" xfId="10263" xr:uid="{00000000-0005-0000-0000-000017280000}"/>
    <cellStyle name="Normal 5 4 7 2" xfId="10264" xr:uid="{00000000-0005-0000-0000-000018280000}"/>
    <cellStyle name="Normal 5 4 7 2 2" xfId="45393" xr:uid="{3F27FB5E-607A-4500-A902-B1B734EA8F81}"/>
    <cellStyle name="Normal 5 4 7 3" xfId="10265" xr:uid="{00000000-0005-0000-0000-000019280000}"/>
    <cellStyle name="Normal 5 4 7 3 2" xfId="45394" xr:uid="{2275251D-81A3-4C85-95DD-B1D54BC98C54}"/>
    <cellStyle name="Normal 5 4 7 4" xfId="10266" xr:uid="{00000000-0005-0000-0000-00001A280000}"/>
    <cellStyle name="Normal 5 4 7 4 2" xfId="45395" xr:uid="{B926383E-1B27-4A6E-A183-F70EAED11187}"/>
    <cellStyle name="Normal 5 4 7 5" xfId="10267" xr:uid="{00000000-0005-0000-0000-00001B280000}"/>
    <cellStyle name="Normal 5 4 7 5 2" xfId="45396" xr:uid="{F314A604-F5A5-4E6B-91D1-DE112DDFFA8B}"/>
    <cellStyle name="Normal 5 4 7 6" xfId="45392" xr:uid="{BA2A78A5-3840-49B3-A784-8BAC42A1E5C3}"/>
    <cellStyle name="Normal 5 4 8" xfId="10268" xr:uid="{00000000-0005-0000-0000-00001C280000}"/>
    <cellStyle name="Normal 5 4 8 2" xfId="10269" xr:uid="{00000000-0005-0000-0000-00001D280000}"/>
    <cellStyle name="Normal 5 4 8 2 2" xfId="45398" xr:uid="{57AFA110-D6A3-47C4-9BF3-AE1DF69D4598}"/>
    <cellStyle name="Normal 5 4 8 3" xfId="10270" xr:uid="{00000000-0005-0000-0000-00001E280000}"/>
    <cellStyle name="Normal 5 4 8 3 2" xfId="45399" xr:uid="{7DFC6D22-2901-422D-A1A9-AF42A7C861D2}"/>
    <cellStyle name="Normal 5 4 8 4" xfId="10271" xr:uid="{00000000-0005-0000-0000-00001F280000}"/>
    <cellStyle name="Normal 5 4 8 4 2" xfId="45400" xr:uid="{26BFE871-5216-4622-8DDD-5DD7A66D20C1}"/>
    <cellStyle name="Normal 5 4 8 5" xfId="10272" xr:uid="{00000000-0005-0000-0000-000020280000}"/>
    <cellStyle name="Normal 5 4 8 5 2" xfId="45401" xr:uid="{5D16FEB9-6AA9-47EC-B287-09F43917F801}"/>
    <cellStyle name="Normal 5 4 8 6" xfId="45397" xr:uid="{1A78A4D2-A509-4534-B3E9-39531FE270E4}"/>
    <cellStyle name="Normal 5 4 9" xfId="10273" xr:uid="{00000000-0005-0000-0000-000021280000}"/>
    <cellStyle name="Normal 5 4 9 2" xfId="45402" xr:uid="{90656BFF-DEFB-48B2-A1DC-61C8CCA236C3}"/>
    <cellStyle name="Normal 5 5" xfId="10274" xr:uid="{00000000-0005-0000-0000-000022280000}"/>
    <cellStyle name="Normal 5 5 10" xfId="10275" xr:uid="{00000000-0005-0000-0000-000023280000}"/>
    <cellStyle name="Normal 5 5 10 2" xfId="10276" xr:uid="{00000000-0005-0000-0000-000024280000}"/>
    <cellStyle name="Normal 5 5 10 2 2" xfId="10277" xr:uid="{00000000-0005-0000-0000-000025280000}"/>
    <cellStyle name="Normal 5 5 10 2 2 2" xfId="10278" xr:uid="{00000000-0005-0000-0000-000026280000}"/>
    <cellStyle name="Normal 5 5 10 2 2 2 2" xfId="45407" xr:uid="{1E5E71C8-9D45-4CE7-9D13-A222D1B2BF14}"/>
    <cellStyle name="Normal 5 5 10 2 2 3" xfId="10279" xr:uid="{00000000-0005-0000-0000-000027280000}"/>
    <cellStyle name="Normal 5 5 10 2 2 3 2" xfId="45408" xr:uid="{CE7315F1-D17C-4898-AA40-719CEDC2B95F}"/>
    <cellStyle name="Normal 5 5 10 2 2 4" xfId="45406" xr:uid="{54514E35-6FA4-4FB9-876F-EA225B80EF1A}"/>
    <cellStyle name="Normal 5 5 10 2 3" xfId="10280" xr:uid="{00000000-0005-0000-0000-000028280000}"/>
    <cellStyle name="Normal 5 5 10 2 3 2" xfId="45409" xr:uid="{58461BDF-BF50-43A0-B2BA-21F04C517289}"/>
    <cellStyle name="Normal 5 5 10 2 4" xfId="10281" xr:uid="{00000000-0005-0000-0000-000029280000}"/>
    <cellStyle name="Normal 5 5 10 2 4 2" xfId="45410" xr:uid="{98A72BCE-AC86-4797-8216-A61A3E3BE95A}"/>
    <cellStyle name="Normal 5 5 10 2 5" xfId="45405" xr:uid="{54DFF562-EC84-46A9-B6E8-FD59DCA51620}"/>
    <cellStyle name="Normal 5 5 10 3" xfId="10282" xr:uid="{00000000-0005-0000-0000-00002A280000}"/>
    <cellStyle name="Normal 5 5 10 3 2" xfId="10283" xr:uid="{00000000-0005-0000-0000-00002B280000}"/>
    <cellStyle name="Normal 5 5 10 3 2 2" xfId="10284" xr:uid="{00000000-0005-0000-0000-00002C280000}"/>
    <cellStyle name="Normal 5 5 10 3 2 2 2" xfId="45413" xr:uid="{B488E47F-7F0F-4882-829E-5B492E5FC990}"/>
    <cellStyle name="Normal 5 5 10 3 2 3" xfId="10285" xr:uid="{00000000-0005-0000-0000-00002D280000}"/>
    <cellStyle name="Normal 5 5 10 3 2 3 2" xfId="45414" xr:uid="{7E669514-D847-4035-B693-46D2E12A1877}"/>
    <cellStyle name="Normal 5 5 10 3 2 4" xfId="45412" xr:uid="{3EE5B25B-6797-4813-8682-4ADFAE3D125B}"/>
    <cellStyle name="Normal 5 5 10 3 3" xfId="10286" xr:uid="{00000000-0005-0000-0000-00002E280000}"/>
    <cellStyle name="Normal 5 5 10 3 3 2" xfId="45415" xr:uid="{74D31B59-C465-45BB-B33A-AA3F42353803}"/>
    <cellStyle name="Normal 5 5 10 3 4" xfId="10287" xr:uid="{00000000-0005-0000-0000-00002F280000}"/>
    <cellStyle name="Normal 5 5 10 3 4 2" xfId="45416" xr:uid="{1FECC544-D1C0-4931-BC60-F3CAE655E7FB}"/>
    <cellStyle name="Normal 5 5 10 3 5" xfId="45411" xr:uid="{373D1E57-F761-40D4-9AED-939114DD47A5}"/>
    <cellStyle name="Normal 5 5 10 4" xfId="10288" xr:uid="{00000000-0005-0000-0000-000030280000}"/>
    <cellStyle name="Normal 5 5 10 4 2" xfId="10289" xr:uid="{00000000-0005-0000-0000-000031280000}"/>
    <cellStyle name="Normal 5 5 10 4 2 2" xfId="45418" xr:uid="{3CCD1895-015A-43D7-B9E9-FA455A3945F4}"/>
    <cellStyle name="Normal 5 5 10 4 3" xfId="10290" xr:uid="{00000000-0005-0000-0000-000032280000}"/>
    <cellStyle name="Normal 5 5 10 4 3 2" xfId="45419" xr:uid="{2409D012-BE96-4FF1-839E-E7BE2B7FA4E0}"/>
    <cellStyle name="Normal 5 5 10 4 4" xfId="45417" xr:uid="{BA6F4971-40D0-4322-BFB5-7C4D581FB04A}"/>
    <cellStyle name="Normal 5 5 10 5" xfId="10291" xr:uid="{00000000-0005-0000-0000-000033280000}"/>
    <cellStyle name="Normal 5 5 10 5 2" xfId="45420" xr:uid="{762BD24A-80D9-4FEB-A657-EA75FBD4B7F3}"/>
    <cellStyle name="Normal 5 5 10 6" xfId="10292" xr:uid="{00000000-0005-0000-0000-000034280000}"/>
    <cellStyle name="Normal 5 5 10 6 2" xfId="45421" xr:uid="{DF8A6701-B8A5-4EC7-BB72-69890864260A}"/>
    <cellStyle name="Normal 5 5 10 7" xfId="10293" xr:uid="{00000000-0005-0000-0000-000035280000}"/>
    <cellStyle name="Normal 5 5 10 7 2" xfId="45422" xr:uid="{DF84312E-FE15-4F46-800D-957A238F4BEB}"/>
    <cellStyle name="Normal 5 5 10 8" xfId="45404" xr:uid="{3CC325F3-2783-42D6-A8FE-D2D0AA1BFD7D}"/>
    <cellStyle name="Normal 5 5 11" xfId="10294" xr:uid="{00000000-0005-0000-0000-000036280000}"/>
    <cellStyle name="Normal 5 5 11 2" xfId="10295" xr:uid="{00000000-0005-0000-0000-000037280000}"/>
    <cellStyle name="Normal 5 5 11 2 2" xfId="10296" xr:uid="{00000000-0005-0000-0000-000038280000}"/>
    <cellStyle name="Normal 5 5 11 2 2 2" xfId="10297" xr:uid="{00000000-0005-0000-0000-000039280000}"/>
    <cellStyle name="Normal 5 5 11 2 2 2 2" xfId="45426" xr:uid="{CFB83222-BC8F-4EAB-96D8-2EC77E04DFC6}"/>
    <cellStyle name="Normal 5 5 11 2 2 3" xfId="10298" xr:uid="{00000000-0005-0000-0000-00003A280000}"/>
    <cellStyle name="Normal 5 5 11 2 2 3 2" xfId="45427" xr:uid="{D2D98E6B-7C26-4D0E-B4BA-4F387858280B}"/>
    <cellStyle name="Normal 5 5 11 2 2 4" xfId="45425" xr:uid="{02DB4B97-6965-4615-9E28-378C0AF016F8}"/>
    <cellStyle name="Normal 5 5 11 2 3" xfId="10299" xr:uid="{00000000-0005-0000-0000-00003B280000}"/>
    <cellStyle name="Normal 5 5 11 2 3 2" xfId="45428" xr:uid="{195BF96E-616A-4D6D-A6CC-074F3A18214F}"/>
    <cellStyle name="Normal 5 5 11 2 4" xfId="10300" xr:uid="{00000000-0005-0000-0000-00003C280000}"/>
    <cellStyle name="Normal 5 5 11 2 4 2" xfId="45429" xr:uid="{F0CF0923-80AD-4264-B17B-99A21F5FEA2E}"/>
    <cellStyle name="Normal 5 5 11 2 5" xfId="45424" xr:uid="{26EF0D06-702F-4E37-A366-B819D3290F30}"/>
    <cellStyle name="Normal 5 5 11 3" xfId="10301" xr:uid="{00000000-0005-0000-0000-00003D280000}"/>
    <cellStyle name="Normal 5 5 11 3 2" xfId="10302" xr:uid="{00000000-0005-0000-0000-00003E280000}"/>
    <cellStyle name="Normal 5 5 11 3 2 2" xfId="45431" xr:uid="{8A36E3A0-519D-497E-9D78-9D8FBCCD3F05}"/>
    <cellStyle name="Normal 5 5 11 3 3" xfId="10303" xr:uid="{00000000-0005-0000-0000-00003F280000}"/>
    <cellStyle name="Normal 5 5 11 3 3 2" xfId="45432" xr:uid="{D02B6644-365E-43CF-BF21-A5AA77917FC9}"/>
    <cellStyle name="Normal 5 5 11 3 4" xfId="45430" xr:uid="{52EFCC14-0086-46C8-94BF-F90FA4EAA787}"/>
    <cellStyle name="Normal 5 5 11 4" xfId="10304" xr:uid="{00000000-0005-0000-0000-000040280000}"/>
    <cellStyle name="Normal 5 5 11 4 2" xfId="45433" xr:uid="{CD329BA6-48A9-40B6-91C8-CC0AB2AD71BA}"/>
    <cellStyle name="Normal 5 5 11 5" xfId="10305" xr:uid="{00000000-0005-0000-0000-000041280000}"/>
    <cellStyle name="Normal 5 5 11 5 2" xfId="45434" xr:uid="{7F9D1AD6-A359-40D4-B044-0757845A3DE3}"/>
    <cellStyle name="Normal 5 5 11 6" xfId="10306" xr:uid="{00000000-0005-0000-0000-000042280000}"/>
    <cellStyle name="Normal 5 5 11 6 2" xfId="45435" xr:uid="{CD0783E5-4A48-4637-AA8E-64790B89D0D8}"/>
    <cellStyle name="Normal 5 5 11 7" xfId="45423" xr:uid="{44329639-9EB2-485B-B87B-318B8881A9B6}"/>
    <cellStyle name="Normal 5 5 12" xfId="10307" xr:uid="{00000000-0005-0000-0000-000043280000}"/>
    <cellStyle name="Normal 5 5 12 2" xfId="10308" xr:uid="{00000000-0005-0000-0000-000044280000}"/>
    <cellStyle name="Normal 5 5 12 2 2" xfId="45437" xr:uid="{EC36B763-E3F1-4BA0-A13C-9FE50AE5C842}"/>
    <cellStyle name="Normal 5 5 12 3" xfId="10309" xr:uid="{00000000-0005-0000-0000-000045280000}"/>
    <cellStyle name="Normal 5 5 12 3 2" xfId="45438" xr:uid="{F5D5AEBA-D0AC-4A87-A674-0159B99425E4}"/>
    <cellStyle name="Normal 5 5 12 4" xfId="45436" xr:uid="{579D9A1B-A31E-4277-8EDF-5A78929E2858}"/>
    <cellStyle name="Normal 5 5 13" xfId="10310" xr:uid="{00000000-0005-0000-0000-000046280000}"/>
    <cellStyle name="Normal 5 5 13 2" xfId="45439" xr:uid="{D7C8E488-00E5-413E-B080-F38D8ACD8237}"/>
    <cellStyle name="Normal 5 5 14" xfId="10311" xr:uid="{00000000-0005-0000-0000-000047280000}"/>
    <cellStyle name="Normal 5 5 14 2" xfId="45440" xr:uid="{467D9C82-8FC6-4288-BB0C-CEF028E474E2}"/>
    <cellStyle name="Normal 5 5 15" xfId="10312" xr:uid="{00000000-0005-0000-0000-000048280000}"/>
    <cellStyle name="Normal 5 5 15 2" xfId="45441" xr:uid="{B8657A4E-F01D-4F92-919A-6CA3D12480EF}"/>
    <cellStyle name="Normal 5 5 16" xfId="10313" xr:uid="{00000000-0005-0000-0000-000049280000}"/>
    <cellStyle name="Normal 5 5 16 2" xfId="45442" xr:uid="{38D0FB87-5653-4AD0-B037-EC8D8B5BF795}"/>
    <cellStyle name="Normal 5 5 17" xfId="45403" xr:uid="{B2F5877B-F32D-410E-BE6E-52D77F35D6EC}"/>
    <cellStyle name="Normal 5 5 2" xfId="10314" xr:uid="{00000000-0005-0000-0000-00004A280000}"/>
    <cellStyle name="Normal 5 5 2 10" xfId="10315" xr:uid="{00000000-0005-0000-0000-00004B280000}"/>
    <cellStyle name="Normal 5 5 2 10 2" xfId="45444" xr:uid="{67302FD1-A15E-4F63-9F58-254C0EFF2216}"/>
    <cellStyle name="Normal 5 5 2 11" xfId="45443" xr:uid="{03113D5B-1A7A-4F68-B748-1EAA96198B9C}"/>
    <cellStyle name="Normal 5 5 2 2" xfId="10316" xr:uid="{00000000-0005-0000-0000-00004C280000}"/>
    <cellStyle name="Normal 5 5 2 2 2" xfId="10317" xr:uid="{00000000-0005-0000-0000-00004D280000}"/>
    <cellStyle name="Normal 5 5 2 2 2 2" xfId="10318" xr:uid="{00000000-0005-0000-0000-00004E280000}"/>
    <cellStyle name="Normal 5 5 2 2 2 2 2" xfId="10319" xr:uid="{00000000-0005-0000-0000-00004F280000}"/>
    <cellStyle name="Normal 5 5 2 2 2 2 2 2" xfId="10320" xr:uid="{00000000-0005-0000-0000-000050280000}"/>
    <cellStyle name="Normal 5 5 2 2 2 2 2 2 2" xfId="45449" xr:uid="{FCCD2133-A29A-4675-8AEE-3ABF8CB7CEF1}"/>
    <cellStyle name="Normal 5 5 2 2 2 2 2 3" xfId="10321" xr:uid="{00000000-0005-0000-0000-000051280000}"/>
    <cellStyle name="Normal 5 5 2 2 2 2 2 3 2" xfId="45450" xr:uid="{1BDB4A04-9A46-42C5-8A4F-2A2DA12844A0}"/>
    <cellStyle name="Normal 5 5 2 2 2 2 2 4" xfId="45448" xr:uid="{B039AD8D-9907-4C0F-9FCF-486C08438BD1}"/>
    <cellStyle name="Normal 5 5 2 2 2 2 3" xfId="10322" xr:uid="{00000000-0005-0000-0000-000052280000}"/>
    <cellStyle name="Normal 5 5 2 2 2 2 3 2" xfId="45451" xr:uid="{40E9213C-9AFC-4F4A-81D1-64F1CFBD8707}"/>
    <cellStyle name="Normal 5 5 2 2 2 2 4" xfId="10323" xr:uid="{00000000-0005-0000-0000-000053280000}"/>
    <cellStyle name="Normal 5 5 2 2 2 2 4 2" xfId="45452" xr:uid="{14758F39-270C-42C8-A704-2FE5270BB5E4}"/>
    <cellStyle name="Normal 5 5 2 2 2 2 5" xfId="45447" xr:uid="{BE513464-1BBB-41B8-A3AA-07A71BEA678E}"/>
    <cellStyle name="Normal 5 5 2 2 2 3" xfId="10324" xr:uid="{00000000-0005-0000-0000-000054280000}"/>
    <cellStyle name="Normal 5 5 2 2 2 3 2" xfId="10325" xr:uid="{00000000-0005-0000-0000-000055280000}"/>
    <cellStyle name="Normal 5 5 2 2 2 3 2 2" xfId="10326" xr:uid="{00000000-0005-0000-0000-000056280000}"/>
    <cellStyle name="Normal 5 5 2 2 2 3 2 2 2" xfId="45455" xr:uid="{7ACD3564-EA65-4224-8B42-4907595A20AC}"/>
    <cellStyle name="Normal 5 5 2 2 2 3 2 3" xfId="10327" xr:uid="{00000000-0005-0000-0000-000057280000}"/>
    <cellStyle name="Normal 5 5 2 2 2 3 2 3 2" xfId="45456" xr:uid="{2701190A-1E7A-4939-883D-9BE1A32FEEFF}"/>
    <cellStyle name="Normal 5 5 2 2 2 3 2 4" xfId="45454" xr:uid="{38FD3ACF-3244-457D-AC68-0F998C8907D1}"/>
    <cellStyle name="Normal 5 5 2 2 2 3 3" xfId="10328" xr:uid="{00000000-0005-0000-0000-000058280000}"/>
    <cellStyle name="Normal 5 5 2 2 2 3 3 2" xfId="45457" xr:uid="{AAA92472-E7E8-40DB-A9D6-EB0BB74D2BB4}"/>
    <cellStyle name="Normal 5 5 2 2 2 3 4" xfId="10329" xr:uid="{00000000-0005-0000-0000-000059280000}"/>
    <cellStyle name="Normal 5 5 2 2 2 3 4 2" xfId="45458" xr:uid="{6F794651-B43E-444B-BDE8-87B178F58F0D}"/>
    <cellStyle name="Normal 5 5 2 2 2 3 5" xfId="45453" xr:uid="{D3708F17-4E31-4851-833D-5B76394A4C27}"/>
    <cellStyle name="Normal 5 5 2 2 2 4" xfId="10330" xr:uid="{00000000-0005-0000-0000-00005A280000}"/>
    <cellStyle name="Normal 5 5 2 2 2 4 2" xfId="10331" xr:uid="{00000000-0005-0000-0000-00005B280000}"/>
    <cellStyle name="Normal 5 5 2 2 2 4 2 2" xfId="45460" xr:uid="{1DAC64B5-7916-435F-8E38-E0ECFAAE7E89}"/>
    <cellStyle name="Normal 5 5 2 2 2 4 3" xfId="10332" xr:uid="{00000000-0005-0000-0000-00005C280000}"/>
    <cellStyle name="Normal 5 5 2 2 2 4 3 2" xfId="45461" xr:uid="{D89AD3F6-237B-4B20-B5D5-D08A26DA7D00}"/>
    <cellStyle name="Normal 5 5 2 2 2 4 4" xfId="45459" xr:uid="{3239D093-CE99-473C-9D5E-64E4497D8B8D}"/>
    <cellStyle name="Normal 5 5 2 2 2 5" xfId="10333" xr:uid="{00000000-0005-0000-0000-00005D280000}"/>
    <cellStyle name="Normal 5 5 2 2 2 5 2" xfId="45462" xr:uid="{A146C358-7911-40B0-BFDE-F9594FC5AE21}"/>
    <cellStyle name="Normal 5 5 2 2 2 6" xfId="10334" xr:uid="{00000000-0005-0000-0000-00005E280000}"/>
    <cellStyle name="Normal 5 5 2 2 2 6 2" xfId="45463" xr:uid="{92D57810-9246-4507-AA30-907E688C2656}"/>
    <cellStyle name="Normal 5 5 2 2 2 7" xfId="10335" xr:uid="{00000000-0005-0000-0000-00005F280000}"/>
    <cellStyle name="Normal 5 5 2 2 2 7 2" xfId="45464" xr:uid="{6DDCC04F-105F-4842-B539-34753254DE78}"/>
    <cellStyle name="Normal 5 5 2 2 2 8" xfId="45446" xr:uid="{CD1C07B5-E4C7-416B-A76A-C1F1C1F78939}"/>
    <cellStyle name="Normal 5 5 2 2 3" xfId="10336" xr:uid="{00000000-0005-0000-0000-000060280000}"/>
    <cellStyle name="Normal 5 5 2 2 3 2" xfId="10337" xr:uid="{00000000-0005-0000-0000-000061280000}"/>
    <cellStyle name="Normal 5 5 2 2 3 2 2" xfId="10338" xr:uid="{00000000-0005-0000-0000-000062280000}"/>
    <cellStyle name="Normal 5 5 2 2 3 2 2 2" xfId="45467" xr:uid="{53A9F81D-CC10-4392-BD6F-6B154CF2507E}"/>
    <cellStyle name="Normal 5 5 2 2 3 2 3" xfId="10339" xr:uid="{00000000-0005-0000-0000-000063280000}"/>
    <cellStyle name="Normal 5 5 2 2 3 2 3 2" xfId="45468" xr:uid="{394BEDAE-466B-4A01-845D-4450EF7C387F}"/>
    <cellStyle name="Normal 5 5 2 2 3 2 4" xfId="45466" xr:uid="{D410BD2B-65B6-456A-9EAD-5C98B978301D}"/>
    <cellStyle name="Normal 5 5 2 2 3 3" xfId="10340" xr:uid="{00000000-0005-0000-0000-000064280000}"/>
    <cellStyle name="Normal 5 5 2 2 3 3 2" xfId="45469" xr:uid="{BD4A518A-45A9-41FC-83AA-31D59BC11C42}"/>
    <cellStyle name="Normal 5 5 2 2 3 4" xfId="10341" xr:uid="{00000000-0005-0000-0000-000065280000}"/>
    <cellStyle name="Normal 5 5 2 2 3 4 2" xfId="45470" xr:uid="{B75BD105-5267-4143-9A39-CC4219CC72D4}"/>
    <cellStyle name="Normal 5 5 2 2 3 5" xfId="45465" xr:uid="{DB9942C9-ACAE-4E70-8E72-7B110FDAE904}"/>
    <cellStyle name="Normal 5 5 2 2 4" xfId="10342" xr:uid="{00000000-0005-0000-0000-000066280000}"/>
    <cellStyle name="Normal 5 5 2 2 4 2" xfId="10343" xr:uid="{00000000-0005-0000-0000-000067280000}"/>
    <cellStyle name="Normal 5 5 2 2 4 2 2" xfId="10344" xr:uid="{00000000-0005-0000-0000-000068280000}"/>
    <cellStyle name="Normal 5 5 2 2 4 2 2 2" xfId="45473" xr:uid="{D5ADFFAF-4111-4360-AB70-1FD79D29D156}"/>
    <cellStyle name="Normal 5 5 2 2 4 2 3" xfId="10345" xr:uid="{00000000-0005-0000-0000-000069280000}"/>
    <cellStyle name="Normal 5 5 2 2 4 2 3 2" xfId="45474" xr:uid="{74760FF4-8F0F-4C17-B19C-E52512A80A8D}"/>
    <cellStyle name="Normal 5 5 2 2 4 2 4" xfId="45472" xr:uid="{900CF87C-4808-42E4-94E3-E516DA850F27}"/>
    <cellStyle name="Normal 5 5 2 2 4 3" xfId="10346" xr:uid="{00000000-0005-0000-0000-00006A280000}"/>
    <cellStyle name="Normal 5 5 2 2 4 3 2" xfId="45475" xr:uid="{E2AA0126-3287-4757-AFE2-66A486EF56B8}"/>
    <cellStyle name="Normal 5 5 2 2 4 4" xfId="10347" xr:uid="{00000000-0005-0000-0000-00006B280000}"/>
    <cellStyle name="Normal 5 5 2 2 4 4 2" xfId="45476" xr:uid="{93A7A348-D2C9-42CF-9A1F-90CF9998F988}"/>
    <cellStyle name="Normal 5 5 2 2 4 5" xfId="45471" xr:uid="{D25BF7AE-CED6-4625-8160-5B3D2FB12793}"/>
    <cellStyle name="Normal 5 5 2 2 5" xfId="10348" xr:uid="{00000000-0005-0000-0000-00006C280000}"/>
    <cellStyle name="Normal 5 5 2 2 5 2" xfId="10349" xr:uid="{00000000-0005-0000-0000-00006D280000}"/>
    <cellStyle name="Normal 5 5 2 2 5 2 2" xfId="45478" xr:uid="{CDB8BD9C-268A-430A-937C-80E95E56CE70}"/>
    <cellStyle name="Normal 5 5 2 2 5 3" xfId="10350" xr:uid="{00000000-0005-0000-0000-00006E280000}"/>
    <cellStyle name="Normal 5 5 2 2 5 3 2" xfId="45479" xr:uid="{82C9ECEB-FEFA-4F1C-94A3-3F495216390D}"/>
    <cellStyle name="Normal 5 5 2 2 5 4" xfId="45477" xr:uid="{6F2D5F5F-A15C-41A1-8E87-3DE566B8DD11}"/>
    <cellStyle name="Normal 5 5 2 2 6" xfId="10351" xr:uid="{00000000-0005-0000-0000-00006F280000}"/>
    <cellStyle name="Normal 5 5 2 2 6 2" xfId="45480" xr:uid="{57F66F37-9160-4766-AE18-E6CD2E0593AA}"/>
    <cellStyle name="Normal 5 5 2 2 7" xfId="10352" xr:uid="{00000000-0005-0000-0000-000070280000}"/>
    <cellStyle name="Normal 5 5 2 2 7 2" xfId="45481" xr:uid="{FA943601-53E6-4778-9BF1-238A2A4A4479}"/>
    <cellStyle name="Normal 5 5 2 2 8" xfId="10353" xr:uid="{00000000-0005-0000-0000-000071280000}"/>
    <cellStyle name="Normal 5 5 2 2 8 2" xfId="45482" xr:uid="{F9A3E8EB-5734-4483-96A3-B36F80BD1B8B}"/>
    <cellStyle name="Normal 5 5 2 2 9" xfId="45445" xr:uid="{AFF1806B-C9B4-487A-B055-7DA0747525DF}"/>
    <cellStyle name="Normal 5 5 2 3" xfId="10354" xr:uid="{00000000-0005-0000-0000-000072280000}"/>
    <cellStyle name="Normal 5 5 2 3 2" xfId="10355" xr:uid="{00000000-0005-0000-0000-000073280000}"/>
    <cellStyle name="Normal 5 5 2 3 2 2" xfId="45484" xr:uid="{9BC2B7F6-292C-49A6-865D-E417DEC72440}"/>
    <cellStyle name="Normal 5 5 2 3 3" xfId="10356" xr:uid="{00000000-0005-0000-0000-000074280000}"/>
    <cellStyle name="Normal 5 5 2 3 3 2" xfId="45485" xr:uid="{067E2909-BDD0-4012-83CE-0131DAF1B09F}"/>
    <cellStyle name="Normal 5 5 2 3 4" xfId="10357" xr:uid="{00000000-0005-0000-0000-000075280000}"/>
    <cellStyle name="Normal 5 5 2 3 4 2" xfId="45486" xr:uid="{CF7A61F2-7CEA-4216-B5BC-46E0B2A38D1B}"/>
    <cellStyle name="Normal 5 5 2 3 5" xfId="45483" xr:uid="{7E1937A9-3590-4FCA-88D2-5B6A94EE7E59}"/>
    <cellStyle name="Normal 5 5 2 4" xfId="10358" xr:uid="{00000000-0005-0000-0000-000076280000}"/>
    <cellStyle name="Normal 5 5 2 4 2" xfId="10359" xr:uid="{00000000-0005-0000-0000-000077280000}"/>
    <cellStyle name="Normal 5 5 2 4 2 2" xfId="10360" xr:uid="{00000000-0005-0000-0000-000078280000}"/>
    <cellStyle name="Normal 5 5 2 4 2 2 2" xfId="10361" xr:uid="{00000000-0005-0000-0000-000079280000}"/>
    <cellStyle name="Normal 5 5 2 4 2 2 2 2" xfId="45490" xr:uid="{6D2D6B57-01AC-4521-BAD7-EBFCE7155098}"/>
    <cellStyle name="Normal 5 5 2 4 2 2 3" xfId="10362" xr:uid="{00000000-0005-0000-0000-00007A280000}"/>
    <cellStyle name="Normal 5 5 2 4 2 2 3 2" xfId="45491" xr:uid="{4DF5BC37-2515-4178-AA51-BD5AE6C218E3}"/>
    <cellStyle name="Normal 5 5 2 4 2 2 4" xfId="45489" xr:uid="{9CA2F02C-9FD0-4947-B2A3-A0AA584B8AF9}"/>
    <cellStyle name="Normal 5 5 2 4 2 3" xfId="10363" xr:uid="{00000000-0005-0000-0000-00007B280000}"/>
    <cellStyle name="Normal 5 5 2 4 2 3 2" xfId="45492" xr:uid="{567CAC99-E031-45A1-85E7-22D375893245}"/>
    <cellStyle name="Normal 5 5 2 4 2 4" xfId="10364" xr:uid="{00000000-0005-0000-0000-00007C280000}"/>
    <cellStyle name="Normal 5 5 2 4 2 4 2" xfId="45493" xr:uid="{DFB7C4B3-DDE8-441C-8857-ED13C1A9BDD4}"/>
    <cellStyle name="Normal 5 5 2 4 2 5" xfId="45488" xr:uid="{9D8F0747-F730-48DD-BBE5-1A7ACAE2E9BD}"/>
    <cellStyle name="Normal 5 5 2 4 3" xfId="10365" xr:uid="{00000000-0005-0000-0000-00007D280000}"/>
    <cellStyle name="Normal 5 5 2 4 3 2" xfId="10366" xr:uid="{00000000-0005-0000-0000-00007E280000}"/>
    <cellStyle name="Normal 5 5 2 4 3 2 2" xfId="10367" xr:uid="{00000000-0005-0000-0000-00007F280000}"/>
    <cellStyle name="Normal 5 5 2 4 3 2 2 2" xfId="45496" xr:uid="{BF283284-E007-45D9-AAD4-40A615B75FCA}"/>
    <cellStyle name="Normal 5 5 2 4 3 2 3" xfId="10368" xr:uid="{00000000-0005-0000-0000-000080280000}"/>
    <cellStyle name="Normal 5 5 2 4 3 2 3 2" xfId="45497" xr:uid="{C7182901-0847-4EA2-B7FB-8052464E3C24}"/>
    <cellStyle name="Normal 5 5 2 4 3 2 4" xfId="45495" xr:uid="{2994CEBB-6151-48EF-8BA0-88B7A96776F5}"/>
    <cellStyle name="Normal 5 5 2 4 3 3" xfId="10369" xr:uid="{00000000-0005-0000-0000-000081280000}"/>
    <cellStyle name="Normal 5 5 2 4 3 3 2" xfId="45498" xr:uid="{D66AE6E0-76BE-429B-87D3-923C45ABEA9E}"/>
    <cellStyle name="Normal 5 5 2 4 3 4" xfId="10370" xr:uid="{00000000-0005-0000-0000-000082280000}"/>
    <cellStyle name="Normal 5 5 2 4 3 4 2" xfId="45499" xr:uid="{FB327E8E-3288-455B-B13F-AA73BC168B31}"/>
    <cellStyle name="Normal 5 5 2 4 3 5" xfId="45494" xr:uid="{99C33CC4-E2F6-4BFA-A647-D31E16CBA430}"/>
    <cellStyle name="Normal 5 5 2 4 4" xfId="10371" xr:uid="{00000000-0005-0000-0000-000083280000}"/>
    <cellStyle name="Normal 5 5 2 4 4 2" xfId="10372" xr:uid="{00000000-0005-0000-0000-000084280000}"/>
    <cellStyle name="Normal 5 5 2 4 4 2 2" xfId="45501" xr:uid="{EAD30895-CAA2-4CE3-A933-645A304A6399}"/>
    <cellStyle name="Normal 5 5 2 4 4 3" xfId="10373" xr:uid="{00000000-0005-0000-0000-000085280000}"/>
    <cellStyle name="Normal 5 5 2 4 4 3 2" xfId="45502" xr:uid="{3E2A704D-7F99-481C-979E-CA82B3AB19BA}"/>
    <cellStyle name="Normal 5 5 2 4 4 4" xfId="45500" xr:uid="{F14A7DB2-63F9-447B-B911-C70349DECD6A}"/>
    <cellStyle name="Normal 5 5 2 4 5" xfId="10374" xr:uid="{00000000-0005-0000-0000-000086280000}"/>
    <cellStyle name="Normal 5 5 2 4 5 2" xfId="45503" xr:uid="{D2575664-37F0-4232-932E-ACF141C1AF5A}"/>
    <cellStyle name="Normal 5 5 2 4 6" xfId="10375" xr:uid="{00000000-0005-0000-0000-000087280000}"/>
    <cellStyle name="Normal 5 5 2 4 6 2" xfId="45504" xr:uid="{0ADB2515-F076-474D-BF18-FE0E61B6130E}"/>
    <cellStyle name="Normal 5 5 2 4 7" xfId="10376" xr:uid="{00000000-0005-0000-0000-000088280000}"/>
    <cellStyle name="Normal 5 5 2 4 7 2" xfId="45505" xr:uid="{0231A6CF-1083-44D3-96D4-4531087A77FA}"/>
    <cellStyle name="Normal 5 5 2 4 8" xfId="45487" xr:uid="{BF59A5AA-26BE-4AE6-B9B5-E7D70422A0B3}"/>
    <cellStyle name="Normal 5 5 2 5" xfId="10377" xr:uid="{00000000-0005-0000-0000-000089280000}"/>
    <cellStyle name="Normal 5 5 2 5 2" xfId="10378" xr:uid="{00000000-0005-0000-0000-00008A280000}"/>
    <cellStyle name="Normal 5 5 2 5 2 2" xfId="10379" xr:uid="{00000000-0005-0000-0000-00008B280000}"/>
    <cellStyle name="Normal 5 5 2 5 2 2 2" xfId="10380" xr:uid="{00000000-0005-0000-0000-00008C280000}"/>
    <cellStyle name="Normal 5 5 2 5 2 2 2 2" xfId="45509" xr:uid="{667F87E7-4B81-429F-90C1-220BBD7CB75D}"/>
    <cellStyle name="Normal 5 5 2 5 2 2 3" xfId="10381" xr:uid="{00000000-0005-0000-0000-00008D280000}"/>
    <cellStyle name="Normal 5 5 2 5 2 2 3 2" xfId="45510" xr:uid="{2C44E652-9E74-40E9-A6F2-0714C14F2C1E}"/>
    <cellStyle name="Normal 5 5 2 5 2 2 4" xfId="45508" xr:uid="{A8FA8391-F621-4FD4-ABDA-6A556C43D6E2}"/>
    <cellStyle name="Normal 5 5 2 5 2 3" xfId="10382" xr:uid="{00000000-0005-0000-0000-00008E280000}"/>
    <cellStyle name="Normal 5 5 2 5 2 3 2" xfId="45511" xr:uid="{34E7FFEB-629B-468C-BF3D-308F41C80AAB}"/>
    <cellStyle name="Normal 5 5 2 5 2 4" xfId="10383" xr:uid="{00000000-0005-0000-0000-00008F280000}"/>
    <cellStyle name="Normal 5 5 2 5 2 4 2" xfId="45512" xr:uid="{9C7D910C-58E9-4381-B104-BC6882A5CEE2}"/>
    <cellStyle name="Normal 5 5 2 5 2 5" xfId="45507" xr:uid="{5EDD336A-DD84-4097-B00A-1048767F4CEC}"/>
    <cellStyle name="Normal 5 5 2 5 3" xfId="10384" xr:uid="{00000000-0005-0000-0000-000090280000}"/>
    <cellStyle name="Normal 5 5 2 5 3 2" xfId="10385" xr:uid="{00000000-0005-0000-0000-000091280000}"/>
    <cellStyle name="Normal 5 5 2 5 3 2 2" xfId="45514" xr:uid="{800F380D-E6BF-4BD4-BB59-03C320D6F580}"/>
    <cellStyle name="Normal 5 5 2 5 3 3" xfId="10386" xr:uid="{00000000-0005-0000-0000-000092280000}"/>
    <cellStyle name="Normal 5 5 2 5 3 3 2" xfId="45515" xr:uid="{54FC5667-26A6-4BD0-B3B4-07BC463EDF43}"/>
    <cellStyle name="Normal 5 5 2 5 3 4" xfId="45513" xr:uid="{0B1186E1-9F42-410F-B1AF-C5B40A288A52}"/>
    <cellStyle name="Normal 5 5 2 5 4" xfId="10387" xr:uid="{00000000-0005-0000-0000-000093280000}"/>
    <cellStyle name="Normal 5 5 2 5 4 2" xfId="45516" xr:uid="{C584DDC5-2ADE-4560-AF5C-21AAF5AAFF07}"/>
    <cellStyle name="Normal 5 5 2 5 5" xfId="10388" xr:uid="{00000000-0005-0000-0000-000094280000}"/>
    <cellStyle name="Normal 5 5 2 5 5 2" xfId="45517" xr:uid="{336CE417-A7BA-4BC4-B60F-E3C6D7E579AA}"/>
    <cellStyle name="Normal 5 5 2 5 6" xfId="10389" xr:uid="{00000000-0005-0000-0000-000095280000}"/>
    <cellStyle name="Normal 5 5 2 5 6 2" xfId="45518" xr:uid="{0B93275A-11A2-40C5-B44B-8EC6A38CF6A2}"/>
    <cellStyle name="Normal 5 5 2 5 7" xfId="45506" xr:uid="{52DCBE3E-7288-4D93-9A26-5A26D84696D1}"/>
    <cellStyle name="Normal 5 5 2 6" xfId="10390" xr:uid="{00000000-0005-0000-0000-000096280000}"/>
    <cellStyle name="Normal 5 5 2 6 2" xfId="10391" xr:uid="{00000000-0005-0000-0000-000097280000}"/>
    <cellStyle name="Normal 5 5 2 6 2 2" xfId="45520" xr:uid="{DEDD866A-D68B-4C92-9ACD-BF7E2D2945A2}"/>
    <cellStyle name="Normal 5 5 2 6 3" xfId="10392" xr:uid="{00000000-0005-0000-0000-000098280000}"/>
    <cellStyle name="Normal 5 5 2 6 3 2" xfId="45521" xr:uid="{AF9BAF78-2447-4C7E-8009-857AF276C607}"/>
    <cellStyle name="Normal 5 5 2 6 4" xfId="45519" xr:uid="{E7C865D0-5BAA-4288-BA40-E79979917CBC}"/>
    <cellStyle name="Normal 5 5 2 7" xfId="10393" xr:uid="{00000000-0005-0000-0000-000099280000}"/>
    <cellStyle name="Normal 5 5 2 7 2" xfId="45522" xr:uid="{DB4638A3-A224-4127-B8A5-FD3B9B0A01B9}"/>
    <cellStyle name="Normal 5 5 2 8" xfId="10394" xr:uid="{00000000-0005-0000-0000-00009A280000}"/>
    <cellStyle name="Normal 5 5 2 8 2" xfId="45523" xr:uid="{3A5E9531-38A2-4DD2-8E61-07530821E189}"/>
    <cellStyle name="Normal 5 5 2 9" xfId="10395" xr:uid="{00000000-0005-0000-0000-00009B280000}"/>
    <cellStyle name="Normal 5 5 2 9 2" xfId="45524" xr:uid="{E68D547E-2347-4BB5-AD32-A3486E7DDE54}"/>
    <cellStyle name="Normal 5 5 3" xfId="10396" xr:uid="{00000000-0005-0000-0000-00009C280000}"/>
    <cellStyle name="Normal 5 5 3 10" xfId="45525" xr:uid="{7FED1F01-2859-493F-B4D5-9C0AF61D684C}"/>
    <cellStyle name="Normal 5 5 3 2" xfId="10397" xr:uid="{00000000-0005-0000-0000-00009D280000}"/>
    <cellStyle name="Normal 5 5 3 2 2" xfId="10398" xr:uid="{00000000-0005-0000-0000-00009E280000}"/>
    <cellStyle name="Normal 5 5 3 2 2 2" xfId="45527" xr:uid="{EC843701-E839-4445-A42B-619BF370C529}"/>
    <cellStyle name="Normal 5 5 3 2 3" xfId="10399" xr:uid="{00000000-0005-0000-0000-00009F280000}"/>
    <cellStyle name="Normal 5 5 3 2 3 2" xfId="45528" xr:uid="{242AEE72-BB94-43CF-9900-6AFA5902D85A}"/>
    <cellStyle name="Normal 5 5 3 2 4" xfId="10400" xr:uid="{00000000-0005-0000-0000-0000A0280000}"/>
    <cellStyle name="Normal 5 5 3 2 4 2" xfId="45529" xr:uid="{0AC1806B-D897-4712-9B62-43D9F54F56ED}"/>
    <cellStyle name="Normal 5 5 3 2 5" xfId="45526" xr:uid="{B47BB218-6F45-4061-A51C-1DE0543859E5}"/>
    <cellStyle name="Normal 5 5 3 3" xfId="10401" xr:uid="{00000000-0005-0000-0000-0000A1280000}"/>
    <cellStyle name="Normal 5 5 3 3 2" xfId="10402" xr:uid="{00000000-0005-0000-0000-0000A2280000}"/>
    <cellStyle name="Normal 5 5 3 3 2 2" xfId="10403" xr:uid="{00000000-0005-0000-0000-0000A3280000}"/>
    <cellStyle name="Normal 5 5 3 3 2 2 2" xfId="10404" xr:uid="{00000000-0005-0000-0000-0000A4280000}"/>
    <cellStyle name="Normal 5 5 3 3 2 2 2 2" xfId="45533" xr:uid="{B64609C0-F7E0-4E0F-AA5F-20AC4385BF7B}"/>
    <cellStyle name="Normal 5 5 3 3 2 2 3" xfId="10405" xr:uid="{00000000-0005-0000-0000-0000A5280000}"/>
    <cellStyle name="Normal 5 5 3 3 2 2 3 2" xfId="45534" xr:uid="{D9994D0B-59B6-4C29-BF2C-8C8F41F2B498}"/>
    <cellStyle name="Normal 5 5 3 3 2 2 4" xfId="45532" xr:uid="{93AA10AB-2971-4DA6-9852-9ECF70795DA1}"/>
    <cellStyle name="Normal 5 5 3 3 2 3" xfId="10406" xr:uid="{00000000-0005-0000-0000-0000A6280000}"/>
    <cellStyle name="Normal 5 5 3 3 2 3 2" xfId="45535" xr:uid="{646A84C9-36D8-40AE-95BC-B263D7CCB22B}"/>
    <cellStyle name="Normal 5 5 3 3 2 4" xfId="10407" xr:uid="{00000000-0005-0000-0000-0000A7280000}"/>
    <cellStyle name="Normal 5 5 3 3 2 4 2" xfId="45536" xr:uid="{B41DE97A-9195-43A0-AE81-9BB35387BC0A}"/>
    <cellStyle name="Normal 5 5 3 3 2 5" xfId="45531" xr:uid="{CA5989AF-274C-4E28-BDA1-F224BA6EFA3D}"/>
    <cellStyle name="Normal 5 5 3 3 3" xfId="10408" xr:uid="{00000000-0005-0000-0000-0000A8280000}"/>
    <cellStyle name="Normal 5 5 3 3 3 2" xfId="10409" xr:uid="{00000000-0005-0000-0000-0000A9280000}"/>
    <cellStyle name="Normal 5 5 3 3 3 2 2" xfId="10410" xr:uid="{00000000-0005-0000-0000-0000AA280000}"/>
    <cellStyle name="Normal 5 5 3 3 3 2 2 2" xfId="45539" xr:uid="{DA38BC8C-3F9A-4430-9A0A-0685184A0F2A}"/>
    <cellStyle name="Normal 5 5 3 3 3 2 3" xfId="10411" xr:uid="{00000000-0005-0000-0000-0000AB280000}"/>
    <cellStyle name="Normal 5 5 3 3 3 2 3 2" xfId="45540" xr:uid="{8B96FF10-6B1B-4B8E-B051-F3303E37FE8D}"/>
    <cellStyle name="Normal 5 5 3 3 3 2 4" xfId="45538" xr:uid="{8E075D7B-E532-4CC4-9063-CA4C334E994C}"/>
    <cellStyle name="Normal 5 5 3 3 3 3" xfId="10412" xr:uid="{00000000-0005-0000-0000-0000AC280000}"/>
    <cellStyle name="Normal 5 5 3 3 3 3 2" xfId="45541" xr:uid="{E8F7C074-DFC4-4CC9-ACED-AB0CF14CF769}"/>
    <cellStyle name="Normal 5 5 3 3 3 4" xfId="10413" xr:uid="{00000000-0005-0000-0000-0000AD280000}"/>
    <cellStyle name="Normal 5 5 3 3 3 4 2" xfId="45542" xr:uid="{C42F3D14-076E-4A73-A058-FB6D562DA108}"/>
    <cellStyle name="Normal 5 5 3 3 3 5" xfId="45537" xr:uid="{F5BDED9F-B075-4339-AF52-3D6645502D61}"/>
    <cellStyle name="Normal 5 5 3 3 4" xfId="10414" xr:uid="{00000000-0005-0000-0000-0000AE280000}"/>
    <cellStyle name="Normal 5 5 3 3 4 2" xfId="10415" xr:uid="{00000000-0005-0000-0000-0000AF280000}"/>
    <cellStyle name="Normal 5 5 3 3 4 2 2" xfId="45544" xr:uid="{03753648-3F64-43F6-92A2-1F4D5AF5A3E3}"/>
    <cellStyle name="Normal 5 5 3 3 4 3" xfId="10416" xr:uid="{00000000-0005-0000-0000-0000B0280000}"/>
    <cellStyle name="Normal 5 5 3 3 4 3 2" xfId="45545" xr:uid="{696F3023-1C1A-487E-8AB0-35143E6AD5AA}"/>
    <cellStyle name="Normal 5 5 3 3 4 4" xfId="45543" xr:uid="{C0654FFC-E2F1-492C-A9DB-4C7DE4868F4E}"/>
    <cellStyle name="Normal 5 5 3 3 5" xfId="10417" xr:uid="{00000000-0005-0000-0000-0000B1280000}"/>
    <cellStyle name="Normal 5 5 3 3 5 2" xfId="45546" xr:uid="{69FCA0AB-E6C0-4B53-9DFB-02581F89D468}"/>
    <cellStyle name="Normal 5 5 3 3 6" xfId="10418" xr:uid="{00000000-0005-0000-0000-0000B2280000}"/>
    <cellStyle name="Normal 5 5 3 3 6 2" xfId="45547" xr:uid="{102E2D3E-4FA5-4532-95CD-4E4CAD3BA129}"/>
    <cellStyle name="Normal 5 5 3 3 7" xfId="10419" xr:uid="{00000000-0005-0000-0000-0000B3280000}"/>
    <cellStyle name="Normal 5 5 3 3 7 2" xfId="45548" xr:uid="{B8505956-7C50-462E-86B0-1C744AB2CECD}"/>
    <cellStyle name="Normal 5 5 3 3 8" xfId="45530" xr:uid="{CBCD640E-EA99-44F1-877A-6F08B2DB64D2}"/>
    <cellStyle name="Normal 5 5 3 4" xfId="10420" xr:uid="{00000000-0005-0000-0000-0000B4280000}"/>
    <cellStyle name="Normal 5 5 3 4 2" xfId="10421" xr:uid="{00000000-0005-0000-0000-0000B5280000}"/>
    <cellStyle name="Normal 5 5 3 4 2 2" xfId="10422" xr:uid="{00000000-0005-0000-0000-0000B6280000}"/>
    <cellStyle name="Normal 5 5 3 4 2 2 2" xfId="10423" xr:uid="{00000000-0005-0000-0000-0000B7280000}"/>
    <cellStyle name="Normal 5 5 3 4 2 2 2 2" xfId="45552" xr:uid="{4E3F58CA-259B-4EFD-9655-BA367EA40B30}"/>
    <cellStyle name="Normal 5 5 3 4 2 2 3" xfId="10424" xr:uid="{00000000-0005-0000-0000-0000B8280000}"/>
    <cellStyle name="Normal 5 5 3 4 2 2 3 2" xfId="45553" xr:uid="{2873D61E-9570-41E4-9E45-9C983E919572}"/>
    <cellStyle name="Normal 5 5 3 4 2 2 4" xfId="45551" xr:uid="{2A05A247-0074-4F25-B8FF-15CD9E4EF32F}"/>
    <cellStyle name="Normal 5 5 3 4 2 3" xfId="10425" xr:uid="{00000000-0005-0000-0000-0000B9280000}"/>
    <cellStyle name="Normal 5 5 3 4 2 3 2" xfId="45554" xr:uid="{690C761A-7D0C-4FBD-90C2-B488987CB28A}"/>
    <cellStyle name="Normal 5 5 3 4 2 4" xfId="10426" xr:uid="{00000000-0005-0000-0000-0000BA280000}"/>
    <cellStyle name="Normal 5 5 3 4 2 4 2" xfId="45555" xr:uid="{5B2E4C8C-185A-4B34-B295-4C8BD1A0B86C}"/>
    <cellStyle name="Normal 5 5 3 4 2 5" xfId="45550" xr:uid="{7B8CE031-7CFC-4DA5-B384-4573CEB0FF20}"/>
    <cellStyle name="Normal 5 5 3 4 3" xfId="10427" xr:uid="{00000000-0005-0000-0000-0000BB280000}"/>
    <cellStyle name="Normal 5 5 3 4 3 2" xfId="10428" xr:uid="{00000000-0005-0000-0000-0000BC280000}"/>
    <cellStyle name="Normal 5 5 3 4 3 2 2" xfId="45557" xr:uid="{9C07A393-CD96-43CB-87F9-2FE7381FBBBB}"/>
    <cellStyle name="Normal 5 5 3 4 3 3" xfId="10429" xr:uid="{00000000-0005-0000-0000-0000BD280000}"/>
    <cellStyle name="Normal 5 5 3 4 3 3 2" xfId="45558" xr:uid="{38A07F5F-B67B-45C5-854F-7376C4891490}"/>
    <cellStyle name="Normal 5 5 3 4 3 4" xfId="45556" xr:uid="{675D07C1-506F-4AE0-926D-A7F09B3F26EF}"/>
    <cellStyle name="Normal 5 5 3 4 4" xfId="10430" xr:uid="{00000000-0005-0000-0000-0000BE280000}"/>
    <cellStyle name="Normal 5 5 3 4 4 2" xfId="45559" xr:uid="{D1378BE5-81A8-46A7-8887-CEF68B87D874}"/>
    <cellStyle name="Normal 5 5 3 4 5" xfId="10431" xr:uid="{00000000-0005-0000-0000-0000BF280000}"/>
    <cellStyle name="Normal 5 5 3 4 5 2" xfId="45560" xr:uid="{8184258F-D137-4770-BB5A-F55D8E80E334}"/>
    <cellStyle name="Normal 5 5 3 4 6" xfId="10432" xr:uid="{00000000-0005-0000-0000-0000C0280000}"/>
    <cellStyle name="Normal 5 5 3 4 6 2" xfId="45561" xr:uid="{7E5B2298-2C5C-4539-AD16-92D992355ED7}"/>
    <cellStyle name="Normal 5 5 3 4 7" xfId="45549" xr:uid="{AF4D7737-12EA-4A8F-87C1-844FA6D3F8FF}"/>
    <cellStyle name="Normal 5 5 3 5" xfId="10433" xr:uid="{00000000-0005-0000-0000-0000C1280000}"/>
    <cellStyle name="Normal 5 5 3 5 2" xfId="10434" xr:uid="{00000000-0005-0000-0000-0000C2280000}"/>
    <cellStyle name="Normal 5 5 3 5 2 2" xfId="45563" xr:uid="{B96B07F4-E38B-40B0-966F-67E5B34C6428}"/>
    <cellStyle name="Normal 5 5 3 5 3" xfId="10435" xr:uid="{00000000-0005-0000-0000-0000C3280000}"/>
    <cellStyle name="Normal 5 5 3 5 3 2" xfId="45564" xr:uid="{E8E611A5-262E-4A31-8020-63B50D03E573}"/>
    <cellStyle name="Normal 5 5 3 5 4" xfId="45562" xr:uid="{AD431BA7-05DB-4F5D-BF7D-309DFF3DD90A}"/>
    <cellStyle name="Normal 5 5 3 6" xfId="10436" xr:uid="{00000000-0005-0000-0000-0000C4280000}"/>
    <cellStyle name="Normal 5 5 3 6 2" xfId="45565" xr:uid="{241D13D7-2F2B-4FAE-97ED-CC949A87AEB7}"/>
    <cellStyle name="Normal 5 5 3 7" xfId="10437" xr:uid="{00000000-0005-0000-0000-0000C5280000}"/>
    <cellStyle name="Normal 5 5 3 7 2" xfId="45566" xr:uid="{6BD320D3-FA13-4140-AE57-412FF20788DF}"/>
    <cellStyle name="Normal 5 5 3 8" xfId="10438" xr:uid="{00000000-0005-0000-0000-0000C6280000}"/>
    <cellStyle name="Normal 5 5 3 8 2" xfId="45567" xr:uid="{0D585316-283F-45FF-8CFB-262B2C397650}"/>
    <cellStyle name="Normal 5 5 3 9" xfId="10439" xr:uid="{00000000-0005-0000-0000-0000C7280000}"/>
    <cellStyle name="Normal 5 5 3 9 2" xfId="45568" xr:uid="{20CEF1E2-39E0-4623-952C-7E3B3BBBCDF6}"/>
    <cellStyle name="Normal 5 5 4" xfId="10440" xr:uid="{00000000-0005-0000-0000-0000C8280000}"/>
    <cellStyle name="Normal 5 5 4 10" xfId="45569" xr:uid="{B3CB9AA2-C706-431F-80D0-8F32DE8FD2D9}"/>
    <cellStyle name="Normal 5 5 4 2" xfId="10441" xr:uid="{00000000-0005-0000-0000-0000C9280000}"/>
    <cellStyle name="Normal 5 5 4 2 2" xfId="10442" xr:uid="{00000000-0005-0000-0000-0000CA280000}"/>
    <cellStyle name="Normal 5 5 4 2 2 2" xfId="45571" xr:uid="{D97D20D4-FD15-49B8-BEF2-8FC0AAC68CAE}"/>
    <cellStyle name="Normal 5 5 4 2 3" xfId="10443" xr:uid="{00000000-0005-0000-0000-0000CB280000}"/>
    <cellStyle name="Normal 5 5 4 2 3 2" xfId="45572" xr:uid="{9685F2F1-8574-46C9-8751-6CF8C85660C3}"/>
    <cellStyle name="Normal 5 5 4 2 4" xfId="10444" xr:uid="{00000000-0005-0000-0000-0000CC280000}"/>
    <cellStyle name="Normal 5 5 4 2 4 2" xfId="45573" xr:uid="{0358E2B0-2397-4CB9-9D19-71DC9B17695F}"/>
    <cellStyle name="Normal 5 5 4 2 5" xfId="45570" xr:uid="{C1A090BF-805E-4357-9617-2E618E94DE6C}"/>
    <cellStyle name="Normal 5 5 4 3" xfId="10445" xr:uid="{00000000-0005-0000-0000-0000CD280000}"/>
    <cellStyle name="Normal 5 5 4 3 2" xfId="10446" xr:uid="{00000000-0005-0000-0000-0000CE280000}"/>
    <cellStyle name="Normal 5 5 4 3 2 2" xfId="10447" xr:uid="{00000000-0005-0000-0000-0000CF280000}"/>
    <cellStyle name="Normal 5 5 4 3 2 2 2" xfId="10448" xr:uid="{00000000-0005-0000-0000-0000D0280000}"/>
    <cellStyle name="Normal 5 5 4 3 2 2 2 2" xfId="45577" xr:uid="{BBFE76F5-24C4-49F9-A231-DB538FE9F707}"/>
    <cellStyle name="Normal 5 5 4 3 2 2 3" xfId="10449" xr:uid="{00000000-0005-0000-0000-0000D1280000}"/>
    <cellStyle name="Normal 5 5 4 3 2 2 3 2" xfId="45578" xr:uid="{5F889489-D98B-400E-BD71-E3CD90B3D890}"/>
    <cellStyle name="Normal 5 5 4 3 2 2 4" xfId="45576" xr:uid="{48EFD5B3-669C-43A8-98FE-1BA6CD9A8EFF}"/>
    <cellStyle name="Normal 5 5 4 3 2 3" xfId="10450" xr:uid="{00000000-0005-0000-0000-0000D2280000}"/>
    <cellStyle name="Normal 5 5 4 3 2 3 2" xfId="45579" xr:uid="{90C71A6C-F142-449C-83E4-CD3288A7CF75}"/>
    <cellStyle name="Normal 5 5 4 3 2 4" xfId="10451" xr:uid="{00000000-0005-0000-0000-0000D3280000}"/>
    <cellStyle name="Normal 5 5 4 3 2 4 2" xfId="45580" xr:uid="{9CCCAB3F-C0C9-4507-8B72-CC119B5DFB46}"/>
    <cellStyle name="Normal 5 5 4 3 2 5" xfId="45575" xr:uid="{7E54D4BE-CE88-43AB-A8E3-BAF9729DD9E2}"/>
    <cellStyle name="Normal 5 5 4 3 3" xfId="10452" xr:uid="{00000000-0005-0000-0000-0000D4280000}"/>
    <cellStyle name="Normal 5 5 4 3 3 2" xfId="10453" xr:uid="{00000000-0005-0000-0000-0000D5280000}"/>
    <cellStyle name="Normal 5 5 4 3 3 2 2" xfId="10454" xr:uid="{00000000-0005-0000-0000-0000D6280000}"/>
    <cellStyle name="Normal 5 5 4 3 3 2 2 2" xfId="45583" xr:uid="{F97511C6-A80A-4901-BA98-B16D496A3484}"/>
    <cellStyle name="Normal 5 5 4 3 3 2 3" xfId="10455" xr:uid="{00000000-0005-0000-0000-0000D7280000}"/>
    <cellStyle name="Normal 5 5 4 3 3 2 3 2" xfId="45584" xr:uid="{45C6A0BB-F820-4CF7-B4C1-F6C9808AE787}"/>
    <cellStyle name="Normal 5 5 4 3 3 2 4" xfId="45582" xr:uid="{8D8C4A5D-C878-48EE-B7B2-5CD89F3E16B2}"/>
    <cellStyle name="Normal 5 5 4 3 3 3" xfId="10456" xr:uid="{00000000-0005-0000-0000-0000D8280000}"/>
    <cellStyle name="Normal 5 5 4 3 3 3 2" xfId="45585" xr:uid="{8D924B32-C7C8-4864-8602-5077C296C294}"/>
    <cellStyle name="Normal 5 5 4 3 3 4" xfId="10457" xr:uid="{00000000-0005-0000-0000-0000D9280000}"/>
    <cellStyle name="Normal 5 5 4 3 3 4 2" xfId="45586" xr:uid="{5C1099E0-7FB5-4C63-B09D-1E92037A57F8}"/>
    <cellStyle name="Normal 5 5 4 3 3 5" xfId="45581" xr:uid="{97C08448-EC8C-484B-A3B2-81D6452C4BFE}"/>
    <cellStyle name="Normal 5 5 4 3 4" xfId="10458" xr:uid="{00000000-0005-0000-0000-0000DA280000}"/>
    <cellStyle name="Normal 5 5 4 3 4 2" xfId="10459" xr:uid="{00000000-0005-0000-0000-0000DB280000}"/>
    <cellStyle name="Normal 5 5 4 3 4 2 2" xfId="45588" xr:uid="{25B6A766-A105-44A3-95C5-56337BF525EB}"/>
    <cellStyle name="Normal 5 5 4 3 4 3" xfId="10460" xr:uid="{00000000-0005-0000-0000-0000DC280000}"/>
    <cellStyle name="Normal 5 5 4 3 4 3 2" xfId="45589" xr:uid="{C9357392-0934-4E19-AD45-DB69763A9D50}"/>
    <cellStyle name="Normal 5 5 4 3 4 4" xfId="45587" xr:uid="{F09F7043-B896-44BA-A347-CF29139ABD8A}"/>
    <cellStyle name="Normal 5 5 4 3 5" xfId="10461" xr:uid="{00000000-0005-0000-0000-0000DD280000}"/>
    <cellStyle name="Normal 5 5 4 3 5 2" xfId="45590" xr:uid="{B05EA52D-0A6D-49DD-A84A-0CDA56399C96}"/>
    <cellStyle name="Normal 5 5 4 3 6" xfId="10462" xr:uid="{00000000-0005-0000-0000-0000DE280000}"/>
    <cellStyle name="Normal 5 5 4 3 6 2" xfId="45591" xr:uid="{E6A62D14-3AAC-42CC-9A31-7468364838AF}"/>
    <cellStyle name="Normal 5 5 4 3 7" xfId="10463" xr:uid="{00000000-0005-0000-0000-0000DF280000}"/>
    <cellStyle name="Normal 5 5 4 3 7 2" xfId="45592" xr:uid="{BA17425C-EF59-4FBD-B4BD-FD0D1D2C26E7}"/>
    <cellStyle name="Normal 5 5 4 3 8" xfId="45574" xr:uid="{6F737F19-2514-493D-A989-EA7718E7F161}"/>
    <cellStyle name="Normal 5 5 4 4" xfId="10464" xr:uid="{00000000-0005-0000-0000-0000E0280000}"/>
    <cellStyle name="Normal 5 5 4 4 2" xfId="10465" xr:uid="{00000000-0005-0000-0000-0000E1280000}"/>
    <cellStyle name="Normal 5 5 4 4 2 2" xfId="10466" xr:uid="{00000000-0005-0000-0000-0000E2280000}"/>
    <cellStyle name="Normal 5 5 4 4 2 2 2" xfId="10467" xr:uid="{00000000-0005-0000-0000-0000E3280000}"/>
    <cellStyle name="Normal 5 5 4 4 2 2 2 2" xfId="45596" xr:uid="{0D42A67E-24E9-4108-AD43-173A3A56A6F2}"/>
    <cellStyle name="Normal 5 5 4 4 2 2 3" xfId="10468" xr:uid="{00000000-0005-0000-0000-0000E4280000}"/>
    <cellStyle name="Normal 5 5 4 4 2 2 3 2" xfId="45597" xr:uid="{F7CC21E9-A720-4B14-B24D-427FCA1C21B4}"/>
    <cellStyle name="Normal 5 5 4 4 2 2 4" xfId="45595" xr:uid="{301802E1-3E26-4C4C-8D94-32BEB751B4B1}"/>
    <cellStyle name="Normal 5 5 4 4 2 3" xfId="10469" xr:uid="{00000000-0005-0000-0000-0000E5280000}"/>
    <cellStyle name="Normal 5 5 4 4 2 3 2" xfId="45598" xr:uid="{B41A8CA8-49A3-467E-A96B-F217B536554E}"/>
    <cellStyle name="Normal 5 5 4 4 2 4" xfId="10470" xr:uid="{00000000-0005-0000-0000-0000E6280000}"/>
    <cellStyle name="Normal 5 5 4 4 2 4 2" xfId="45599" xr:uid="{D334AADD-4AC9-4FDA-A1EB-62C2BE4EAA02}"/>
    <cellStyle name="Normal 5 5 4 4 2 5" xfId="45594" xr:uid="{CA80FF53-59A7-404C-A595-E0A4E8A7B67A}"/>
    <cellStyle name="Normal 5 5 4 4 3" xfId="10471" xr:uid="{00000000-0005-0000-0000-0000E7280000}"/>
    <cellStyle name="Normal 5 5 4 4 3 2" xfId="10472" xr:uid="{00000000-0005-0000-0000-0000E8280000}"/>
    <cellStyle name="Normal 5 5 4 4 3 2 2" xfId="45601" xr:uid="{75CB80C5-69EC-4470-8576-AF220184AB29}"/>
    <cellStyle name="Normal 5 5 4 4 3 3" xfId="10473" xr:uid="{00000000-0005-0000-0000-0000E9280000}"/>
    <cellStyle name="Normal 5 5 4 4 3 3 2" xfId="45602" xr:uid="{7EE279EB-15FC-4C35-AFA4-42064F5987C3}"/>
    <cellStyle name="Normal 5 5 4 4 3 4" xfId="45600" xr:uid="{E5E35D9D-FE48-4A60-9BCB-C6E617400076}"/>
    <cellStyle name="Normal 5 5 4 4 4" xfId="10474" xr:uid="{00000000-0005-0000-0000-0000EA280000}"/>
    <cellStyle name="Normal 5 5 4 4 4 2" xfId="45603" xr:uid="{29763A7D-C419-483E-A8AA-090222E09F6F}"/>
    <cellStyle name="Normal 5 5 4 4 5" xfId="10475" xr:uid="{00000000-0005-0000-0000-0000EB280000}"/>
    <cellStyle name="Normal 5 5 4 4 5 2" xfId="45604" xr:uid="{E421F8B4-F3BA-483C-AC10-7301CA469003}"/>
    <cellStyle name="Normal 5 5 4 4 6" xfId="10476" xr:uid="{00000000-0005-0000-0000-0000EC280000}"/>
    <cellStyle name="Normal 5 5 4 4 6 2" xfId="45605" xr:uid="{DEA5AF28-1E09-42A7-BF09-15E3AA2990FA}"/>
    <cellStyle name="Normal 5 5 4 4 7" xfId="45593" xr:uid="{CE3CF3C1-952D-4DA9-A092-7BF7CE8979F9}"/>
    <cellStyle name="Normal 5 5 4 5" xfId="10477" xr:uid="{00000000-0005-0000-0000-0000ED280000}"/>
    <cellStyle name="Normal 5 5 4 5 2" xfId="10478" xr:uid="{00000000-0005-0000-0000-0000EE280000}"/>
    <cellStyle name="Normal 5 5 4 5 2 2" xfId="45607" xr:uid="{D218401D-1433-41F4-BD1E-B28F81ACF231}"/>
    <cellStyle name="Normal 5 5 4 5 3" xfId="10479" xr:uid="{00000000-0005-0000-0000-0000EF280000}"/>
    <cellStyle name="Normal 5 5 4 5 3 2" xfId="45608" xr:uid="{712004AE-8DDE-4D9E-A3ED-469AB314ECCD}"/>
    <cellStyle name="Normal 5 5 4 5 4" xfId="45606" xr:uid="{BF03A56F-1756-46E5-A7FB-FF7263A7997F}"/>
    <cellStyle name="Normal 5 5 4 6" xfId="10480" xr:uid="{00000000-0005-0000-0000-0000F0280000}"/>
    <cellStyle name="Normal 5 5 4 6 2" xfId="45609" xr:uid="{6E4C9254-916E-470F-88DF-4726045BC222}"/>
    <cellStyle name="Normal 5 5 4 7" xfId="10481" xr:uid="{00000000-0005-0000-0000-0000F1280000}"/>
    <cellStyle name="Normal 5 5 4 7 2" xfId="45610" xr:uid="{537DA7D9-556E-4253-ABF4-FD8548162956}"/>
    <cellStyle name="Normal 5 5 4 8" xfId="10482" xr:uid="{00000000-0005-0000-0000-0000F2280000}"/>
    <cellStyle name="Normal 5 5 4 8 2" xfId="45611" xr:uid="{3753F11A-A31D-4545-BD5C-8703086415A7}"/>
    <cellStyle name="Normal 5 5 4 9" xfId="10483" xr:uid="{00000000-0005-0000-0000-0000F3280000}"/>
    <cellStyle name="Normal 5 5 4 9 2" xfId="45612" xr:uid="{EACF9685-E924-4EAD-B05D-129C442AE0FC}"/>
    <cellStyle name="Normal 5 5 5" xfId="10484" xr:uid="{00000000-0005-0000-0000-0000F4280000}"/>
    <cellStyle name="Normal 5 5 5 2" xfId="10485" xr:uid="{00000000-0005-0000-0000-0000F5280000}"/>
    <cellStyle name="Normal 5 5 5 2 2" xfId="45614" xr:uid="{7C261D64-DF7B-4439-A9FA-15D023777D6F}"/>
    <cellStyle name="Normal 5 5 5 3" xfId="10486" xr:uid="{00000000-0005-0000-0000-0000F6280000}"/>
    <cellStyle name="Normal 5 5 5 3 2" xfId="45615" xr:uid="{B66B9FB2-5D7F-4E7C-BBF6-2DA8C6D2BA74}"/>
    <cellStyle name="Normal 5 5 5 4" xfId="10487" xr:uid="{00000000-0005-0000-0000-0000F7280000}"/>
    <cellStyle name="Normal 5 5 5 4 2" xfId="45616" xr:uid="{CE440AAE-DA4F-4710-8EDC-4DFF8A5EAC38}"/>
    <cellStyle name="Normal 5 5 5 5" xfId="10488" xr:uid="{00000000-0005-0000-0000-0000F8280000}"/>
    <cellStyle name="Normal 5 5 5 5 2" xfId="45617" xr:uid="{21D9FB5A-79C7-4D2E-BA84-4AF7DBED9EAA}"/>
    <cellStyle name="Normal 5 5 5 6" xfId="45613" xr:uid="{CBD51EF4-85FD-49E0-9987-35FCBA619C0A}"/>
    <cellStyle name="Normal 5 5 6" xfId="10489" xr:uid="{00000000-0005-0000-0000-0000F9280000}"/>
    <cellStyle name="Normal 5 5 6 2" xfId="10490" xr:uid="{00000000-0005-0000-0000-0000FA280000}"/>
    <cellStyle name="Normal 5 5 6 2 2" xfId="45619" xr:uid="{632DF389-629B-4393-AB90-5BF758AFF1E1}"/>
    <cellStyle name="Normal 5 5 6 3" xfId="10491" xr:uid="{00000000-0005-0000-0000-0000FB280000}"/>
    <cellStyle name="Normal 5 5 6 3 2" xfId="45620" xr:uid="{4D90146D-87F4-4C00-99A2-E9576A2B220A}"/>
    <cellStyle name="Normal 5 5 6 4" xfId="10492" xr:uid="{00000000-0005-0000-0000-0000FC280000}"/>
    <cellStyle name="Normal 5 5 6 4 2" xfId="45621" xr:uid="{5741C6DF-F24E-40D6-BC56-3C7A91038F26}"/>
    <cellStyle name="Normal 5 5 6 5" xfId="10493" xr:uid="{00000000-0005-0000-0000-0000FD280000}"/>
    <cellStyle name="Normal 5 5 6 5 2" xfId="45622" xr:uid="{46F85EC0-46C6-4771-845D-CF10E3373D3C}"/>
    <cellStyle name="Normal 5 5 6 6" xfId="45618" xr:uid="{71A046C9-D001-4AE4-880A-D6AE2F8968C5}"/>
    <cellStyle name="Normal 5 5 7" xfId="10494" xr:uid="{00000000-0005-0000-0000-0000FE280000}"/>
    <cellStyle name="Normal 5 5 7 2" xfId="10495" xr:uid="{00000000-0005-0000-0000-0000FF280000}"/>
    <cellStyle name="Normal 5 5 7 2 2" xfId="45624" xr:uid="{EA248186-1BF0-4F37-B317-54FDB39EDE59}"/>
    <cellStyle name="Normal 5 5 7 3" xfId="10496" xr:uid="{00000000-0005-0000-0000-000000290000}"/>
    <cellStyle name="Normal 5 5 7 3 2" xfId="45625" xr:uid="{742C99C0-8263-4C6B-9584-D2C75BBBD57D}"/>
    <cellStyle name="Normal 5 5 7 4" xfId="10497" xr:uid="{00000000-0005-0000-0000-000001290000}"/>
    <cellStyle name="Normal 5 5 7 4 2" xfId="45626" xr:uid="{13006009-42E1-4FED-9C29-429516789F72}"/>
    <cellStyle name="Normal 5 5 7 5" xfId="10498" xr:uid="{00000000-0005-0000-0000-000002290000}"/>
    <cellStyle name="Normal 5 5 7 5 2" xfId="45627" xr:uid="{00905AD4-DEDE-451D-AE6E-5BA96EC8D679}"/>
    <cellStyle name="Normal 5 5 7 6" xfId="45623" xr:uid="{9FDC7385-D296-4656-9703-E0BF21B4E2B7}"/>
    <cellStyle name="Normal 5 5 8" xfId="10499" xr:uid="{00000000-0005-0000-0000-000003290000}"/>
    <cellStyle name="Normal 5 5 8 2" xfId="10500" xr:uid="{00000000-0005-0000-0000-000004290000}"/>
    <cellStyle name="Normal 5 5 8 2 2" xfId="45629" xr:uid="{88C73B15-B879-4A99-9CDB-E250802C43F0}"/>
    <cellStyle name="Normal 5 5 8 3" xfId="10501" xr:uid="{00000000-0005-0000-0000-000005290000}"/>
    <cellStyle name="Normal 5 5 8 3 2" xfId="45630" xr:uid="{DB6D0B2A-82C6-43E2-8B0F-DBF1AC81FAB7}"/>
    <cellStyle name="Normal 5 5 8 4" xfId="10502" xr:uid="{00000000-0005-0000-0000-000006290000}"/>
    <cellStyle name="Normal 5 5 8 4 2" xfId="45631" xr:uid="{31155B68-71F3-42DF-B770-4E98E979E96A}"/>
    <cellStyle name="Normal 5 5 8 5" xfId="10503" xr:uid="{00000000-0005-0000-0000-000007290000}"/>
    <cellStyle name="Normal 5 5 8 5 2" xfId="45632" xr:uid="{D1AB3AEC-C5A6-4A4F-9704-B7D551A828E0}"/>
    <cellStyle name="Normal 5 5 8 6" xfId="45628" xr:uid="{390565C4-FB0A-4371-B8E6-A73F9654A053}"/>
    <cellStyle name="Normal 5 5 9" xfId="10504" xr:uid="{00000000-0005-0000-0000-000008290000}"/>
    <cellStyle name="Normal 5 5 9 2" xfId="10505" xr:uid="{00000000-0005-0000-0000-000009290000}"/>
    <cellStyle name="Normal 5 5 9 2 2" xfId="10506" xr:uid="{00000000-0005-0000-0000-00000A290000}"/>
    <cellStyle name="Normal 5 5 9 2 2 2" xfId="10507" xr:uid="{00000000-0005-0000-0000-00000B290000}"/>
    <cellStyle name="Normal 5 5 9 2 2 2 2" xfId="10508" xr:uid="{00000000-0005-0000-0000-00000C290000}"/>
    <cellStyle name="Normal 5 5 9 2 2 2 2 2" xfId="45637" xr:uid="{B87C46C1-F464-45E8-AB1C-0D168C017A78}"/>
    <cellStyle name="Normal 5 5 9 2 2 2 3" xfId="10509" xr:uid="{00000000-0005-0000-0000-00000D290000}"/>
    <cellStyle name="Normal 5 5 9 2 2 2 3 2" xfId="45638" xr:uid="{0F8E9B8C-FBA4-4AC6-BBAB-241BA44CA194}"/>
    <cellStyle name="Normal 5 5 9 2 2 2 4" xfId="45636" xr:uid="{2AF6EC0B-83B9-4EC3-8ECF-B19CA3AEEC9F}"/>
    <cellStyle name="Normal 5 5 9 2 2 3" xfId="10510" xr:uid="{00000000-0005-0000-0000-00000E290000}"/>
    <cellStyle name="Normal 5 5 9 2 2 3 2" xfId="45639" xr:uid="{5E20E862-7C12-4EF8-BDA3-F98611B58C4D}"/>
    <cellStyle name="Normal 5 5 9 2 2 4" xfId="10511" xr:uid="{00000000-0005-0000-0000-00000F290000}"/>
    <cellStyle name="Normal 5 5 9 2 2 4 2" xfId="45640" xr:uid="{93250285-5BC9-4E58-8D86-C2CACDD6D5FF}"/>
    <cellStyle name="Normal 5 5 9 2 2 5" xfId="45635" xr:uid="{6B2D8EED-3F40-431F-968E-032368F51E58}"/>
    <cellStyle name="Normal 5 5 9 2 3" xfId="10512" xr:uid="{00000000-0005-0000-0000-000010290000}"/>
    <cellStyle name="Normal 5 5 9 2 3 2" xfId="10513" xr:uid="{00000000-0005-0000-0000-000011290000}"/>
    <cellStyle name="Normal 5 5 9 2 3 2 2" xfId="10514" xr:uid="{00000000-0005-0000-0000-000012290000}"/>
    <cellStyle name="Normal 5 5 9 2 3 2 2 2" xfId="45643" xr:uid="{FE44FE8F-C015-481A-85EF-401091FC4067}"/>
    <cellStyle name="Normal 5 5 9 2 3 2 3" xfId="10515" xr:uid="{00000000-0005-0000-0000-000013290000}"/>
    <cellStyle name="Normal 5 5 9 2 3 2 3 2" xfId="45644" xr:uid="{4EB495EA-4EB1-4943-B13E-F44476006F5F}"/>
    <cellStyle name="Normal 5 5 9 2 3 2 4" xfId="45642" xr:uid="{4DE86480-30AD-4255-A8C9-57566B99D968}"/>
    <cellStyle name="Normal 5 5 9 2 3 3" xfId="10516" xr:uid="{00000000-0005-0000-0000-000014290000}"/>
    <cellStyle name="Normal 5 5 9 2 3 3 2" xfId="45645" xr:uid="{C5105689-4EF9-4D52-9FFE-C7753C9EF59A}"/>
    <cellStyle name="Normal 5 5 9 2 3 4" xfId="10517" xr:uid="{00000000-0005-0000-0000-000015290000}"/>
    <cellStyle name="Normal 5 5 9 2 3 4 2" xfId="45646" xr:uid="{DE0DF709-8E7C-442E-B735-B32B57C48E2D}"/>
    <cellStyle name="Normal 5 5 9 2 3 5" xfId="45641" xr:uid="{4F6C459E-EC07-4CFD-AA71-E1B415648B83}"/>
    <cellStyle name="Normal 5 5 9 2 4" xfId="10518" xr:uid="{00000000-0005-0000-0000-000016290000}"/>
    <cellStyle name="Normal 5 5 9 2 4 2" xfId="10519" xr:uid="{00000000-0005-0000-0000-000017290000}"/>
    <cellStyle name="Normal 5 5 9 2 4 2 2" xfId="45648" xr:uid="{DA8254E5-1A49-4E6D-AC00-31B49A453703}"/>
    <cellStyle name="Normal 5 5 9 2 4 3" xfId="10520" xr:uid="{00000000-0005-0000-0000-000018290000}"/>
    <cellStyle name="Normal 5 5 9 2 4 3 2" xfId="45649" xr:uid="{65EE3D26-27D6-4CF2-9F95-3BE70EC10B65}"/>
    <cellStyle name="Normal 5 5 9 2 4 4" xfId="45647" xr:uid="{9C66F81D-2056-497E-9351-501AD90AB9FF}"/>
    <cellStyle name="Normal 5 5 9 2 5" xfId="10521" xr:uid="{00000000-0005-0000-0000-000019290000}"/>
    <cellStyle name="Normal 5 5 9 2 5 2" xfId="45650" xr:uid="{BED8910D-29CE-4AF2-8BF1-A11CCD4DF4EC}"/>
    <cellStyle name="Normal 5 5 9 2 6" xfId="10522" xr:uid="{00000000-0005-0000-0000-00001A290000}"/>
    <cellStyle name="Normal 5 5 9 2 6 2" xfId="45651" xr:uid="{A4ACC2E9-8505-4876-B492-6231AF31763A}"/>
    <cellStyle name="Normal 5 5 9 2 7" xfId="10523" xr:uid="{00000000-0005-0000-0000-00001B290000}"/>
    <cellStyle name="Normal 5 5 9 2 7 2" xfId="45652" xr:uid="{3EBA9BF3-3DBF-4B81-A78D-841CBFB8F6C7}"/>
    <cellStyle name="Normal 5 5 9 2 8" xfId="45634" xr:uid="{A86327F4-76CA-435B-AFAD-3087C64AF5F7}"/>
    <cellStyle name="Normal 5 5 9 3" xfId="10524" xr:uid="{00000000-0005-0000-0000-00001C290000}"/>
    <cellStyle name="Normal 5 5 9 3 2" xfId="10525" xr:uid="{00000000-0005-0000-0000-00001D290000}"/>
    <cellStyle name="Normal 5 5 9 3 2 2" xfId="10526" xr:uid="{00000000-0005-0000-0000-00001E290000}"/>
    <cellStyle name="Normal 5 5 9 3 2 2 2" xfId="45655" xr:uid="{D51E96A3-0ED9-41F4-B8C0-7B494516530E}"/>
    <cellStyle name="Normal 5 5 9 3 2 3" xfId="10527" xr:uid="{00000000-0005-0000-0000-00001F290000}"/>
    <cellStyle name="Normal 5 5 9 3 2 3 2" xfId="45656" xr:uid="{BF420631-F4C6-43F9-B23F-9076AB23A7A0}"/>
    <cellStyle name="Normal 5 5 9 3 2 4" xfId="45654" xr:uid="{831A144A-881C-445C-BBE2-90B1B85B96AE}"/>
    <cellStyle name="Normal 5 5 9 3 3" xfId="10528" xr:uid="{00000000-0005-0000-0000-000020290000}"/>
    <cellStyle name="Normal 5 5 9 3 3 2" xfId="45657" xr:uid="{1D29EE82-9ED4-4376-BEC4-CE3BB131883D}"/>
    <cellStyle name="Normal 5 5 9 3 4" xfId="10529" xr:uid="{00000000-0005-0000-0000-000021290000}"/>
    <cellStyle name="Normal 5 5 9 3 4 2" xfId="45658" xr:uid="{4666E58B-7768-4F5F-AD0A-B78AAB375C85}"/>
    <cellStyle name="Normal 5 5 9 3 5" xfId="45653" xr:uid="{53062F9D-59E8-4FF7-8FB7-C9C0DB99A16D}"/>
    <cellStyle name="Normal 5 5 9 4" xfId="10530" xr:uid="{00000000-0005-0000-0000-000022290000}"/>
    <cellStyle name="Normal 5 5 9 4 2" xfId="10531" xr:uid="{00000000-0005-0000-0000-000023290000}"/>
    <cellStyle name="Normal 5 5 9 4 2 2" xfId="10532" xr:uid="{00000000-0005-0000-0000-000024290000}"/>
    <cellStyle name="Normal 5 5 9 4 2 2 2" xfId="45661" xr:uid="{1B611B88-FE28-4A48-9C39-313BF885106F}"/>
    <cellStyle name="Normal 5 5 9 4 2 3" xfId="10533" xr:uid="{00000000-0005-0000-0000-000025290000}"/>
    <cellStyle name="Normal 5 5 9 4 2 3 2" xfId="45662" xr:uid="{DC2BDC62-C72F-4EA3-B6BA-1446976CDB5A}"/>
    <cellStyle name="Normal 5 5 9 4 2 4" xfId="45660" xr:uid="{D7A7CA35-3BAC-455B-8BA0-0B5D410CD52C}"/>
    <cellStyle name="Normal 5 5 9 4 3" xfId="10534" xr:uid="{00000000-0005-0000-0000-000026290000}"/>
    <cellStyle name="Normal 5 5 9 4 3 2" xfId="45663" xr:uid="{0AC9518B-466E-4525-A798-AB41826E8A1F}"/>
    <cellStyle name="Normal 5 5 9 4 4" xfId="10535" xr:uid="{00000000-0005-0000-0000-000027290000}"/>
    <cellStyle name="Normal 5 5 9 4 4 2" xfId="45664" xr:uid="{0E0DDE16-7E9E-4772-A6D9-759637887FF7}"/>
    <cellStyle name="Normal 5 5 9 4 5" xfId="45659" xr:uid="{7A9A44C6-D433-4207-82EC-AC59DBF00331}"/>
    <cellStyle name="Normal 5 5 9 5" xfId="10536" xr:uid="{00000000-0005-0000-0000-000028290000}"/>
    <cellStyle name="Normal 5 5 9 5 2" xfId="10537" xr:uid="{00000000-0005-0000-0000-000029290000}"/>
    <cellStyle name="Normal 5 5 9 5 2 2" xfId="45666" xr:uid="{2A23E286-DC3A-4CD5-9FD4-F1D1F5E9855A}"/>
    <cellStyle name="Normal 5 5 9 5 3" xfId="10538" xr:uid="{00000000-0005-0000-0000-00002A290000}"/>
    <cellStyle name="Normal 5 5 9 5 3 2" xfId="45667" xr:uid="{B00C386C-7080-438A-86B2-7CD081997996}"/>
    <cellStyle name="Normal 5 5 9 5 4" xfId="45665" xr:uid="{33343D74-BC58-4B85-9627-FB9CFECA99DC}"/>
    <cellStyle name="Normal 5 5 9 6" xfId="10539" xr:uid="{00000000-0005-0000-0000-00002B290000}"/>
    <cellStyle name="Normal 5 5 9 6 2" xfId="45668" xr:uid="{317FA85C-90C2-4171-AD40-D0C055CF0B4E}"/>
    <cellStyle name="Normal 5 5 9 7" xfId="10540" xr:uid="{00000000-0005-0000-0000-00002C290000}"/>
    <cellStyle name="Normal 5 5 9 7 2" xfId="45669" xr:uid="{FC263FBA-5F23-4017-9FFE-95B3A25C8268}"/>
    <cellStyle name="Normal 5 5 9 8" xfId="10541" xr:uid="{00000000-0005-0000-0000-00002D290000}"/>
    <cellStyle name="Normal 5 5 9 8 2" xfId="45670" xr:uid="{733F1641-BC74-43CD-BC43-2E18D38A191E}"/>
    <cellStyle name="Normal 5 5 9 9" xfId="45633" xr:uid="{570D72B2-77F8-4BCF-881B-1F306FEB52DE}"/>
    <cellStyle name="Normal 5 6" xfId="10542" xr:uid="{00000000-0005-0000-0000-00002E290000}"/>
    <cellStyle name="Normal 5 6 2" xfId="10543" xr:uid="{00000000-0005-0000-0000-00002F290000}"/>
    <cellStyle name="Normal 5 6 2 2" xfId="10544" xr:uid="{00000000-0005-0000-0000-000030290000}"/>
    <cellStyle name="Normal 5 6 2 2 2" xfId="45673" xr:uid="{C62AB70F-D889-422D-9E14-5E8D1CC42CBE}"/>
    <cellStyle name="Normal 5 6 2 3" xfId="10545" xr:uid="{00000000-0005-0000-0000-000031290000}"/>
    <cellStyle name="Normal 5 6 2 3 2" xfId="45674" xr:uid="{72220FC9-135C-4465-930C-B5AA79AA5125}"/>
    <cellStyle name="Normal 5 6 2 4" xfId="10546" xr:uid="{00000000-0005-0000-0000-000032290000}"/>
    <cellStyle name="Normal 5 6 2 4 2" xfId="45675" xr:uid="{9C28AB51-AFD8-4688-90F4-215C4F16681D}"/>
    <cellStyle name="Normal 5 6 2 5" xfId="45672" xr:uid="{FA6C6B1B-271E-42B9-B130-3F6C959C3386}"/>
    <cellStyle name="Normal 5 6 3" xfId="10547" xr:uid="{00000000-0005-0000-0000-000033290000}"/>
    <cellStyle name="Normal 5 6 3 2" xfId="10548" xr:uid="{00000000-0005-0000-0000-000034290000}"/>
    <cellStyle name="Normal 5 6 3 2 2" xfId="45677" xr:uid="{EBB14C6D-5890-4D5A-BD07-F59832A3DCDA}"/>
    <cellStyle name="Normal 5 6 3 3" xfId="10549" xr:uid="{00000000-0005-0000-0000-000035290000}"/>
    <cellStyle name="Normal 5 6 3 3 2" xfId="45678" xr:uid="{ECB34C3A-457A-412E-8335-AB2EEE1D3050}"/>
    <cellStyle name="Normal 5 6 3 4" xfId="10550" xr:uid="{00000000-0005-0000-0000-000036290000}"/>
    <cellStyle name="Normal 5 6 3 4 2" xfId="45679" xr:uid="{3358D0C2-82F4-418B-B412-B45CF27B4501}"/>
    <cellStyle name="Normal 5 6 3 5" xfId="45676" xr:uid="{F3784FC9-B452-49A2-B44D-D3904D4A7331}"/>
    <cellStyle name="Normal 5 6 4" xfId="10551" xr:uid="{00000000-0005-0000-0000-000037290000}"/>
    <cellStyle name="Normal 5 6 4 2" xfId="45680" xr:uid="{9D7509F9-74DF-4A77-B847-AA7D28789FF8}"/>
    <cellStyle name="Normal 5 6 5" xfId="10552" xr:uid="{00000000-0005-0000-0000-000038290000}"/>
    <cellStyle name="Normal 5 6 5 2" xfId="45681" xr:uid="{FBC92581-8916-431E-9094-21F1C74C4597}"/>
    <cellStyle name="Normal 5 6 6" xfId="10553" xr:uid="{00000000-0005-0000-0000-000039290000}"/>
    <cellStyle name="Normal 5 6 6 2" xfId="45682" xr:uid="{797F8246-75B3-4F43-A56F-C1FF476C3277}"/>
    <cellStyle name="Normal 5 6 7" xfId="10554" xr:uid="{00000000-0005-0000-0000-00003A290000}"/>
    <cellStyle name="Normal 5 6 7 2" xfId="45683" xr:uid="{916E1D5E-CCBA-4DD2-B5F5-6547F122CEA8}"/>
    <cellStyle name="Normal 5 6 8" xfId="45671" xr:uid="{5E84F82E-98DE-4745-9B2B-908414A4ED4A}"/>
    <cellStyle name="Normal 5 7" xfId="10555" xr:uid="{00000000-0005-0000-0000-00003B290000}"/>
    <cellStyle name="Normal 5 7 2" xfId="10556" xr:uid="{00000000-0005-0000-0000-00003C290000}"/>
    <cellStyle name="Normal 5 7 2 2" xfId="45685" xr:uid="{AD425952-FCBD-444D-A70B-AA6D82B2A54D}"/>
    <cellStyle name="Normal 5 7 3" xfId="10557" xr:uid="{00000000-0005-0000-0000-00003D290000}"/>
    <cellStyle name="Normal 5 7 3 2" xfId="45686" xr:uid="{5D851135-B65F-4527-98F9-BFDE4A62C0EB}"/>
    <cellStyle name="Normal 5 7 4" xfId="10558" xr:uid="{00000000-0005-0000-0000-00003E290000}"/>
    <cellStyle name="Normal 5 7 4 2" xfId="45687" xr:uid="{FD62AAA9-A5CF-476A-A802-3E33032586DA}"/>
    <cellStyle name="Normal 5 7 5" xfId="10559" xr:uid="{00000000-0005-0000-0000-00003F290000}"/>
    <cellStyle name="Normal 5 7 5 2" xfId="45688" xr:uid="{894F760E-4AA7-446D-814A-BA895F2086E4}"/>
    <cellStyle name="Normal 5 7 6" xfId="45684" xr:uid="{CD568204-002E-4787-B1D1-B2B00589CC09}"/>
    <cellStyle name="Normal 5 8" xfId="10560" xr:uid="{00000000-0005-0000-0000-000040290000}"/>
    <cellStyle name="Normal 5 8 2" xfId="10561" xr:uid="{00000000-0005-0000-0000-000041290000}"/>
    <cellStyle name="Normal 5 8 2 2" xfId="45690" xr:uid="{C53E2CE9-6670-40D1-B30A-DD5FAC26DB3E}"/>
    <cellStyle name="Normal 5 8 3" xfId="10562" xr:uid="{00000000-0005-0000-0000-000042290000}"/>
    <cellStyle name="Normal 5 8 3 2" xfId="45691" xr:uid="{D6DF0986-49A2-4E92-9990-FD0C95470846}"/>
    <cellStyle name="Normal 5 8 4" xfId="10563" xr:uid="{00000000-0005-0000-0000-000043290000}"/>
    <cellStyle name="Normal 5 8 4 2" xfId="45692" xr:uid="{73BE9A35-A800-47F3-AECB-1B145CF3C77B}"/>
    <cellStyle name="Normal 5 8 5" xfId="10564" xr:uid="{00000000-0005-0000-0000-000044290000}"/>
    <cellStyle name="Normal 5 8 5 2" xfId="45693" xr:uid="{4B9320B3-6FA8-4701-B6EB-FBBD2E20751D}"/>
    <cellStyle name="Normal 5 8 6" xfId="45689" xr:uid="{18A092AE-4C80-4936-9E2F-4B8E41A271F7}"/>
    <cellStyle name="Normal 5 9" xfId="10565" xr:uid="{00000000-0005-0000-0000-000045290000}"/>
    <cellStyle name="Normal 5 9 2" xfId="10566" xr:uid="{00000000-0005-0000-0000-000046290000}"/>
    <cellStyle name="Normal 5 9 2 2" xfId="45695" xr:uid="{286ADEEB-1D13-48AB-AE44-E0A8F644CFE4}"/>
    <cellStyle name="Normal 5 9 3" xfId="10567" xr:uid="{00000000-0005-0000-0000-000047290000}"/>
    <cellStyle name="Normal 5 9 3 2" xfId="45696" xr:uid="{010341E3-0122-41D9-BB25-331FA33B3A00}"/>
    <cellStyle name="Normal 5 9 4" xfId="10568" xr:uid="{00000000-0005-0000-0000-000048290000}"/>
    <cellStyle name="Normal 5 9 4 2" xfId="45697" xr:uid="{136EA372-61C4-44CA-8C2E-9ACC3FC34E11}"/>
    <cellStyle name="Normal 5 9 5" xfId="10569" xr:uid="{00000000-0005-0000-0000-000049290000}"/>
    <cellStyle name="Normal 5 9 5 2" xfId="45698" xr:uid="{A5086349-4517-48AD-8D76-16F302DDC2BA}"/>
    <cellStyle name="Normal 5 9 6" xfId="45694" xr:uid="{857FBE3B-4ECB-41E2-947D-20D535B9306D}"/>
    <cellStyle name="Normal 50" xfId="10570" xr:uid="{00000000-0005-0000-0000-00004A290000}"/>
    <cellStyle name="Normal 50 2" xfId="10571" xr:uid="{00000000-0005-0000-0000-00004B290000}"/>
    <cellStyle name="Normal 50 2 2" xfId="45700" xr:uid="{7BC55A6B-9407-484D-A962-614C1D479612}"/>
    <cellStyle name="Normal 50 3" xfId="10572" xr:uid="{00000000-0005-0000-0000-00004C290000}"/>
    <cellStyle name="Normal 50 3 2" xfId="45701" xr:uid="{EFA620E6-1A18-4F4B-B494-BFA68D60420F}"/>
    <cellStyle name="Normal 50 4" xfId="10573" xr:uid="{00000000-0005-0000-0000-00004D290000}"/>
    <cellStyle name="Normal 50 4 2" xfId="45702" xr:uid="{04F9BBD7-4097-4762-8A29-9828E0796C0F}"/>
    <cellStyle name="Normal 50 5" xfId="45699" xr:uid="{8CB5D795-1470-4B01-8B46-A9370AAD576D}"/>
    <cellStyle name="Normal 51" xfId="10574" xr:uid="{00000000-0005-0000-0000-00004E290000}"/>
    <cellStyle name="Normal 51 2" xfId="10575" xr:uid="{00000000-0005-0000-0000-00004F290000}"/>
    <cellStyle name="Normal 51 2 2" xfId="45704" xr:uid="{E12BE0D2-B005-4DAB-A5A1-EBD6648968C3}"/>
    <cellStyle name="Normal 51 3" xfId="10576" xr:uid="{00000000-0005-0000-0000-000050290000}"/>
    <cellStyle name="Normal 51 3 2" xfId="45705" xr:uid="{B8E0D959-4D39-4347-B1CC-A98BCE72DE0D}"/>
    <cellStyle name="Normal 51 4" xfId="10577" xr:uid="{00000000-0005-0000-0000-000051290000}"/>
    <cellStyle name="Normal 51 4 2" xfId="45706" xr:uid="{A0A8D0E7-B08E-4554-AD5C-D7D50193C838}"/>
    <cellStyle name="Normal 51 5" xfId="45703" xr:uid="{4B7FB9D2-B704-4265-B4CD-679605272A78}"/>
    <cellStyle name="Normal 52" xfId="10578" xr:uid="{00000000-0005-0000-0000-000052290000}"/>
    <cellStyle name="Normal 52 2" xfId="10579" xr:uid="{00000000-0005-0000-0000-000053290000}"/>
    <cellStyle name="Normal 52 2 2" xfId="45708" xr:uid="{E5A593D0-D7CE-460F-9FB0-26E2C80D1CD5}"/>
    <cellStyle name="Normal 52 3" xfId="10580" xr:uid="{00000000-0005-0000-0000-000054290000}"/>
    <cellStyle name="Normal 52 3 2" xfId="45709" xr:uid="{E255C9B7-AC75-4586-9C18-869E0E6534E5}"/>
    <cellStyle name="Normal 52 4" xfId="10581" xr:uid="{00000000-0005-0000-0000-000055290000}"/>
    <cellStyle name="Normal 52 4 2" xfId="45710" xr:uid="{C0795F51-CB2A-4DA5-AE7C-E970D2089039}"/>
    <cellStyle name="Normal 52 5" xfId="45707" xr:uid="{62DF473E-3F59-446F-90DA-70A91D4CAA01}"/>
    <cellStyle name="Normal 53" xfId="10582" xr:uid="{00000000-0005-0000-0000-000056290000}"/>
    <cellStyle name="Normal 53 2" xfId="10583" xr:uid="{00000000-0005-0000-0000-000057290000}"/>
    <cellStyle name="Normal 53 2 2" xfId="45712" xr:uid="{03CBD658-8BF3-40D4-A8AB-529E62F1A8C5}"/>
    <cellStyle name="Normal 53 3" xfId="10584" xr:uid="{00000000-0005-0000-0000-000058290000}"/>
    <cellStyle name="Normal 53 3 2" xfId="45713" xr:uid="{6C904F36-5092-4D2F-AB6E-B9B9600982ED}"/>
    <cellStyle name="Normal 53 4" xfId="10585" xr:uid="{00000000-0005-0000-0000-000059290000}"/>
    <cellStyle name="Normal 53 4 2" xfId="45714" xr:uid="{F307B06A-F40E-4D37-A132-A2DB24C19F5C}"/>
    <cellStyle name="Normal 53 5" xfId="45711" xr:uid="{7F5FF5F2-C312-4F7F-8FB4-B505F3899A62}"/>
    <cellStyle name="Normal 54" xfId="10586" xr:uid="{00000000-0005-0000-0000-00005A290000}"/>
    <cellStyle name="Normal 54 2" xfId="10587" xr:uid="{00000000-0005-0000-0000-00005B290000}"/>
    <cellStyle name="Normal 54 2 2" xfId="45716" xr:uid="{E0B18222-6B26-41E0-AE01-DC544E67140B}"/>
    <cellStyle name="Normal 54 3" xfId="10588" xr:uid="{00000000-0005-0000-0000-00005C290000}"/>
    <cellStyle name="Normal 54 3 2" xfId="45717" xr:uid="{0B1B44FC-E987-4038-89F6-7EBBAFB80FEC}"/>
    <cellStyle name="Normal 54 4" xfId="10589" xr:uid="{00000000-0005-0000-0000-00005D290000}"/>
    <cellStyle name="Normal 54 4 2" xfId="45718" xr:uid="{BA56D9CB-3ECB-425B-82C6-D475DB6430E1}"/>
    <cellStyle name="Normal 54 5" xfId="45715" xr:uid="{DF5FDF93-9CE8-40E5-8DC9-BE1DD3BD9781}"/>
    <cellStyle name="Normal 55" xfId="10590" xr:uid="{00000000-0005-0000-0000-00005E290000}"/>
    <cellStyle name="Normal 55 2" xfId="10591" xr:uid="{00000000-0005-0000-0000-00005F290000}"/>
    <cellStyle name="Normal 55 2 2" xfId="45720" xr:uid="{E1F0F7A5-F0A5-4F52-9D17-B32786037B73}"/>
    <cellStyle name="Normal 55 3" xfId="10592" xr:uid="{00000000-0005-0000-0000-000060290000}"/>
    <cellStyle name="Normal 55 3 2" xfId="45721" xr:uid="{B6432F8A-5508-4111-800A-CD45E1192EFC}"/>
    <cellStyle name="Normal 55 4" xfId="10593" xr:uid="{00000000-0005-0000-0000-000061290000}"/>
    <cellStyle name="Normal 55 4 2" xfId="45722" xr:uid="{DAF7E535-F724-4556-861C-69246FD48A22}"/>
    <cellStyle name="Normal 55 5" xfId="45719" xr:uid="{C7253740-CC95-4287-B3F3-CB609FE99A3A}"/>
    <cellStyle name="Normal 56" xfId="35174" xr:uid="{00000000-0005-0000-0000-000067890000}"/>
    <cellStyle name="Normal 57" xfId="35185" xr:uid="{00000000-0005-0000-0000-000072890000}"/>
    <cellStyle name="Normal 58" xfId="35198" xr:uid="{00000000-0005-0000-0000-00007F890000}"/>
    <cellStyle name="Normal 59" xfId="35196" xr:uid="{00000000-0005-0000-0000-00007D890000}"/>
    <cellStyle name="Normal 6" xfId="10594" xr:uid="{00000000-0005-0000-0000-000062290000}"/>
    <cellStyle name="Normal 6 10" xfId="10595" xr:uid="{00000000-0005-0000-0000-000063290000}"/>
    <cellStyle name="Normal 6 10 2" xfId="10596" xr:uid="{00000000-0005-0000-0000-000064290000}"/>
    <cellStyle name="Normal 6 10 2 2" xfId="10597" xr:uid="{00000000-0005-0000-0000-000065290000}"/>
    <cellStyle name="Normal 6 10 2 2 2" xfId="45726" xr:uid="{0046C47C-7FFB-4927-AE61-A51BEED4F2B2}"/>
    <cellStyle name="Normal 6 10 2 3" xfId="10598" xr:uid="{00000000-0005-0000-0000-000066290000}"/>
    <cellStyle name="Normal 6 10 2 3 2" xfId="45727" xr:uid="{345083D7-C94C-48AB-ABCE-98887EEADCB4}"/>
    <cellStyle name="Normal 6 10 2 4" xfId="10599" xr:uid="{00000000-0005-0000-0000-000067290000}"/>
    <cellStyle name="Normal 6 10 2 4 2" xfId="45728" xr:uid="{0B694452-FC4F-4135-87A8-DBCE9CDF0B0B}"/>
    <cellStyle name="Normal 6 10 2 5" xfId="45725" xr:uid="{FEE192B6-3DA7-4E0C-9C1B-9244D22A2F30}"/>
    <cellStyle name="Normal 6 10 3" xfId="10600" xr:uid="{00000000-0005-0000-0000-000068290000}"/>
    <cellStyle name="Normal 6 10 3 2" xfId="10601" xr:uid="{00000000-0005-0000-0000-000069290000}"/>
    <cellStyle name="Normal 6 10 3 2 2" xfId="45730" xr:uid="{AC219206-7DB3-4434-B839-C15C7FBBC468}"/>
    <cellStyle name="Normal 6 10 3 3" xfId="10602" xr:uid="{00000000-0005-0000-0000-00006A290000}"/>
    <cellStyle name="Normal 6 10 3 3 2" xfId="45731" xr:uid="{92BE99E6-D3D3-467A-914C-D1541ED07825}"/>
    <cellStyle name="Normal 6 10 3 4" xfId="10603" xr:uid="{00000000-0005-0000-0000-00006B290000}"/>
    <cellStyle name="Normal 6 10 3 4 2" xfId="45732" xr:uid="{AFD3E055-EC81-44E3-99B5-620F6A89936D}"/>
    <cellStyle name="Normal 6 10 3 5" xfId="45729" xr:uid="{6B58461D-F53A-44EA-A6E6-D06A3B0B2B80}"/>
    <cellStyle name="Normal 6 10 4" xfId="10604" xr:uid="{00000000-0005-0000-0000-00006C290000}"/>
    <cellStyle name="Normal 6 10 4 2" xfId="45733" xr:uid="{AC71EDD3-3394-4834-B017-D9997F993F56}"/>
    <cellStyle name="Normal 6 10 5" xfId="10605" xr:uid="{00000000-0005-0000-0000-00006D290000}"/>
    <cellStyle name="Normal 6 10 5 2" xfId="45734" xr:uid="{5C65E979-CA0F-4AC2-9278-46A24AAB8ED5}"/>
    <cellStyle name="Normal 6 10 6" xfId="10606" xr:uid="{00000000-0005-0000-0000-00006E290000}"/>
    <cellStyle name="Normal 6 10 6 2" xfId="45735" xr:uid="{A901CA8E-ED71-4360-9E81-B1B7AE55C7F7}"/>
    <cellStyle name="Normal 6 10 7" xfId="10607" xr:uid="{00000000-0005-0000-0000-00006F290000}"/>
    <cellStyle name="Normal 6 10 7 2" xfId="45736" xr:uid="{F7F84235-DCD0-415E-93B1-8232FDC3E064}"/>
    <cellStyle name="Normal 6 10 8" xfId="45724" xr:uid="{2D280176-16D6-48BE-9B9A-D9921E436D5F}"/>
    <cellStyle name="Normal 6 11" xfId="10608" xr:uid="{00000000-0005-0000-0000-000070290000}"/>
    <cellStyle name="Normal 6 11 2" xfId="10609" xr:uid="{00000000-0005-0000-0000-000071290000}"/>
    <cellStyle name="Normal 6 11 2 2" xfId="45738" xr:uid="{6306A23A-6A66-4B6D-B3FF-EED2FACC8ACC}"/>
    <cellStyle name="Normal 6 11 3" xfId="10610" xr:uid="{00000000-0005-0000-0000-000072290000}"/>
    <cellStyle name="Normal 6 11 3 2" xfId="45739" xr:uid="{31B8C25C-03B9-4040-B5F3-6BC33AEA053D}"/>
    <cellStyle name="Normal 6 11 4" xfId="10611" xr:uid="{00000000-0005-0000-0000-000073290000}"/>
    <cellStyle name="Normal 6 11 4 2" xfId="45740" xr:uid="{93C1D1D7-7ACC-45E6-849F-284BA0CB2157}"/>
    <cellStyle name="Normal 6 11 5" xfId="10612" xr:uid="{00000000-0005-0000-0000-000074290000}"/>
    <cellStyle name="Normal 6 11 5 2" xfId="45741" xr:uid="{9FA78C06-CC8B-4994-83D7-75F3020175C3}"/>
    <cellStyle name="Normal 6 11 6" xfId="45737" xr:uid="{1BB6B6DF-3C4E-46AC-ADCF-A585EDC2A28A}"/>
    <cellStyle name="Normal 6 12" xfId="10613" xr:uid="{00000000-0005-0000-0000-000075290000}"/>
    <cellStyle name="Normal 6 12 2" xfId="10614" xr:uid="{00000000-0005-0000-0000-000076290000}"/>
    <cellStyle name="Normal 6 12 2 2" xfId="10615" xr:uid="{00000000-0005-0000-0000-000077290000}"/>
    <cellStyle name="Normal 6 12 2 2 2" xfId="45744" xr:uid="{13228336-D8E9-4E20-9912-78B6C81AC761}"/>
    <cellStyle name="Normal 6 12 2 3" xfId="10616" xr:uid="{00000000-0005-0000-0000-000078290000}"/>
    <cellStyle name="Normal 6 12 2 3 2" xfId="45745" xr:uid="{AD84D00A-D9FB-40F8-B7E7-2FE5E630E9CF}"/>
    <cellStyle name="Normal 6 12 2 4" xfId="10617" xr:uid="{00000000-0005-0000-0000-000079290000}"/>
    <cellStyle name="Normal 6 12 2 4 2" xfId="45746" xr:uid="{2E1E4EF8-63C5-40F1-B820-2011234DD2A2}"/>
    <cellStyle name="Normal 6 12 2 5" xfId="45743" xr:uid="{79FD25D8-0D49-455F-ABBC-D9DEC2E879FE}"/>
    <cellStyle name="Normal 6 12 3" xfId="10618" xr:uid="{00000000-0005-0000-0000-00007A290000}"/>
    <cellStyle name="Normal 6 12 3 2" xfId="10619" xr:uid="{00000000-0005-0000-0000-00007B290000}"/>
    <cellStyle name="Normal 6 12 3 2 2" xfId="45748" xr:uid="{3789B1AA-C8B1-40C4-97FA-55E6B37C389C}"/>
    <cellStyle name="Normal 6 12 3 3" xfId="10620" xr:uid="{00000000-0005-0000-0000-00007C290000}"/>
    <cellStyle name="Normal 6 12 3 3 2" xfId="45749" xr:uid="{893A344E-6D59-4710-8A0C-F336540C2686}"/>
    <cellStyle name="Normal 6 12 3 4" xfId="10621" xr:uid="{00000000-0005-0000-0000-00007D290000}"/>
    <cellStyle name="Normal 6 12 3 4 2" xfId="45750" xr:uid="{5F3BEF0D-A832-4D0F-8E79-90D9B2A8C2B7}"/>
    <cellStyle name="Normal 6 12 3 5" xfId="45747" xr:uid="{319676A6-A871-434A-8770-07A598FD3A18}"/>
    <cellStyle name="Normal 6 12 4" xfId="10622" xr:uid="{00000000-0005-0000-0000-00007E290000}"/>
    <cellStyle name="Normal 6 12 4 2" xfId="45751" xr:uid="{63B1430D-6619-4604-B4C0-A7E0299052EE}"/>
    <cellStyle name="Normal 6 12 5" xfId="10623" xr:uid="{00000000-0005-0000-0000-00007F290000}"/>
    <cellStyle name="Normal 6 12 5 2" xfId="45752" xr:uid="{EB42AAF0-2BA5-4110-8FF5-5523F619E7D7}"/>
    <cellStyle name="Normal 6 12 6" xfId="10624" xr:uid="{00000000-0005-0000-0000-000080290000}"/>
    <cellStyle name="Normal 6 12 6 2" xfId="45753" xr:uid="{DB7A6FF4-DC4F-4CC1-87EE-CF59D9669697}"/>
    <cellStyle name="Normal 6 12 7" xfId="10625" xr:uid="{00000000-0005-0000-0000-000081290000}"/>
    <cellStyle name="Normal 6 12 7 2" xfId="45754" xr:uid="{4B3658CD-263A-474C-9DA0-4EA0F4EB2E79}"/>
    <cellStyle name="Normal 6 12 8" xfId="45742" xr:uid="{89C39DD7-1AFA-4F83-A320-B4D894434ADA}"/>
    <cellStyle name="Normal 6 13" xfId="10626" xr:uid="{00000000-0005-0000-0000-000082290000}"/>
    <cellStyle name="Normal 6 13 2" xfId="45755" xr:uid="{1E857D6C-4525-49CA-A47B-AB0DC6756035}"/>
    <cellStyle name="Normal 6 14" xfId="10627" xr:uid="{00000000-0005-0000-0000-000083290000}"/>
    <cellStyle name="Normal 6 14 2" xfId="45756" xr:uid="{F9E6839E-D963-4EA4-84DE-A37B0E03F204}"/>
    <cellStyle name="Normal 6 15" xfId="10628" xr:uid="{00000000-0005-0000-0000-000084290000}"/>
    <cellStyle name="Normal 6 15 2" xfId="45757" xr:uid="{4F453085-ED8C-41C1-BE4C-FC343D8DC51F}"/>
    <cellStyle name="Normal 6 16" xfId="10629" xr:uid="{00000000-0005-0000-0000-000085290000}"/>
    <cellStyle name="Normal 6 16 2" xfId="45758" xr:uid="{6646098A-B542-419F-9407-BC4739A4C13E}"/>
    <cellStyle name="Normal 6 17" xfId="45723" xr:uid="{4EBB0D50-517B-484F-BE26-62BA55667557}"/>
    <cellStyle name="Normal 6 2" xfId="10630" xr:uid="{00000000-0005-0000-0000-000086290000}"/>
    <cellStyle name="Normal 6 2 10" xfId="10631" xr:uid="{00000000-0005-0000-0000-000087290000}"/>
    <cellStyle name="Normal 6 2 10 2" xfId="10632" xr:uid="{00000000-0005-0000-0000-000088290000}"/>
    <cellStyle name="Normal 6 2 10 2 2" xfId="45761" xr:uid="{5CE2C48D-25B9-4FF1-975F-EA399C02D8F0}"/>
    <cellStyle name="Normal 6 2 10 3" xfId="10633" xr:uid="{00000000-0005-0000-0000-000089290000}"/>
    <cellStyle name="Normal 6 2 10 3 2" xfId="45762" xr:uid="{6962C7CA-49D2-4B6C-92F8-F731D21B0A9E}"/>
    <cellStyle name="Normal 6 2 10 4" xfId="10634" xr:uid="{00000000-0005-0000-0000-00008A290000}"/>
    <cellStyle name="Normal 6 2 10 4 2" xfId="45763" xr:uid="{28E886D4-4137-404E-A8CB-9EEA3892236B}"/>
    <cellStyle name="Normal 6 2 10 5" xfId="45760" xr:uid="{9AFFB746-97DB-4478-A4A1-B585CA268FAC}"/>
    <cellStyle name="Normal 6 2 11" xfId="10635" xr:uid="{00000000-0005-0000-0000-00008B290000}"/>
    <cellStyle name="Normal 6 2 11 2" xfId="10636" xr:uid="{00000000-0005-0000-0000-00008C290000}"/>
    <cellStyle name="Normal 6 2 11 2 2" xfId="45765" xr:uid="{3BC56725-84DC-4702-9210-E808D9BA9F12}"/>
    <cellStyle name="Normal 6 2 11 3" xfId="10637" xr:uid="{00000000-0005-0000-0000-00008D290000}"/>
    <cellStyle name="Normal 6 2 11 3 2" xfId="45766" xr:uid="{6DB7224D-6327-46FB-A15F-FC50816CB9BB}"/>
    <cellStyle name="Normal 6 2 11 4" xfId="10638" xr:uid="{00000000-0005-0000-0000-00008E290000}"/>
    <cellStyle name="Normal 6 2 11 4 2" xfId="45767" xr:uid="{3723D672-557D-4D37-8F1C-3B03DE0F6372}"/>
    <cellStyle name="Normal 6 2 11 5" xfId="45764" xr:uid="{A660E6A0-56ED-48C5-BAFA-416EEAF6F02C}"/>
    <cellStyle name="Normal 6 2 12" xfId="10639" xr:uid="{00000000-0005-0000-0000-00008F290000}"/>
    <cellStyle name="Normal 6 2 12 2" xfId="10640" xr:uid="{00000000-0005-0000-0000-000090290000}"/>
    <cellStyle name="Normal 6 2 12 2 2" xfId="45769" xr:uid="{D5964A3D-1717-40E8-BB61-460E9EADA3BE}"/>
    <cellStyle name="Normal 6 2 12 3" xfId="10641" xr:uid="{00000000-0005-0000-0000-000091290000}"/>
    <cellStyle name="Normal 6 2 12 3 2" xfId="45770" xr:uid="{026A48FD-9648-48C1-8E6C-C157E5EA62E5}"/>
    <cellStyle name="Normal 6 2 12 4" xfId="10642" xr:uid="{00000000-0005-0000-0000-000092290000}"/>
    <cellStyle name="Normal 6 2 12 4 2" xfId="45771" xr:uid="{3684B7EB-7B45-49F4-B59F-63F0FA72D5B1}"/>
    <cellStyle name="Normal 6 2 12 5" xfId="45768" xr:uid="{276CEB08-C304-4CD6-8190-BA6B4EC447AC}"/>
    <cellStyle name="Normal 6 2 13" xfId="10643" xr:uid="{00000000-0005-0000-0000-000093290000}"/>
    <cellStyle name="Normal 6 2 13 2" xfId="10644" xr:uid="{00000000-0005-0000-0000-000094290000}"/>
    <cellStyle name="Normal 6 2 13 2 2" xfId="45773" xr:uid="{A8359369-6154-4292-8798-3B96611C7E97}"/>
    <cellStyle name="Normal 6 2 13 3" xfId="10645" xr:uid="{00000000-0005-0000-0000-000095290000}"/>
    <cellStyle name="Normal 6 2 13 3 2" xfId="45774" xr:uid="{AAA666CD-15A4-4319-B8E3-96D30FB2C4BB}"/>
    <cellStyle name="Normal 6 2 13 4" xfId="10646" xr:uid="{00000000-0005-0000-0000-000096290000}"/>
    <cellStyle name="Normal 6 2 13 4 2" xfId="45775" xr:uid="{72156F57-681F-4F0E-8B52-E0EE4875C10D}"/>
    <cellStyle name="Normal 6 2 13 5" xfId="45772" xr:uid="{FC27217C-217A-4DE2-93F5-6D106274B868}"/>
    <cellStyle name="Normal 6 2 14" xfId="10647" xr:uid="{00000000-0005-0000-0000-000097290000}"/>
    <cellStyle name="Normal 6 2 14 2" xfId="10648" xr:uid="{00000000-0005-0000-0000-000098290000}"/>
    <cellStyle name="Normal 6 2 14 2 2" xfId="45777" xr:uid="{474BA8B2-DD46-4AA0-ACB6-112349954748}"/>
    <cellStyle name="Normal 6 2 14 3" xfId="10649" xr:uid="{00000000-0005-0000-0000-000099290000}"/>
    <cellStyle name="Normal 6 2 14 3 2" xfId="45778" xr:uid="{F2DEAA54-CF33-4686-8CCA-DD8A7D4C257F}"/>
    <cellStyle name="Normal 6 2 14 4" xfId="10650" xr:uid="{00000000-0005-0000-0000-00009A290000}"/>
    <cellStyle name="Normal 6 2 14 4 2" xfId="45779" xr:uid="{34E740C7-04F9-4F58-9B42-F6BEAD4136C9}"/>
    <cellStyle name="Normal 6 2 14 5" xfId="45776" xr:uid="{EF93619C-D0F3-4393-98D1-0DB16094B863}"/>
    <cellStyle name="Normal 6 2 15" xfId="10651" xr:uid="{00000000-0005-0000-0000-00009B290000}"/>
    <cellStyle name="Normal 6 2 15 2" xfId="45780" xr:uid="{F79BA07D-8696-474A-86C1-5B51DC557EFE}"/>
    <cellStyle name="Normal 6 2 16" xfId="10652" xr:uid="{00000000-0005-0000-0000-00009C290000}"/>
    <cellStyle name="Normal 6 2 16 2" xfId="45781" xr:uid="{C5443AF9-E860-4044-8CB3-A317C5BD91AA}"/>
    <cellStyle name="Normal 6 2 17" xfId="10653" xr:uid="{00000000-0005-0000-0000-00009D290000}"/>
    <cellStyle name="Normal 6 2 17 2" xfId="45782" xr:uid="{BF3B3429-E8EC-48A3-9CF1-B2CD87C51AC1}"/>
    <cellStyle name="Normal 6 2 18" xfId="10654" xr:uid="{00000000-0005-0000-0000-00009E290000}"/>
    <cellStyle name="Normal 6 2 18 2" xfId="45783" xr:uid="{DD583A34-793F-45AD-BF6E-DBB8563703B5}"/>
    <cellStyle name="Normal 6 2 19" xfId="45759" xr:uid="{340F0A92-30A5-42F0-89C9-6481AFB74861}"/>
    <cellStyle name="Normal 6 2 2" xfId="10655" xr:uid="{00000000-0005-0000-0000-00009F290000}"/>
    <cellStyle name="Normal 6 2 2 10" xfId="10656" xr:uid="{00000000-0005-0000-0000-0000A0290000}"/>
    <cellStyle name="Normal 6 2 2 10 10" xfId="29258" xr:uid="{00000000-0005-0000-0000-00004B720000}"/>
    <cellStyle name="Normal 6 2 2 10 10 2" xfId="34360" xr:uid="{00000000-0005-0000-0000-000039860000}"/>
    <cellStyle name="Normal 6 2 2 10 11" xfId="29784" xr:uid="{00000000-0005-0000-0000-000059740000}"/>
    <cellStyle name="Normal 6 2 2 10 11 2" xfId="34481" xr:uid="{00000000-0005-0000-0000-0000B2860000}"/>
    <cellStyle name="Normal 6 2 2 10 12" xfId="29919" xr:uid="{00000000-0005-0000-0000-0000E0740000}"/>
    <cellStyle name="Normal 6 2 2 10 12 2" xfId="34611" xr:uid="{00000000-0005-0000-0000-000034870000}"/>
    <cellStyle name="Normal 6 2 2 10 13" xfId="34731" xr:uid="{00000000-0005-0000-0000-0000AC870000}"/>
    <cellStyle name="Normal 6 2 2 10 14" xfId="34894" xr:uid="{00000000-0005-0000-0000-00004F880000}"/>
    <cellStyle name="Normal 6 2 2 10 15" xfId="45785" xr:uid="{DCB06F82-AD97-4B19-8200-ADA3AE20615E}"/>
    <cellStyle name="Normal 6 2 2 10 2" xfId="10657" xr:uid="{00000000-0005-0000-0000-0000A1290000}"/>
    <cellStyle name="Normal 6 2 2 10 2 2" xfId="10658" xr:uid="{00000000-0005-0000-0000-0000A2290000}"/>
    <cellStyle name="Normal 6 2 2 10 2 2 2" xfId="10659" xr:uid="{00000000-0005-0000-0000-0000A3290000}"/>
    <cellStyle name="Normal 6 2 2 10 2 2 2 2" xfId="10660" xr:uid="{00000000-0005-0000-0000-0000A4290000}"/>
    <cellStyle name="Normal 6 2 2 10 2 2 2 2 2" xfId="45789" xr:uid="{274F743A-B1E5-43F5-9393-EFC0A1B39FE7}"/>
    <cellStyle name="Normal 6 2 2 10 2 2 2 3" xfId="10661" xr:uid="{00000000-0005-0000-0000-0000A5290000}"/>
    <cellStyle name="Normal 6 2 2 10 2 2 2 3 2" xfId="45790" xr:uid="{47F9052E-2605-4BF5-BDBD-FEA3BF0641BD}"/>
    <cellStyle name="Normal 6 2 2 10 2 2 2 4" xfId="45788" xr:uid="{0D2B215C-6C14-4CBB-AAF8-BCACB8F186D3}"/>
    <cellStyle name="Normal 6 2 2 10 2 2 3" xfId="10662" xr:uid="{00000000-0005-0000-0000-0000A6290000}"/>
    <cellStyle name="Normal 6 2 2 10 2 2 3 2" xfId="45791" xr:uid="{D365E77D-7B0E-4B5B-9F48-275BE342D285}"/>
    <cellStyle name="Normal 6 2 2 10 2 2 4" xfId="10663" xr:uid="{00000000-0005-0000-0000-0000A7290000}"/>
    <cellStyle name="Normal 6 2 2 10 2 2 4 2" xfId="45792" xr:uid="{C15582E3-C130-4BCB-872C-5CED65114A9B}"/>
    <cellStyle name="Normal 6 2 2 10 2 2 5" xfId="45787" xr:uid="{A4A48F03-4DCC-4193-9AB4-43C5C0DA6E92}"/>
    <cellStyle name="Normal 6 2 2 10 2 3" xfId="10664" xr:uid="{00000000-0005-0000-0000-0000A8290000}"/>
    <cellStyle name="Normal 6 2 2 10 2 3 2" xfId="10665" xr:uid="{00000000-0005-0000-0000-0000A9290000}"/>
    <cellStyle name="Normal 6 2 2 10 2 3 2 2" xfId="10666" xr:uid="{00000000-0005-0000-0000-0000AA290000}"/>
    <cellStyle name="Normal 6 2 2 10 2 3 2 2 2" xfId="45795" xr:uid="{8A7B5515-9DA9-4495-A13E-9F64E028709F}"/>
    <cellStyle name="Normal 6 2 2 10 2 3 2 3" xfId="10667" xr:uid="{00000000-0005-0000-0000-0000AB290000}"/>
    <cellStyle name="Normal 6 2 2 10 2 3 2 3 2" xfId="45796" xr:uid="{AD941479-C410-4259-9019-6B0E3CE7EA8C}"/>
    <cellStyle name="Normal 6 2 2 10 2 3 2 4" xfId="45794" xr:uid="{096F52E3-4D1D-41D6-AD1C-68C9F901693F}"/>
    <cellStyle name="Normal 6 2 2 10 2 3 3" xfId="10668" xr:uid="{00000000-0005-0000-0000-0000AC290000}"/>
    <cellStyle name="Normal 6 2 2 10 2 3 3 2" xfId="45797" xr:uid="{9308E4BC-7E1B-4212-A07C-73FEE95BF302}"/>
    <cellStyle name="Normal 6 2 2 10 2 3 4" xfId="10669" xr:uid="{00000000-0005-0000-0000-0000AD290000}"/>
    <cellStyle name="Normal 6 2 2 10 2 3 4 2" xfId="45798" xr:uid="{CF10636A-75AA-4061-9EB0-983CA802E8E4}"/>
    <cellStyle name="Normal 6 2 2 10 2 3 5" xfId="45793" xr:uid="{5A96E2BC-5FA7-4CE7-9A63-BFCF8748E132}"/>
    <cellStyle name="Normal 6 2 2 10 2 4" xfId="10670" xr:uid="{00000000-0005-0000-0000-0000AE290000}"/>
    <cellStyle name="Normal 6 2 2 10 2 4 2" xfId="10671" xr:uid="{00000000-0005-0000-0000-0000AF290000}"/>
    <cellStyle name="Normal 6 2 2 10 2 4 2 2" xfId="45800" xr:uid="{F8ED94E5-CD9A-49BD-9B53-688DB350984B}"/>
    <cellStyle name="Normal 6 2 2 10 2 4 3" xfId="10672" xr:uid="{00000000-0005-0000-0000-0000B0290000}"/>
    <cellStyle name="Normal 6 2 2 10 2 4 3 2" xfId="45801" xr:uid="{62153D5D-E8C5-4167-A331-07F6FDD2BBBF}"/>
    <cellStyle name="Normal 6 2 2 10 2 4 4" xfId="45799" xr:uid="{8C628BD4-8621-408F-A950-33FB50A4FE6D}"/>
    <cellStyle name="Normal 6 2 2 10 2 5" xfId="10673" xr:uid="{00000000-0005-0000-0000-0000B1290000}"/>
    <cellStyle name="Normal 6 2 2 10 2 5 2" xfId="45802" xr:uid="{B9256BC9-7C94-4830-BC1F-7DCD165EED24}"/>
    <cellStyle name="Normal 6 2 2 10 2 6" xfId="10674" xr:uid="{00000000-0005-0000-0000-0000B2290000}"/>
    <cellStyle name="Normal 6 2 2 10 2 6 2" xfId="45803" xr:uid="{1DA8B110-7AF8-47B3-BB7A-67F291AA5320}"/>
    <cellStyle name="Normal 6 2 2 10 2 7" xfId="10675" xr:uid="{00000000-0005-0000-0000-0000B3290000}"/>
    <cellStyle name="Normal 6 2 2 10 2 7 2" xfId="45804" xr:uid="{CAC97750-EEC9-4CF3-82C7-CE25B3847444}"/>
    <cellStyle name="Normal 6 2 2 10 2 8" xfId="35112" xr:uid="{00000000-0005-0000-0000-000029890000}"/>
    <cellStyle name="Normal 6 2 2 10 2 9" xfId="45786" xr:uid="{46C5E913-8E70-4B39-8696-3CE25191522F}"/>
    <cellStyle name="Normal 6 2 2 10 3" xfId="10676" xr:uid="{00000000-0005-0000-0000-0000B4290000}"/>
    <cellStyle name="Normal 6 2 2 10 3 2" xfId="10677" xr:uid="{00000000-0005-0000-0000-0000B5290000}"/>
    <cellStyle name="Normal 6 2 2 10 3 2 2" xfId="10678" xr:uid="{00000000-0005-0000-0000-0000B6290000}"/>
    <cellStyle name="Normal 6 2 2 10 3 2 2 2" xfId="10679" xr:uid="{00000000-0005-0000-0000-0000B7290000}"/>
    <cellStyle name="Normal 6 2 2 10 3 2 2 2 2" xfId="45808" xr:uid="{F14BE19F-8C7D-4E3E-A009-D168CC8575AB}"/>
    <cellStyle name="Normal 6 2 2 10 3 2 2 3" xfId="10680" xr:uid="{00000000-0005-0000-0000-0000B8290000}"/>
    <cellStyle name="Normal 6 2 2 10 3 2 2 3 2" xfId="45809" xr:uid="{7F246798-3378-4CD7-963B-AB55E809FE31}"/>
    <cellStyle name="Normal 6 2 2 10 3 2 2 4" xfId="45807" xr:uid="{74A85D00-77D2-46AD-8D3E-74AC94BF3BFE}"/>
    <cellStyle name="Normal 6 2 2 10 3 2 3" xfId="10681" xr:uid="{00000000-0005-0000-0000-0000B9290000}"/>
    <cellStyle name="Normal 6 2 2 10 3 2 3 2" xfId="45810" xr:uid="{2990D023-A57E-48B0-A3EC-A5EDC43336DF}"/>
    <cellStyle name="Normal 6 2 2 10 3 2 4" xfId="10682" xr:uid="{00000000-0005-0000-0000-0000BA290000}"/>
    <cellStyle name="Normal 6 2 2 10 3 2 4 2" xfId="45811" xr:uid="{F49961C1-E6E4-4126-80DC-D8D1BA64CAE7}"/>
    <cellStyle name="Normal 6 2 2 10 3 2 5" xfId="45806" xr:uid="{B84AAFE5-E32B-480B-93FE-D5474ADB00BC}"/>
    <cellStyle name="Normal 6 2 2 10 3 3" xfId="10683" xr:uid="{00000000-0005-0000-0000-0000BB290000}"/>
    <cellStyle name="Normal 6 2 2 10 3 3 2" xfId="10684" xr:uid="{00000000-0005-0000-0000-0000BC290000}"/>
    <cellStyle name="Normal 6 2 2 10 3 3 2 2" xfId="45813" xr:uid="{B013EA2B-8E6C-4A03-8D0F-ABA0E512255D}"/>
    <cellStyle name="Normal 6 2 2 10 3 3 3" xfId="10685" xr:uid="{00000000-0005-0000-0000-0000BD290000}"/>
    <cellStyle name="Normal 6 2 2 10 3 3 3 2" xfId="45814" xr:uid="{F2831C92-4CF0-432A-A987-9B36AF26BC8C}"/>
    <cellStyle name="Normal 6 2 2 10 3 3 4" xfId="45812" xr:uid="{59C69325-0590-46E6-BD05-6DE6C24EE25F}"/>
    <cellStyle name="Normal 6 2 2 10 3 4" xfId="10686" xr:uid="{00000000-0005-0000-0000-0000BE290000}"/>
    <cellStyle name="Normal 6 2 2 10 3 4 2" xfId="45815" xr:uid="{D71CF20B-D2A5-4CC9-A418-A6E3D94CDF11}"/>
    <cellStyle name="Normal 6 2 2 10 3 5" xfId="10687" xr:uid="{00000000-0005-0000-0000-0000BF290000}"/>
    <cellStyle name="Normal 6 2 2 10 3 5 2" xfId="45816" xr:uid="{2D7C28E6-7648-4721-B12E-47FEFE1CD823}"/>
    <cellStyle name="Normal 6 2 2 10 3 6" xfId="45805" xr:uid="{214F95C3-4984-4668-A29D-393D7DA57863}"/>
    <cellStyle name="Normal 6 2 2 10 4" xfId="10688" xr:uid="{00000000-0005-0000-0000-0000C0290000}"/>
    <cellStyle name="Normal 6 2 2 10 4 2" xfId="10689" xr:uid="{00000000-0005-0000-0000-0000C1290000}"/>
    <cellStyle name="Normal 6 2 2 10 4 2 2" xfId="45818" xr:uid="{1E807319-36DC-4C94-951F-3501E4B7747F}"/>
    <cellStyle name="Normal 6 2 2 10 4 3" xfId="10690" xr:uid="{00000000-0005-0000-0000-0000C2290000}"/>
    <cellStyle name="Normal 6 2 2 10 4 3 2" xfId="45819" xr:uid="{0C520C81-8D11-44E3-96A4-C7D650015921}"/>
    <cellStyle name="Normal 6 2 2 10 4 4" xfId="45817" xr:uid="{C712210A-9E75-4175-8A3C-4B55EA11D44D}"/>
    <cellStyle name="Normal 6 2 2 10 5" xfId="10691" xr:uid="{00000000-0005-0000-0000-0000C3290000}"/>
    <cellStyle name="Normal 6 2 2 10 5 2" xfId="10692" xr:uid="{00000000-0005-0000-0000-0000C4290000}"/>
    <cellStyle name="Normal 6 2 2 10 5 2 2" xfId="45821" xr:uid="{1CF9F27E-C57C-415A-9A5E-9C511701F56D}"/>
    <cellStyle name="Normal 6 2 2 10 5 3" xfId="10693" xr:uid="{00000000-0005-0000-0000-0000C5290000}"/>
    <cellStyle name="Normal 6 2 2 10 5 3 2" xfId="45822" xr:uid="{B7FA430F-6083-47F7-8BF9-BD6DCDEBB177}"/>
    <cellStyle name="Normal 6 2 2 10 5 4" xfId="45820" xr:uid="{3870BAEA-39D8-4E78-BE2A-A32F92FDE8CE}"/>
    <cellStyle name="Normal 6 2 2 10 6" xfId="10694" xr:uid="{00000000-0005-0000-0000-0000C6290000}"/>
    <cellStyle name="Normal 6 2 2 10 6 2" xfId="45823" xr:uid="{941F1AF0-06CA-4600-AE36-24622463884B}"/>
    <cellStyle name="Normal 6 2 2 10 7" xfId="10695" xr:uid="{00000000-0005-0000-0000-0000C7290000}"/>
    <cellStyle name="Normal 6 2 2 10 7 2" xfId="45824" xr:uid="{CAD876D1-7F55-4F55-BEA5-660384996BF2}"/>
    <cellStyle name="Normal 6 2 2 10 8" xfId="10696" xr:uid="{00000000-0005-0000-0000-0000C8290000}"/>
    <cellStyle name="Normal 6 2 2 10 8 2" xfId="45825" xr:uid="{63515BD5-A99B-459F-88C7-86A819142A79}"/>
    <cellStyle name="Normal 6 2 2 10 9" xfId="10697" xr:uid="{00000000-0005-0000-0000-0000C9290000}"/>
    <cellStyle name="Normal 6 2 2 10 9 2" xfId="45826" xr:uid="{E00E643D-82F0-47DE-A5FE-38BC19FCCA3A}"/>
    <cellStyle name="Normal 6 2 2 11" xfId="10698" xr:uid="{00000000-0005-0000-0000-0000CA290000}"/>
    <cellStyle name="Normal 6 2 2 11 10" xfId="29259" xr:uid="{00000000-0005-0000-0000-00004C720000}"/>
    <cellStyle name="Normal 6 2 2 11 10 2" xfId="34361" xr:uid="{00000000-0005-0000-0000-00003A860000}"/>
    <cellStyle name="Normal 6 2 2 11 11" xfId="29785" xr:uid="{00000000-0005-0000-0000-00005A740000}"/>
    <cellStyle name="Normal 6 2 2 11 11 2" xfId="34482" xr:uid="{00000000-0005-0000-0000-0000B3860000}"/>
    <cellStyle name="Normal 6 2 2 11 12" xfId="29920" xr:uid="{00000000-0005-0000-0000-0000E1740000}"/>
    <cellStyle name="Normal 6 2 2 11 12 2" xfId="34612" xr:uid="{00000000-0005-0000-0000-000035870000}"/>
    <cellStyle name="Normal 6 2 2 11 13" xfId="34732" xr:uid="{00000000-0005-0000-0000-0000AD870000}"/>
    <cellStyle name="Normal 6 2 2 11 14" xfId="34895" xr:uid="{00000000-0005-0000-0000-000050880000}"/>
    <cellStyle name="Normal 6 2 2 11 15" xfId="45827" xr:uid="{CAD49161-37C3-4696-8822-EB42C43D1523}"/>
    <cellStyle name="Normal 6 2 2 11 2" xfId="10699" xr:uid="{00000000-0005-0000-0000-0000CB290000}"/>
    <cellStyle name="Normal 6 2 2 11 2 2" xfId="10700" xr:uid="{00000000-0005-0000-0000-0000CC290000}"/>
    <cellStyle name="Normal 6 2 2 11 2 2 2" xfId="10701" xr:uid="{00000000-0005-0000-0000-0000CD290000}"/>
    <cellStyle name="Normal 6 2 2 11 2 2 2 2" xfId="10702" xr:uid="{00000000-0005-0000-0000-0000CE290000}"/>
    <cellStyle name="Normal 6 2 2 11 2 2 2 2 2" xfId="45831" xr:uid="{5C8131DD-298E-4D4E-8D02-6DEF1E9D7633}"/>
    <cellStyle name="Normal 6 2 2 11 2 2 2 3" xfId="10703" xr:uid="{00000000-0005-0000-0000-0000CF290000}"/>
    <cellStyle name="Normal 6 2 2 11 2 2 2 3 2" xfId="45832" xr:uid="{1CCFCF0A-DE54-4B85-984A-13CF854B559F}"/>
    <cellStyle name="Normal 6 2 2 11 2 2 2 4" xfId="45830" xr:uid="{4BB798F1-0244-4719-9675-852B564EAC54}"/>
    <cellStyle name="Normal 6 2 2 11 2 2 3" xfId="10704" xr:uid="{00000000-0005-0000-0000-0000D0290000}"/>
    <cellStyle name="Normal 6 2 2 11 2 2 3 2" xfId="45833" xr:uid="{89233D88-BC58-4724-B754-63F998B6B2C9}"/>
    <cellStyle name="Normal 6 2 2 11 2 2 4" xfId="10705" xr:uid="{00000000-0005-0000-0000-0000D1290000}"/>
    <cellStyle name="Normal 6 2 2 11 2 2 4 2" xfId="45834" xr:uid="{BE00197C-39A8-40B0-A979-894313AB0730}"/>
    <cellStyle name="Normal 6 2 2 11 2 2 5" xfId="45829" xr:uid="{9017C9F6-32ED-4943-B822-F96502F1DB74}"/>
    <cellStyle name="Normal 6 2 2 11 2 3" xfId="10706" xr:uid="{00000000-0005-0000-0000-0000D2290000}"/>
    <cellStyle name="Normal 6 2 2 11 2 3 2" xfId="10707" xr:uid="{00000000-0005-0000-0000-0000D3290000}"/>
    <cellStyle name="Normal 6 2 2 11 2 3 2 2" xfId="10708" xr:uid="{00000000-0005-0000-0000-0000D4290000}"/>
    <cellStyle name="Normal 6 2 2 11 2 3 2 2 2" xfId="45837" xr:uid="{85E2434C-0CFB-4D06-9F5B-C567086B8092}"/>
    <cellStyle name="Normal 6 2 2 11 2 3 2 3" xfId="10709" xr:uid="{00000000-0005-0000-0000-0000D5290000}"/>
    <cellStyle name="Normal 6 2 2 11 2 3 2 3 2" xfId="45838" xr:uid="{34B50238-472B-4EF7-945A-E6ED6612D84E}"/>
    <cellStyle name="Normal 6 2 2 11 2 3 2 4" xfId="45836" xr:uid="{9E3A536D-A114-4494-B4E1-1359B53934A1}"/>
    <cellStyle name="Normal 6 2 2 11 2 3 3" xfId="10710" xr:uid="{00000000-0005-0000-0000-0000D6290000}"/>
    <cellStyle name="Normal 6 2 2 11 2 3 3 2" xfId="45839" xr:uid="{0C6F63D1-1A5E-4C61-855B-70684A465F3B}"/>
    <cellStyle name="Normal 6 2 2 11 2 3 4" xfId="10711" xr:uid="{00000000-0005-0000-0000-0000D7290000}"/>
    <cellStyle name="Normal 6 2 2 11 2 3 4 2" xfId="45840" xr:uid="{90AE4F8B-868C-4692-8DBC-2D9155BEAFEB}"/>
    <cellStyle name="Normal 6 2 2 11 2 3 5" xfId="45835" xr:uid="{88DA1A42-6F86-4E45-8D1D-7E92D1783783}"/>
    <cellStyle name="Normal 6 2 2 11 2 4" xfId="10712" xr:uid="{00000000-0005-0000-0000-0000D8290000}"/>
    <cellStyle name="Normal 6 2 2 11 2 4 2" xfId="10713" xr:uid="{00000000-0005-0000-0000-0000D9290000}"/>
    <cellStyle name="Normal 6 2 2 11 2 4 2 2" xfId="45842" xr:uid="{588BBFCF-54C6-42D9-9224-824F49CA6CE0}"/>
    <cellStyle name="Normal 6 2 2 11 2 4 3" xfId="10714" xr:uid="{00000000-0005-0000-0000-0000DA290000}"/>
    <cellStyle name="Normal 6 2 2 11 2 4 3 2" xfId="45843" xr:uid="{C9045772-FA49-492F-B8DB-0F553083058A}"/>
    <cellStyle name="Normal 6 2 2 11 2 4 4" xfId="45841" xr:uid="{4004AA58-53C0-4A53-B8D4-EF5FE140BE01}"/>
    <cellStyle name="Normal 6 2 2 11 2 5" xfId="10715" xr:uid="{00000000-0005-0000-0000-0000DB290000}"/>
    <cellStyle name="Normal 6 2 2 11 2 5 2" xfId="45844" xr:uid="{E4F3DCAE-CB94-42EC-AB85-65BCCE5359D0}"/>
    <cellStyle name="Normal 6 2 2 11 2 6" xfId="10716" xr:uid="{00000000-0005-0000-0000-0000DC290000}"/>
    <cellStyle name="Normal 6 2 2 11 2 6 2" xfId="45845" xr:uid="{D1FA0DC0-8001-4EFF-A72A-0E1470E23713}"/>
    <cellStyle name="Normal 6 2 2 11 2 7" xfId="10717" xr:uid="{00000000-0005-0000-0000-0000DD290000}"/>
    <cellStyle name="Normal 6 2 2 11 2 7 2" xfId="45846" xr:uid="{1A0C9CCD-CCB4-4C1F-B2C1-731C508AEE17}"/>
    <cellStyle name="Normal 6 2 2 11 2 8" xfId="35113" xr:uid="{00000000-0005-0000-0000-00002A890000}"/>
    <cellStyle name="Normal 6 2 2 11 2 9" xfId="45828" xr:uid="{AA46E14B-BB9B-4798-A38E-C31C18262CE9}"/>
    <cellStyle name="Normal 6 2 2 11 3" xfId="10718" xr:uid="{00000000-0005-0000-0000-0000DE290000}"/>
    <cellStyle name="Normal 6 2 2 11 3 2" xfId="10719" xr:uid="{00000000-0005-0000-0000-0000DF290000}"/>
    <cellStyle name="Normal 6 2 2 11 3 2 2" xfId="10720" xr:uid="{00000000-0005-0000-0000-0000E0290000}"/>
    <cellStyle name="Normal 6 2 2 11 3 2 2 2" xfId="10721" xr:uid="{00000000-0005-0000-0000-0000E1290000}"/>
    <cellStyle name="Normal 6 2 2 11 3 2 2 2 2" xfId="45850" xr:uid="{6290C83B-2383-41C1-82BB-AB8D07FDD995}"/>
    <cellStyle name="Normal 6 2 2 11 3 2 2 3" xfId="10722" xr:uid="{00000000-0005-0000-0000-0000E2290000}"/>
    <cellStyle name="Normal 6 2 2 11 3 2 2 3 2" xfId="45851" xr:uid="{E091EF53-BCF2-4CD5-B7A1-47F4902ED9D0}"/>
    <cellStyle name="Normal 6 2 2 11 3 2 2 4" xfId="45849" xr:uid="{D05E096A-9055-45E9-95BB-2472ADF4665C}"/>
    <cellStyle name="Normal 6 2 2 11 3 2 3" xfId="10723" xr:uid="{00000000-0005-0000-0000-0000E3290000}"/>
    <cellStyle name="Normal 6 2 2 11 3 2 3 2" xfId="45852" xr:uid="{FE2DEC4F-69AE-423F-B28E-75F71CCF1A24}"/>
    <cellStyle name="Normal 6 2 2 11 3 2 4" xfId="10724" xr:uid="{00000000-0005-0000-0000-0000E4290000}"/>
    <cellStyle name="Normal 6 2 2 11 3 2 4 2" xfId="45853" xr:uid="{7010891E-33DB-43D2-AE03-552D93FCD9B6}"/>
    <cellStyle name="Normal 6 2 2 11 3 2 5" xfId="45848" xr:uid="{FD4927CF-8709-481A-BECD-F8071C250E6C}"/>
    <cellStyle name="Normal 6 2 2 11 3 3" xfId="10725" xr:uid="{00000000-0005-0000-0000-0000E5290000}"/>
    <cellStyle name="Normal 6 2 2 11 3 3 2" xfId="10726" xr:uid="{00000000-0005-0000-0000-0000E6290000}"/>
    <cellStyle name="Normal 6 2 2 11 3 3 2 2" xfId="45855" xr:uid="{D11A918F-89F3-48A4-8526-403C12A2B994}"/>
    <cellStyle name="Normal 6 2 2 11 3 3 3" xfId="10727" xr:uid="{00000000-0005-0000-0000-0000E7290000}"/>
    <cellStyle name="Normal 6 2 2 11 3 3 3 2" xfId="45856" xr:uid="{D2AA7EBA-3771-4E46-A9F5-0A2D217F4154}"/>
    <cellStyle name="Normal 6 2 2 11 3 3 4" xfId="45854" xr:uid="{1F705E56-BF30-4BCA-920C-5BD84A41F8C3}"/>
    <cellStyle name="Normal 6 2 2 11 3 4" xfId="10728" xr:uid="{00000000-0005-0000-0000-0000E8290000}"/>
    <cellStyle name="Normal 6 2 2 11 3 4 2" xfId="45857" xr:uid="{6EDF50FB-B11F-4394-A90B-303EF115AD76}"/>
    <cellStyle name="Normal 6 2 2 11 3 5" xfId="10729" xr:uid="{00000000-0005-0000-0000-0000E9290000}"/>
    <cellStyle name="Normal 6 2 2 11 3 5 2" xfId="45858" xr:uid="{CB03CA03-8EEA-4A0B-8A90-3C6E5D0FECFE}"/>
    <cellStyle name="Normal 6 2 2 11 3 6" xfId="45847" xr:uid="{6137749E-0578-4064-B196-4B3E6A903900}"/>
    <cellStyle name="Normal 6 2 2 11 4" xfId="10730" xr:uid="{00000000-0005-0000-0000-0000EA290000}"/>
    <cellStyle name="Normal 6 2 2 11 4 2" xfId="10731" xr:uid="{00000000-0005-0000-0000-0000EB290000}"/>
    <cellStyle name="Normal 6 2 2 11 4 2 2" xfId="45860" xr:uid="{7FB15462-2BE6-4761-AA6C-CC5E1F3E443E}"/>
    <cellStyle name="Normal 6 2 2 11 4 3" xfId="10732" xr:uid="{00000000-0005-0000-0000-0000EC290000}"/>
    <cellStyle name="Normal 6 2 2 11 4 3 2" xfId="45861" xr:uid="{40C2742A-0D3A-4518-88FA-AA7FBB96261E}"/>
    <cellStyle name="Normal 6 2 2 11 4 4" xfId="45859" xr:uid="{91F0BEDB-545B-40CE-8965-9B95C0F5B23D}"/>
    <cellStyle name="Normal 6 2 2 11 5" xfId="10733" xr:uid="{00000000-0005-0000-0000-0000ED290000}"/>
    <cellStyle name="Normal 6 2 2 11 5 2" xfId="10734" xr:uid="{00000000-0005-0000-0000-0000EE290000}"/>
    <cellStyle name="Normal 6 2 2 11 5 2 2" xfId="45863" xr:uid="{AA6F8F5C-FF6A-426E-B81F-1DB7B51D916A}"/>
    <cellStyle name="Normal 6 2 2 11 5 3" xfId="10735" xr:uid="{00000000-0005-0000-0000-0000EF290000}"/>
    <cellStyle name="Normal 6 2 2 11 5 3 2" xfId="45864" xr:uid="{B55700C8-79B2-4882-A97E-A94247409114}"/>
    <cellStyle name="Normal 6 2 2 11 5 4" xfId="45862" xr:uid="{272BF7F2-85D8-416A-81FE-7C3EF3E581B7}"/>
    <cellStyle name="Normal 6 2 2 11 6" xfId="10736" xr:uid="{00000000-0005-0000-0000-0000F0290000}"/>
    <cellStyle name="Normal 6 2 2 11 6 2" xfId="45865" xr:uid="{5F5C843E-AAFB-49D5-A373-5994695C2304}"/>
    <cellStyle name="Normal 6 2 2 11 7" xfId="10737" xr:uid="{00000000-0005-0000-0000-0000F1290000}"/>
    <cellStyle name="Normal 6 2 2 11 7 2" xfId="45866" xr:uid="{D55DCEB9-D8BB-4B57-B17A-94DA3D1FD962}"/>
    <cellStyle name="Normal 6 2 2 11 8" xfId="10738" xr:uid="{00000000-0005-0000-0000-0000F2290000}"/>
    <cellStyle name="Normal 6 2 2 11 8 2" xfId="45867" xr:uid="{8483DA39-D8F4-48A7-AC11-2C5864B35E53}"/>
    <cellStyle name="Normal 6 2 2 11 9" xfId="10739" xr:uid="{00000000-0005-0000-0000-0000F3290000}"/>
    <cellStyle name="Normal 6 2 2 11 9 2" xfId="45868" xr:uid="{96C39ABC-A2CF-4766-BA78-F8E09D2FCC27}"/>
    <cellStyle name="Normal 6 2 2 12" xfId="10740" xr:uid="{00000000-0005-0000-0000-0000F4290000}"/>
    <cellStyle name="Normal 6 2 2 12 10" xfId="29260" xr:uid="{00000000-0005-0000-0000-00004D720000}"/>
    <cellStyle name="Normal 6 2 2 12 10 2" xfId="34362" xr:uid="{00000000-0005-0000-0000-00003B860000}"/>
    <cellStyle name="Normal 6 2 2 12 11" xfId="29786" xr:uid="{00000000-0005-0000-0000-00005B740000}"/>
    <cellStyle name="Normal 6 2 2 12 11 2" xfId="34483" xr:uid="{00000000-0005-0000-0000-0000B4860000}"/>
    <cellStyle name="Normal 6 2 2 12 12" xfId="29921" xr:uid="{00000000-0005-0000-0000-0000E2740000}"/>
    <cellStyle name="Normal 6 2 2 12 12 2" xfId="34613" xr:uid="{00000000-0005-0000-0000-000036870000}"/>
    <cellStyle name="Normal 6 2 2 12 13" xfId="34733" xr:uid="{00000000-0005-0000-0000-0000AE870000}"/>
    <cellStyle name="Normal 6 2 2 12 14" xfId="34896" xr:uid="{00000000-0005-0000-0000-000051880000}"/>
    <cellStyle name="Normal 6 2 2 12 15" xfId="45869" xr:uid="{3320C4D9-7A84-45DC-BA7B-62E5E1A92FA9}"/>
    <cellStyle name="Normal 6 2 2 12 2" xfId="10741" xr:uid="{00000000-0005-0000-0000-0000F5290000}"/>
    <cellStyle name="Normal 6 2 2 12 2 2" xfId="10742" xr:uid="{00000000-0005-0000-0000-0000F6290000}"/>
    <cellStyle name="Normal 6 2 2 12 2 2 2" xfId="10743" xr:uid="{00000000-0005-0000-0000-0000F7290000}"/>
    <cellStyle name="Normal 6 2 2 12 2 2 2 2" xfId="10744" xr:uid="{00000000-0005-0000-0000-0000F8290000}"/>
    <cellStyle name="Normal 6 2 2 12 2 2 2 2 2" xfId="45873" xr:uid="{1DE5B85D-77C7-41CD-A0D3-C941102EAECF}"/>
    <cellStyle name="Normal 6 2 2 12 2 2 2 3" xfId="10745" xr:uid="{00000000-0005-0000-0000-0000F9290000}"/>
    <cellStyle name="Normal 6 2 2 12 2 2 2 3 2" xfId="45874" xr:uid="{C114F430-9F72-4E1B-A052-342E7D83F626}"/>
    <cellStyle name="Normal 6 2 2 12 2 2 2 4" xfId="45872" xr:uid="{4523EDFC-CFBB-4220-984C-821B452E3E05}"/>
    <cellStyle name="Normal 6 2 2 12 2 2 3" xfId="10746" xr:uid="{00000000-0005-0000-0000-0000FA290000}"/>
    <cellStyle name="Normal 6 2 2 12 2 2 3 2" xfId="45875" xr:uid="{05F0F724-A07D-4D12-894D-E810D791B890}"/>
    <cellStyle name="Normal 6 2 2 12 2 2 4" xfId="10747" xr:uid="{00000000-0005-0000-0000-0000FB290000}"/>
    <cellStyle name="Normal 6 2 2 12 2 2 4 2" xfId="45876" xr:uid="{E9582177-642F-42C4-929E-01401F162C49}"/>
    <cellStyle name="Normal 6 2 2 12 2 2 5" xfId="45871" xr:uid="{D225972D-31D6-4D74-8764-9C8F180FC00E}"/>
    <cellStyle name="Normal 6 2 2 12 2 3" xfId="10748" xr:uid="{00000000-0005-0000-0000-0000FC290000}"/>
    <cellStyle name="Normal 6 2 2 12 2 3 2" xfId="10749" xr:uid="{00000000-0005-0000-0000-0000FD290000}"/>
    <cellStyle name="Normal 6 2 2 12 2 3 2 2" xfId="10750" xr:uid="{00000000-0005-0000-0000-0000FE290000}"/>
    <cellStyle name="Normal 6 2 2 12 2 3 2 2 2" xfId="45879" xr:uid="{FBD37DDD-8E2E-46A6-9174-BDC1EB80B150}"/>
    <cellStyle name="Normal 6 2 2 12 2 3 2 3" xfId="10751" xr:uid="{00000000-0005-0000-0000-0000FF290000}"/>
    <cellStyle name="Normal 6 2 2 12 2 3 2 3 2" xfId="45880" xr:uid="{9664C3D6-6973-4D40-966A-8AC3EF70C055}"/>
    <cellStyle name="Normal 6 2 2 12 2 3 2 4" xfId="45878" xr:uid="{A7200A9F-4FE2-49F0-8CB1-5EC1EBFDB4E8}"/>
    <cellStyle name="Normal 6 2 2 12 2 3 3" xfId="10752" xr:uid="{00000000-0005-0000-0000-0000002A0000}"/>
    <cellStyle name="Normal 6 2 2 12 2 3 3 2" xfId="45881" xr:uid="{406174D4-1EB6-4971-8051-49A74A122DD3}"/>
    <cellStyle name="Normal 6 2 2 12 2 3 4" xfId="10753" xr:uid="{00000000-0005-0000-0000-0000012A0000}"/>
    <cellStyle name="Normal 6 2 2 12 2 3 4 2" xfId="45882" xr:uid="{F127A86C-C072-4DBF-BBBF-8C2CB5101084}"/>
    <cellStyle name="Normal 6 2 2 12 2 3 5" xfId="45877" xr:uid="{A5CE5FA3-3B82-4D1C-9462-479B5F5D6A05}"/>
    <cellStyle name="Normal 6 2 2 12 2 4" xfId="10754" xr:uid="{00000000-0005-0000-0000-0000022A0000}"/>
    <cellStyle name="Normal 6 2 2 12 2 4 2" xfId="10755" xr:uid="{00000000-0005-0000-0000-0000032A0000}"/>
    <cellStyle name="Normal 6 2 2 12 2 4 2 2" xfId="45884" xr:uid="{3FB45BEC-B50D-4553-BD73-4EF109D0B714}"/>
    <cellStyle name="Normal 6 2 2 12 2 4 3" xfId="10756" xr:uid="{00000000-0005-0000-0000-0000042A0000}"/>
    <cellStyle name="Normal 6 2 2 12 2 4 3 2" xfId="45885" xr:uid="{F6B9F54C-C482-4207-A6CC-6AD1C16A81EC}"/>
    <cellStyle name="Normal 6 2 2 12 2 4 4" xfId="45883" xr:uid="{EA87D33E-F4A7-4776-A9CE-ADD293B11078}"/>
    <cellStyle name="Normal 6 2 2 12 2 5" xfId="10757" xr:uid="{00000000-0005-0000-0000-0000052A0000}"/>
    <cellStyle name="Normal 6 2 2 12 2 5 2" xfId="45886" xr:uid="{AACC62D7-C453-47D0-A61A-CC3EBCE1656E}"/>
    <cellStyle name="Normal 6 2 2 12 2 6" xfId="10758" xr:uid="{00000000-0005-0000-0000-0000062A0000}"/>
    <cellStyle name="Normal 6 2 2 12 2 6 2" xfId="45887" xr:uid="{989D9F59-D06A-4132-A7A5-8BF96BD9345A}"/>
    <cellStyle name="Normal 6 2 2 12 2 7" xfId="10759" xr:uid="{00000000-0005-0000-0000-0000072A0000}"/>
    <cellStyle name="Normal 6 2 2 12 2 7 2" xfId="45888" xr:uid="{12C61CFD-44FA-467F-A7A1-6046F4A3F28E}"/>
    <cellStyle name="Normal 6 2 2 12 2 8" xfId="35114" xr:uid="{00000000-0005-0000-0000-00002B890000}"/>
    <cellStyle name="Normal 6 2 2 12 2 9" xfId="45870" xr:uid="{6993D2C5-7E62-4F69-8473-2656DC2B6044}"/>
    <cellStyle name="Normal 6 2 2 12 3" xfId="10760" xr:uid="{00000000-0005-0000-0000-0000082A0000}"/>
    <cellStyle name="Normal 6 2 2 12 3 2" xfId="10761" xr:uid="{00000000-0005-0000-0000-0000092A0000}"/>
    <cellStyle name="Normal 6 2 2 12 3 2 2" xfId="10762" xr:uid="{00000000-0005-0000-0000-00000A2A0000}"/>
    <cellStyle name="Normal 6 2 2 12 3 2 2 2" xfId="10763" xr:uid="{00000000-0005-0000-0000-00000B2A0000}"/>
    <cellStyle name="Normal 6 2 2 12 3 2 2 2 2" xfId="45892" xr:uid="{40D2C9A8-7E7B-4145-8FB1-D1FBD9C6DC9F}"/>
    <cellStyle name="Normal 6 2 2 12 3 2 2 3" xfId="10764" xr:uid="{00000000-0005-0000-0000-00000C2A0000}"/>
    <cellStyle name="Normal 6 2 2 12 3 2 2 3 2" xfId="45893" xr:uid="{B8202CDC-74DC-469D-BAB8-B92791824554}"/>
    <cellStyle name="Normal 6 2 2 12 3 2 2 4" xfId="45891" xr:uid="{B3F7FBC0-2C8B-4D9A-92F6-CA93A93D3394}"/>
    <cellStyle name="Normal 6 2 2 12 3 2 3" xfId="10765" xr:uid="{00000000-0005-0000-0000-00000D2A0000}"/>
    <cellStyle name="Normal 6 2 2 12 3 2 3 2" xfId="45894" xr:uid="{2F203CFC-87D9-4D1F-9EA6-7374DC78F63A}"/>
    <cellStyle name="Normal 6 2 2 12 3 2 4" xfId="10766" xr:uid="{00000000-0005-0000-0000-00000E2A0000}"/>
    <cellStyle name="Normal 6 2 2 12 3 2 4 2" xfId="45895" xr:uid="{862BEDCD-5AA6-45A5-95F4-D385EC0B634D}"/>
    <cellStyle name="Normal 6 2 2 12 3 2 5" xfId="45890" xr:uid="{E1BA3761-C1C8-46C0-94A0-ECBCA1F3B106}"/>
    <cellStyle name="Normal 6 2 2 12 3 3" xfId="10767" xr:uid="{00000000-0005-0000-0000-00000F2A0000}"/>
    <cellStyle name="Normal 6 2 2 12 3 3 2" xfId="10768" xr:uid="{00000000-0005-0000-0000-0000102A0000}"/>
    <cellStyle name="Normal 6 2 2 12 3 3 2 2" xfId="45897" xr:uid="{AD4D98AB-E990-42CD-B66E-680FE45B08A1}"/>
    <cellStyle name="Normal 6 2 2 12 3 3 3" xfId="10769" xr:uid="{00000000-0005-0000-0000-0000112A0000}"/>
    <cellStyle name="Normal 6 2 2 12 3 3 3 2" xfId="45898" xr:uid="{8CD9F3C7-C74E-47E0-9DFB-DCA41E199C7D}"/>
    <cellStyle name="Normal 6 2 2 12 3 3 4" xfId="45896" xr:uid="{BCC32FBB-A8AF-471C-82F7-D286F73B5B86}"/>
    <cellStyle name="Normal 6 2 2 12 3 4" xfId="10770" xr:uid="{00000000-0005-0000-0000-0000122A0000}"/>
    <cellStyle name="Normal 6 2 2 12 3 4 2" xfId="45899" xr:uid="{F32BD35C-8FB1-4C92-B55B-3DFE1785A0E5}"/>
    <cellStyle name="Normal 6 2 2 12 3 5" xfId="10771" xr:uid="{00000000-0005-0000-0000-0000132A0000}"/>
    <cellStyle name="Normal 6 2 2 12 3 5 2" xfId="45900" xr:uid="{45A0EB63-9310-45FB-9324-2B3AA8A90434}"/>
    <cellStyle name="Normal 6 2 2 12 3 6" xfId="45889" xr:uid="{C9A72ED2-DBF0-4C76-B008-32B14DA64F27}"/>
    <cellStyle name="Normal 6 2 2 12 4" xfId="10772" xr:uid="{00000000-0005-0000-0000-0000142A0000}"/>
    <cellStyle name="Normal 6 2 2 12 4 2" xfId="10773" xr:uid="{00000000-0005-0000-0000-0000152A0000}"/>
    <cellStyle name="Normal 6 2 2 12 4 2 2" xfId="45902" xr:uid="{BCA01221-EF0A-43DA-8629-E92F2818B507}"/>
    <cellStyle name="Normal 6 2 2 12 4 3" xfId="10774" xr:uid="{00000000-0005-0000-0000-0000162A0000}"/>
    <cellStyle name="Normal 6 2 2 12 4 3 2" xfId="45903" xr:uid="{EAB45CDB-4461-4D32-BD0E-A01498013153}"/>
    <cellStyle name="Normal 6 2 2 12 4 4" xfId="45901" xr:uid="{F48110BB-07A2-470A-98B5-54014A75C85D}"/>
    <cellStyle name="Normal 6 2 2 12 5" xfId="10775" xr:uid="{00000000-0005-0000-0000-0000172A0000}"/>
    <cellStyle name="Normal 6 2 2 12 5 2" xfId="10776" xr:uid="{00000000-0005-0000-0000-0000182A0000}"/>
    <cellStyle name="Normal 6 2 2 12 5 2 2" xfId="45905" xr:uid="{C87E12D6-AFD9-4E86-A92D-A8683BC263C9}"/>
    <cellStyle name="Normal 6 2 2 12 5 3" xfId="10777" xr:uid="{00000000-0005-0000-0000-0000192A0000}"/>
    <cellStyle name="Normal 6 2 2 12 5 3 2" xfId="45906" xr:uid="{447C12DF-57F8-4398-8D34-9732A7275810}"/>
    <cellStyle name="Normal 6 2 2 12 5 4" xfId="45904" xr:uid="{BABD53F8-D3EF-4E7C-9D3D-5DFA5F022908}"/>
    <cellStyle name="Normal 6 2 2 12 6" xfId="10778" xr:uid="{00000000-0005-0000-0000-00001A2A0000}"/>
    <cellStyle name="Normal 6 2 2 12 6 2" xfId="45907" xr:uid="{7E4B7614-A609-4958-89A0-F2D150791A80}"/>
    <cellStyle name="Normal 6 2 2 12 7" xfId="10779" xr:uid="{00000000-0005-0000-0000-00001B2A0000}"/>
    <cellStyle name="Normal 6 2 2 12 7 2" xfId="45908" xr:uid="{AB653C06-E71E-428F-9532-7F4A71269D7F}"/>
    <cellStyle name="Normal 6 2 2 12 8" xfId="10780" xr:uid="{00000000-0005-0000-0000-00001C2A0000}"/>
    <cellStyle name="Normal 6 2 2 12 8 2" xfId="45909" xr:uid="{6FAE0618-7BBE-45C5-B8BF-50F0DFA66A5F}"/>
    <cellStyle name="Normal 6 2 2 12 9" xfId="10781" xr:uid="{00000000-0005-0000-0000-00001D2A0000}"/>
    <cellStyle name="Normal 6 2 2 12 9 2" xfId="45910" xr:uid="{37CC2788-76BB-47BA-8FEB-3B65A0A45523}"/>
    <cellStyle name="Normal 6 2 2 13" xfId="10782" xr:uid="{00000000-0005-0000-0000-00001E2A0000}"/>
    <cellStyle name="Normal 6 2 2 13 10" xfId="29261" xr:uid="{00000000-0005-0000-0000-00004E720000}"/>
    <cellStyle name="Normal 6 2 2 13 10 2" xfId="34363" xr:uid="{00000000-0005-0000-0000-00003C860000}"/>
    <cellStyle name="Normal 6 2 2 13 11" xfId="29787" xr:uid="{00000000-0005-0000-0000-00005C740000}"/>
    <cellStyle name="Normal 6 2 2 13 11 2" xfId="34484" xr:uid="{00000000-0005-0000-0000-0000B5860000}"/>
    <cellStyle name="Normal 6 2 2 13 12" xfId="29922" xr:uid="{00000000-0005-0000-0000-0000E3740000}"/>
    <cellStyle name="Normal 6 2 2 13 12 2" xfId="34614" xr:uid="{00000000-0005-0000-0000-000037870000}"/>
    <cellStyle name="Normal 6 2 2 13 13" xfId="34734" xr:uid="{00000000-0005-0000-0000-0000AF870000}"/>
    <cellStyle name="Normal 6 2 2 13 14" xfId="34897" xr:uid="{00000000-0005-0000-0000-000052880000}"/>
    <cellStyle name="Normal 6 2 2 13 15" xfId="45911" xr:uid="{A66F574F-0278-4751-BB59-87AA0D5005C6}"/>
    <cellStyle name="Normal 6 2 2 13 2" xfId="10783" xr:uid="{00000000-0005-0000-0000-00001F2A0000}"/>
    <cellStyle name="Normal 6 2 2 13 2 2" xfId="10784" xr:uid="{00000000-0005-0000-0000-0000202A0000}"/>
    <cellStyle name="Normal 6 2 2 13 2 2 2" xfId="10785" xr:uid="{00000000-0005-0000-0000-0000212A0000}"/>
    <cellStyle name="Normal 6 2 2 13 2 2 2 2" xfId="10786" xr:uid="{00000000-0005-0000-0000-0000222A0000}"/>
    <cellStyle name="Normal 6 2 2 13 2 2 2 2 2" xfId="45915" xr:uid="{BF95A45D-6C8D-42ED-B560-1650D66F463B}"/>
    <cellStyle name="Normal 6 2 2 13 2 2 2 3" xfId="10787" xr:uid="{00000000-0005-0000-0000-0000232A0000}"/>
    <cellStyle name="Normal 6 2 2 13 2 2 2 3 2" xfId="45916" xr:uid="{C8B72D23-7EAE-4491-904C-E6C863FFD646}"/>
    <cellStyle name="Normal 6 2 2 13 2 2 2 4" xfId="45914" xr:uid="{1986857E-5FEB-49AE-B5B5-61C7C93107CB}"/>
    <cellStyle name="Normal 6 2 2 13 2 2 3" xfId="10788" xr:uid="{00000000-0005-0000-0000-0000242A0000}"/>
    <cellStyle name="Normal 6 2 2 13 2 2 3 2" xfId="45917" xr:uid="{B2FA8A58-04F3-4F19-B33E-A637EA56BDD7}"/>
    <cellStyle name="Normal 6 2 2 13 2 2 4" xfId="10789" xr:uid="{00000000-0005-0000-0000-0000252A0000}"/>
    <cellStyle name="Normal 6 2 2 13 2 2 4 2" xfId="45918" xr:uid="{059BA51D-88CA-4EB3-974F-4C774DF214E8}"/>
    <cellStyle name="Normal 6 2 2 13 2 2 5" xfId="45913" xr:uid="{993758E2-3892-4E24-BC7B-0D3F1C171B3B}"/>
    <cellStyle name="Normal 6 2 2 13 2 3" xfId="10790" xr:uid="{00000000-0005-0000-0000-0000262A0000}"/>
    <cellStyle name="Normal 6 2 2 13 2 3 2" xfId="10791" xr:uid="{00000000-0005-0000-0000-0000272A0000}"/>
    <cellStyle name="Normal 6 2 2 13 2 3 2 2" xfId="10792" xr:uid="{00000000-0005-0000-0000-0000282A0000}"/>
    <cellStyle name="Normal 6 2 2 13 2 3 2 2 2" xfId="45921" xr:uid="{21F77304-BC24-4E09-BC7D-3304DA1F3D83}"/>
    <cellStyle name="Normal 6 2 2 13 2 3 2 3" xfId="10793" xr:uid="{00000000-0005-0000-0000-0000292A0000}"/>
    <cellStyle name="Normal 6 2 2 13 2 3 2 3 2" xfId="45922" xr:uid="{934A1D95-6CE3-465E-8C30-4082C7D20477}"/>
    <cellStyle name="Normal 6 2 2 13 2 3 2 4" xfId="45920" xr:uid="{74203F0D-C411-47DE-8864-1DFFF330310C}"/>
    <cellStyle name="Normal 6 2 2 13 2 3 3" xfId="10794" xr:uid="{00000000-0005-0000-0000-00002A2A0000}"/>
    <cellStyle name="Normal 6 2 2 13 2 3 3 2" xfId="45923" xr:uid="{95E9DEB5-5B8E-490A-B188-A569EC822E0B}"/>
    <cellStyle name="Normal 6 2 2 13 2 3 4" xfId="10795" xr:uid="{00000000-0005-0000-0000-00002B2A0000}"/>
    <cellStyle name="Normal 6 2 2 13 2 3 4 2" xfId="45924" xr:uid="{4345A545-571D-4631-A229-C110931F904E}"/>
    <cellStyle name="Normal 6 2 2 13 2 3 5" xfId="45919" xr:uid="{E0CCA328-740D-4404-9AAC-9BE949F7C5DD}"/>
    <cellStyle name="Normal 6 2 2 13 2 4" xfId="10796" xr:uid="{00000000-0005-0000-0000-00002C2A0000}"/>
    <cellStyle name="Normal 6 2 2 13 2 4 2" xfId="10797" xr:uid="{00000000-0005-0000-0000-00002D2A0000}"/>
    <cellStyle name="Normal 6 2 2 13 2 4 2 2" xfId="45926" xr:uid="{37A114A5-6BDF-4211-BD1D-3877334FA66E}"/>
    <cellStyle name="Normal 6 2 2 13 2 4 3" xfId="10798" xr:uid="{00000000-0005-0000-0000-00002E2A0000}"/>
    <cellStyle name="Normal 6 2 2 13 2 4 3 2" xfId="45927" xr:uid="{6334140E-94EA-40C0-9D0F-02B4612DC2D9}"/>
    <cellStyle name="Normal 6 2 2 13 2 4 4" xfId="45925" xr:uid="{3BE31DD2-E2EE-44F2-A8A0-E0D78EB9822C}"/>
    <cellStyle name="Normal 6 2 2 13 2 5" xfId="10799" xr:uid="{00000000-0005-0000-0000-00002F2A0000}"/>
    <cellStyle name="Normal 6 2 2 13 2 5 2" xfId="45928" xr:uid="{44EAC4BF-F5EF-4455-A020-5B7906F89E36}"/>
    <cellStyle name="Normal 6 2 2 13 2 6" xfId="10800" xr:uid="{00000000-0005-0000-0000-0000302A0000}"/>
    <cellStyle name="Normal 6 2 2 13 2 6 2" xfId="45929" xr:uid="{3868922A-CC05-4358-9DF2-BB4025125550}"/>
    <cellStyle name="Normal 6 2 2 13 2 7" xfId="10801" xr:uid="{00000000-0005-0000-0000-0000312A0000}"/>
    <cellStyle name="Normal 6 2 2 13 2 7 2" xfId="45930" xr:uid="{B9A2572C-276F-48AC-B310-3FDA81E8460D}"/>
    <cellStyle name="Normal 6 2 2 13 2 8" xfId="35115" xr:uid="{00000000-0005-0000-0000-00002C890000}"/>
    <cellStyle name="Normal 6 2 2 13 2 9" xfId="45912" xr:uid="{C50695D9-D286-48A7-96A7-111F574B5A64}"/>
    <cellStyle name="Normal 6 2 2 13 3" xfId="10802" xr:uid="{00000000-0005-0000-0000-0000322A0000}"/>
    <cellStyle name="Normal 6 2 2 13 3 2" xfId="10803" xr:uid="{00000000-0005-0000-0000-0000332A0000}"/>
    <cellStyle name="Normal 6 2 2 13 3 2 2" xfId="10804" xr:uid="{00000000-0005-0000-0000-0000342A0000}"/>
    <cellStyle name="Normal 6 2 2 13 3 2 2 2" xfId="10805" xr:uid="{00000000-0005-0000-0000-0000352A0000}"/>
    <cellStyle name="Normal 6 2 2 13 3 2 2 2 2" xfId="45934" xr:uid="{C57B0BE5-618B-4117-B7DA-90751B57AA08}"/>
    <cellStyle name="Normal 6 2 2 13 3 2 2 3" xfId="10806" xr:uid="{00000000-0005-0000-0000-0000362A0000}"/>
    <cellStyle name="Normal 6 2 2 13 3 2 2 3 2" xfId="45935" xr:uid="{43219DB9-05CD-4C40-B2F2-BE45692BF143}"/>
    <cellStyle name="Normal 6 2 2 13 3 2 2 4" xfId="45933" xr:uid="{36A66786-AFDF-41CA-839D-5B362D1554FF}"/>
    <cellStyle name="Normal 6 2 2 13 3 2 3" xfId="10807" xr:uid="{00000000-0005-0000-0000-0000372A0000}"/>
    <cellStyle name="Normal 6 2 2 13 3 2 3 2" xfId="45936" xr:uid="{16CD326C-5465-4898-B74E-0DFDCEE73224}"/>
    <cellStyle name="Normal 6 2 2 13 3 2 4" xfId="10808" xr:uid="{00000000-0005-0000-0000-0000382A0000}"/>
    <cellStyle name="Normal 6 2 2 13 3 2 4 2" xfId="45937" xr:uid="{FD06FDAB-DDC0-4054-95A2-876228C6D104}"/>
    <cellStyle name="Normal 6 2 2 13 3 2 5" xfId="45932" xr:uid="{4270CC2B-B8F2-4018-A8B8-ECF38DFF53E2}"/>
    <cellStyle name="Normal 6 2 2 13 3 3" xfId="10809" xr:uid="{00000000-0005-0000-0000-0000392A0000}"/>
    <cellStyle name="Normal 6 2 2 13 3 3 2" xfId="10810" xr:uid="{00000000-0005-0000-0000-00003A2A0000}"/>
    <cellStyle name="Normal 6 2 2 13 3 3 2 2" xfId="45939" xr:uid="{AF07ED05-3C43-4BE4-9FF5-E0127E99BAF8}"/>
    <cellStyle name="Normal 6 2 2 13 3 3 3" xfId="10811" xr:uid="{00000000-0005-0000-0000-00003B2A0000}"/>
    <cellStyle name="Normal 6 2 2 13 3 3 3 2" xfId="45940" xr:uid="{A59C1827-71BE-4B4C-A446-F24CB8AC46E3}"/>
    <cellStyle name="Normal 6 2 2 13 3 3 4" xfId="45938" xr:uid="{E4A510C9-06DA-4C6C-B0DB-56A8D0C5FA84}"/>
    <cellStyle name="Normal 6 2 2 13 3 4" xfId="10812" xr:uid="{00000000-0005-0000-0000-00003C2A0000}"/>
    <cellStyle name="Normal 6 2 2 13 3 4 2" xfId="45941" xr:uid="{394E491D-06AF-4701-852C-9D08D6CAEB2C}"/>
    <cellStyle name="Normal 6 2 2 13 3 5" xfId="10813" xr:uid="{00000000-0005-0000-0000-00003D2A0000}"/>
    <cellStyle name="Normal 6 2 2 13 3 5 2" xfId="45942" xr:uid="{BD1366D7-0408-4904-8238-002A947478B2}"/>
    <cellStyle name="Normal 6 2 2 13 3 6" xfId="45931" xr:uid="{E220F62E-555F-49D1-8103-12C74E6F254C}"/>
    <cellStyle name="Normal 6 2 2 13 4" xfId="10814" xr:uid="{00000000-0005-0000-0000-00003E2A0000}"/>
    <cellStyle name="Normal 6 2 2 13 4 2" xfId="10815" xr:uid="{00000000-0005-0000-0000-00003F2A0000}"/>
    <cellStyle name="Normal 6 2 2 13 4 2 2" xfId="45944" xr:uid="{A17B41E1-899A-4CDE-847C-AF089571C1DE}"/>
    <cellStyle name="Normal 6 2 2 13 4 3" xfId="10816" xr:uid="{00000000-0005-0000-0000-0000402A0000}"/>
    <cellStyle name="Normal 6 2 2 13 4 3 2" xfId="45945" xr:uid="{595FDD79-FA48-4C99-B191-2534D8C781FA}"/>
    <cellStyle name="Normal 6 2 2 13 4 4" xfId="45943" xr:uid="{AF68548A-FB84-4549-870E-9E568ADC9F0C}"/>
    <cellStyle name="Normal 6 2 2 13 5" xfId="10817" xr:uid="{00000000-0005-0000-0000-0000412A0000}"/>
    <cellStyle name="Normal 6 2 2 13 5 2" xfId="10818" xr:uid="{00000000-0005-0000-0000-0000422A0000}"/>
    <cellStyle name="Normal 6 2 2 13 5 2 2" xfId="45947" xr:uid="{64D32F44-43C0-4883-94A8-EAC12A769B25}"/>
    <cellStyle name="Normal 6 2 2 13 5 3" xfId="10819" xr:uid="{00000000-0005-0000-0000-0000432A0000}"/>
    <cellStyle name="Normal 6 2 2 13 5 3 2" xfId="45948" xr:uid="{B28EC793-6053-486F-842A-2E9185ACB553}"/>
    <cellStyle name="Normal 6 2 2 13 5 4" xfId="45946" xr:uid="{F4B5FD4E-4DED-45FD-B6E4-7DBAF740960B}"/>
    <cellStyle name="Normal 6 2 2 13 6" xfId="10820" xr:uid="{00000000-0005-0000-0000-0000442A0000}"/>
    <cellStyle name="Normal 6 2 2 13 6 2" xfId="45949" xr:uid="{5E2CBF93-9BBE-4903-932F-E67698BFB2B8}"/>
    <cellStyle name="Normal 6 2 2 13 7" xfId="10821" xr:uid="{00000000-0005-0000-0000-0000452A0000}"/>
    <cellStyle name="Normal 6 2 2 13 7 2" xfId="45950" xr:uid="{A5664947-ED6F-4897-ABDA-F0858C74AF2E}"/>
    <cellStyle name="Normal 6 2 2 13 8" xfId="10822" xr:uid="{00000000-0005-0000-0000-0000462A0000}"/>
    <cellStyle name="Normal 6 2 2 13 8 2" xfId="45951" xr:uid="{2CDAEC53-51AD-4D91-BE65-DA19946ED2C9}"/>
    <cellStyle name="Normal 6 2 2 13 9" xfId="10823" xr:uid="{00000000-0005-0000-0000-0000472A0000}"/>
    <cellStyle name="Normal 6 2 2 13 9 2" xfId="45952" xr:uid="{6256D7D3-D22A-47C1-8462-08EDDDF35F3B}"/>
    <cellStyle name="Normal 6 2 2 14" xfId="10824" xr:uid="{00000000-0005-0000-0000-0000482A0000}"/>
    <cellStyle name="Normal 6 2 2 14 2" xfId="45953" xr:uid="{09A2696F-B774-4CB0-B676-A604E3116621}"/>
    <cellStyle name="Normal 6 2 2 15" xfId="10825" xr:uid="{00000000-0005-0000-0000-0000492A0000}"/>
    <cellStyle name="Normal 6 2 2 15 2" xfId="45954" xr:uid="{BEE832BF-7E95-4DE7-9CA0-9FA476FB4163}"/>
    <cellStyle name="Normal 6 2 2 16" xfId="10826" xr:uid="{00000000-0005-0000-0000-00004A2A0000}"/>
    <cellStyle name="Normal 6 2 2 16 2" xfId="45955" xr:uid="{68087E74-75E3-43B5-92A0-853F010DE464}"/>
    <cellStyle name="Normal 6 2 2 17" xfId="10827" xr:uid="{00000000-0005-0000-0000-00004B2A0000}"/>
    <cellStyle name="Normal 6 2 2 17 2" xfId="45956" xr:uid="{B93D2EA8-EA44-475C-9897-96906FF4BF19}"/>
    <cellStyle name="Normal 6 2 2 18" xfId="45784" xr:uid="{7F68DDB6-2ADD-44C3-91E2-22647D49E403}"/>
    <cellStyle name="Normal 6 2 2 2" xfId="10828" xr:uid="{00000000-0005-0000-0000-00004C2A0000}"/>
    <cellStyle name="Normal 6 2 2 2 10" xfId="29262" xr:uid="{00000000-0005-0000-0000-00004F720000}"/>
    <cellStyle name="Normal 6 2 2 2 10 2" xfId="34364" xr:uid="{00000000-0005-0000-0000-00003D860000}"/>
    <cellStyle name="Normal 6 2 2 2 11" xfId="29788" xr:uid="{00000000-0005-0000-0000-00005D740000}"/>
    <cellStyle name="Normal 6 2 2 2 11 2" xfId="34485" xr:uid="{00000000-0005-0000-0000-0000B6860000}"/>
    <cellStyle name="Normal 6 2 2 2 12" xfId="29923" xr:uid="{00000000-0005-0000-0000-0000E4740000}"/>
    <cellStyle name="Normal 6 2 2 2 12 2" xfId="34615" xr:uid="{00000000-0005-0000-0000-000038870000}"/>
    <cellStyle name="Normal 6 2 2 2 13" xfId="34735" xr:uid="{00000000-0005-0000-0000-0000B0870000}"/>
    <cellStyle name="Normal 6 2 2 2 14" xfId="34898" xr:uid="{00000000-0005-0000-0000-000053880000}"/>
    <cellStyle name="Normal 6 2 2 2 15" xfId="45957" xr:uid="{2E579D1B-ABDD-49CC-9F16-D09AD4DF29C3}"/>
    <cellStyle name="Normal 6 2 2 2 2" xfId="10829" xr:uid="{00000000-0005-0000-0000-00004D2A0000}"/>
    <cellStyle name="Normal 6 2 2 2 2 2" xfId="10830" xr:uid="{00000000-0005-0000-0000-00004E2A0000}"/>
    <cellStyle name="Normal 6 2 2 2 2 2 2" xfId="10831" xr:uid="{00000000-0005-0000-0000-00004F2A0000}"/>
    <cellStyle name="Normal 6 2 2 2 2 2 2 2" xfId="10832" xr:uid="{00000000-0005-0000-0000-0000502A0000}"/>
    <cellStyle name="Normal 6 2 2 2 2 2 2 2 2" xfId="45961" xr:uid="{20446231-41E7-4F0A-AAAD-4F8BF1380B4D}"/>
    <cellStyle name="Normal 6 2 2 2 2 2 2 3" xfId="10833" xr:uid="{00000000-0005-0000-0000-0000512A0000}"/>
    <cellStyle name="Normal 6 2 2 2 2 2 2 3 2" xfId="45962" xr:uid="{ED933737-3BD5-4EED-9362-EB04EB1DF9D2}"/>
    <cellStyle name="Normal 6 2 2 2 2 2 2 4" xfId="45960" xr:uid="{F1C5AAE5-2ADE-4089-BAAF-262D694A7EAC}"/>
    <cellStyle name="Normal 6 2 2 2 2 2 3" xfId="10834" xr:uid="{00000000-0005-0000-0000-0000522A0000}"/>
    <cellStyle name="Normal 6 2 2 2 2 2 3 2" xfId="45963" xr:uid="{6776C0C1-C1FD-4BEF-84DD-C966DEA4372E}"/>
    <cellStyle name="Normal 6 2 2 2 2 2 4" xfId="10835" xr:uid="{00000000-0005-0000-0000-0000532A0000}"/>
    <cellStyle name="Normal 6 2 2 2 2 2 4 2" xfId="45964" xr:uid="{3E207283-9910-42E7-923B-8669D5FB88D7}"/>
    <cellStyle name="Normal 6 2 2 2 2 2 5" xfId="45959" xr:uid="{71D2BA84-23A2-4E56-AD33-7D95133AB6E2}"/>
    <cellStyle name="Normal 6 2 2 2 2 3" xfId="10836" xr:uid="{00000000-0005-0000-0000-0000542A0000}"/>
    <cellStyle name="Normal 6 2 2 2 2 3 2" xfId="10837" xr:uid="{00000000-0005-0000-0000-0000552A0000}"/>
    <cellStyle name="Normal 6 2 2 2 2 3 2 2" xfId="10838" xr:uid="{00000000-0005-0000-0000-0000562A0000}"/>
    <cellStyle name="Normal 6 2 2 2 2 3 2 2 2" xfId="45967" xr:uid="{F2A22082-4DC2-41DA-9DD6-1B9E24887FCC}"/>
    <cellStyle name="Normal 6 2 2 2 2 3 2 3" xfId="10839" xr:uid="{00000000-0005-0000-0000-0000572A0000}"/>
    <cellStyle name="Normal 6 2 2 2 2 3 2 3 2" xfId="45968" xr:uid="{D99AF84D-F283-4995-9BB3-D6D0946BF524}"/>
    <cellStyle name="Normal 6 2 2 2 2 3 2 4" xfId="45966" xr:uid="{279C90B6-7DF7-4BF3-9EEA-F0BDE9591155}"/>
    <cellStyle name="Normal 6 2 2 2 2 3 3" xfId="10840" xr:uid="{00000000-0005-0000-0000-0000582A0000}"/>
    <cellStyle name="Normal 6 2 2 2 2 3 3 2" xfId="45969" xr:uid="{5CF2EB46-3C58-465D-82D0-4BBEF556EA55}"/>
    <cellStyle name="Normal 6 2 2 2 2 3 4" xfId="10841" xr:uid="{00000000-0005-0000-0000-0000592A0000}"/>
    <cellStyle name="Normal 6 2 2 2 2 3 4 2" xfId="45970" xr:uid="{82C4EA36-19CA-4F18-814A-779DD0CDA56B}"/>
    <cellStyle name="Normal 6 2 2 2 2 3 5" xfId="45965" xr:uid="{F148A391-C819-4578-83A8-EF7F4EE003D7}"/>
    <cellStyle name="Normal 6 2 2 2 2 4" xfId="10842" xr:uid="{00000000-0005-0000-0000-00005A2A0000}"/>
    <cellStyle name="Normal 6 2 2 2 2 4 2" xfId="10843" xr:uid="{00000000-0005-0000-0000-00005B2A0000}"/>
    <cellStyle name="Normal 6 2 2 2 2 4 2 2" xfId="45972" xr:uid="{57DCA8EB-223B-443C-9A7A-27825227ED79}"/>
    <cellStyle name="Normal 6 2 2 2 2 4 3" xfId="10844" xr:uid="{00000000-0005-0000-0000-00005C2A0000}"/>
    <cellStyle name="Normal 6 2 2 2 2 4 3 2" xfId="45973" xr:uid="{2FCE7828-F51B-453F-BF22-835416F6001C}"/>
    <cellStyle name="Normal 6 2 2 2 2 4 4" xfId="45971" xr:uid="{F8B16AE7-E3EC-4B11-AEB2-867289BFA990}"/>
    <cellStyle name="Normal 6 2 2 2 2 5" xfId="10845" xr:uid="{00000000-0005-0000-0000-00005D2A0000}"/>
    <cellStyle name="Normal 6 2 2 2 2 5 2" xfId="45974" xr:uid="{748E2B0F-211C-44C3-921B-22F568EC641F}"/>
    <cellStyle name="Normal 6 2 2 2 2 6" xfId="10846" xr:uid="{00000000-0005-0000-0000-00005E2A0000}"/>
    <cellStyle name="Normal 6 2 2 2 2 6 2" xfId="45975" xr:uid="{498040EB-F49B-4370-B054-D0150E4A8EEA}"/>
    <cellStyle name="Normal 6 2 2 2 2 7" xfId="10847" xr:uid="{00000000-0005-0000-0000-00005F2A0000}"/>
    <cellStyle name="Normal 6 2 2 2 2 7 2" xfId="45976" xr:uid="{6A5FD2AC-7EDF-4D6E-AE5F-F2849FB288F9}"/>
    <cellStyle name="Normal 6 2 2 2 2 8" xfId="35116" xr:uid="{00000000-0005-0000-0000-00002D890000}"/>
    <cellStyle name="Normal 6 2 2 2 2 9" xfId="45958" xr:uid="{3BA2D957-9DB2-40F9-A3FC-087A549EE6DF}"/>
    <cellStyle name="Normal 6 2 2 2 3" xfId="10848" xr:uid="{00000000-0005-0000-0000-0000602A0000}"/>
    <cellStyle name="Normal 6 2 2 2 3 2" xfId="10849" xr:uid="{00000000-0005-0000-0000-0000612A0000}"/>
    <cellStyle name="Normal 6 2 2 2 3 2 2" xfId="10850" xr:uid="{00000000-0005-0000-0000-0000622A0000}"/>
    <cellStyle name="Normal 6 2 2 2 3 2 2 2" xfId="10851" xr:uid="{00000000-0005-0000-0000-0000632A0000}"/>
    <cellStyle name="Normal 6 2 2 2 3 2 2 2 2" xfId="45980" xr:uid="{F5AD9E57-AC59-41E6-8370-7537411D9385}"/>
    <cellStyle name="Normal 6 2 2 2 3 2 2 3" xfId="10852" xr:uid="{00000000-0005-0000-0000-0000642A0000}"/>
    <cellStyle name="Normal 6 2 2 2 3 2 2 3 2" xfId="45981" xr:uid="{4C20AE93-CECA-464E-8859-F04CBF0EBB71}"/>
    <cellStyle name="Normal 6 2 2 2 3 2 2 4" xfId="45979" xr:uid="{017B05E0-CA7F-42B2-A0C7-C1E42990BBB5}"/>
    <cellStyle name="Normal 6 2 2 2 3 2 3" xfId="10853" xr:uid="{00000000-0005-0000-0000-0000652A0000}"/>
    <cellStyle name="Normal 6 2 2 2 3 2 3 2" xfId="45982" xr:uid="{016BFF35-173F-4277-AA63-6C844ACE6F5F}"/>
    <cellStyle name="Normal 6 2 2 2 3 2 4" xfId="10854" xr:uid="{00000000-0005-0000-0000-0000662A0000}"/>
    <cellStyle name="Normal 6 2 2 2 3 2 4 2" xfId="45983" xr:uid="{F1947413-DB6F-4DE4-8258-E75DA11E238F}"/>
    <cellStyle name="Normal 6 2 2 2 3 2 5" xfId="45978" xr:uid="{74C2730F-DAE2-4DE0-8EA0-4C1130A3EB04}"/>
    <cellStyle name="Normal 6 2 2 2 3 3" xfId="10855" xr:uid="{00000000-0005-0000-0000-0000672A0000}"/>
    <cellStyle name="Normal 6 2 2 2 3 3 2" xfId="10856" xr:uid="{00000000-0005-0000-0000-0000682A0000}"/>
    <cellStyle name="Normal 6 2 2 2 3 3 2 2" xfId="45985" xr:uid="{E8D084F4-9AA4-48D2-B153-0BABCA771D43}"/>
    <cellStyle name="Normal 6 2 2 2 3 3 3" xfId="10857" xr:uid="{00000000-0005-0000-0000-0000692A0000}"/>
    <cellStyle name="Normal 6 2 2 2 3 3 3 2" xfId="45986" xr:uid="{3F522725-1E98-4B82-B568-73A4FAD006B9}"/>
    <cellStyle name="Normal 6 2 2 2 3 3 4" xfId="45984" xr:uid="{70700136-C174-4CF6-92A7-7EF085CC7766}"/>
    <cellStyle name="Normal 6 2 2 2 3 4" xfId="10858" xr:uid="{00000000-0005-0000-0000-00006A2A0000}"/>
    <cellStyle name="Normal 6 2 2 2 3 4 2" xfId="45987" xr:uid="{022B26C1-F36D-45CC-B0FB-3041AB907DF6}"/>
    <cellStyle name="Normal 6 2 2 2 3 5" xfId="10859" xr:uid="{00000000-0005-0000-0000-00006B2A0000}"/>
    <cellStyle name="Normal 6 2 2 2 3 5 2" xfId="45988" xr:uid="{8B7738DC-1277-4545-AFE2-D78E5ED33162}"/>
    <cellStyle name="Normal 6 2 2 2 3 6" xfId="45977" xr:uid="{0A9AF5C5-1D4F-4326-B5C1-34DA57F81E7C}"/>
    <cellStyle name="Normal 6 2 2 2 4" xfId="10860" xr:uid="{00000000-0005-0000-0000-00006C2A0000}"/>
    <cellStyle name="Normal 6 2 2 2 4 2" xfId="10861" xr:uid="{00000000-0005-0000-0000-00006D2A0000}"/>
    <cellStyle name="Normal 6 2 2 2 4 2 2" xfId="45990" xr:uid="{A3AAA3E2-E617-428A-B011-328887BE1814}"/>
    <cellStyle name="Normal 6 2 2 2 4 3" xfId="10862" xr:uid="{00000000-0005-0000-0000-00006E2A0000}"/>
    <cellStyle name="Normal 6 2 2 2 4 3 2" xfId="45991" xr:uid="{95B5FFF0-781E-4EA3-9832-E69291BB2BFF}"/>
    <cellStyle name="Normal 6 2 2 2 4 4" xfId="45989" xr:uid="{EF21424E-F076-43CC-955D-34112BAF74C4}"/>
    <cellStyle name="Normal 6 2 2 2 5" xfId="10863" xr:uid="{00000000-0005-0000-0000-00006F2A0000}"/>
    <cellStyle name="Normal 6 2 2 2 5 2" xfId="10864" xr:uid="{00000000-0005-0000-0000-0000702A0000}"/>
    <cellStyle name="Normal 6 2 2 2 5 2 2" xfId="45993" xr:uid="{24E7507C-6FC7-4162-8CBE-F434B622AB77}"/>
    <cellStyle name="Normal 6 2 2 2 5 3" xfId="10865" xr:uid="{00000000-0005-0000-0000-0000712A0000}"/>
    <cellStyle name="Normal 6 2 2 2 5 3 2" xfId="45994" xr:uid="{04E92A36-42CD-4DC0-A500-286348DF7199}"/>
    <cellStyle name="Normal 6 2 2 2 5 4" xfId="45992" xr:uid="{9047BFC3-80FF-4516-AC31-BF163DDA8973}"/>
    <cellStyle name="Normal 6 2 2 2 6" xfId="10866" xr:uid="{00000000-0005-0000-0000-0000722A0000}"/>
    <cellStyle name="Normal 6 2 2 2 6 2" xfId="45995" xr:uid="{97F9FB37-25E2-4F32-9D14-B4D62FC76841}"/>
    <cellStyle name="Normal 6 2 2 2 7" xfId="10867" xr:uid="{00000000-0005-0000-0000-0000732A0000}"/>
    <cellStyle name="Normal 6 2 2 2 7 2" xfId="45996" xr:uid="{97AFE6F5-F7E5-4381-B042-9A54730B44F1}"/>
    <cellStyle name="Normal 6 2 2 2 8" xfId="10868" xr:uid="{00000000-0005-0000-0000-0000742A0000}"/>
    <cellStyle name="Normal 6 2 2 2 8 2" xfId="45997" xr:uid="{29F00F90-F2FE-46B3-8F08-8A4E3B53808E}"/>
    <cellStyle name="Normal 6 2 2 2 9" xfId="10869" xr:uid="{00000000-0005-0000-0000-0000752A0000}"/>
    <cellStyle name="Normal 6 2 2 2 9 2" xfId="45998" xr:uid="{C725AEC2-900C-411B-979E-5F1622CFFEB3}"/>
    <cellStyle name="Normal 6 2 2 3" xfId="10870" xr:uid="{00000000-0005-0000-0000-0000762A0000}"/>
    <cellStyle name="Normal 6 2 2 3 10" xfId="29263" xr:uid="{00000000-0005-0000-0000-000050720000}"/>
    <cellStyle name="Normal 6 2 2 3 10 2" xfId="34365" xr:uid="{00000000-0005-0000-0000-00003E860000}"/>
    <cellStyle name="Normal 6 2 2 3 11" xfId="29789" xr:uid="{00000000-0005-0000-0000-00005E740000}"/>
    <cellStyle name="Normal 6 2 2 3 11 2" xfId="34486" xr:uid="{00000000-0005-0000-0000-0000B7860000}"/>
    <cellStyle name="Normal 6 2 2 3 12" xfId="29924" xr:uid="{00000000-0005-0000-0000-0000E5740000}"/>
    <cellStyle name="Normal 6 2 2 3 12 2" xfId="34616" xr:uid="{00000000-0005-0000-0000-000039870000}"/>
    <cellStyle name="Normal 6 2 2 3 13" xfId="34736" xr:uid="{00000000-0005-0000-0000-0000B1870000}"/>
    <cellStyle name="Normal 6 2 2 3 14" xfId="34899" xr:uid="{00000000-0005-0000-0000-000054880000}"/>
    <cellStyle name="Normal 6 2 2 3 15" xfId="45999" xr:uid="{1AA1B0C9-CF44-4CDB-ADDC-01491CB09E4B}"/>
    <cellStyle name="Normal 6 2 2 3 2" xfId="10871" xr:uid="{00000000-0005-0000-0000-0000772A0000}"/>
    <cellStyle name="Normal 6 2 2 3 2 2" xfId="10872" xr:uid="{00000000-0005-0000-0000-0000782A0000}"/>
    <cellStyle name="Normal 6 2 2 3 2 2 2" xfId="10873" xr:uid="{00000000-0005-0000-0000-0000792A0000}"/>
    <cellStyle name="Normal 6 2 2 3 2 2 2 2" xfId="10874" xr:uid="{00000000-0005-0000-0000-00007A2A0000}"/>
    <cellStyle name="Normal 6 2 2 3 2 2 2 2 2" xfId="46003" xr:uid="{40CD0A81-D800-41F1-853E-6D0ECBB9D416}"/>
    <cellStyle name="Normal 6 2 2 3 2 2 2 3" xfId="10875" xr:uid="{00000000-0005-0000-0000-00007B2A0000}"/>
    <cellStyle name="Normal 6 2 2 3 2 2 2 3 2" xfId="46004" xr:uid="{21F4CDB8-12AF-4DFB-84DE-566376197C91}"/>
    <cellStyle name="Normal 6 2 2 3 2 2 2 4" xfId="46002" xr:uid="{3F0EEBE3-FBB2-4708-A34F-A5DC7E0DB66C}"/>
    <cellStyle name="Normal 6 2 2 3 2 2 3" xfId="10876" xr:uid="{00000000-0005-0000-0000-00007C2A0000}"/>
    <cellStyle name="Normal 6 2 2 3 2 2 3 2" xfId="46005" xr:uid="{4F476B52-C52A-4E2A-ADED-4ABC411E3C69}"/>
    <cellStyle name="Normal 6 2 2 3 2 2 4" xfId="10877" xr:uid="{00000000-0005-0000-0000-00007D2A0000}"/>
    <cellStyle name="Normal 6 2 2 3 2 2 4 2" xfId="46006" xr:uid="{069C0105-E912-467B-8B95-7B6507A86150}"/>
    <cellStyle name="Normal 6 2 2 3 2 2 5" xfId="46001" xr:uid="{05AC178D-A200-4721-A9A9-07A740543EF5}"/>
    <cellStyle name="Normal 6 2 2 3 2 3" xfId="10878" xr:uid="{00000000-0005-0000-0000-00007E2A0000}"/>
    <cellStyle name="Normal 6 2 2 3 2 3 2" xfId="10879" xr:uid="{00000000-0005-0000-0000-00007F2A0000}"/>
    <cellStyle name="Normal 6 2 2 3 2 3 2 2" xfId="10880" xr:uid="{00000000-0005-0000-0000-0000802A0000}"/>
    <cellStyle name="Normal 6 2 2 3 2 3 2 2 2" xfId="46009" xr:uid="{89EE4399-CB72-4307-AB82-39DA1CF6E505}"/>
    <cellStyle name="Normal 6 2 2 3 2 3 2 3" xfId="10881" xr:uid="{00000000-0005-0000-0000-0000812A0000}"/>
    <cellStyle name="Normal 6 2 2 3 2 3 2 3 2" xfId="46010" xr:uid="{912FD156-291D-429C-88C7-399795084546}"/>
    <cellStyle name="Normal 6 2 2 3 2 3 2 4" xfId="46008" xr:uid="{BFFC0EDB-E0AE-4244-A508-3825E80A7A9A}"/>
    <cellStyle name="Normal 6 2 2 3 2 3 3" xfId="10882" xr:uid="{00000000-0005-0000-0000-0000822A0000}"/>
    <cellStyle name="Normal 6 2 2 3 2 3 3 2" xfId="46011" xr:uid="{37B370C1-C6D5-4007-904D-27538B76A710}"/>
    <cellStyle name="Normal 6 2 2 3 2 3 4" xfId="10883" xr:uid="{00000000-0005-0000-0000-0000832A0000}"/>
    <cellStyle name="Normal 6 2 2 3 2 3 4 2" xfId="46012" xr:uid="{86D4E3CD-9EF5-4D89-9358-18A4E7713058}"/>
    <cellStyle name="Normal 6 2 2 3 2 3 5" xfId="46007" xr:uid="{CC5447E0-8260-42CF-A81B-6D2FB9620276}"/>
    <cellStyle name="Normal 6 2 2 3 2 4" xfId="10884" xr:uid="{00000000-0005-0000-0000-0000842A0000}"/>
    <cellStyle name="Normal 6 2 2 3 2 4 2" xfId="10885" xr:uid="{00000000-0005-0000-0000-0000852A0000}"/>
    <cellStyle name="Normal 6 2 2 3 2 4 2 2" xfId="46014" xr:uid="{CB56C8FE-38A3-4706-99BC-C71A3B8A3A63}"/>
    <cellStyle name="Normal 6 2 2 3 2 4 3" xfId="10886" xr:uid="{00000000-0005-0000-0000-0000862A0000}"/>
    <cellStyle name="Normal 6 2 2 3 2 4 3 2" xfId="46015" xr:uid="{81DE0986-9B5E-45C6-ADBA-7C7A5030D364}"/>
    <cellStyle name="Normal 6 2 2 3 2 4 4" xfId="46013" xr:uid="{FDEA4C7A-FB37-44CF-BB70-C03BC55C79E5}"/>
    <cellStyle name="Normal 6 2 2 3 2 5" xfId="10887" xr:uid="{00000000-0005-0000-0000-0000872A0000}"/>
    <cellStyle name="Normal 6 2 2 3 2 5 2" xfId="46016" xr:uid="{2EFAA3D7-3DBB-470B-9FA3-24E0F337EC11}"/>
    <cellStyle name="Normal 6 2 2 3 2 6" xfId="10888" xr:uid="{00000000-0005-0000-0000-0000882A0000}"/>
    <cellStyle name="Normal 6 2 2 3 2 6 2" xfId="46017" xr:uid="{19030BA6-526D-4A92-A8BA-9B95B2362C2E}"/>
    <cellStyle name="Normal 6 2 2 3 2 7" xfId="10889" xr:uid="{00000000-0005-0000-0000-0000892A0000}"/>
    <cellStyle name="Normal 6 2 2 3 2 7 2" xfId="46018" xr:uid="{6CFBF351-B2A3-4F6E-8321-251ED4FEB11D}"/>
    <cellStyle name="Normal 6 2 2 3 2 8" xfId="35117" xr:uid="{00000000-0005-0000-0000-00002E890000}"/>
    <cellStyle name="Normal 6 2 2 3 2 9" xfId="46000" xr:uid="{F8BDB484-7313-4715-94A5-6D9311C6CBC4}"/>
    <cellStyle name="Normal 6 2 2 3 3" xfId="10890" xr:uid="{00000000-0005-0000-0000-00008A2A0000}"/>
    <cellStyle name="Normal 6 2 2 3 3 2" xfId="10891" xr:uid="{00000000-0005-0000-0000-00008B2A0000}"/>
    <cellStyle name="Normal 6 2 2 3 3 2 2" xfId="10892" xr:uid="{00000000-0005-0000-0000-00008C2A0000}"/>
    <cellStyle name="Normal 6 2 2 3 3 2 2 2" xfId="10893" xr:uid="{00000000-0005-0000-0000-00008D2A0000}"/>
    <cellStyle name="Normal 6 2 2 3 3 2 2 2 2" xfId="46022" xr:uid="{FF2C0C12-9DCE-43F8-9F0F-AB9035DD41A6}"/>
    <cellStyle name="Normal 6 2 2 3 3 2 2 3" xfId="10894" xr:uid="{00000000-0005-0000-0000-00008E2A0000}"/>
    <cellStyle name="Normal 6 2 2 3 3 2 2 3 2" xfId="46023" xr:uid="{8C19BD34-C098-4A98-BDA2-490D278D9269}"/>
    <cellStyle name="Normal 6 2 2 3 3 2 2 4" xfId="46021" xr:uid="{889788C0-576A-4DFF-A821-2703563B1D9C}"/>
    <cellStyle name="Normal 6 2 2 3 3 2 3" xfId="10895" xr:uid="{00000000-0005-0000-0000-00008F2A0000}"/>
    <cellStyle name="Normal 6 2 2 3 3 2 3 2" xfId="46024" xr:uid="{2929DBF5-74D8-4145-B187-841D99A263B8}"/>
    <cellStyle name="Normal 6 2 2 3 3 2 4" xfId="10896" xr:uid="{00000000-0005-0000-0000-0000902A0000}"/>
    <cellStyle name="Normal 6 2 2 3 3 2 4 2" xfId="46025" xr:uid="{E04CD24B-C4A2-4ABB-BB7F-AB86FAD940B3}"/>
    <cellStyle name="Normal 6 2 2 3 3 2 5" xfId="46020" xr:uid="{DC573640-9A80-479A-8F0B-4F0A8DEECDC1}"/>
    <cellStyle name="Normal 6 2 2 3 3 3" xfId="10897" xr:uid="{00000000-0005-0000-0000-0000912A0000}"/>
    <cellStyle name="Normal 6 2 2 3 3 3 2" xfId="10898" xr:uid="{00000000-0005-0000-0000-0000922A0000}"/>
    <cellStyle name="Normal 6 2 2 3 3 3 2 2" xfId="46027" xr:uid="{CD2C4AD8-59C6-4F8A-9492-E9B941ADE37D}"/>
    <cellStyle name="Normal 6 2 2 3 3 3 3" xfId="10899" xr:uid="{00000000-0005-0000-0000-0000932A0000}"/>
    <cellStyle name="Normal 6 2 2 3 3 3 3 2" xfId="46028" xr:uid="{25C93739-8BC9-4463-B7CA-E35E62CD3FE0}"/>
    <cellStyle name="Normal 6 2 2 3 3 3 4" xfId="46026" xr:uid="{49B76B13-A164-4CE6-B770-A09195AD464A}"/>
    <cellStyle name="Normal 6 2 2 3 3 4" xfId="10900" xr:uid="{00000000-0005-0000-0000-0000942A0000}"/>
    <cellStyle name="Normal 6 2 2 3 3 4 2" xfId="46029" xr:uid="{218326EA-0BD6-4FE0-A788-27FD6030DB0D}"/>
    <cellStyle name="Normal 6 2 2 3 3 5" xfId="10901" xr:uid="{00000000-0005-0000-0000-0000952A0000}"/>
    <cellStyle name="Normal 6 2 2 3 3 5 2" xfId="46030" xr:uid="{2D31ECDD-C40D-4A92-B87B-1C08EC9FD36C}"/>
    <cellStyle name="Normal 6 2 2 3 3 6" xfId="46019" xr:uid="{B2E53635-760A-4152-9998-3E9046263BE3}"/>
    <cellStyle name="Normal 6 2 2 3 4" xfId="10902" xr:uid="{00000000-0005-0000-0000-0000962A0000}"/>
    <cellStyle name="Normal 6 2 2 3 4 2" xfId="10903" xr:uid="{00000000-0005-0000-0000-0000972A0000}"/>
    <cellStyle name="Normal 6 2 2 3 4 2 2" xfId="46032" xr:uid="{818D6B39-78FA-47A1-8D71-7E468F7C09B9}"/>
    <cellStyle name="Normal 6 2 2 3 4 3" xfId="10904" xr:uid="{00000000-0005-0000-0000-0000982A0000}"/>
    <cellStyle name="Normal 6 2 2 3 4 3 2" xfId="46033" xr:uid="{527927C9-7BB6-41D3-92E8-103B37F6044E}"/>
    <cellStyle name="Normal 6 2 2 3 4 4" xfId="46031" xr:uid="{4E2B5019-1394-4DEF-9C05-F31F58816E30}"/>
    <cellStyle name="Normal 6 2 2 3 5" xfId="10905" xr:uid="{00000000-0005-0000-0000-0000992A0000}"/>
    <cellStyle name="Normal 6 2 2 3 5 2" xfId="10906" xr:uid="{00000000-0005-0000-0000-00009A2A0000}"/>
    <cellStyle name="Normal 6 2 2 3 5 2 2" xfId="46035" xr:uid="{B08D541F-CF1C-4159-B420-4F6CF4A06F0B}"/>
    <cellStyle name="Normal 6 2 2 3 5 3" xfId="10907" xr:uid="{00000000-0005-0000-0000-00009B2A0000}"/>
    <cellStyle name="Normal 6 2 2 3 5 3 2" xfId="46036" xr:uid="{2BA7FC59-FCD0-4CE5-BFE8-20DE5542F024}"/>
    <cellStyle name="Normal 6 2 2 3 5 4" xfId="46034" xr:uid="{2DCD1A83-6C9A-4E4F-8DF5-C9484CF75E64}"/>
    <cellStyle name="Normal 6 2 2 3 6" xfId="10908" xr:uid="{00000000-0005-0000-0000-00009C2A0000}"/>
    <cellStyle name="Normal 6 2 2 3 6 2" xfId="46037" xr:uid="{CAFA0E97-15CF-47C2-A1EF-96A4C8AFCE35}"/>
    <cellStyle name="Normal 6 2 2 3 7" xfId="10909" xr:uid="{00000000-0005-0000-0000-00009D2A0000}"/>
    <cellStyle name="Normal 6 2 2 3 7 2" xfId="46038" xr:uid="{1E8D0A01-4C1E-498D-A6E8-481E9AEEB5B6}"/>
    <cellStyle name="Normal 6 2 2 3 8" xfId="10910" xr:uid="{00000000-0005-0000-0000-00009E2A0000}"/>
    <cellStyle name="Normal 6 2 2 3 8 2" xfId="46039" xr:uid="{DCCD2D32-CFA5-4987-A2CD-4249AD76473E}"/>
    <cellStyle name="Normal 6 2 2 3 9" xfId="10911" xr:uid="{00000000-0005-0000-0000-00009F2A0000}"/>
    <cellStyle name="Normal 6 2 2 3 9 2" xfId="46040" xr:uid="{2E291A86-13C7-4A7D-BE0D-773B6004F19C}"/>
    <cellStyle name="Normal 6 2 2 4" xfId="10912" xr:uid="{00000000-0005-0000-0000-0000A02A0000}"/>
    <cellStyle name="Normal 6 2 2 4 10" xfId="29264" xr:uid="{00000000-0005-0000-0000-000051720000}"/>
    <cellStyle name="Normal 6 2 2 4 10 2" xfId="34366" xr:uid="{00000000-0005-0000-0000-00003F860000}"/>
    <cellStyle name="Normal 6 2 2 4 11" xfId="29790" xr:uid="{00000000-0005-0000-0000-00005F740000}"/>
    <cellStyle name="Normal 6 2 2 4 11 2" xfId="34487" xr:uid="{00000000-0005-0000-0000-0000B8860000}"/>
    <cellStyle name="Normal 6 2 2 4 12" xfId="29925" xr:uid="{00000000-0005-0000-0000-0000E6740000}"/>
    <cellStyle name="Normal 6 2 2 4 12 2" xfId="34617" xr:uid="{00000000-0005-0000-0000-00003A870000}"/>
    <cellStyle name="Normal 6 2 2 4 13" xfId="34737" xr:uid="{00000000-0005-0000-0000-0000B2870000}"/>
    <cellStyle name="Normal 6 2 2 4 14" xfId="34900" xr:uid="{00000000-0005-0000-0000-000055880000}"/>
    <cellStyle name="Normal 6 2 2 4 15" xfId="46041" xr:uid="{BB8FFBDE-9EA0-4D31-A528-194C368764EB}"/>
    <cellStyle name="Normal 6 2 2 4 2" xfId="10913" xr:uid="{00000000-0005-0000-0000-0000A12A0000}"/>
    <cellStyle name="Normal 6 2 2 4 2 2" xfId="10914" xr:uid="{00000000-0005-0000-0000-0000A22A0000}"/>
    <cellStyle name="Normal 6 2 2 4 2 2 2" xfId="10915" xr:uid="{00000000-0005-0000-0000-0000A32A0000}"/>
    <cellStyle name="Normal 6 2 2 4 2 2 2 2" xfId="10916" xr:uid="{00000000-0005-0000-0000-0000A42A0000}"/>
    <cellStyle name="Normal 6 2 2 4 2 2 2 2 2" xfId="46045" xr:uid="{BB1D3C77-B7C7-4861-90CF-90F088C8A69F}"/>
    <cellStyle name="Normal 6 2 2 4 2 2 2 3" xfId="10917" xr:uid="{00000000-0005-0000-0000-0000A52A0000}"/>
    <cellStyle name="Normal 6 2 2 4 2 2 2 3 2" xfId="46046" xr:uid="{0F3E0067-B886-4D89-AD09-09598BDA239A}"/>
    <cellStyle name="Normal 6 2 2 4 2 2 2 4" xfId="46044" xr:uid="{148A3D76-A47C-49B4-A89B-85F46DD3424C}"/>
    <cellStyle name="Normal 6 2 2 4 2 2 3" xfId="10918" xr:uid="{00000000-0005-0000-0000-0000A62A0000}"/>
    <cellStyle name="Normal 6 2 2 4 2 2 3 2" xfId="46047" xr:uid="{289F6418-3E41-4F63-AE08-635064F02280}"/>
    <cellStyle name="Normal 6 2 2 4 2 2 4" xfId="10919" xr:uid="{00000000-0005-0000-0000-0000A72A0000}"/>
    <cellStyle name="Normal 6 2 2 4 2 2 4 2" xfId="46048" xr:uid="{7E9346D4-F5B9-4889-A8E4-87B0D3BDC526}"/>
    <cellStyle name="Normal 6 2 2 4 2 2 5" xfId="46043" xr:uid="{A5DA2212-B6A4-4A18-8636-C66D0FB29B3D}"/>
    <cellStyle name="Normal 6 2 2 4 2 3" xfId="10920" xr:uid="{00000000-0005-0000-0000-0000A82A0000}"/>
    <cellStyle name="Normal 6 2 2 4 2 3 2" xfId="10921" xr:uid="{00000000-0005-0000-0000-0000A92A0000}"/>
    <cellStyle name="Normal 6 2 2 4 2 3 2 2" xfId="10922" xr:uid="{00000000-0005-0000-0000-0000AA2A0000}"/>
    <cellStyle name="Normal 6 2 2 4 2 3 2 2 2" xfId="46051" xr:uid="{2EA7B3F9-C934-4505-BCE0-6824C21159B4}"/>
    <cellStyle name="Normal 6 2 2 4 2 3 2 3" xfId="10923" xr:uid="{00000000-0005-0000-0000-0000AB2A0000}"/>
    <cellStyle name="Normal 6 2 2 4 2 3 2 3 2" xfId="46052" xr:uid="{140AC01E-4C2A-4502-96FC-1276D48AEE3B}"/>
    <cellStyle name="Normal 6 2 2 4 2 3 2 4" xfId="46050" xr:uid="{D3221A81-3CE1-4FF9-BF6D-B4E22B13BD43}"/>
    <cellStyle name="Normal 6 2 2 4 2 3 3" xfId="10924" xr:uid="{00000000-0005-0000-0000-0000AC2A0000}"/>
    <cellStyle name="Normal 6 2 2 4 2 3 3 2" xfId="46053" xr:uid="{BD46739C-C20F-4C6D-A19F-A35A9247D41C}"/>
    <cellStyle name="Normal 6 2 2 4 2 3 4" xfId="10925" xr:uid="{00000000-0005-0000-0000-0000AD2A0000}"/>
    <cellStyle name="Normal 6 2 2 4 2 3 4 2" xfId="46054" xr:uid="{682EC469-1514-408A-947A-4653D1543366}"/>
    <cellStyle name="Normal 6 2 2 4 2 3 5" xfId="46049" xr:uid="{BF994C21-5513-4601-9461-517147B92A43}"/>
    <cellStyle name="Normal 6 2 2 4 2 4" xfId="10926" xr:uid="{00000000-0005-0000-0000-0000AE2A0000}"/>
    <cellStyle name="Normal 6 2 2 4 2 4 2" xfId="10927" xr:uid="{00000000-0005-0000-0000-0000AF2A0000}"/>
    <cellStyle name="Normal 6 2 2 4 2 4 2 2" xfId="46056" xr:uid="{E497C737-C422-4F9A-A05D-ED254D3102E8}"/>
    <cellStyle name="Normal 6 2 2 4 2 4 3" xfId="10928" xr:uid="{00000000-0005-0000-0000-0000B02A0000}"/>
    <cellStyle name="Normal 6 2 2 4 2 4 3 2" xfId="46057" xr:uid="{36407DEC-7547-4F44-B2C1-3F128F1078DD}"/>
    <cellStyle name="Normal 6 2 2 4 2 4 4" xfId="46055" xr:uid="{11E23E0C-A248-460E-AA80-283967361738}"/>
    <cellStyle name="Normal 6 2 2 4 2 5" xfId="10929" xr:uid="{00000000-0005-0000-0000-0000B12A0000}"/>
    <cellStyle name="Normal 6 2 2 4 2 5 2" xfId="46058" xr:uid="{19A9560C-4F1C-4ABF-8480-D94980BA4C11}"/>
    <cellStyle name="Normal 6 2 2 4 2 6" xfId="10930" xr:uid="{00000000-0005-0000-0000-0000B22A0000}"/>
    <cellStyle name="Normal 6 2 2 4 2 6 2" xfId="46059" xr:uid="{46693D8B-28EE-461B-8079-FFED55F8D489}"/>
    <cellStyle name="Normal 6 2 2 4 2 7" xfId="10931" xr:uid="{00000000-0005-0000-0000-0000B32A0000}"/>
    <cellStyle name="Normal 6 2 2 4 2 7 2" xfId="46060" xr:uid="{9096E7B4-C817-4630-A976-14E11B00AA47}"/>
    <cellStyle name="Normal 6 2 2 4 2 8" xfId="35118" xr:uid="{00000000-0005-0000-0000-00002F890000}"/>
    <cellStyle name="Normal 6 2 2 4 2 9" xfId="46042" xr:uid="{8F7643A0-BC66-4123-A536-80FF881A307C}"/>
    <cellStyle name="Normal 6 2 2 4 3" xfId="10932" xr:uid="{00000000-0005-0000-0000-0000B42A0000}"/>
    <cellStyle name="Normal 6 2 2 4 3 2" xfId="10933" xr:uid="{00000000-0005-0000-0000-0000B52A0000}"/>
    <cellStyle name="Normal 6 2 2 4 3 2 2" xfId="10934" xr:uid="{00000000-0005-0000-0000-0000B62A0000}"/>
    <cellStyle name="Normal 6 2 2 4 3 2 2 2" xfId="10935" xr:uid="{00000000-0005-0000-0000-0000B72A0000}"/>
    <cellStyle name="Normal 6 2 2 4 3 2 2 2 2" xfId="46064" xr:uid="{284F3A54-C8D4-43F7-9D53-64FDAC2B0879}"/>
    <cellStyle name="Normal 6 2 2 4 3 2 2 3" xfId="10936" xr:uid="{00000000-0005-0000-0000-0000B82A0000}"/>
    <cellStyle name="Normal 6 2 2 4 3 2 2 3 2" xfId="46065" xr:uid="{8BC1FEE4-5F77-45EF-9459-CA9FF00CB01F}"/>
    <cellStyle name="Normal 6 2 2 4 3 2 2 4" xfId="46063" xr:uid="{04381B6A-07E8-4FC2-A443-2769AF3CB773}"/>
    <cellStyle name="Normal 6 2 2 4 3 2 3" xfId="10937" xr:uid="{00000000-0005-0000-0000-0000B92A0000}"/>
    <cellStyle name="Normal 6 2 2 4 3 2 3 2" xfId="46066" xr:uid="{87B10BE8-C487-40DC-B48C-CBC0DED09C6B}"/>
    <cellStyle name="Normal 6 2 2 4 3 2 4" xfId="10938" xr:uid="{00000000-0005-0000-0000-0000BA2A0000}"/>
    <cellStyle name="Normal 6 2 2 4 3 2 4 2" xfId="46067" xr:uid="{0A754186-C27F-4E18-94E0-998737D6C7B4}"/>
    <cellStyle name="Normal 6 2 2 4 3 2 5" xfId="46062" xr:uid="{D8A192F5-0092-476A-BDFC-A7F71EA086C2}"/>
    <cellStyle name="Normal 6 2 2 4 3 3" xfId="10939" xr:uid="{00000000-0005-0000-0000-0000BB2A0000}"/>
    <cellStyle name="Normal 6 2 2 4 3 3 2" xfId="10940" xr:uid="{00000000-0005-0000-0000-0000BC2A0000}"/>
    <cellStyle name="Normal 6 2 2 4 3 3 2 2" xfId="46069" xr:uid="{FF3B4C30-57DE-48E4-A1EB-90E9E7EE7E0F}"/>
    <cellStyle name="Normal 6 2 2 4 3 3 3" xfId="10941" xr:uid="{00000000-0005-0000-0000-0000BD2A0000}"/>
    <cellStyle name="Normal 6 2 2 4 3 3 3 2" xfId="46070" xr:uid="{09500E77-8FB2-4F45-8204-A0947CDB5F6A}"/>
    <cellStyle name="Normal 6 2 2 4 3 3 4" xfId="46068" xr:uid="{C72B0A65-C074-4456-B215-A082C353F414}"/>
    <cellStyle name="Normal 6 2 2 4 3 4" xfId="10942" xr:uid="{00000000-0005-0000-0000-0000BE2A0000}"/>
    <cellStyle name="Normal 6 2 2 4 3 4 2" xfId="46071" xr:uid="{553073B8-853B-470B-B23B-117414E0AACE}"/>
    <cellStyle name="Normal 6 2 2 4 3 5" xfId="10943" xr:uid="{00000000-0005-0000-0000-0000BF2A0000}"/>
    <cellStyle name="Normal 6 2 2 4 3 5 2" xfId="46072" xr:uid="{21F8874C-1C63-4613-8E95-F5CF96268BB9}"/>
    <cellStyle name="Normal 6 2 2 4 3 6" xfId="46061" xr:uid="{3D912E69-496B-437B-A9F2-F342CDED5F91}"/>
    <cellStyle name="Normal 6 2 2 4 4" xfId="10944" xr:uid="{00000000-0005-0000-0000-0000C02A0000}"/>
    <cellStyle name="Normal 6 2 2 4 4 2" xfId="10945" xr:uid="{00000000-0005-0000-0000-0000C12A0000}"/>
    <cellStyle name="Normal 6 2 2 4 4 2 2" xfId="46074" xr:uid="{8E529A79-3953-42DE-9207-A2A966EB7918}"/>
    <cellStyle name="Normal 6 2 2 4 4 3" xfId="10946" xr:uid="{00000000-0005-0000-0000-0000C22A0000}"/>
    <cellStyle name="Normal 6 2 2 4 4 3 2" xfId="46075" xr:uid="{F3F60BA6-1B3F-4D09-86F1-86EB540AA922}"/>
    <cellStyle name="Normal 6 2 2 4 4 4" xfId="46073" xr:uid="{E3944171-A443-4E37-B1D9-D1C93381551F}"/>
    <cellStyle name="Normal 6 2 2 4 5" xfId="10947" xr:uid="{00000000-0005-0000-0000-0000C32A0000}"/>
    <cellStyle name="Normal 6 2 2 4 5 2" xfId="10948" xr:uid="{00000000-0005-0000-0000-0000C42A0000}"/>
    <cellStyle name="Normal 6 2 2 4 5 2 2" xfId="46077" xr:uid="{8CD467D2-A7FD-4B01-AABC-FA5B556AE688}"/>
    <cellStyle name="Normal 6 2 2 4 5 3" xfId="10949" xr:uid="{00000000-0005-0000-0000-0000C52A0000}"/>
    <cellStyle name="Normal 6 2 2 4 5 3 2" xfId="46078" xr:uid="{10AFAA2A-7F59-4F8C-A354-0358AF00A63A}"/>
    <cellStyle name="Normal 6 2 2 4 5 4" xfId="46076" xr:uid="{AC1EBA14-29EF-4320-B865-C61224C33C85}"/>
    <cellStyle name="Normal 6 2 2 4 6" xfId="10950" xr:uid="{00000000-0005-0000-0000-0000C62A0000}"/>
    <cellStyle name="Normal 6 2 2 4 6 2" xfId="46079" xr:uid="{70523986-3DA8-45B6-B03D-28AF90DC3588}"/>
    <cellStyle name="Normal 6 2 2 4 7" xfId="10951" xr:uid="{00000000-0005-0000-0000-0000C72A0000}"/>
    <cellStyle name="Normal 6 2 2 4 7 2" xfId="46080" xr:uid="{B1686D2B-383E-45C0-910B-E176805B2CC3}"/>
    <cellStyle name="Normal 6 2 2 4 8" xfId="10952" xr:uid="{00000000-0005-0000-0000-0000C82A0000}"/>
    <cellStyle name="Normal 6 2 2 4 8 2" xfId="46081" xr:uid="{80680524-CC49-4A85-88A1-C5696BA0F500}"/>
    <cellStyle name="Normal 6 2 2 4 9" xfId="10953" xr:uid="{00000000-0005-0000-0000-0000C92A0000}"/>
    <cellStyle name="Normal 6 2 2 4 9 2" xfId="46082" xr:uid="{5D947544-294D-4B04-A9F5-664DF38C9415}"/>
    <cellStyle name="Normal 6 2 2 5" xfId="10954" xr:uid="{00000000-0005-0000-0000-0000CA2A0000}"/>
    <cellStyle name="Normal 6 2 2 5 10" xfId="29265" xr:uid="{00000000-0005-0000-0000-000052720000}"/>
    <cellStyle name="Normal 6 2 2 5 10 2" xfId="34367" xr:uid="{00000000-0005-0000-0000-000040860000}"/>
    <cellStyle name="Normal 6 2 2 5 11" xfId="29791" xr:uid="{00000000-0005-0000-0000-000060740000}"/>
    <cellStyle name="Normal 6 2 2 5 11 2" xfId="34488" xr:uid="{00000000-0005-0000-0000-0000B9860000}"/>
    <cellStyle name="Normal 6 2 2 5 12" xfId="29926" xr:uid="{00000000-0005-0000-0000-0000E7740000}"/>
    <cellStyle name="Normal 6 2 2 5 12 2" xfId="34618" xr:uid="{00000000-0005-0000-0000-00003B870000}"/>
    <cellStyle name="Normal 6 2 2 5 13" xfId="34738" xr:uid="{00000000-0005-0000-0000-0000B3870000}"/>
    <cellStyle name="Normal 6 2 2 5 14" xfId="34901" xr:uid="{00000000-0005-0000-0000-000056880000}"/>
    <cellStyle name="Normal 6 2 2 5 15" xfId="46083" xr:uid="{0FE89A4F-EB8D-4506-92E5-A58B249F5E49}"/>
    <cellStyle name="Normal 6 2 2 5 2" xfId="10955" xr:uid="{00000000-0005-0000-0000-0000CB2A0000}"/>
    <cellStyle name="Normal 6 2 2 5 2 2" xfId="10956" xr:uid="{00000000-0005-0000-0000-0000CC2A0000}"/>
    <cellStyle name="Normal 6 2 2 5 2 2 2" xfId="10957" xr:uid="{00000000-0005-0000-0000-0000CD2A0000}"/>
    <cellStyle name="Normal 6 2 2 5 2 2 2 2" xfId="10958" xr:uid="{00000000-0005-0000-0000-0000CE2A0000}"/>
    <cellStyle name="Normal 6 2 2 5 2 2 2 2 2" xfId="46087" xr:uid="{240FEE8A-87B6-42C9-8337-30E0473FA922}"/>
    <cellStyle name="Normal 6 2 2 5 2 2 2 3" xfId="10959" xr:uid="{00000000-0005-0000-0000-0000CF2A0000}"/>
    <cellStyle name="Normal 6 2 2 5 2 2 2 3 2" xfId="46088" xr:uid="{534A8772-7E4C-473C-87FF-954EE3E6EEA1}"/>
    <cellStyle name="Normal 6 2 2 5 2 2 2 4" xfId="46086" xr:uid="{D197CA80-24F3-4C10-9EBC-74B6AE8853A5}"/>
    <cellStyle name="Normal 6 2 2 5 2 2 3" xfId="10960" xr:uid="{00000000-0005-0000-0000-0000D02A0000}"/>
    <cellStyle name="Normal 6 2 2 5 2 2 3 2" xfId="46089" xr:uid="{DDB4DF37-752E-4BFC-8183-9DE3D5FF262E}"/>
    <cellStyle name="Normal 6 2 2 5 2 2 4" xfId="10961" xr:uid="{00000000-0005-0000-0000-0000D12A0000}"/>
    <cellStyle name="Normal 6 2 2 5 2 2 4 2" xfId="46090" xr:uid="{15C7D178-2923-4DBE-AEA7-8FEF53C28634}"/>
    <cellStyle name="Normal 6 2 2 5 2 2 5" xfId="46085" xr:uid="{D0E136E0-13F5-436E-B4C4-68DFA7873C15}"/>
    <cellStyle name="Normal 6 2 2 5 2 3" xfId="10962" xr:uid="{00000000-0005-0000-0000-0000D22A0000}"/>
    <cellStyle name="Normal 6 2 2 5 2 3 2" xfId="10963" xr:uid="{00000000-0005-0000-0000-0000D32A0000}"/>
    <cellStyle name="Normal 6 2 2 5 2 3 2 2" xfId="10964" xr:uid="{00000000-0005-0000-0000-0000D42A0000}"/>
    <cellStyle name="Normal 6 2 2 5 2 3 2 2 2" xfId="46093" xr:uid="{D4284E7D-BD0D-48EE-A157-B844DAEE046C}"/>
    <cellStyle name="Normal 6 2 2 5 2 3 2 3" xfId="10965" xr:uid="{00000000-0005-0000-0000-0000D52A0000}"/>
    <cellStyle name="Normal 6 2 2 5 2 3 2 3 2" xfId="46094" xr:uid="{23E2574E-B71A-45EE-9038-DD92ECE4638B}"/>
    <cellStyle name="Normal 6 2 2 5 2 3 2 4" xfId="46092" xr:uid="{0EE69F57-553F-4C06-91B7-E5AA541490B7}"/>
    <cellStyle name="Normal 6 2 2 5 2 3 3" xfId="10966" xr:uid="{00000000-0005-0000-0000-0000D62A0000}"/>
    <cellStyle name="Normal 6 2 2 5 2 3 3 2" xfId="46095" xr:uid="{A5258656-6CE2-4519-914D-49022F917C82}"/>
    <cellStyle name="Normal 6 2 2 5 2 3 4" xfId="10967" xr:uid="{00000000-0005-0000-0000-0000D72A0000}"/>
    <cellStyle name="Normal 6 2 2 5 2 3 4 2" xfId="46096" xr:uid="{0403FFD8-105F-4693-92E6-E228F619387D}"/>
    <cellStyle name="Normal 6 2 2 5 2 3 5" xfId="46091" xr:uid="{10000A24-6984-41B9-A3A1-FEE87A886228}"/>
    <cellStyle name="Normal 6 2 2 5 2 4" xfId="10968" xr:uid="{00000000-0005-0000-0000-0000D82A0000}"/>
    <cellStyle name="Normal 6 2 2 5 2 4 2" xfId="10969" xr:uid="{00000000-0005-0000-0000-0000D92A0000}"/>
    <cellStyle name="Normal 6 2 2 5 2 4 2 2" xfId="46098" xr:uid="{A52CC472-3F47-4AAA-9C0F-26D151EB4127}"/>
    <cellStyle name="Normal 6 2 2 5 2 4 3" xfId="10970" xr:uid="{00000000-0005-0000-0000-0000DA2A0000}"/>
    <cellStyle name="Normal 6 2 2 5 2 4 3 2" xfId="46099" xr:uid="{468B5148-EBE1-4BEB-A910-66B52EECE7B9}"/>
    <cellStyle name="Normal 6 2 2 5 2 4 4" xfId="46097" xr:uid="{32328830-DF01-41EE-9C2F-FED27A5C0886}"/>
    <cellStyle name="Normal 6 2 2 5 2 5" xfId="10971" xr:uid="{00000000-0005-0000-0000-0000DB2A0000}"/>
    <cellStyle name="Normal 6 2 2 5 2 5 2" xfId="46100" xr:uid="{B9FD5E70-7C2D-4199-8736-BFC5E9702479}"/>
    <cellStyle name="Normal 6 2 2 5 2 6" xfId="10972" xr:uid="{00000000-0005-0000-0000-0000DC2A0000}"/>
    <cellStyle name="Normal 6 2 2 5 2 6 2" xfId="46101" xr:uid="{38316DE5-8109-4444-80FC-6919DB8E2BEE}"/>
    <cellStyle name="Normal 6 2 2 5 2 7" xfId="10973" xr:uid="{00000000-0005-0000-0000-0000DD2A0000}"/>
    <cellStyle name="Normal 6 2 2 5 2 7 2" xfId="46102" xr:uid="{0C5176E7-03D9-4C65-A506-1AEEF8A4FC01}"/>
    <cellStyle name="Normal 6 2 2 5 2 8" xfId="35119" xr:uid="{00000000-0005-0000-0000-000030890000}"/>
    <cellStyle name="Normal 6 2 2 5 2 9" xfId="46084" xr:uid="{66789657-7C65-4DF4-A485-159455B4F99B}"/>
    <cellStyle name="Normal 6 2 2 5 3" xfId="10974" xr:uid="{00000000-0005-0000-0000-0000DE2A0000}"/>
    <cellStyle name="Normal 6 2 2 5 3 2" xfId="10975" xr:uid="{00000000-0005-0000-0000-0000DF2A0000}"/>
    <cellStyle name="Normal 6 2 2 5 3 2 2" xfId="10976" xr:uid="{00000000-0005-0000-0000-0000E02A0000}"/>
    <cellStyle name="Normal 6 2 2 5 3 2 2 2" xfId="10977" xr:uid="{00000000-0005-0000-0000-0000E12A0000}"/>
    <cellStyle name="Normal 6 2 2 5 3 2 2 2 2" xfId="46106" xr:uid="{0264CFA0-5821-40DE-BCD3-64FFC51431D8}"/>
    <cellStyle name="Normal 6 2 2 5 3 2 2 3" xfId="10978" xr:uid="{00000000-0005-0000-0000-0000E22A0000}"/>
    <cellStyle name="Normal 6 2 2 5 3 2 2 3 2" xfId="46107" xr:uid="{F7A0641A-5265-4B2D-8534-DD692BC885A3}"/>
    <cellStyle name="Normal 6 2 2 5 3 2 2 4" xfId="46105" xr:uid="{5379780D-7D67-41E7-959D-A9E7078D726B}"/>
    <cellStyle name="Normal 6 2 2 5 3 2 3" xfId="10979" xr:uid="{00000000-0005-0000-0000-0000E32A0000}"/>
    <cellStyle name="Normal 6 2 2 5 3 2 3 2" xfId="46108" xr:uid="{0F528444-D250-4194-B755-865E713475F0}"/>
    <cellStyle name="Normal 6 2 2 5 3 2 4" xfId="10980" xr:uid="{00000000-0005-0000-0000-0000E42A0000}"/>
    <cellStyle name="Normal 6 2 2 5 3 2 4 2" xfId="46109" xr:uid="{7F75283F-686F-4B62-8366-2B86B566539C}"/>
    <cellStyle name="Normal 6 2 2 5 3 2 5" xfId="46104" xr:uid="{65C3D531-ECEA-41AB-9BCB-6D82C1654D3F}"/>
    <cellStyle name="Normal 6 2 2 5 3 3" xfId="10981" xr:uid="{00000000-0005-0000-0000-0000E52A0000}"/>
    <cellStyle name="Normal 6 2 2 5 3 3 2" xfId="10982" xr:uid="{00000000-0005-0000-0000-0000E62A0000}"/>
    <cellStyle name="Normal 6 2 2 5 3 3 2 2" xfId="46111" xr:uid="{582B4465-0F6A-40D3-9CFC-1386CD8C3B9D}"/>
    <cellStyle name="Normal 6 2 2 5 3 3 3" xfId="10983" xr:uid="{00000000-0005-0000-0000-0000E72A0000}"/>
    <cellStyle name="Normal 6 2 2 5 3 3 3 2" xfId="46112" xr:uid="{B804E28E-2947-4EE0-BDAC-298641AFF04F}"/>
    <cellStyle name="Normal 6 2 2 5 3 3 4" xfId="46110" xr:uid="{CD25DE2F-696A-4932-BF4D-4EBF07794483}"/>
    <cellStyle name="Normal 6 2 2 5 3 4" xfId="10984" xr:uid="{00000000-0005-0000-0000-0000E82A0000}"/>
    <cellStyle name="Normal 6 2 2 5 3 4 2" xfId="46113" xr:uid="{720CE0E2-C1EE-423A-AF29-79ACE78A26BC}"/>
    <cellStyle name="Normal 6 2 2 5 3 5" xfId="10985" xr:uid="{00000000-0005-0000-0000-0000E92A0000}"/>
    <cellStyle name="Normal 6 2 2 5 3 5 2" xfId="46114" xr:uid="{FC5066EC-0459-4206-BD37-4CBBB67AD2FC}"/>
    <cellStyle name="Normal 6 2 2 5 3 6" xfId="46103" xr:uid="{FB32F5DB-474C-4D31-8526-05C46ECE7E39}"/>
    <cellStyle name="Normal 6 2 2 5 4" xfId="10986" xr:uid="{00000000-0005-0000-0000-0000EA2A0000}"/>
    <cellStyle name="Normal 6 2 2 5 4 2" xfId="10987" xr:uid="{00000000-0005-0000-0000-0000EB2A0000}"/>
    <cellStyle name="Normal 6 2 2 5 4 2 2" xfId="46116" xr:uid="{4A3679E7-BAA1-4C82-94FB-D20FE14191CF}"/>
    <cellStyle name="Normal 6 2 2 5 4 3" xfId="10988" xr:uid="{00000000-0005-0000-0000-0000EC2A0000}"/>
    <cellStyle name="Normal 6 2 2 5 4 3 2" xfId="46117" xr:uid="{1EE50C7E-3C22-48B7-9BEF-8C20AAEABB89}"/>
    <cellStyle name="Normal 6 2 2 5 4 4" xfId="46115" xr:uid="{16114EAE-D849-4E4F-BB6D-5372236FB4C4}"/>
    <cellStyle name="Normal 6 2 2 5 5" xfId="10989" xr:uid="{00000000-0005-0000-0000-0000ED2A0000}"/>
    <cellStyle name="Normal 6 2 2 5 5 2" xfId="10990" xr:uid="{00000000-0005-0000-0000-0000EE2A0000}"/>
    <cellStyle name="Normal 6 2 2 5 5 2 2" xfId="46119" xr:uid="{F1916E61-8765-4B60-918C-89EF00654ECE}"/>
    <cellStyle name="Normal 6 2 2 5 5 3" xfId="10991" xr:uid="{00000000-0005-0000-0000-0000EF2A0000}"/>
    <cellStyle name="Normal 6 2 2 5 5 3 2" xfId="46120" xr:uid="{30690FAB-A2B7-4ADD-B116-59F5EED0EEC1}"/>
    <cellStyle name="Normal 6 2 2 5 5 4" xfId="46118" xr:uid="{A3EA092C-F9D7-4B7B-9824-B254B8FA0C8A}"/>
    <cellStyle name="Normal 6 2 2 5 6" xfId="10992" xr:uid="{00000000-0005-0000-0000-0000F02A0000}"/>
    <cellStyle name="Normal 6 2 2 5 6 2" xfId="46121" xr:uid="{ADDFDE3B-876A-4DAC-B5B9-CB8EC544221F}"/>
    <cellStyle name="Normal 6 2 2 5 7" xfId="10993" xr:uid="{00000000-0005-0000-0000-0000F12A0000}"/>
    <cellStyle name="Normal 6 2 2 5 7 2" xfId="46122" xr:uid="{9E97F3A7-C222-4EB4-B2D2-828919ECC163}"/>
    <cellStyle name="Normal 6 2 2 5 8" xfId="10994" xr:uid="{00000000-0005-0000-0000-0000F22A0000}"/>
    <cellStyle name="Normal 6 2 2 5 8 2" xfId="46123" xr:uid="{68C76227-CEBB-422E-A584-02B96E3F89B1}"/>
    <cellStyle name="Normal 6 2 2 5 9" xfId="10995" xr:uid="{00000000-0005-0000-0000-0000F32A0000}"/>
    <cellStyle name="Normal 6 2 2 5 9 2" xfId="46124" xr:uid="{71B9C9D5-13B6-49E4-857A-2D5FE983E482}"/>
    <cellStyle name="Normal 6 2 2 6" xfId="10996" xr:uid="{00000000-0005-0000-0000-0000F42A0000}"/>
    <cellStyle name="Normal 6 2 2 6 10" xfId="29266" xr:uid="{00000000-0005-0000-0000-000053720000}"/>
    <cellStyle name="Normal 6 2 2 6 10 2" xfId="34368" xr:uid="{00000000-0005-0000-0000-000041860000}"/>
    <cellStyle name="Normal 6 2 2 6 11" xfId="29792" xr:uid="{00000000-0005-0000-0000-000061740000}"/>
    <cellStyle name="Normal 6 2 2 6 11 2" xfId="34489" xr:uid="{00000000-0005-0000-0000-0000BA860000}"/>
    <cellStyle name="Normal 6 2 2 6 12" xfId="29927" xr:uid="{00000000-0005-0000-0000-0000E8740000}"/>
    <cellStyle name="Normal 6 2 2 6 12 2" xfId="34619" xr:uid="{00000000-0005-0000-0000-00003C870000}"/>
    <cellStyle name="Normal 6 2 2 6 13" xfId="34739" xr:uid="{00000000-0005-0000-0000-0000B4870000}"/>
    <cellStyle name="Normal 6 2 2 6 14" xfId="34902" xr:uid="{00000000-0005-0000-0000-000057880000}"/>
    <cellStyle name="Normal 6 2 2 6 15" xfId="46125" xr:uid="{C5F29F83-4557-462E-B515-6E5C42F5EE5C}"/>
    <cellStyle name="Normal 6 2 2 6 2" xfId="10997" xr:uid="{00000000-0005-0000-0000-0000F52A0000}"/>
    <cellStyle name="Normal 6 2 2 6 2 2" xfId="10998" xr:uid="{00000000-0005-0000-0000-0000F62A0000}"/>
    <cellStyle name="Normal 6 2 2 6 2 2 2" xfId="10999" xr:uid="{00000000-0005-0000-0000-0000F72A0000}"/>
    <cellStyle name="Normal 6 2 2 6 2 2 2 2" xfId="11000" xr:uid="{00000000-0005-0000-0000-0000F82A0000}"/>
    <cellStyle name="Normal 6 2 2 6 2 2 2 2 2" xfId="46129" xr:uid="{9C8D7F45-2E62-49A4-9529-FE9783C7BA35}"/>
    <cellStyle name="Normal 6 2 2 6 2 2 2 3" xfId="11001" xr:uid="{00000000-0005-0000-0000-0000F92A0000}"/>
    <cellStyle name="Normal 6 2 2 6 2 2 2 3 2" xfId="46130" xr:uid="{4CB5970A-9E1F-43CB-918E-67CE4CC68274}"/>
    <cellStyle name="Normal 6 2 2 6 2 2 2 4" xfId="46128" xr:uid="{4858F4BB-A966-4B7C-B015-CD7BBDD8E4CD}"/>
    <cellStyle name="Normal 6 2 2 6 2 2 3" xfId="11002" xr:uid="{00000000-0005-0000-0000-0000FA2A0000}"/>
    <cellStyle name="Normal 6 2 2 6 2 2 3 2" xfId="46131" xr:uid="{FBB70F6D-36C9-4BCC-8A00-282D33FF7DC9}"/>
    <cellStyle name="Normal 6 2 2 6 2 2 4" xfId="11003" xr:uid="{00000000-0005-0000-0000-0000FB2A0000}"/>
    <cellStyle name="Normal 6 2 2 6 2 2 4 2" xfId="46132" xr:uid="{F365C402-8514-43FF-AF50-28A8FC84879B}"/>
    <cellStyle name="Normal 6 2 2 6 2 2 5" xfId="46127" xr:uid="{1D4BCE7F-B66E-4814-A629-9E64E1D0E397}"/>
    <cellStyle name="Normal 6 2 2 6 2 3" xfId="11004" xr:uid="{00000000-0005-0000-0000-0000FC2A0000}"/>
    <cellStyle name="Normal 6 2 2 6 2 3 2" xfId="11005" xr:uid="{00000000-0005-0000-0000-0000FD2A0000}"/>
    <cellStyle name="Normal 6 2 2 6 2 3 2 2" xfId="11006" xr:uid="{00000000-0005-0000-0000-0000FE2A0000}"/>
    <cellStyle name="Normal 6 2 2 6 2 3 2 2 2" xfId="46135" xr:uid="{7905EC02-40AE-4917-B6F5-F796A50F547F}"/>
    <cellStyle name="Normal 6 2 2 6 2 3 2 3" xfId="11007" xr:uid="{00000000-0005-0000-0000-0000FF2A0000}"/>
    <cellStyle name="Normal 6 2 2 6 2 3 2 3 2" xfId="46136" xr:uid="{14A6A9E6-B46A-4E25-A441-29C78E0AC44C}"/>
    <cellStyle name="Normal 6 2 2 6 2 3 2 4" xfId="46134" xr:uid="{C4DFA356-DBF7-4E9D-91AA-408CFFC3B07A}"/>
    <cellStyle name="Normal 6 2 2 6 2 3 3" xfId="11008" xr:uid="{00000000-0005-0000-0000-0000002B0000}"/>
    <cellStyle name="Normal 6 2 2 6 2 3 3 2" xfId="46137" xr:uid="{B08D259B-58BB-43C9-AF5C-262B9A74F797}"/>
    <cellStyle name="Normal 6 2 2 6 2 3 4" xfId="11009" xr:uid="{00000000-0005-0000-0000-0000012B0000}"/>
    <cellStyle name="Normal 6 2 2 6 2 3 4 2" xfId="46138" xr:uid="{A9C199B9-44AF-44D3-BBC9-6DBD6B237474}"/>
    <cellStyle name="Normal 6 2 2 6 2 3 5" xfId="46133" xr:uid="{6BAABC84-EDF3-4CF2-AB39-02CF6C552BDA}"/>
    <cellStyle name="Normal 6 2 2 6 2 4" xfId="11010" xr:uid="{00000000-0005-0000-0000-0000022B0000}"/>
    <cellStyle name="Normal 6 2 2 6 2 4 2" xfId="11011" xr:uid="{00000000-0005-0000-0000-0000032B0000}"/>
    <cellStyle name="Normal 6 2 2 6 2 4 2 2" xfId="46140" xr:uid="{A804D535-F657-40C6-8997-41841C2D501B}"/>
    <cellStyle name="Normal 6 2 2 6 2 4 3" xfId="11012" xr:uid="{00000000-0005-0000-0000-0000042B0000}"/>
    <cellStyle name="Normal 6 2 2 6 2 4 3 2" xfId="46141" xr:uid="{86F58EF3-0D10-44DC-8F42-544A2D4192EE}"/>
    <cellStyle name="Normal 6 2 2 6 2 4 4" xfId="46139" xr:uid="{ABDD1407-86AA-4CD8-958C-C7624D7903C2}"/>
    <cellStyle name="Normal 6 2 2 6 2 5" xfId="11013" xr:uid="{00000000-0005-0000-0000-0000052B0000}"/>
    <cellStyle name="Normal 6 2 2 6 2 5 2" xfId="46142" xr:uid="{190750A6-D7E3-4709-9AB3-C875165E2C2B}"/>
    <cellStyle name="Normal 6 2 2 6 2 6" xfId="11014" xr:uid="{00000000-0005-0000-0000-0000062B0000}"/>
    <cellStyle name="Normal 6 2 2 6 2 6 2" xfId="46143" xr:uid="{2E5E7C0E-EFC6-4543-9B20-30132B4CB415}"/>
    <cellStyle name="Normal 6 2 2 6 2 7" xfId="11015" xr:uid="{00000000-0005-0000-0000-0000072B0000}"/>
    <cellStyle name="Normal 6 2 2 6 2 7 2" xfId="46144" xr:uid="{B164F942-3643-4F73-AB0A-52B66D634B96}"/>
    <cellStyle name="Normal 6 2 2 6 2 8" xfId="35120" xr:uid="{00000000-0005-0000-0000-000031890000}"/>
    <cellStyle name="Normal 6 2 2 6 2 9" xfId="46126" xr:uid="{A3C399B2-00F7-49CA-9285-2BA40532D870}"/>
    <cellStyle name="Normal 6 2 2 6 3" xfId="11016" xr:uid="{00000000-0005-0000-0000-0000082B0000}"/>
    <cellStyle name="Normal 6 2 2 6 3 2" xfId="11017" xr:uid="{00000000-0005-0000-0000-0000092B0000}"/>
    <cellStyle name="Normal 6 2 2 6 3 2 2" xfId="11018" xr:uid="{00000000-0005-0000-0000-00000A2B0000}"/>
    <cellStyle name="Normal 6 2 2 6 3 2 2 2" xfId="11019" xr:uid="{00000000-0005-0000-0000-00000B2B0000}"/>
    <cellStyle name="Normal 6 2 2 6 3 2 2 2 2" xfId="46148" xr:uid="{7823EF93-6FE5-4FD7-8FFE-BEF01C880974}"/>
    <cellStyle name="Normal 6 2 2 6 3 2 2 3" xfId="11020" xr:uid="{00000000-0005-0000-0000-00000C2B0000}"/>
    <cellStyle name="Normal 6 2 2 6 3 2 2 3 2" xfId="46149" xr:uid="{E38146C9-1050-42CB-804B-DB20407E9EB1}"/>
    <cellStyle name="Normal 6 2 2 6 3 2 2 4" xfId="46147" xr:uid="{62983ADF-02E4-4AE0-8493-E84C02980485}"/>
    <cellStyle name="Normal 6 2 2 6 3 2 3" xfId="11021" xr:uid="{00000000-0005-0000-0000-00000D2B0000}"/>
    <cellStyle name="Normal 6 2 2 6 3 2 3 2" xfId="46150" xr:uid="{6F690398-1953-4321-A654-9F70475AB9D3}"/>
    <cellStyle name="Normal 6 2 2 6 3 2 4" xfId="11022" xr:uid="{00000000-0005-0000-0000-00000E2B0000}"/>
    <cellStyle name="Normal 6 2 2 6 3 2 4 2" xfId="46151" xr:uid="{0D06EEF4-AA75-49AB-AAB6-BBED5E69CDF6}"/>
    <cellStyle name="Normal 6 2 2 6 3 2 5" xfId="46146" xr:uid="{E3F8EA0A-1946-4FCC-BC8B-B5747340AED3}"/>
    <cellStyle name="Normal 6 2 2 6 3 3" xfId="11023" xr:uid="{00000000-0005-0000-0000-00000F2B0000}"/>
    <cellStyle name="Normal 6 2 2 6 3 3 2" xfId="11024" xr:uid="{00000000-0005-0000-0000-0000102B0000}"/>
    <cellStyle name="Normal 6 2 2 6 3 3 2 2" xfId="46153" xr:uid="{C5CB5BED-7AA9-4413-8DF5-D082341AEEA0}"/>
    <cellStyle name="Normal 6 2 2 6 3 3 3" xfId="11025" xr:uid="{00000000-0005-0000-0000-0000112B0000}"/>
    <cellStyle name="Normal 6 2 2 6 3 3 3 2" xfId="46154" xr:uid="{2F570F04-3E5D-48B6-AAF8-6BDE02C3E302}"/>
    <cellStyle name="Normal 6 2 2 6 3 3 4" xfId="46152" xr:uid="{AB0C3984-3F6A-48AF-AB7E-89178E3DD1D4}"/>
    <cellStyle name="Normal 6 2 2 6 3 4" xfId="11026" xr:uid="{00000000-0005-0000-0000-0000122B0000}"/>
    <cellStyle name="Normal 6 2 2 6 3 4 2" xfId="46155" xr:uid="{66781BA2-3F00-4E9F-BC44-65494CB9D578}"/>
    <cellStyle name="Normal 6 2 2 6 3 5" xfId="11027" xr:uid="{00000000-0005-0000-0000-0000132B0000}"/>
    <cellStyle name="Normal 6 2 2 6 3 5 2" xfId="46156" xr:uid="{76AE9EEF-DCC7-4307-8CEA-10C743340985}"/>
    <cellStyle name="Normal 6 2 2 6 3 6" xfId="46145" xr:uid="{6B290DED-61E4-4520-B9BC-BB9FC8B507CC}"/>
    <cellStyle name="Normal 6 2 2 6 4" xfId="11028" xr:uid="{00000000-0005-0000-0000-0000142B0000}"/>
    <cellStyle name="Normal 6 2 2 6 4 2" xfId="11029" xr:uid="{00000000-0005-0000-0000-0000152B0000}"/>
    <cellStyle name="Normal 6 2 2 6 4 2 2" xfId="46158" xr:uid="{34F58948-0AC8-4911-B1CE-4BED15B8F632}"/>
    <cellStyle name="Normal 6 2 2 6 4 3" xfId="11030" xr:uid="{00000000-0005-0000-0000-0000162B0000}"/>
    <cellStyle name="Normal 6 2 2 6 4 3 2" xfId="46159" xr:uid="{C5C78D87-F7E5-4314-B0D6-7C377123693B}"/>
    <cellStyle name="Normal 6 2 2 6 4 4" xfId="46157" xr:uid="{E94A3507-2879-4974-869C-A018843107C8}"/>
    <cellStyle name="Normal 6 2 2 6 5" xfId="11031" xr:uid="{00000000-0005-0000-0000-0000172B0000}"/>
    <cellStyle name="Normal 6 2 2 6 5 2" xfId="11032" xr:uid="{00000000-0005-0000-0000-0000182B0000}"/>
    <cellStyle name="Normal 6 2 2 6 5 2 2" xfId="46161" xr:uid="{3F8EDD63-8BE8-4B98-8226-AEEEC22566B5}"/>
    <cellStyle name="Normal 6 2 2 6 5 3" xfId="11033" xr:uid="{00000000-0005-0000-0000-0000192B0000}"/>
    <cellStyle name="Normal 6 2 2 6 5 3 2" xfId="46162" xr:uid="{62A7C7AF-8B0F-45BE-A2D9-9008A39E7FD4}"/>
    <cellStyle name="Normal 6 2 2 6 5 4" xfId="46160" xr:uid="{537C38D0-2349-4B80-A7DF-8E5BC55526C5}"/>
    <cellStyle name="Normal 6 2 2 6 6" xfId="11034" xr:uid="{00000000-0005-0000-0000-00001A2B0000}"/>
    <cellStyle name="Normal 6 2 2 6 6 2" xfId="46163" xr:uid="{4B044890-8F82-4F75-B729-7B13636DCFB3}"/>
    <cellStyle name="Normal 6 2 2 6 7" xfId="11035" xr:uid="{00000000-0005-0000-0000-00001B2B0000}"/>
    <cellStyle name="Normal 6 2 2 6 7 2" xfId="46164" xr:uid="{A9D82500-7695-4D66-BD11-FCB1F67512C4}"/>
    <cellStyle name="Normal 6 2 2 6 8" xfId="11036" xr:uid="{00000000-0005-0000-0000-00001C2B0000}"/>
    <cellStyle name="Normal 6 2 2 6 8 2" xfId="46165" xr:uid="{3C3473BE-5C10-46F6-8FC9-235C39569B23}"/>
    <cellStyle name="Normal 6 2 2 6 9" xfId="11037" xr:uid="{00000000-0005-0000-0000-00001D2B0000}"/>
    <cellStyle name="Normal 6 2 2 6 9 2" xfId="46166" xr:uid="{A0E8D5E2-1B2A-4AC0-A14B-C26E0804397C}"/>
    <cellStyle name="Normal 6 2 2 7" xfId="11038" xr:uid="{00000000-0005-0000-0000-00001E2B0000}"/>
    <cellStyle name="Normal 6 2 2 7 10" xfId="29267" xr:uid="{00000000-0005-0000-0000-000054720000}"/>
    <cellStyle name="Normal 6 2 2 7 10 2" xfId="34369" xr:uid="{00000000-0005-0000-0000-000042860000}"/>
    <cellStyle name="Normal 6 2 2 7 11" xfId="29793" xr:uid="{00000000-0005-0000-0000-000062740000}"/>
    <cellStyle name="Normal 6 2 2 7 11 2" xfId="34490" xr:uid="{00000000-0005-0000-0000-0000BB860000}"/>
    <cellStyle name="Normal 6 2 2 7 12" xfId="29928" xr:uid="{00000000-0005-0000-0000-0000E9740000}"/>
    <cellStyle name="Normal 6 2 2 7 12 2" xfId="34620" xr:uid="{00000000-0005-0000-0000-00003D870000}"/>
    <cellStyle name="Normal 6 2 2 7 13" xfId="34740" xr:uid="{00000000-0005-0000-0000-0000B5870000}"/>
    <cellStyle name="Normal 6 2 2 7 14" xfId="34903" xr:uid="{00000000-0005-0000-0000-000058880000}"/>
    <cellStyle name="Normal 6 2 2 7 15" xfId="46167" xr:uid="{B837239A-A3EC-407F-BEF1-6E6EB1EC9E48}"/>
    <cellStyle name="Normal 6 2 2 7 2" xfId="11039" xr:uid="{00000000-0005-0000-0000-00001F2B0000}"/>
    <cellStyle name="Normal 6 2 2 7 2 2" xfId="11040" xr:uid="{00000000-0005-0000-0000-0000202B0000}"/>
    <cellStyle name="Normal 6 2 2 7 2 2 2" xfId="11041" xr:uid="{00000000-0005-0000-0000-0000212B0000}"/>
    <cellStyle name="Normal 6 2 2 7 2 2 2 2" xfId="11042" xr:uid="{00000000-0005-0000-0000-0000222B0000}"/>
    <cellStyle name="Normal 6 2 2 7 2 2 2 2 2" xfId="46171" xr:uid="{2B38A674-2B59-4761-8E81-CCC7C9736AE7}"/>
    <cellStyle name="Normal 6 2 2 7 2 2 2 3" xfId="11043" xr:uid="{00000000-0005-0000-0000-0000232B0000}"/>
    <cellStyle name="Normal 6 2 2 7 2 2 2 3 2" xfId="46172" xr:uid="{E04A0B27-A499-4865-9193-D26558C92F9A}"/>
    <cellStyle name="Normal 6 2 2 7 2 2 2 4" xfId="46170" xr:uid="{650564F1-E85A-4433-A50E-CD4A01EBCEC9}"/>
    <cellStyle name="Normal 6 2 2 7 2 2 3" xfId="11044" xr:uid="{00000000-0005-0000-0000-0000242B0000}"/>
    <cellStyle name="Normal 6 2 2 7 2 2 3 2" xfId="46173" xr:uid="{39D4CAF2-CE42-407C-89CE-C6581D710FE6}"/>
    <cellStyle name="Normal 6 2 2 7 2 2 4" xfId="11045" xr:uid="{00000000-0005-0000-0000-0000252B0000}"/>
    <cellStyle name="Normal 6 2 2 7 2 2 4 2" xfId="46174" xr:uid="{CC4A3586-E795-4268-9FBE-07406BA70008}"/>
    <cellStyle name="Normal 6 2 2 7 2 2 5" xfId="46169" xr:uid="{D185B709-0A73-423C-86D7-8ABDFF160631}"/>
    <cellStyle name="Normal 6 2 2 7 2 3" xfId="11046" xr:uid="{00000000-0005-0000-0000-0000262B0000}"/>
    <cellStyle name="Normal 6 2 2 7 2 3 2" xfId="11047" xr:uid="{00000000-0005-0000-0000-0000272B0000}"/>
    <cellStyle name="Normal 6 2 2 7 2 3 2 2" xfId="11048" xr:uid="{00000000-0005-0000-0000-0000282B0000}"/>
    <cellStyle name="Normal 6 2 2 7 2 3 2 2 2" xfId="46177" xr:uid="{664A5A2A-B960-45C9-84E5-0CF764E28AFC}"/>
    <cellStyle name="Normal 6 2 2 7 2 3 2 3" xfId="11049" xr:uid="{00000000-0005-0000-0000-0000292B0000}"/>
    <cellStyle name="Normal 6 2 2 7 2 3 2 3 2" xfId="46178" xr:uid="{AE7E32D1-FC6F-490C-BE3C-09B817B8C0D6}"/>
    <cellStyle name="Normal 6 2 2 7 2 3 2 4" xfId="46176" xr:uid="{18FE6886-A2AA-4CF5-8C06-7B31D8FA3B43}"/>
    <cellStyle name="Normal 6 2 2 7 2 3 3" xfId="11050" xr:uid="{00000000-0005-0000-0000-00002A2B0000}"/>
    <cellStyle name="Normal 6 2 2 7 2 3 3 2" xfId="46179" xr:uid="{7680520A-83E2-4BF7-A65F-EF1457D7460C}"/>
    <cellStyle name="Normal 6 2 2 7 2 3 4" xfId="11051" xr:uid="{00000000-0005-0000-0000-00002B2B0000}"/>
    <cellStyle name="Normal 6 2 2 7 2 3 4 2" xfId="46180" xr:uid="{BD20A0D1-97E6-44DF-B371-CEFCED234D44}"/>
    <cellStyle name="Normal 6 2 2 7 2 3 5" xfId="46175" xr:uid="{1153A86D-92F3-470C-82C8-143FAC775CAE}"/>
    <cellStyle name="Normal 6 2 2 7 2 4" xfId="11052" xr:uid="{00000000-0005-0000-0000-00002C2B0000}"/>
    <cellStyle name="Normal 6 2 2 7 2 4 2" xfId="11053" xr:uid="{00000000-0005-0000-0000-00002D2B0000}"/>
    <cellStyle name="Normal 6 2 2 7 2 4 2 2" xfId="46182" xr:uid="{79BA825E-9183-4CF0-B96F-B7BC49C7E940}"/>
    <cellStyle name="Normal 6 2 2 7 2 4 3" xfId="11054" xr:uid="{00000000-0005-0000-0000-00002E2B0000}"/>
    <cellStyle name="Normal 6 2 2 7 2 4 3 2" xfId="46183" xr:uid="{067934E0-6072-410C-AF9F-8A6794D6DCED}"/>
    <cellStyle name="Normal 6 2 2 7 2 4 4" xfId="46181" xr:uid="{2958048A-5330-44BF-8FC5-3DE6D86E2BD5}"/>
    <cellStyle name="Normal 6 2 2 7 2 5" xfId="11055" xr:uid="{00000000-0005-0000-0000-00002F2B0000}"/>
    <cellStyle name="Normal 6 2 2 7 2 5 2" xfId="46184" xr:uid="{60185946-76E6-4401-B768-85F93133A831}"/>
    <cellStyle name="Normal 6 2 2 7 2 6" xfId="11056" xr:uid="{00000000-0005-0000-0000-0000302B0000}"/>
    <cellStyle name="Normal 6 2 2 7 2 6 2" xfId="46185" xr:uid="{81BEC767-8918-4A39-9033-9ACBB1E78CEB}"/>
    <cellStyle name="Normal 6 2 2 7 2 7" xfId="11057" xr:uid="{00000000-0005-0000-0000-0000312B0000}"/>
    <cellStyle name="Normal 6 2 2 7 2 7 2" xfId="46186" xr:uid="{52E15108-D9B1-4E26-8E59-1955E529080B}"/>
    <cellStyle name="Normal 6 2 2 7 2 8" xfId="35121" xr:uid="{00000000-0005-0000-0000-000032890000}"/>
    <cellStyle name="Normal 6 2 2 7 2 9" xfId="46168" xr:uid="{29697DF1-7D96-4A34-9258-3CA9F3BA07C2}"/>
    <cellStyle name="Normal 6 2 2 7 3" xfId="11058" xr:uid="{00000000-0005-0000-0000-0000322B0000}"/>
    <cellStyle name="Normal 6 2 2 7 3 2" xfId="11059" xr:uid="{00000000-0005-0000-0000-0000332B0000}"/>
    <cellStyle name="Normal 6 2 2 7 3 2 2" xfId="11060" xr:uid="{00000000-0005-0000-0000-0000342B0000}"/>
    <cellStyle name="Normal 6 2 2 7 3 2 2 2" xfId="11061" xr:uid="{00000000-0005-0000-0000-0000352B0000}"/>
    <cellStyle name="Normal 6 2 2 7 3 2 2 2 2" xfId="46190" xr:uid="{1F2115BD-8AE6-498A-AB3D-7FBAFCC255CD}"/>
    <cellStyle name="Normal 6 2 2 7 3 2 2 3" xfId="11062" xr:uid="{00000000-0005-0000-0000-0000362B0000}"/>
    <cellStyle name="Normal 6 2 2 7 3 2 2 3 2" xfId="46191" xr:uid="{C94F60AE-6C22-41D6-A6A1-D26E6FA7DAA3}"/>
    <cellStyle name="Normal 6 2 2 7 3 2 2 4" xfId="46189" xr:uid="{143818DD-A37B-41CE-9483-38DA2302C229}"/>
    <cellStyle name="Normal 6 2 2 7 3 2 3" xfId="11063" xr:uid="{00000000-0005-0000-0000-0000372B0000}"/>
    <cellStyle name="Normal 6 2 2 7 3 2 3 2" xfId="46192" xr:uid="{3DF030CC-90DC-43B0-B5B3-A5AEB4E2D39E}"/>
    <cellStyle name="Normal 6 2 2 7 3 2 4" xfId="11064" xr:uid="{00000000-0005-0000-0000-0000382B0000}"/>
    <cellStyle name="Normal 6 2 2 7 3 2 4 2" xfId="46193" xr:uid="{BD594083-EC0D-443F-A368-6A893272226E}"/>
    <cellStyle name="Normal 6 2 2 7 3 2 5" xfId="46188" xr:uid="{B993B582-6A85-499E-B503-68CD3202657E}"/>
    <cellStyle name="Normal 6 2 2 7 3 3" xfId="11065" xr:uid="{00000000-0005-0000-0000-0000392B0000}"/>
    <cellStyle name="Normal 6 2 2 7 3 3 2" xfId="11066" xr:uid="{00000000-0005-0000-0000-00003A2B0000}"/>
    <cellStyle name="Normal 6 2 2 7 3 3 2 2" xfId="46195" xr:uid="{236F9E21-DCE7-4489-9CF8-470D1C8E492B}"/>
    <cellStyle name="Normal 6 2 2 7 3 3 3" xfId="11067" xr:uid="{00000000-0005-0000-0000-00003B2B0000}"/>
    <cellStyle name="Normal 6 2 2 7 3 3 3 2" xfId="46196" xr:uid="{A633C3E6-5812-4C0F-8F2D-CA6CBB7F2D3D}"/>
    <cellStyle name="Normal 6 2 2 7 3 3 4" xfId="46194" xr:uid="{676FE0B7-D9BB-4441-B935-068B8452E835}"/>
    <cellStyle name="Normal 6 2 2 7 3 4" xfId="11068" xr:uid="{00000000-0005-0000-0000-00003C2B0000}"/>
    <cellStyle name="Normal 6 2 2 7 3 4 2" xfId="46197" xr:uid="{080F38D5-F55A-4FC0-942D-88F28D6A6A1B}"/>
    <cellStyle name="Normal 6 2 2 7 3 5" xfId="11069" xr:uid="{00000000-0005-0000-0000-00003D2B0000}"/>
    <cellStyle name="Normal 6 2 2 7 3 5 2" xfId="46198" xr:uid="{45CA3C7B-002C-4C0D-BEA3-737418AE0EA9}"/>
    <cellStyle name="Normal 6 2 2 7 3 6" xfId="46187" xr:uid="{23BA4493-560D-4D7A-8442-9AFD3C97E1A7}"/>
    <cellStyle name="Normal 6 2 2 7 4" xfId="11070" xr:uid="{00000000-0005-0000-0000-00003E2B0000}"/>
    <cellStyle name="Normal 6 2 2 7 4 2" xfId="11071" xr:uid="{00000000-0005-0000-0000-00003F2B0000}"/>
    <cellStyle name="Normal 6 2 2 7 4 2 2" xfId="46200" xr:uid="{31D7374E-8F3A-451E-B61C-E00389A8B98F}"/>
    <cellStyle name="Normal 6 2 2 7 4 3" xfId="11072" xr:uid="{00000000-0005-0000-0000-0000402B0000}"/>
    <cellStyle name="Normal 6 2 2 7 4 3 2" xfId="46201" xr:uid="{69C1FBFA-BF19-4C72-9DFD-72248F322113}"/>
    <cellStyle name="Normal 6 2 2 7 4 4" xfId="46199" xr:uid="{5D8F4DE6-F2E1-4A8E-A819-0E48AFA67C4D}"/>
    <cellStyle name="Normal 6 2 2 7 5" xfId="11073" xr:uid="{00000000-0005-0000-0000-0000412B0000}"/>
    <cellStyle name="Normal 6 2 2 7 5 2" xfId="11074" xr:uid="{00000000-0005-0000-0000-0000422B0000}"/>
    <cellStyle name="Normal 6 2 2 7 5 2 2" xfId="46203" xr:uid="{CFD1362F-A1C6-431E-B97F-F48B360E2063}"/>
    <cellStyle name="Normal 6 2 2 7 5 3" xfId="11075" xr:uid="{00000000-0005-0000-0000-0000432B0000}"/>
    <cellStyle name="Normal 6 2 2 7 5 3 2" xfId="46204" xr:uid="{B7061386-127B-4303-9D4C-6A170E065BF2}"/>
    <cellStyle name="Normal 6 2 2 7 5 4" xfId="46202" xr:uid="{C3D26533-3E61-49B1-A88C-BB218E266EF8}"/>
    <cellStyle name="Normal 6 2 2 7 6" xfId="11076" xr:uid="{00000000-0005-0000-0000-0000442B0000}"/>
    <cellStyle name="Normal 6 2 2 7 6 2" xfId="46205" xr:uid="{297CF04B-87F5-466B-82E7-2467FF9652C5}"/>
    <cellStyle name="Normal 6 2 2 7 7" xfId="11077" xr:uid="{00000000-0005-0000-0000-0000452B0000}"/>
    <cellStyle name="Normal 6 2 2 7 7 2" xfId="46206" xr:uid="{86E2BFCF-03BE-4181-B3D8-4DED10001712}"/>
    <cellStyle name="Normal 6 2 2 7 8" xfId="11078" xr:uid="{00000000-0005-0000-0000-0000462B0000}"/>
    <cellStyle name="Normal 6 2 2 7 8 2" xfId="46207" xr:uid="{E2D76AC0-4CF7-4482-90CD-370F6E536B9C}"/>
    <cellStyle name="Normal 6 2 2 7 9" xfId="11079" xr:uid="{00000000-0005-0000-0000-0000472B0000}"/>
    <cellStyle name="Normal 6 2 2 7 9 2" xfId="46208" xr:uid="{6F44E187-BC16-4A2B-A9A7-5557B5976A20}"/>
    <cellStyle name="Normal 6 2 2 8" xfId="11080" xr:uid="{00000000-0005-0000-0000-0000482B0000}"/>
    <cellStyle name="Normal 6 2 2 8 10" xfId="29268" xr:uid="{00000000-0005-0000-0000-000055720000}"/>
    <cellStyle name="Normal 6 2 2 8 10 2" xfId="34370" xr:uid="{00000000-0005-0000-0000-000043860000}"/>
    <cellStyle name="Normal 6 2 2 8 11" xfId="29794" xr:uid="{00000000-0005-0000-0000-000063740000}"/>
    <cellStyle name="Normal 6 2 2 8 11 2" xfId="34491" xr:uid="{00000000-0005-0000-0000-0000BC860000}"/>
    <cellStyle name="Normal 6 2 2 8 12" xfId="29929" xr:uid="{00000000-0005-0000-0000-0000EA740000}"/>
    <cellStyle name="Normal 6 2 2 8 12 2" xfId="34621" xr:uid="{00000000-0005-0000-0000-00003E870000}"/>
    <cellStyle name="Normal 6 2 2 8 13" xfId="34741" xr:uid="{00000000-0005-0000-0000-0000B6870000}"/>
    <cellStyle name="Normal 6 2 2 8 14" xfId="34904" xr:uid="{00000000-0005-0000-0000-000059880000}"/>
    <cellStyle name="Normal 6 2 2 8 15" xfId="46209" xr:uid="{E132AEFC-057B-49F3-BF9B-FB7D5B4B1E99}"/>
    <cellStyle name="Normal 6 2 2 8 2" xfId="11081" xr:uid="{00000000-0005-0000-0000-0000492B0000}"/>
    <cellStyle name="Normal 6 2 2 8 2 2" xfId="11082" xr:uid="{00000000-0005-0000-0000-00004A2B0000}"/>
    <cellStyle name="Normal 6 2 2 8 2 2 2" xfId="11083" xr:uid="{00000000-0005-0000-0000-00004B2B0000}"/>
    <cellStyle name="Normal 6 2 2 8 2 2 2 2" xfId="11084" xr:uid="{00000000-0005-0000-0000-00004C2B0000}"/>
    <cellStyle name="Normal 6 2 2 8 2 2 2 2 2" xfId="46213" xr:uid="{5076E40E-E6A4-4B9A-99C8-1627450AEAC3}"/>
    <cellStyle name="Normal 6 2 2 8 2 2 2 3" xfId="11085" xr:uid="{00000000-0005-0000-0000-00004D2B0000}"/>
    <cellStyle name="Normal 6 2 2 8 2 2 2 3 2" xfId="46214" xr:uid="{48B15B37-A8EB-4E30-9441-5CE92CFA430D}"/>
    <cellStyle name="Normal 6 2 2 8 2 2 2 4" xfId="46212" xr:uid="{5AC3BE77-627E-4871-97AF-B700DD0E48E4}"/>
    <cellStyle name="Normal 6 2 2 8 2 2 3" xfId="11086" xr:uid="{00000000-0005-0000-0000-00004E2B0000}"/>
    <cellStyle name="Normal 6 2 2 8 2 2 3 2" xfId="46215" xr:uid="{DACAFF22-76D7-4446-9624-B7B5CB9E0FDD}"/>
    <cellStyle name="Normal 6 2 2 8 2 2 4" xfId="11087" xr:uid="{00000000-0005-0000-0000-00004F2B0000}"/>
    <cellStyle name="Normal 6 2 2 8 2 2 4 2" xfId="46216" xr:uid="{77AC0F0E-3ADF-4160-8B63-2B3985786E69}"/>
    <cellStyle name="Normal 6 2 2 8 2 2 5" xfId="46211" xr:uid="{D0540DFE-4E9B-4220-9A4F-E4169A4E3D3F}"/>
    <cellStyle name="Normal 6 2 2 8 2 3" xfId="11088" xr:uid="{00000000-0005-0000-0000-0000502B0000}"/>
    <cellStyle name="Normal 6 2 2 8 2 3 2" xfId="11089" xr:uid="{00000000-0005-0000-0000-0000512B0000}"/>
    <cellStyle name="Normal 6 2 2 8 2 3 2 2" xfId="11090" xr:uid="{00000000-0005-0000-0000-0000522B0000}"/>
    <cellStyle name="Normal 6 2 2 8 2 3 2 2 2" xfId="46219" xr:uid="{CE55134A-F3D7-46B6-9B7F-4F3F709DD504}"/>
    <cellStyle name="Normal 6 2 2 8 2 3 2 3" xfId="11091" xr:uid="{00000000-0005-0000-0000-0000532B0000}"/>
    <cellStyle name="Normal 6 2 2 8 2 3 2 3 2" xfId="46220" xr:uid="{433C563F-0567-4820-A8F4-144AA1456381}"/>
    <cellStyle name="Normal 6 2 2 8 2 3 2 4" xfId="46218" xr:uid="{DD8683BB-E80E-41D6-AF92-1EAC903C1A31}"/>
    <cellStyle name="Normal 6 2 2 8 2 3 3" xfId="11092" xr:uid="{00000000-0005-0000-0000-0000542B0000}"/>
    <cellStyle name="Normal 6 2 2 8 2 3 3 2" xfId="46221" xr:uid="{C76F7856-F585-4BAE-9B12-F8C455C72A66}"/>
    <cellStyle name="Normal 6 2 2 8 2 3 4" xfId="11093" xr:uid="{00000000-0005-0000-0000-0000552B0000}"/>
    <cellStyle name="Normal 6 2 2 8 2 3 4 2" xfId="46222" xr:uid="{2A6E2E1F-203D-4726-A414-08CBE644CB7F}"/>
    <cellStyle name="Normal 6 2 2 8 2 3 5" xfId="46217" xr:uid="{7BD17B1F-431F-4BA7-BC69-96AF1D23FD08}"/>
    <cellStyle name="Normal 6 2 2 8 2 4" xfId="11094" xr:uid="{00000000-0005-0000-0000-0000562B0000}"/>
    <cellStyle name="Normal 6 2 2 8 2 4 2" xfId="11095" xr:uid="{00000000-0005-0000-0000-0000572B0000}"/>
    <cellStyle name="Normal 6 2 2 8 2 4 2 2" xfId="46224" xr:uid="{93C225EA-AB81-43BB-A0D7-C0A699B30C9C}"/>
    <cellStyle name="Normal 6 2 2 8 2 4 3" xfId="11096" xr:uid="{00000000-0005-0000-0000-0000582B0000}"/>
    <cellStyle name="Normal 6 2 2 8 2 4 3 2" xfId="46225" xr:uid="{2A237264-3660-4CA7-B542-A7F26FCD7917}"/>
    <cellStyle name="Normal 6 2 2 8 2 4 4" xfId="46223" xr:uid="{ED17AF4C-1EAE-4E32-AE33-7597D049529C}"/>
    <cellStyle name="Normal 6 2 2 8 2 5" xfId="11097" xr:uid="{00000000-0005-0000-0000-0000592B0000}"/>
    <cellStyle name="Normal 6 2 2 8 2 5 2" xfId="46226" xr:uid="{189A6487-32BD-4AD3-ACDE-5154A41648BB}"/>
    <cellStyle name="Normal 6 2 2 8 2 6" xfId="11098" xr:uid="{00000000-0005-0000-0000-00005A2B0000}"/>
    <cellStyle name="Normal 6 2 2 8 2 6 2" xfId="46227" xr:uid="{2A546DF2-FB1A-42F3-8C8B-A5C488D7CC61}"/>
    <cellStyle name="Normal 6 2 2 8 2 7" xfId="11099" xr:uid="{00000000-0005-0000-0000-00005B2B0000}"/>
    <cellStyle name="Normal 6 2 2 8 2 7 2" xfId="46228" xr:uid="{16E37489-D166-4639-A9B0-E0C43FD1E302}"/>
    <cellStyle name="Normal 6 2 2 8 2 8" xfId="35122" xr:uid="{00000000-0005-0000-0000-000033890000}"/>
    <cellStyle name="Normal 6 2 2 8 2 9" xfId="46210" xr:uid="{1A3D8566-D663-4750-8F15-0B4246BDE7F2}"/>
    <cellStyle name="Normal 6 2 2 8 3" xfId="11100" xr:uid="{00000000-0005-0000-0000-00005C2B0000}"/>
    <cellStyle name="Normal 6 2 2 8 3 2" xfId="11101" xr:uid="{00000000-0005-0000-0000-00005D2B0000}"/>
    <cellStyle name="Normal 6 2 2 8 3 2 2" xfId="11102" xr:uid="{00000000-0005-0000-0000-00005E2B0000}"/>
    <cellStyle name="Normal 6 2 2 8 3 2 2 2" xfId="11103" xr:uid="{00000000-0005-0000-0000-00005F2B0000}"/>
    <cellStyle name="Normal 6 2 2 8 3 2 2 2 2" xfId="46232" xr:uid="{A5C9EAB7-8DCB-4158-9985-32B3E5377B7B}"/>
    <cellStyle name="Normal 6 2 2 8 3 2 2 3" xfId="11104" xr:uid="{00000000-0005-0000-0000-0000602B0000}"/>
    <cellStyle name="Normal 6 2 2 8 3 2 2 3 2" xfId="46233" xr:uid="{62E8BEE3-CC9D-4AEE-A3A9-212E66D454E5}"/>
    <cellStyle name="Normal 6 2 2 8 3 2 2 4" xfId="46231" xr:uid="{DA793172-C650-44C7-AB9E-B6F34272A79B}"/>
    <cellStyle name="Normal 6 2 2 8 3 2 3" xfId="11105" xr:uid="{00000000-0005-0000-0000-0000612B0000}"/>
    <cellStyle name="Normal 6 2 2 8 3 2 3 2" xfId="46234" xr:uid="{463789B9-46D2-4A0F-9FB4-1684290B53DC}"/>
    <cellStyle name="Normal 6 2 2 8 3 2 4" xfId="11106" xr:uid="{00000000-0005-0000-0000-0000622B0000}"/>
    <cellStyle name="Normal 6 2 2 8 3 2 4 2" xfId="46235" xr:uid="{69FA0BE1-61B9-4288-9611-5947C27863C3}"/>
    <cellStyle name="Normal 6 2 2 8 3 2 5" xfId="46230" xr:uid="{95FC83D6-BD0F-4787-BE55-AFDB6FB859EE}"/>
    <cellStyle name="Normal 6 2 2 8 3 3" xfId="11107" xr:uid="{00000000-0005-0000-0000-0000632B0000}"/>
    <cellStyle name="Normal 6 2 2 8 3 3 2" xfId="11108" xr:uid="{00000000-0005-0000-0000-0000642B0000}"/>
    <cellStyle name="Normal 6 2 2 8 3 3 2 2" xfId="46237" xr:uid="{7DA57E7B-D464-4EAB-B046-D2C495E89C42}"/>
    <cellStyle name="Normal 6 2 2 8 3 3 3" xfId="11109" xr:uid="{00000000-0005-0000-0000-0000652B0000}"/>
    <cellStyle name="Normal 6 2 2 8 3 3 3 2" xfId="46238" xr:uid="{0B3F47C8-EEC9-477A-A11B-44FEA2C8C6B6}"/>
    <cellStyle name="Normal 6 2 2 8 3 3 4" xfId="46236" xr:uid="{425258B2-E639-4F7F-9985-56862760D109}"/>
    <cellStyle name="Normal 6 2 2 8 3 4" xfId="11110" xr:uid="{00000000-0005-0000-0000-0000662B0000}"/>
    <cellStyle name="Normal 6 2 2 8 3 4 2" xfId="46239" xr:uid="{A8F7FE5E-BC6F-4D42-A60F-4F9E857243FB}"/>
    <cellStyle name="Normal 6 2 2 8 3 5" xfId="11111" xr:uid="{00000000-0005-0000-0000-0000672B0000}"/>
    <cellStyle name="Normal 6 2 2 8 3 5 2" xfId="46240" xr:uid="{F3ABDD49-989C-4F02-BEA0-D3FD2263CAED}"/>
    <cellStyle name="Normal 6 2 2 8 3 6" xfId="46229" xr:uid="{89F12928-0729-46B8-BE58-EBF708E935EF}"/>
    <cellStyle name="Normal 6 2 2 8 4" xfId="11112" xr:uid="{00000000-0005-0000-0000-0000682B0000}"/>
    <cellStyle name="Normal 6 2 2 8 4 2" xfId="11113" xr:uid="{00000000-0005-0000-0000-0000692B0000}"/>
    <cellStyle name="Normal 6 2 2 8 4 2 2" xfId="46242" xr:uid="{9543F6E7-9EA0-429C-B446-EFC02AFE2B7B}"/>
    <cellStyle name="Normal 6 2 2 8 4 3" xfId="11114" xr:uid="{00000000-0005-0000-0000-00006A2B0000}"/>
    <cellStyle name="Normal 6 2 2 8 4 3 2" xfId="46243" xr:uid="{6BA71AB4-D5DD-494A-B30E-045AC9F5F5AF}"/>
    <cellStyle name="Normal 6 2 2 8 4 4" xfId="46241" xr:uid="{C6C816BC-BF1A-43E9-8CFB-BA7A496A664B}"/>
    <cellStyle name="Normal 6 2 2 8 5" xfId="11115" xr:uid="{00000000-0005-0000-0000-00006B2B0000}"/>
    <cellStyle name="Normal 6 2 2 8 5 2" xfId="11116" xr:uid="{00000000-0005-0000-0000-00006C2B0000}"/>
    <cellStyle name="Normal 6 2 2 8 5 2 2" xfId="46245" xr:uid="{6D92BAC7-C9D7-46DE-A1A5-4A3A9555E49B}"/>
    <cellStyle name="Normal 6 2 2 8 5 3" xfId="11117" xr:uid="{00000000-0005-0000-0000-00006D2B0000}"/>
    <cellStyle name="Normal 6 2 2 8 5 3 2" xfId="46246" xr:uid="{7F9766DD-583A-46E9-8500-1026BCADAD1B}"/>
    <cellStyle name="Normal 6 2 2 8 5 4" xfId="46244" xr:uid="{0EEAD944-DC31-487B-B795-8028F4E99F91}"/>
    <cellStyle name="Normal 6 2 2 8 6" xfId="11118" xr:uid="{00000000-0005-0000-0000-00006E2B0000}"/>
    <cellStyle name="Normal 6 2 2 8 6 2" xfId="46247" xr:uid="{169D67FF-F8F5-4284-A6C9-18F643CAA436}"/>
    <cellStyle name="Normal 6 2 2 8 7" xfId="11119" xr:uid="{00000000-0005-0000-0000-00006F2B0000}"/>
    <cellStyle name="Normal 6 2 2 8 7 2" xfId="46248" xr:uid="{5E4C2480-4570-430E-8632-B66DFD238589}"/>
    <cellStyle name="Normal 6 2 2 8 8" xfId="11120" xr:uid="{00000000-0005-0000-0000-0000702B0000}"/>
    <cellStyle name="Normal 6 2 2 8 8 2" xfId="46249" xr:uid="{5AFEF14D-2A20-49BF-97DE-CA071B73E859}"/>
    <cellStyle name="Normal 6 2 2 8 9" xfId="11121" xr:uid="{00000000-0005-0000-0000-0000712B0000}"/>
    <cellStyle name="Normal 6 2 2 8 9 2" xfId="46250" xr:uid="{04588CA8-1E18-41BD-9DEF-54893FD4DDD3}"/>
    <cellStyle name="Normal 6 2 2 9" xfId="11122" xr:uid="{00000000-0005-0000-0000-0000722B0000}"/>
    <cellStyle name="Normal 6 2 2 9 10" xfId="29269" xr:uid="{00000000-0005-0000-0000-000056720000}"/>
    <cellStyle name="Normal 6 2 2 9 10 2" xfId="34371" xr:uid="{00000000-0005-0000-0000-000044860000}"/>
    <cellStyle name="Normal 6 2 2 9 11" xfId="29795" xr:uid="{00000000-0005-0000-0000-000064740000}"/>
    <cellStyle name="Normal 6 2 2 9 11 2" xfId="34492" xr:uid="{00000000-0005-0000-0000-0000BD860000}"/>
    <cellStyle name="Normal 6 2 2 9 12" xfId="29930" xr:uid="{00000000-0005-0000-0000-0000EB740000}"/>
    <cellStyle name="Normal 6 2 2 9 12 2" xfId="34622" xr:uid="{00000000-0005-0000-0000-00003F870000}"/>
    <cellStyle name="Normal 6 2 2 9 13" xfId="34742" xr:uid="{00000000-0005-0000-0000-0000B7870000}"/>
    <cellStyle name="Normal 6 2 2 9 14" xfId="34905" xr:uid="{00000000-0005-0000-0000-00005A880000}"/>
    <cellStyle name="Normal 6 2 2 9 15" xfId="46251" xr:uid="{B8BEF075-83D4-4885-A131-17586E3DD7F6}"/>
    <cellStyle name="Normal 6 2 2 9 2" xfId="11123" xr:uid="{00000000-0005-0000-0000-0000732B0000}"/>
    <cellStyle name="Normal 6 2 2 9 2 2" xfId="11124" xr:uid="{00000000-0005-0000-0000-0000742B0000}"/>
    <cellStyle name="Normal 6 2 2 9 2 2 2" xfId="11125" xr:uid="{00000000-0005-0000-0000-0000752B0000}"/>
    <cellStyle name="Normal 6 2 2 9 2 2 2 2" xfId="11126" xr:uid="{00000000-0005-0000-0000-0000762B0000}"/>
    <cellStyle name="Normal 6 2 2 9 2 2 2 2 2" xfId="46255" xr:uid="{61881A8B-99FB-4BF5-878F-556684BDC773}"/>
    <cellStyle name="Normal 6 2 2 9 2 2 2 3" xfId="11127" xr:uid="{00000000-0005-0000-0000-0000772B0000}"/>
    <cellStyle name="Normal 6 2 2 9 2 2 2 3 2" xfId="46256" xr:uid="{35F2CD54-487F-40A6-9945-FAE136BDAF6F}"/>
    <cellStyle name="Normal 6 2 2 9 2 2 2 4" xfId="46254" xr:uid="{0427C146-D95D-405D-B112-C281E65246F4}"/>
    <cellStyle name="Normal 6 2 2 9 2 2 3" xfId="11128" xr:uid="{00000000-0005-0000-0000-0000782B0000}"/>
    <cellStyle name="Normal 6 2 2 9 2 2 3 2" xfId="46257" xr:uid="{F07024E0-B3FC-4EC7-8BEC-FB81F2D32D40}"/>
    <cellStyle name="Normal 6 2 2 9 2 2 4" xfId="11129" xr:uid="{00000000-0005-0000-0000-0000792B0000}"/>
    <cellStyle name="Normal 6 2 2 9 2 2 4 2" xfId="46258" xr:uid="{3AC36F4B-71B6-4870-AA41-295F8DF48444}"/>
    <cellStyle name="Normal 6 2 2 9 2 2 5" xfId="46253" xr:uid="{F2AD02A4-506A-4D01-881F-B8CF3C9B22B8}"/>
    <cellStyle name="Normal 6 2 2 9 2 3" xfId="11130" xr:uid="{00000000-0005-0000-0000-00007A2B0000}"/>
    <cellStyle name="Normal 6 2 2 9 2 3 2" xfId="11131" xr:uid="{00000000-0005-0000-0000-00007B2B0000}"/>
    <cellStyle name="Normal 6 2 2 9 2 3 2 2" xfId="11132" xr:uid="{00000000-0005-0000-0000-00007C2B0000}"/>
    <cellStyle name="Normal 6 2 2 9 2 3 2 2 2" xfId="46261" xr:uid="{7D12CA4D-D7A3-41F3-845E-7FF3BAA0C218}"/>
    <cellStyle name="Normal 6 2 2 9 2 3 2 3" xfId="11133" xr:uid="{00000000-0005-0000-0000-00007D2B0000}"/>
    <cellStyle name="Normal 6 2 2 9 2 3 2 3 2" xfId="46262" xr:uid="{542D4E12-115A-4404-9781-2F732CDBCE80}"/>
    <cellStyle name="Normal 6 2 2 9 2 3 2 4" xfId="46260" xr:uid="{858F2589-C189-4886-BB3E-9B83A068A1CB}"/>
    <cellStyle name="Normal 6 2 2 9 2 3 3" xfId="11134" xr:uid="{00000000-0005-0000-0000-00007E2B0000}"/>
    <cellStyle name="Normal 6 2 2 9 2 3 3 2" xfId="46263" xr:uid="{1ACEF5F6-305A-4C5B-9307-C39DDFBDF175}"/>
    <cellStyle name="Normal 6 2 2 9 2 3 4" xfId="11135" xr:uid="{00000000-0005-0000-0000-00007F2B0000}"/>
    <cellStyle name="Normal 6 2 2 9 2 3 4 2" xfId="46264" xr:uid="{BE36514C-9533-493E-ACA7-DF50B6CA952B}"/>
    <cellStyle name="Normal 6 2 2 9 2 3 5" xfId="46259" xr:uid="{15C14AE2-C13E-49B3-BA0B-A0CC23BA26DE}"/>
    <cellStyle name="Normal 6 2 2 9 2 4" xfId="11136" xr:uid="{00000000-0005-0000-0000-0000802B0000}"/>
    <cellStyle name="Normal 6 2 2 9 2 4 2" xfId="11137" xr:uid="{00000000-0005-0000-0000-0000812B0000}"/>
    <cellStyle name="Normal 6 2 2 9 2 4 2 2" xfId="46266" xr:uid="{12399EAD-A9F6-4CEE-AB67-58917D2FA5E2}"/>
    <cellStyle name="Normal 6 2 2 9 2 4 3" xfId="11138" xr:uid="{00000000-0005-0000-0000-0000822B0000}"/>
    <cellStyle name="Normal 6 2 2 9 2 4 3 2" xfId="46267" xr:uid="{CE93DCEA-CD8E-4253-B1C8-EB64C4ECF0D1}"/>
    <cellStyle name="Normal 6 2 2 9 2 4 4" xfId="46265" xr:uid="{0819B63A-190C-4978-963A-4B121799E18A}"/>
    <cellStyle name="Normal 6 2 2 9 2 5" xfId="11139" xr:uid="{00000000-0005-0000-0000-0000832B0000}"/>
    <cellStyle name="Normal 6 2 2 9 2 5 2" xfId="46268" xr:uid="{A47E1124-76DB-4036-B8AF-4CCF007903C7}"/>
    <cellStyle name="Normal 6 2 2 9 2 6" xfId="11140" xr:uid="{00000000-0005-0000-0000-0000842B0000}"/>
    <cellStyle name="Normal 6 2 2 9 2 6 2" xfId="46269" xr:uid="{870D8492-CC7F-4383-BEFC-82C20D2F6E3C}"/>
    <cellStyle name="Normal 6 2 2 9 2 7" xfId="11141" xr:uid="{00000000-0005-0000-0000-0000852B0000}"/>
    <cellStyle name="Normal 6 2 2 9 2 7 2" xfId="46270" xr:uid="{DA6E523D-FC45-4CF2-A5BB-583EBC038FC9}"/>
    <cellStyle name="Normal 6 2 2 9 2 8" xfId="35123" xr:uid="{00000000-0005-0000-0000-000034890000}"/>
    <cellStyle name="Normal 6 2 2 9 2 9" xfId="46252" xr:uid="{D3EF6555-C6BF-4CF8-A081-834E692B1C69}"/>
    <cellStyle name="Normal 6 2 2 9 3" xfId="11142" xr:uid="{00000000-0005-0000-0000-0000862B0000}"/>
    <cellStyle name="Normal 6 2 2 9 3 2" xfId="11143" xr:uid="{00000000-0005-0000-0000-0000872B0000}"/>
    <cellStyle name="Normal 6 2 2 9 3 2 2" xfId="11144" xr:uid="{00000000-0005-0000-0000-0000882B0000}"/>
    <cellStyle name="Normal 6 2 2 9 3 2 2 2" xfId="11145" xr:uid="{00000000-0005-0000-0000-0000892B0000}"/>
    <cellStyle name="Normal 6 2 2 9 3 2 2 2 2" xfId="46274" xr:uid="{59A17F1C-82E8-4615-8ED7-FC33B0EEC8A8}"/>
    <cellStyle name="Normal 6 2 2 9 3 2 2 3" xfId="11146" xr:uid="{00000000-0005-0000-0000-00008A2B0000}"/>
    <cellStyle name="Normal 6 2 2 9 3 2 2 3 2" xfId="46275" xr:uid="{84BA0628-35DA-4E2C-A7CC-7F45F4E614FD}"/>
    <cellStyle name="Normal 6 2 2 9 3 2 2 4" xfId="46273" xr:uid="{13D49AB7-879E-4073-B21F-BA38B4D6204E}"/>
    <cellStyle name="Normal 6 2 2 9 3 2 3" xfId="11147" xr:uid="{00000000-0005-0000-0000-00008B2B0000}"/>
    <cellStyle name="Normal 6 2 2 9 3 2 3 2" xfId="46276" xr:uid="{03731923-075D-4716-A852-8C80EC465D4F}"/>
    <cellStyle name="Normal 6 2 2 9 3 2 4" xfId="11148" xr:uid="{00000000-0005-0000-0000-00008C2B0000}"/>
    <cellStyle name="Normal 6 2 2 9 3 2 4 2" xfId="46277" xr:uid="{287A5A4B-83AF-411C-8275-A43926DD6038}"/>
    <cellStyle name="Normal 6 2 2 9 3 2 5" xfId="46272" xr:uid="{1FFD7F71-7C20-4A10-88B5-65A8F3287A25}"/>
    <cellStyle name="Normal 6 2 2 9 3 3" xfId="11149" xr:uid="{00000000-0005-0000-0000-00008D2B0000}"/>
    <cellStyle name="Normal 6 2 2 9 3 3 2" xfId="11150" xr:uid="{00000000-0005-0000-0000-00008E2B0000}"/>
    <cellStyle name="Normal 6 2 2 9 3 3 2 2" xfId="46279" xr:uid="{B4A8A74E-1FBF-48B5-B7D1-C61D602D1E51}"/>
    <cellStyle name="Normal 6 2 2 9 3 3 3" xfId="11151" xr:uid="{00000000-0005-0000-0000-00008F2B0000}"/>
    <cellStyle name="Normal 6 2 2 9 3 3 3 2" xfId="46280" xr:uid="{31C9140D-FA6A-4A2C-B004-19F7D981BB76}"/>
    <cellStyle name="Normal 6 2 2 9 3 3 4" xfId="46278" xr:uid="{5AEEC188-7164-4F2F-B499-CA4CBA9D0943}"/>
    <cellStyle name="Normal 6 2 2 9 3 4" xfId="11152" xr:uid="{00000000-0005-0000-0000-0000902B0000}"/>
    <cellStyle name="Normal 6 2 2 9 3 4 2" xfId="46281" xr:uid="{93B9DB1D-8070-433D-8389-577B87188DE2}"/>
    <cellStyle name="Normal 6 2 2 9 3 5" xfId="11153" xr:uid="{00000000-0005-0000-0000-0000912B0000}"/>
    <cellStyle name="Normal 6 2 2 9 3 5 2" xfId="46282" xr:uid="{B8623DC3-5914-4385-BC4C-1EF8510484A9}"/>
    <cellStyle name="Normal 6 2 2 9 3 6" xfId="46271" xr:uid="{EDEB353D-FF80-4DAB-AD4B-9ABCA9182CA3}"/>
    <cellStyle name="Normal 6 2 2 9 4" xfId="11154" xr:uid="{00000000-0005-0000-0000-0000922B0000}"/>
    <cellStyle name="Normal 6 2 2 9 4 2" xfId="11155" xr:uid="{00000000-0005-0000-0000-0000932B0000}"/>
    <cellStyle name="Normal 6 2 2 9 4 2 2" xfId="46284" xr:uid="{D2FFBE13-A05F-4825-9C34-9022E97F35BA}"/>
    <cellStyle name="Normal 6 2 2 9 4 3" xfId="11156" xr:uid="{00000000-0005-0000-0000-0000942B0000}"/>
    <cellStyle name="Normal 6 2 2 9 4 3 2" xfId="46285" xr:uid="{9E6E9B38-E2D9-4430-90EA-7E3C34B5F68B}"/>
    <cellStyle name="Normal 6 2 2 9 4 4" xfId="46283" xr:uid="{81AD15B2-77CC-4DDE-943C-A6A8B3C32C0E}"/>
    <cellStyle name="Normal 6 2 2 9 5" xfId="11157" xr:uid="{00000000-0005-0000-0000-0000952B0000}"/>
    <cellStyle name="Normal 6 2 2 9 5 2" xfId="11158" xr:uid="{00000000-0005-0000-0000-0000962B0000}"/>
    <cellStyle name="Normal 6 2 2 9 5 2 2" xfId="46287" xr:uid="{FB61A5BD-C8CA-4236-9B5A-9247F861CBE8}"/>
    <cellStyle name="Normal 6 2 2 9 5 3" xfId="11159" xr:uid="{00000000-0005-0000-0000-0000972B0000}"/>
    <cellStyle name="Normal 6 2 2 9 5 3 2" xfId="46288" xr:uid="{ED399912-0F37-46B3-AFC4-AAD304763B77}"/>
    <cellStyle name="Normal 6 2 2 9 5 4" xfId="46286" xr:uid="{AABAEC57-F5EB-4AE3-8CFE-60E2BF5D9734}"/>
    <cellStyle name="Normal 6 2 2 9 6" xfId="11160" xr:uid="{00000000-0005-0000-0000-0000982B0000}"/>
    <cellStyle name="Normal 6 2 2 9 6 2" xfId="46289" xr:uid="{64AF2100-21E6-49D1-A9E7-3F80670F3EF9}"/>
    <cellStyle name="Normal 6 2 2 9 7" xfId="11161" xr:uid="{00000000-0005-0000-0000-0000992B0000}"/>
    <cellStyle name="Normal 6 2 2 9 7 2" xfId="46290" xr:uid="{8B8489D5-89B3-4B77-A1F4-2B346B3E22F1}"/>
    <cellStyle name="Normal 6 2 2 9 8" xfId="11162" xr:uid="{00000000-0005-0000-0000-00009A2B0000}"/>
    <cellStyle name="Normal 6 2 2 9 8 2" xfId="46291" xr:uid="{8C2EA5BE-8FA5-4F33-A3A8-FCBDB52CBE0D}"/>
    <cellStyle name="Normal 6 2 2 9 9" xfId="11163" xr:uid="{00000000-0005-0000-0000-00009B2B0000}"/>
    <cellStyle name="Normal 6 2 2 9 9 2" xfId="46292" xr:uid="{6594291F-E4C0-46EB-8F06-44B842D191CF}"/>
    <cellStyle name="Normal 6 2 3" xfId="11164" xr:uid="{00000000-0005-0000-0000-00009C2B0000}"/>
    <cellStyle name="Normal 6 2 3 2" xfId="11165" xr:uid="{00000000-0005-0000-0000-00009D2B0000}"/>
    <cellStyle name="Normal 6 2 3 2 2" xfId="24622" xr:uid="{00000000-0005-0000-0000-00002F600000}"/>
    <cellStyle name="Normal 6 2 3 2 2 2" xfId="27878" xr:uid="{00000000-0005-0000-0000-0000E76C0000}"/>
    <cellStyle name="Normal 6 2 3 2 2 2 2" xfId="33071" xr:uid="{00000000-0005-0000-0000-000030810000}"/>
    <cellStyle name="Normal 6 2 3 2 2 3" xfId="30904" xr:uid="{00000000-0005-0000-0000-0000B9780000}"/>
    <cellStyle name="Normal 6 2 3 2 3" xfId="25567" xr:uid="{00000000-0005-0000-0000-0000E0630000}"/>
    <cellStyle name="Normal 6 2 3 2 3 2" xfId="28011" xr:uid="{00000000-0005-0000-0000-00006C6D0000}"/>
    <cellStyle name="Normal 6 2 3 2 3 2 2" xfId="33204" xr:uid="{00000000-0005-0000-0000-0000B5810000}"/>
    <cellStyle name="Normal 6 2 3 2 3 3" xfId="31037" xr:uid="{00000000-0005-0000-0000-00003E790000}"/>
    <cellStyle name="Normal 6 2 3 2 4" xfId="25700" xr:uid="{00000000-0005-0000-0000-000065640000}"/>
    <cellStyle name="Normal 6 2 3 2 4 2" xfId="28144" xr:uid="{00000000-0005-0000-0000-0000F16D0000}"/>
    <cellStyle name="Normal 6 2 3 2 4 2 2" xfId="33337" xr:uid="{00000000-0005-0000-0000-00003A820000}"/>
    <cellStyle name="Normal 6 2 3 2 4 3" xfId="31170" xr:uid="{00000000-0005-0000-0000-0000C3790000}"/>
    <cellStyle name="Normal 6 2 3 2 5" xfId="22540" xr:uid="{00000000-0005-0000-0000-00000D580000}"/>
    <cellStyle name="Normal 6 2 3 2 5 2" xfId="27748" xr:uid="{00000000-0005-0000-0000-0000656C0000}"/>
    <cellStyle name="Normal 6 2 3 2 5 2 2" xfId="32956" xr:uid="{00000000-0005-0000-0000-0000BD800000}"/>
    <cellStyle name="Normal 6 2 3 2 5 3" xfId="30785" xr:uid="{00000000-0005-0000-0000-000042780000}"/>
    <cellStyle name="Normal 6 2 3 2 6" xfId="46294" xr:uid="{48FF16B7-5656-437E-9952-09934B8E2B96}"/>
    <cellStyle name="Normal 6 2 3 3" xfId="11166" xr:uid="{00000000-0005-0000-0000-00009E2B0000}"/>
    <cellStyle name="Normal 6 2 3 3 2" xfId="24621" xr:uid="{00000000-0005-0000-0000-00002E600000}"/>
    <cellStyle name="Normal 6 2 3 3 2 2" xfId="27877" xr:uid="{00000000-0005-0000-0000-0000E66C0000}"/>
    <cellStyle name="Normal 6 2 3 3 2 2 2" xfId="33070" xr:uid="{00000000-0005-0000-0000-00002F810000}"/>
    <cellStyle name="Normal 6 2 3 3 2 3" xfId="30903" xr:uid="{00000000-0005-0000-0000-0000B8780000}"/>
    <cellStyle name="Normal 6 2 3 3 3" xfId="46295" xr:uid="{915B0743-E8E5-4F05-9248-A4820D2F6EB1}"/>
    <cellStyle name="Normal 6 2 3 4" xfId="11167" xr:uid="{00000000-0005-0000-0000-00009F2B0000}"/>
    <cellStyle name="Normal 6 2 3 4 2" xfId="25566" xr:uid="{00000000-0005-0000-0000-0000DF630000}"/>
    <cellStyle name="Normal 6 2 3 4 2 2" xfId="28010" xr:uid="{00000000-0005-0000-0000-00006B6D0000}"/>
    <cellStyle name="Normal 6 2 3 4 2 2 2" xfId="33203" xr:uid="{00000000-0005-0000-0000-0000B4810000}"/>
    <cellStyle name="Normal 6 2 3 4 2 3" xfId="31036" xr:uid="{00000000-0005-0000-0000-00003D790000}"/>
    <cellStyle name="Normal 6 2 3 4 3" xfId="46296" xr:uid="{E4691849-512B-4956-9CFA-E79BDC0336B8}"/>
    <cellStyle name="Normal 6 2 3 5" xfId="11168" xr:uid="{00000000-0005-0000-0000-0000A02B0000}"/>
    <cellStyle name="Normal 6 2 3 5 2" xfId="25699" xr:uid="{00000000-0005-0000-0000-000064640000}"/>
    <cellStyle name="Normal 6 2 3 5 2 2" xfId="28143" xr:uid="{00000000-0005-0000-0000-0000F06D0000}"/>
    <cellStyle name="Normal 6 2 3 5 2 2 2" xfId="33336" xr:uid="{00000000-0005-0000-0000-000039820000}"/>
    <cellStyle name="Normal 6 2 3 5 2 3" xfId="31169" xr:uid="{00000000-0005-0000-0000-0000C2790000}"/>
    <cellStyle name="Normal 6 2 3 5 3" xfId="46297" xr:uid="{9DF5DD5E-F384-4B37-97FC-D5CC065D5DA3}"/>
    <cellStyle name="Normal 6 2 3 6" xfId="22539" xr:uid="{00000000-0005-0000-0000-00000C580000}"/>
    <cellStyle name="Normal 6 2 3 6 2" xfId="27747" xr:uid="{00000000-0005-0000-0000-0000646C0000}"/>
    <cellStyle name="Normal 6 2 3 6 2 2" xfId="32955" xr:uid="{00000000-0005-0000-0000-0000BC800000}"/>
    <cellStyle name="Normal 6 2 3 6 3" xfId="30784" xr:uid="{00000000-0005-0000-0000-000041780000}"/>
    <cellStyle name="Normal 6 2 3 7" xfId="46293" xr:uid="{81628348-C734-4FA2-B98B-E7A4B3DA6F05}"/>
    <cellStyle name="Normal 6 2 4" xfId="11169" xr:uid="{00000000-0005-0000-0000-0000A12B0000}"/>
    <cellStyle name="Normal 6 2 4 2" xfId="11170" xr:uid="{00000000-0005-0000-0000-0000A22B0000}"/>
    <cellStyle name="Normal 6 2 4 2 2" xfId="11171" xr:uid="{00000000-0005-0000-0000-0000A32B0000}"/>
    <cellStyle name="Normal 6 2 4 2 2 2" xfId="46300" xr:uid="{4B6FFF2D-8C2D-4903-9DC1-B104D8414067}"/>
    <cellStyle name="Normal 6 2 4 2 3" xfId="11172" xr:uid="{00000000-0005-0000-0000-0000A42B0000}"/>
    <cellStyle name="Normal 6 2 4 2 3 2" xfId="46301" xr:uid="{2F6348E4-DB5D-4214-A019-EDBF5ADB85B9}"/>
    <cellStyle name="Normal 6 2 4 2 4" xfId="11173" xr:uid="{00000000-0005-0000-0000-0000A52B0000}"/>
    <cellStyle name="Normal 6 2 4 2 4 2" xfId="46302" xr:uid="{F6C88A7C-7311-4FEB-948B-E2E57234A251}"/>
    <cellStyle name="Normal 6 2 4 2 5" xfId="24623" xr:uid="{00000000-0005-0000-0000-000030600000}"/>
    <cellStyle name="Normal 6 2 4 2 5 2" xfId="27879" xr:uid="{00000000-0005-0000-0000-0000E86C0000}"/>
    <cellStyle name="Normal 6 2 4 2 5 2 2" xfId="33072" xr:uid="{00000000-0005-0000-0000-000031810000}"/>
    <cellStyle name="Normal 6 2 4 2 5 3" xfId="30905" xr:uid="{00000000-0005-0000-0000-0000BA780000}"/>
    <cellStyle name="Normal 6 2 4 2 6" xfId="46299" xr:uid="{10813A87-9C32-4465-A375-3FA959B2AA89}"/>
    <cellStyle name="Normal 6 2 4 3" xfId="11174" xr:uid="{00000000-0005-0000-0000-0000A62B0000}"/>
    <cellStyle name="Normal 6 2 4 3 2" xfId="25568" xr:uid="{00000000-0005-0000-0000-0000E1630000}"/>
    <cellStyle name="Normal 6 2 4 3 2 2" xfId="28012" xr:uid="{00000000-0005-0000-0000-00006D6D0000}"/>
    <cellStyle name="Normal 6 2 4 3 2 2 2" xfId="33205" xr:uid="{00000000-0005-0000-0000-0000B6810000}"/>
    <cellStyle name="Normal 6 2 4 3 2 3" xfId="31038" xr:uid="{00000000-0005-0000-0000-00003F790000}"/>
    <cellStyle name="Normal 6 2 4 3 3" xfId="46303" xr:uid="{106D48DC-B382-44CC-B48C-039B7513D86B}"/>
    <cellStyle name="Normal 6 2 4 4" xfId="11175" xr:uid="{00000000-0005-0000-0000-0000A72B0000}"/>
    <cellStyle name="Normal 6 2 4 4 2" xfId="25701" xr:uid="{00000000-0005-0000-0000-000066640000}"/>
    <cellStyle name="Normal 6 2 4 4 2 2" xfId="28145" xr:uid="{00000000-0005-0000-0000-0000F26D0000}"/>
    <cellStyle name="Normal 6 2 4 4 2 2 2" xfId="33338" xr:uid="{00000000-0005-0000-0000-00003B820000}"/>
    <cellStyle name="Normal 6 2 4 4 2 3" xfId="31171" xr:uid="{00000000-0005-0000-0000-0000C4790000}"/>
    <cellStyle name="Normal 6 2 4 4 3" xfId="46304" xr:uid="{9C738B77-1A00-469B-BDE0-17EF09EF657E}"/>
    <cellStyle name="Normal 6 2 4 5" xfId="11176" xr:uid="{00000000-0005-0000-0000-0000A82B0000}"/>
    <cellStyle name="Normal 6 2 4 5 2" xfId="46305" xr:uid="{94BD1802-153B-4A8A-8706-A54E4669F6E0}"/>
    <cellStyle name="Normal 6 2 4 6" xfId="11177" xr:uid="{00000000-0005-0000-0000-0000A92B0000}"/>
    <cellStyle name="Normal 6 2 4 6 2" xfId="46306" xr:uid="{41B72539-1CEC-48DF-B4DA-442EE90D52B4}"/>
    <cellStyle name="Normal 6 2 4 7" xfId="22541" xr:uid="{00000000-0005-0000-0000-00000E580000}"/>
    <cellStyle name="Normal 6 2 4 7 2" xfId="27749" xr:uid="{00000000-0005-0000-0000-0000666C0000}"/>
    <cellStyle name="Normal 6 2 4 7 2 2" xfId="32957" xr:uid="{00000000-0005-0000-0000-0000BE800000}"/>
    <cellStyle name="Normal 6 2 4 7 3" xfId="30786" xr:uid="{00000000-0005-0000-0000-000043780000}"/>
    <cellStyle name="Normal 6 2 4 8" xfId="46298" xr:uid="{C056FA7E-1C78-4E82-8FB7-45F20C2BA7FA}"/>
    <cellStyle name="Normal 6 2 5" xfId="11178" xr:uid="{00000000-0005-0000-0000-0000AA2B0000}"/>
    <cellStyle name="Normal 6 2 5 2" xfId="11179" xr:uid="{00000000-0005-0000-0000-0000AB2B0000}"/>
    <cellStyle name="Normal 6 2 5 2 2" xfId="46308" xr:uid="{90A9B9B6-1B68-4D39-A7EB-723AF57F7AEE}"/>
    <cellStyle name="Normal 6 2 5 3" xfId="11180" xr:uid="{00000000-0005-0000-0000-0000AC2B0000}"/>
    <cellStyle name="Normal 6 2 5 3 2" xfId="46309" xr:uid="{7B3025E8-A248-41C1-BEEB-9DC7CD52274B}"/>
    <cellStyle name="Normal 6 2 5 4" xfId="11181" xr:uid="{00000000-0005-0000-0000-0000AD2B0000}"/>
    <cellStyle name="Normal 6 2 5 4 2" xfId="46310" xr:uid="{6099884D-997D-46E5-A827-79A38D637817}"/>
    <cellStyle name="Normal 6 2 5 5" xfId="11182" xr:uid="{00000000-0005-0000-0000-0000AE2B0000}"/>
    <cellStyle name="Normal 6 2 5 5 2" xfId="46311" xr:uid="{3A27E2F7-24C1-4883-A1CF-CF334C3EB487}"/>
    <cellStyle name="Normal 6 2 5 6" xfId="24620" xr:uid="{00000000-0005-0000-0000-00002D600000}"/>
    <cellStyle name="Normal 6 2 5 6 2" xfId="27876" xr:uid="{00000000-0005-0000-0000-0000E56C0000}"/>
    <cellStyle name="Normal 6 2 5 6 2 2" xfId="33069" xr:uid="{00000000-0005-0000-0000-00002E810000}"/>
    <cellStyle name="Normal 6 2 5 6 3" xfId="30902" xr:uid="{00000000-0005-0000-0000-0000B7780000}"/>
    <cellStyle name="Normal 6 2 5 7" xfId="46307" xr:uid="{A2635EE8-7FC1-4459-A1F2-88721044A0E5}"/>
    <cellStyle name="Normal 6 2 6" xfId="11183" xr:uid="{00000000-0005-0000-0000-0000AF2B0000}"/>
    <cellStyle name="Normal 6 2 6 2" xfId="11184" xr:uid="{00000000-0005-0000-0000-0000B02B0000}"/>
    <cellStyle name="Normal 6 2 6 2 2" xfId="46313" xr:uid="{F778264A-FE84-46BB-AC06-430740111407}"/>
    <cellStyle name="Normal 6 2 6 3" xfId="11185" xr:uid="{00000000-0005-0000-0000-0000B12B0000}"/>
    <cellStyle name="Normal 6 2 6 3 2" xfId="46314" xr:uid="{85E73788-E22F-41F0-8E55-B44CF174775A}"/>
    <cellStyle name="Normal 6 2 6 4" xfId="11186" xr:uid="{00000000-0005-0000-0000-0000B22B0000}"/>
    <cellStyle name="Normal 6 2 6 4 2" xfId="46315" xr:uid="{12D38705-2CDD-42B6-8BD0-F75CEF8F0C1C}"/>
    <cellStyle name="Normal 6 2 6 5" xfId="11187" xr:uid="{00000000-0005-0000-0000-0000B32B0000}"/>
    <cellStyle name="Normal 6 2 6 5 2" xfId="46316" xr:uid="{CBD917C7-DD94-443C-923F-8A0C34F1D752}"/>
    <cellStyle name="Normal 6 2 6 6" xfId="25565" xr:uid="{00000000-0005-0000-0000-0000DE630000}"/>
    <cellStyle name="Normal 6 2 6 6 2" xfId="28009" xr:uid="{00000000-0005-0000-0000-00006A6D0000}"/>
    <cellStyle name="Normal 6 2 6 6 2 2" xfId="33202" xr:uid="{00000000-0005-0000-0000-0000B3810000}"/>
    <cellStyle name="Normal 6 2 6 6 3" xfId="31035" xr:uid="{00000000-0005-0000-0000-00003C790000}"/>
    <cellStyle name="Normal 6 2 6 7" xfId="46312" xr:uid="{CBB23E9B-12CF-4D8D-A498-B246611D4342}"/>
    <cellStyle name="Normal 6 2 7" xfId="11188" xr:uid="{00000000-0005-0000-0000-0000B42B0000}"/>
    <cellStyle name="Normal 6 2 7 2" xfId="11189" xr:uid="{00000000-0005-0000-0000-0000B52B0000}"/>
    <cellStyle name="Normal 6 2 7 2 2" xfId="46318" xr:uid="{C1097765-E106-44E6-993B-3AA089EF86E7}"/>
    <cellStyle name="Normal 6 2 7 3" xfId="11190" xr:uid="{00000000-0005-0000-0000-0000B62B0000}"/>
    <cellStyle name="Normal 6 2 7 3 2" xfId="46319" xr:uid="{00C8C28D-4953-4E5E-8753-34411DE630A7}"/>
    <cellStyle name="Normal 6 2 7 4" xfId="11191" xr:uid="{00000000-0005-0000-0000-0000B72B0000}"/>
    <cellStyle name="Normal 6 2 7 4 2" xfId="46320" xr:uid="{50A2B5D5-FFFB-4B0F-ADDA-C03802ED5303}"/>
    <cellStyle name="Normal 6 2 7 5" xfId="11192" xr:uid="{00000000-0005-0000-0000-0000B82B0000}"/>
    <cellStyle name="Normal 6 2 7 5 2" xfId="46321" xr:uid="{84EDBA22-61C9-4977-9CB1-9EA028F107E2}"/>
    <cellStyle name="Normal 6 2 7 6" xfId="25698" xr:uid="{00000000-0005-0000-0000-000063640000}"/>
    <cellStyle name="Normal 6 2 7 6 2" xfId="28142" xr:uid="{00000000-0005-0000-0000-0000EF6D0000}"/>
    <cellStyle name="Normal 6 2 7 6 2 2" xfId="33335" xr:uid="{00000000-0005-0000-0000-000038820000}"/>
    <cellStyle name="Normal 6 2 7 6 3" xfId="31168" xr:uid="{00000000-0005-0000-0000-0000C1790000}"/>
    <cellStyle name="Normal 6 2 7 7" xfId="46317" xr:uid="{EB17FBA3-AA35-41DB-BC67-87B707D78C0F}"/>
    <cellStyle name="Normal 6 2 8" xfId="11193" xr:uid="{00000000-0005-0000-0000-0000B92B0000}"/>
    <cellStyle name="Normal 6 2 8 2" xfId="11194" xr:uid="{00000000-0005-0000-0000-0000BA2B0000}"/>
    <cellStyle name="Normal 6 2 8 2 2" xfId="46323" xr:uid="{FC361165-4DF3-4C88-AE31-931B8A468CF1}"/>
    <cellStyle name="Normal 6 2 8 3" xfId="11195" xr:uid="{00000000-0005-0000-0000-0000BB2B0000}"/>
    <cellStyle name="Normal 6 2 8 3 2" xfId="46324" xr:uid="{9110A021-8B35-4078-A003-906BB2420571}"/>
    <cellStyle name="Normal 6 2 8 4" xfId="11196" xr:uid="{00000000-0005-0000-0000-0000BC2B0000}"/>
    <cellStyle name="Normal 6 2 8 4 2" xfId="46325" xr:uid="{DB720E48-A977-4DB9-83B1-06ABA5C4C00C}"/>
    <cellStyle name="Normal 6 2 8 5" xfId="11197" xr:uid="{00000000-0005-0000-0000-0000BD2B0000}"/>
    <cellStyle name="Normal 6 2 8 5 2" xfId="46326" xr:uid="{81AF59A4-CEA3-4A4B-867F-8679A293D5B3}"/>
    <cellStyle name="Normal 6 2 8 6" xfId="46322" xr:uid="{3EE4078E-1CE1-4F0C-AD3D-2C842C116328}"/>
    <cellStyle name="Normal 6 2 9" xfId="11198" xr:uid="{00000000-0005-0000-0000-0000BE2B0000}"/>
    <cellStyle name="Normal 6 2 9 2" xfId="11199" xr:uid="{00000000-0005-0000-0000-0000BF2B0000}"/>
    <cellStyle name="Normal 6 2 9 2 2" xfId="46328" xr:uid="{BACC76C2-8DE2-4A6B-8A15-F6285A4F0E1B}"/>
    <cellStyle name="Normal 6 2 9 3" xfId="11200" xr:uid="{00000000-0005-0000-0000-0000C02B0000}"/>
    <cellStyle name="Normal 6 2 9 3 2" xfId="46329" xr:uid="{C27F6DA9-3074-4976-ABDF-DACA9744FF0F}"/>
    <cellStyle name="Normal 6 2 9 4" xfId="11201" xr:uid="{00000000-0005-0000-0000-0000C12B0000}"/>
    <cellStyle name="Normal 6 2 9 4 2" xfId="46330" xr:uid="{04F6161F-1A16-41EB-A2BE-A608D50003E1}"/>
    <cellStyle name="Normal 6 2 9 5" xfId="46327" xr:uid="{12B00504-8ADE-4B0D-8CBA-D740A9A3A194}"/>
    <cellStyle name="Normal 6 3" xfId="11202" xr:uid="{00000000-0005-0000-0000-0000C22B0000}"/>
    <cellStyle name="Normal 6 3 10" xfId="11203" xr:uid="{00000000-0005-0000-0000-0000C32B0000}"/>
    <cellStyle name="Normal 6 3 10 2" xfId="11204" xr:uid="{00000000-0005-0000-0000-0000C42B0000}"/>
    <cellStyle name="Normal 6 3 10 2 2" xfId="46333" xr:uid="{22292618-5604-40D8-8AC5-3C326C685BF3}"/>
    <cellStyle name="Normal 6 3 10 3" xfId="11205" xr:uid="{00000000-0005-0000-0000-0000C52B0000}"/>
    <cellStyle name="Normal 6 3 10 3 2" xfId="46334" xr:uid="{132A7F57-5357-42F1-8C52-215824F662EF}"/>
    <cellStyle name="Normal 6 3 10 4" xfId="11206" xr:uid="{00000000-0005-0000-0000-0000C62B0000}"/>
    <cellStyle name="Normal 6 3 10 4 2" xfId="46335" xr:uid="{DB7A5BE7-B60B-4859-B07F-DF5294EE1247}"/>
    <cellStyle name="Normal 6 3 10 5" xfId="46332" xr:uid="{6674DB54-ACF9-4ABC-A188-FB5837F3994E}"/>
    <cellStyle name="Normal 6 3 11" xfId="11207" xr:uid="{00000000-0005-0000-0000-0000C72B0000}"/>
    <cellStyle name="Normal 6 3 11 2" xfId="11208" xr:uid="{00000000-0005-0000-0000-0000C82B0000}"/>
    <cellStyle name="Normal 6 3 11 2 2" xfId="46337" xr:uid="{FC8AC30B-4146-406C-AB29-0CA39AD98EED}"/>
    <cellStyle name="Normal 6 3 11 3" xfId="11209" xr:uid="{00000000-0005-0000-0000-0000C92B0000}"/>
    <cellStyle name="Normal 6 3 11 3 2" xfId="46338" xr:uid="{E357D4D8-744B-490B-A069-C66B0EB4E708}"/>
    <cellStyle name="Normal 6 3 11 4" xfId="11210" xr:uid="{00000000-0005-0000-0000-0000CA2B0000}"/>
    <cellStyle name="Normal 6 3 11 4 2" xfId="46339" xr:uid="{9FA8C2F6-4206-41CF-BF40-E0F98E5FC582}"/>
    <cellStyle name="Normal 6 3 11 5" xfId="46336" xr:uid="{9D896E64-147A-403B-B3AC-826474B97ECA}"/>
    <cellStyle name="Normal 6 3 12" xfId="11211" xr:uid="{00000000-0005-0000-0000-0000CB2B0000}"/>
    <cellStyle name="Normal 6 3 12 2" xfId="11212" xr:uid="{00000000-0005-0000-0000-0000CC2B0000}"/>
    <cellStyle name="Normal 6 3 12 2 2" xfId="46341" xr:uid="{3EBEC4E3-EED0-4560-BF30-4FB27DEA8F8A}"/>
    <cellStyle name="Normal 6 3 12 3" xfId="11213" xr:uid="{00000000-0005-0000-0000-0000CD2B0000}"/>
    <cellStyle name="Normal 6 3 12 3 2" xfId="46342" xr:uid="{DEE53330-1178-4CF7-AE23-3C87897E0C59}"/>
    <cellStyle name="Normal 6 3 12 4" xfId="11214" xr:uid="{00000000-0005-0000-0000-0000CE2B0000}"/>
    <cellStyle name="Normal 6 3 12 4 2" xfId="46343" xr:uid="{6024170E-E20B-4E1A-8338-CC6C6B8BD298}"/>
    <cellStyle name="Normal 6 3 12 5" xfId="46340" xr:uid="{98FF36BF-1DFF-44EA-9C3A-2D4D97487F2A}"/>
    <cellStyle name="Normal 6 3 13" xfId="11215" xr:uid="{00000000-0005-0000-0000-0000CF2B0000}"/>
    <cellStyle name="Normal 6 3 13 2" xfId="11216" xr:uid="{00000000-0005-0000-0000-0000D02B0000}"/>
    <cellStyle name="Normal 6 3 13 2 2" xfId="46345" xr:uid="{0A5BBE33-A777-46E2-91EB-AF9B3359636A}"/>
    <cellStyle name="Normal 6 3 13 3" xfId="11217" xr:uid="{00000000-0005-0000-0000-0000D12B0000}"/>
    <cellStyle name="Normal 6 3 13 3 2" xfId="46346" xr:uid="{33CF1959-CC06-4E17-AC11-FA7A5308B33F}"/>
    <cellStyle name="Normal 6 3 13 4" xfId="11218" xr:uid="{00000000-0005-0000-0000-0000D22B0000}"/>
    <cellStyle name="Normal 6 3 13 4 2" xfId="46347" xr:uid="{21D4EA7D-6006-4B14-BC21-A82E72A7A769}"/>
    <cellStyle name="Normal 6 3 13 5" xfId="46344" xr:uid="{D881A833-D13C-4ECC-88D8-8C4A7DE74FEB}"/>
    <cellStyle name="Normal 6 3 14" xfId="11219" xr:uid="{00000000-0005-0000-0000-0000D32B0000}"/>
    <cellStyle name="Normal 6 3 14 2" xfId="11220" xr:uid="{00000000-0005-0000-0000-0000D42B0000}"/>
    <cellStyle name="Normal 6 3 14 2 2" xfId="46349" xr:uid="{7673D009-AC78-4B2A-96B9-5AA177B59ACC}"/>
    <cellStyle name="Normal 6 3 14 3" xfId="11221" xr:uid="{00000000-0005-0000-0000-0000D52B0000}"/>
    <cellStyle name="Normal 6 3 14 3 2" xfId="46350" xr:uid="{A644409A-A135-45A5-B878-7712A93DFB55}"/>
    <cellStyle name="Normal 6 3 14 4" xfId="11222" xr:uid="{00000000-0005-0000-0000-0000D62B0000}"/>
    <cellStyle name="Normal 6 3 14 4 2" xfId="46351" xr:uid="{02ACC586-05DB-461E-A785-588659AB9A1B}"/>
    <cellStyle name="Normal 6 3 14 5" xfId="46348" xr:uid="{F67B7771-7341-45C6-954D-D19998BA8B95}"/>
    <cellStyle name="Normal 6 3 15" xfId="11223" xr:uid="{00000000-0005-0000-0000-0000D72B0000}"/>
    <cellStyle name="Normal 6 3 15 2" xfId="11224" xr:uid="{00000000-0005-0000-0000-0000D82B0000}"/>
    <cellStyle name="Normal 6 3 15 2 2" xfId="46353" xr:uid="{FE3D0AD3-7F88-41AB-B202-BA325D4993F2}"/>
    <cellStyle name="Normal 6 3 15 3" xfId="11225" xr:uid="{00000000-0005-0000-0000-0000D92B0000}"/>
    <cellStyle name="Normal 6 3 15 3 2" xfId="46354" xr:uid="{66FE43E9-4A4C-4523-8B5A-2C89069D35FF}"/>
    <cellStyle name="Normal 6 3 15 4" xfId="11226" xr:uid="{00000000-0005-0000-0000-0000DA2B0000}"/>
    <cellStyle name="Normal 6 3 15 4 2" xfId="46355" xr:uid="{7CAD4F16-02CD-48F2-AB7B-05FC47DE4CA5}"/>
    <cellStyle name="Normal 6 3 15 5" xfId="46352" xr:uid="{51C84C65-BA63-40CA-8845-04B073F3A382}"/>
    <cellStyle name="Normal 6 3 16" xfId="11227" xr:uid="{00000000-0005-0000-0000-0000DB2B0000}"/>
    <cellStyle name="Normal 6 3 16 2" xfId="11228" xr:uid="{00000000-0005-0000-0000-0000DC2B0000}"/>
    <cellStyle name="Normal 6 3 16 2 2" xfId="46357" xr:uid="{496DD679-46B2-4AD8-A171-B48ABECEF573}"/>
    <cellStyle name="Normal 6 3 16 3" xfId="11229" xr:uid="{00000000-0005-0000-0000-0000DD2B0000}"/>
    <cellStyle name="Normal 6 3 16 3 2" xfId="46358" xr:uid="{276E8D17-8CB8-44DF-9770-9EE5F56CE12A}"/>
    <cellStyle name="Normal 6 3 16 4" xfId="11230" xr:uid="{00000000-0005-0000-0000-0000DE2B0000}"/>
    <cellStyle name="Normal 6 3 16 4 2" xfId="46359" xr:uid="{9E21C665-2F74-4F0C-A98A-5968556B3538}"/>
    <cellStyle name="Normal 6 3 16 5" xfId="46356" xr:uid="{7E0CDF54-16BA-46E2-ADBF-8ED914D6A97A}"/>
    <cellStyle name="Normal 6 3 17" xfId="11231" xr:uid="{00000000-0005-0000-0000-0000DF2B0000}"/>
    <cellStyle name="Normal 6 3 17 2" xfId="11232" xr:uid="{00000000-0005-0000-0000-0000E02B0000}"/>
    <cellStyle name="Normal 6 3 17 2 2" xfId="11233" xr:uid="{00000000-0005-0000-0000-0000E12B0000}"/>
    <cellStyle name="Normal 6 3 17 2 2 2" xfId="11234" xr:uid="{00000000-0005-0000-0000-0000E22B0000}"/>
    <cellStyle name="Normal 6 3 17 2 2 2 2" xfId="11235" xr:uid="{00000000-0005-0000-0000-0000E32B0000}"/>
    <cellStyle name="Normal 6 3 17 2 2 2 2 2" xfId="46364" xr:uid="{669AAFDA-E437-4C29-AA66-BBF09FAADC22}"/>
    <cellStyle name="Normal 6 3 17 2 2 2 3" xfId="11236" xr:uid="{00000000-0005-0000-0000-0000E42B0000}"/>
    <cellStyle name="Normal 6 3 17 2 2 2 3 2" xfId="46365" xr:uid="{0F408984-944D-43E5-AC25-51319F0B1249}"/>
    <cellStyle name="Normal 6 3 17 2 2 2 4" xfId="46363" xr:uid="{F3A0EB45-F4C8-413E-B3AD-6B55A9C64E11}"/>
    <cellStyle name="Normal 6 3 17 2 2 3" xfId="11237" xr:uid="{00000000-0005-0000-0000-0000E52B0000}"/>
    <cellStyle name="Normal 6 3 17 2 2 3 2" xfId="46366" xr:uid="{CC6F51A9-9731-4B51-AFB2-F36B9C4C30FB}"/>
    <cellStyle name="Normal 6 3 17 2 2 4" xfId="11238" xr:uid="{00000000-0005-0000-0000-0000E62B0000}"/>
    <cellStyle name="Normal 6 3 17 2 2 4 2" xfId="46367" xr:uid="{306A29C2-D1F6-4D44-B08F-80A93862C2A3}"/>
    <cellStyle name="Normal 6 3 17 2 2 5" xfId="46362" xr:uid="{063A1A05-3BBB-4915-95DD-19C39F2BF02E}"/>
    <cellStyle name="Normal 6 3 17 2 3" xfId="11239" xr:uid="{00000000-0005-0000-0000-0000E72B0000}"/>
    <cellStyle name="Normal 6 3 17 2 3 2" xfId="11240" xr:uid="{00000000-0005-0000-0000-0000E82B0000}"/>
    <cellStyle name="Normal 6 3 17 2 3 2 2" xfId="11241" xr:uid="{00000000-0005-0000-0000-0000E92B0000}"/>
    <cellStyle name="Normal 6 3 17 2 3 2 2 2" xfId="46370" xr:uid="{6AB62622-BB8E-4AE0-8C19-FBA2429CD00E}"/>
    <cellStyle name="Normal 6 3 17 2 3 2 3" xfId="11242" xr:uid="{00000000-0005-0000-0000-0000EA2B0000}"/>
    <cellStyle name="Normal 6 3 17 2 3 2 3 2" xfId="46371" xr:uid="{9D6650E6-9289-453A-862B-6FCB5D6AC6BE}"/>
    <cellStyle name="Normal 6 3 17 2 3 2 4" xfId="46369" xr:uid="{5C4288FC-88EE-4B7F-8957-28E3C8C30ECF}"/>
    <cellStyle name="Normal 6 3 17 2 3 3" xfId="11243" xr:uid="{00000000-0005-0000-0000-0000EB2B0000}"/>
    <cellStyle name="Normal 6 3 17 2 3 3 2" xfId="46372" xr:uid="{A5B3A351-D570-4BDD-84B1-9665A9872238}"/>
    <cellStyle name="Normal 6 3 17 2 3 4" xfId="11244" xr:uid="{00000000-0005-0000-0000-0000EC2B0000}"/>
    <cellStyle name="Normal 6 3 17 2 3 4 2" xfId="46373" xr:uid="{CC33CD9D-F6D5-4546-A48E-7D141DB9E7B6}"/>
    <cellStyle name="Normal 6 3 17 2 3 5" xfId="46368" xr:uid="{4EE0132F-8022-40C5-8ECD-04BA4FDF9C2F}"/>
    <cellStyle name="Normal 6 3 17 2 4" xfId="11245" xr:uid="{00000000-0005-0000-0000-0000ED2B0000}"/>
    <cellStyle name="Normal 6 3 17 2 4 2" xfId="11246" xr:uid="{00000000-0005-0000-0000-0000EE2B0000}"/>
    <cellStyle name="Normal 6 3 17 2 4 2 2" xfId="46375" xr:uid="{7B83FD4B-9DDF-40BA-A9BB-77AEF5AE3E8E}"/>
    <cellStyle name="Normal 6 3 17 2 4 3" xfId="11247" xr:uid="{00000000-0005-0000-0000-0000EF2B0000}"/>
    <cellStyle name="Normal 6 3 17 2 4 3 2" xfId="46376" xr:uid="{6087E957-F020-4E33-84B4-988704C329F3}"/>
    <cellStyle name="Normal 6 3 17 2 4 4" xfId="46374" xr:uid="{5330D669-AB9F-43E2-B84D-C1327244ABEB}"/>
    <cellStyle name="Normal 6 3 17 2 5" xfId="11248" xr:uid="{00000000-0005-0000-0000-0000F02B0000}"/>
    <cellStyle name="Normal 6 3 17 2 5 2" xfId="46377" xr:uid="{17B2BA21-4E0D-4BDF-B370-45E0BAE319EF}"/>
    <cellStyle name="Normal 6 3 17 2 6" xfId="11249" xr:uid="{00000000-0005-0000-0000-0000F12B0000}"/>
    <cellStyle name="Normal 6 3 17 2 6 2" xfId="46378" xr:uid="{378E6AE5-FBA9-4B70-8134-A1597C3AF288}"/>
    <cellStyle name="Normal 6 3 17 2 7" xfId="11250" xr:uid="{00000000-0005-0000-0000-0000F22B0000}"/>
    <cellStyle name="Normal 6 3 17 2 7 2" xfId="46379" xr:uid="{C88762CE-AAC2-403F-BDC5-0BCFF083B78D}"/>
    <cellStyle name="Normal 6 3 17 2 8" xfId="46361" xr:uid="{DAFB353A-CFAA-4BC6-8643-F64ACE575C18}"/>
    <cellStyle name="Normal 6 3 17 3" xfId="11251" xr:uid="{00000000-0005-0000-0000-0000F32B0000}"/>
    <cellStyle name="Normal 6 3 17 3 2" xfId="11252" xr:uid="{00000000-0005-0000-0000-0000F42B0000}"/>
    <cellStyle name="Normal 6 3 17 3 2 2" xfId="11253" xr:uid="{00000000-0005-0000-0000-0000F52B0000}"/>
    <cellStyle name="Normal 6 3 17 3 2 2 2" xfId="46382" xr:uid="{C104187A-CD5E-4F2C-BAF5-23765EF99D6A}"/>
    <cellStyle name="Normal 6 3 17 3 2 3" xfId="11254" xr:uid="{00000000-0005-0000-0000-0000F62B0000}"/>
    <cellStyle name="Normal 6 3 17 3 2 3 2" xfId="46383" xr:uid="{0DCA4C62-1A32-495D-B377-390D6CB35663}"/>
    <cellStyle name="Normal 6 3 17 3 2 4" xfId="46381" xr:uid="{998BA0F2-57A5-4CFC-96EE-3711DE543575}"/>
    <cellStyle name="Normal 6 3 17 3 3" xfId="11255" xr:uid="{00000000-0005-0000-0000-0000F72B0000}"/>
    <cellStyle name="Normal 6 3 17 3 3 2" xfId="46384" xr:uid="{6783AF29-A322-49ED-A3C0-7896D73DDC44}"/>
    <cellStyle name="Normal 6 3 17 3 4" xfId="11256" xr:uid="{00000000-0005-0000-0000-0000F82B0000}"/>
    <cellStyle name="Normal 6 3 17 3 4 2" xfId="46385" xr:uid="{A4103C4A-229B-4236-8DD8-2C466B1052AF}"/>
    <cellStyle name="Normal 6 3 17 3 5" xfId="46380" xr:uid="{BFBDDD29-7A1B-4C85-8FA9-10A325632767}"/>
    <cellStyle name="Normal 6 3 17 4" xfId="11257" xr:uid="{00000000-0005-0000-0000-0000F92B0000}"/>
    <cellStyle name="Normal 6 3 17 4 2" xfId="11258" xr:uid="{00000000-0005-0000-0000-0000FA2B0000}"/>
    <cellStyle name="Normal 6 3 17 4 2 2" xfId="11259" xr:uid="{00000000-0005-0000-0000-0000FB2B0000}"/>
    <cellStyle name="Normal 6 3 17 4 2 2 2" xfId="46388" xr:uid="{E26BAA8E-F6BC-4162-A838-EF8577D90F58}"/>
    <cellStyle name="Normal 6 3 17 4 2 3" xfId="11260" xr:uid="{00000000-0005-0000-0000-0000FC2B0000}"/>
    <cellStyle name="Normal 6 3 17 4 2 3 2" xfId="46389" xr:uid="{91B2F0ED-8796-4154-8DBC-68C303A4261E}"/>
    <cellStyle name="Normal 6 3 17 4 2 4" xfId="46387" xr:uid="{1F8C53F9-632E-4AD8-AFB3-FC4F67E363E6}"/>
    <cellStyle name="Normal 6 3 17 4 3" xfId="11261" xr:uid="{00000000-0005-0000-0000-0000FD2B0000}"/>
    <cellStyle name="Normal 6 3 17 4 3 2" xfId="46390" xr:uid="{F3D7BD78-C0AA-4D83-9AA4-54CA50BD1580}"/>
    <cellStyle name="Normal 6 3 17 4 4" xfId="11262" xr:uid="{00000000-0005-0000-0000-0000FE2B0000}"/>
    <cellStyle name="Normal 6 3 17 4 4 2" xfId="46391" xr:uid="{CBAAC5C1-90EB-4B6C-9BFB-CA88379924BC}"/>
    <cellStyle name="Normal 6 3 17 4 5" xfId="46386" xr:uid="{1A8A5A3E-1774-45BC-AB90-34200AFE7D01}"/>
    <cellStyle name="Normal 6 3 17 5" xfId="11263" xr:uid="{00000000-0005-0000-0000-0000FF2B0000}"/>
    <cellStyle name="Normal 6 3 17 5 2" xfId="11264" xr:uid="{00000000-0005-0000-0000-0000002C0000}"/>
    <cellStyle name="Normal 6 3 17 5 2 2" xfId="46393" xr:uid="{D5FD090F-A551-4314-B6F2-B6656298162F}"/>
    <cellStyle name="Normal 6 3 17 5 3" xfId="11265" xr:uid="{00000000-0005-0000-0000-0000012C0000}"/>
    <cellStyle name="Normal 6 3 17 5 3 2" xfId="46394" xr:uid="{B9DEA36D-FC99-47AB-ADF9-F374CD4ED9A8}"/>
    <cellStyle name="Normal 6 3 17 5 4" xfId="46392" xr:uid="{EA4C0F7E-FDF3-4360-B7CC-00B551CE872C}"/>
    <cellStyle name="Normal 6 3 17 6" xfId="11266" xr:uid="{00000000-0005-0000-0000-0000022C0000}"/>
    <cellStyle name="Normal 6 3 17 6 2" xfId="46395" xr:uid="{29EDFDA7-778E-4619-B975-30AC35AE51D2}"/>
    <cellStyle name="Normal 6 3 17 7" xfId="11267" xr:uid="{00000000-0005-0000-0000-0000032C0000}"/>
    <cellStyle name="Normal 6 3 17 7 2" xfId="46396" xr:uid="{C7837160-DBCD-469C-9DC1-4C4484ACC963}"/>
    <cellStyle name="Normal 6 3 17 8" xfId="11268" xr:uid="{00000000-0005-0000-0000-0000042C0000}"/>
    <cellStyle name="Normal 6 3 17 8 2" xfId="46397" xr:uid="{28059AF0-9489-489D-B705-0B244901D9F6}"/>
    <cellStyle name="Normal 6 3 17 9" xfId="46360" xr:uid="{FD0FE7A6-5FC1-435B-A5C4-AB0831A20AF2}"/>
    <cellStyle name="Normal 6 3 18" xfId="11269" xr:uid="{00000000-0005-0000-0000-0000052C0000}"/>
    <cellStyle name="Normal 6 3 18 2" xfId="11270" xr:uid="{00000000-0005-0000-0000-0000062C0000}"/>
    <cellStyle name="Normal 6 3 18 2 2" xfId="46399" xr:uid="{DD0527DB-8ECF-4EDF-AA16-BEF2CCBD58A9}"/>
    <cellStyle name="Normal 6 3 18 3" xfId="11271" xr:uid="{00000000-0005-0000-0000-0000072C0000}"/>
    <cellStyle name="Normal 6 3 18 3 2" xfId="46400" xr:uid="{9BFA80B9-B513-4D7E-B331-560FB7CD01E3}"/>
    <cellStyle name="Normal 6 3 18 4" xfId="11272" xr:uid="{00000000-0005-0000-0000-0000082C0000}"/>
    <cellStyle name="Normal 6 3 18 4 2" xfId="46401" xr:uid="{2106ED58-852A-4EFC-BCE5-71EA2ABA2722}"/>
    <cellStyle name="Normal 6 3 18 5" xfId="46398" xr:uid="{221C9A17-00A2-4448-B765-91A559D1F9E4}"/>
    <cellStyle name="Normal 6 3 19" xfId="11273" xr:uid="{00000000-0005-0000-0000-0000092C0000}"/>
    <cellStyle name="Normal 6 3 19 2" xfId="46402" xr:uid="{E0A2DFE2-C972-4219-8E71-FB153C5B9BBA}"/>
    <cellStyle name="Normal 6 3 2" xfId="11274" xr:uid="{00000000-0005-0000-0000-00000A2C0000}"/>
    <cellStyle name="Normal 6 3 2 2" xfId="11275" xr:uid="{00000000-0005-0000-0000-00000B2C0000}"/>
    <cellStyle name="Normal 6 3 2 2 2" xfId="22544" xr:uid="{00000000-0005-0000-0000-000011580000}"/>
    <cellStyle name="Normal 6 3 2 2 2 2" xfId="24626" xr:uid="{00000000-0005-0000-0000-000033600000}"/>
    <cellStyle name="Normal 6 3 2 2 2 2 2" xfId="27882" xr:uid="{00000000-0005-0000-0000-0000EB6C0000}"/>
    <cellStyle name="Normal 6 3 2 2 2 2 2 2" xfId="33075" xr:uid="{00000000-0005-0000-0000-000034810000}"/>
    <cellStyle name="Normal 6 3 2 2 2 2 3" xfId="30908" xr:uid="{00000000-0005-0000-0000-0000BD780000}"/>
    <cellStyle name="Normal 6 3 2 2 2 3" xfId="25571" xr:uid="{00000000-0005-0000-0000-0000E4630000}"/>
    <cellStyle name="Normal 6 3 2 2 2 3 2" xfId="28015" xr:uid="{00000000-0005-0000-0000-0000706D0000}"/>
    <cellStyle name="Normal 6 3 2 2 2 3 2 2" xfId="33208" xr:uid="{00000000-0005-0000-0000-0000B9810000}"/>
    <cellStyle name="Normal 6 3 2 2 2 3 3" xfId="31041" xr:uid="{00000000-0005-0000-0000-000042790000}"/>
    <cellStyle name="Normal 6 3 2 2 2 4" xfId="25704" xr:uid="{00000000-0005-0000-0000-000069640000}"/>
    <cellStyle name="Normal 6 3 2 2 2 4 2" xfId="28148" xr:uid="{00000000-0005-0000-0000-0000F56D0000}"/>
    <cellStyle name="Normal 6 3 2 2 2 4 2 2" xfId="33341" xr:uid="{00000000-0005-0000-0000-00003E820000}"/>
    <cellStyle name="Normal 6 3 2 2 2 4 3" xfId="31174" xr:uid="{00000000-0005-0000-0000-0000C7790000}"/>
    <cellStyle name="Normal 6 3 2 2 2 5" xfId="27752" xr:uid="{00000000-0005-0000-0000-0000696C0000}"/>
    <cellStyle name="Normal 6 3 2 2 2 5 2" xfId="32960" xr:uid="{00000000-0005-0000-0000-0000C1800000}"/>
    <cellStyle name="Normal 6 3 2 2 2 6" xfId="30789" xr:uid="{00000000-0005-0000-0000-000046780000}"/>
    <cellStyle name="Normal 6 3 2 2 3" xfId="24625" xr:uid="{00000000-0005-0000-0000-000032600000}"/>
    <cellStyle name="Normal 6 3 2 2 3 2" xfId="27881" xr:uid="{00000000-0005-0000-0000-0000EA6C0000}"/>
    <cellStyle name="Normal 6 3 2 2 3 2 2" xfId="33074" xr:uid="{00000000-0005-0000-0000-000033810000}"/>
    <cellStyle name="Normal 6 3 2 2 3 3" xfId="30907" xr:uid="{00000000-0005-0000-0000-0000BC780000}"/>
    <cellStyle name="Normal 6 3 2 2 4" xfId="25570" xr:uid="{00000000-0005-0000-0000-0000E3630000}"/>
    <cellStyle name="Normal 6 3 2 2 4 2" xfId="28014" xr:uid="{00000000-0005-0000-0000-00006F6D0000}"/>
    <cellStyle name="Normal 6 3 2 2 4 2 2" xfId="33207" xr:uid="{00000000-0005-0000-0000-0000B8810000}"/>
    <cellStyle name="Normal 6 3 2 2 4 3" xfId="31040" xr:uid="{00000000-0005-0000-0000-000041790000}"/>
    <cellStyle name="Normal 6 3 2 2 5" xfId="25703" xr:uid="{00000000-0005-0000-0000-000068640000}"/>
    <cellStyle name="Normal 6 3 2 2 5 2" xfId="28147" xr:uid="{00000000-0005-0000-0000-0000F46D0000}"/>
    <cellStyle name="Normal 6 3 2 2 5 2 2" xfId="33340" xr:uid="{00000000-0005-0000-0000-00003D820000}"/>
    <cellStyle name="Normal 6 3 2 2 5 3" xfId="31173" xr:uid="{00000000-0005-0000-0000-0000C6790000}"/>
    <cellStyle name="Normal 6 3 2 2 6" xfId="22543" xr:uid="{00000000-0005-0000-0000-000010580000}"/>
    <cellStyle name="Normal 6 3 2 2 6 2" xfId="27751" xr:uid="{00000000-0005-0000-0000-0000686C0000}"/>
    <cellStyle name="Normal 6 3 2 2 6 2 2" xfId="32959" xr:uid="{00000000-0005-0000-0000-0000C0800000}"/>
    <cellStyle name="Normal 6 3 2 2 6 3" xfId="30788" xr:uid="{00000000-0005-0000-0000-000045780000}"/>
    <cellStyle name="Normal 6 3 2 2 7" xfId="46404" xr:uid="{7A188D43-C455-489F-BA88-CC45C87E625D}"/>
    <cellStyle name="Normal 6 3 2 3" xfId="11276" xr:uid="{00000000-0005-0000-0000-00000C2C0000}"/>
    <cellStyle name="Normal 6 3 2 3 2" xfId="24627" xr:uid="{00000000-0005-0000-0000-000034600000}"/>
    <cellStyle name="Normal 6 3 2 3 2 2" xfId="27883" xr:uid="{00000000-0005-0000-0000-0000EC6C0000}"/>
    <cellStyle name="Normal 6 3 2 3 2 2 2" xfId="33076" xr:uid="{00000000-0005-0000-0000-000035810000}"/>
    <cellStyle name="Normal 6 3 2 3 2 3" xfId="30909" xr:uid="{00000000-0005-0000-0000-0000BE780000}"/>
    <cellStyle name="Normal 6 3 2 3 3" xfId="25572" xr:uid="{00000000-0005-0000-0000-0000E5630000}"/>
    <cellStyle name="Normal 6 3 2 3 3 2" xfId="28016" xr:uid="{00000000-0005-0000-0000-0000716D0000}"/>
    <cellStyle name="Normal 6 3 2 3 3 2 2" xfId="33209" xr:uid="{00000000-0005-0000-0000-0000BA810000}"/>
    <cellStyle name="Normal 6 3 2 3 3 3" xfId="31042" xr:uid="{00000000-0005-0000-0000-000043790000}"/>
    <cellStyle name="Normal 6 3 2 3 4" xfId="25705" xr:uid="{00000000-0005-0000-0000-00006A640000}"/>
    <cellStyle name="Normal 6 3 2 3 4 2" xfId="28149" xr:uid="{00000000-0005-0000-0000-0000F66D0000}"/>
    <cellStyle name="Normal 6 3 2 3 4 2 2" xfId="33342" xr:uid="{00000000-0005-0000-0000-00003F820000}"/>
    <cellStyle name="Normal 6 3 2 3 4 3" xfId="31175" xr:uid="{00000000-0005-0000-0000-0000C8790000}"/>
    <cellStyle name="Normal 6 3 2 3 5" xfId="22545" xr:uid="{00000000-0005-0000-0000-000012580000}"/>
    <cellStyle name="Normal 6 3 2 3 5 2" xfId="27753" xr:uid="{00000000-0005-0000-0000-00006A6C0000}"/>
    <cellStyle name="Normal 6 3 2 3 5 2 2" xfId="32961" xr:uid="{00000000-0005-0000-0000-0000C2800000}"/>
    <cellStyle name="Normal 6 3 2 3 5 3" xfId="30790" xr:uid="{00000000-0005-0000-0000-000047780000}"/>
    <cellStyle name="Normal 6 3 2 3 6" xfId="46405" xr:uid="{F194CE98-A7C9-43AC-AE44-1A7ED48D9852}"/>
    <cellStyle name="Normal 6 3 2 4" xfId="11277" xr:uid="{00000000-0005-0000-0000-00000D2C0000}"/>
    <cellStyle name="Normal 6 3 2 4 2" xfId="24624" xr:uid="{00000000-0005-0000-0000-000031600000}"/>
    <cellStyle name="Normal 6 3 2 4 2 2" xfId="27880" xr:uid="{00000000-0005-0000-0000-0000E96C0000}"/>
    <cellStyle name="Normal 6 3 2 4 2 2 2" xfId="33073" xr:uid="{00000000-0005-0000-0000-000032810000}"/>
    <cellStyle name="Normal 6 3 2 4 2 3" xfId="30906" xr:uid="{00000000-0005-0000-0000-0000BB780000}"/>
    <cellStyle name="Normal 6 3 2 4 3" xfId="46406" xr:uid="{E6D6A377-2171-4B08-AC25-845D8349FDD3}"/>
    <cellStyle name="Normal 6 3 2 5" xfId="11278" xr:uid="{00000000-0005-0000-0000-00000E2C0000}"/>
    <cellStyle name="Normal 6 3 2 5 2" xfId="25569" xr:uid="{00000000-0005-0000-0000-0000E2630000}"/>
    <cellStyle name="Normal 6 3 2 5 2 2" xfId="28013" xr:uid="{00000000-0005-0000-0000-00006E6D0000}"/>
    <cellStyle name="Normal 6 3 2 5 2 2 2" xfId="33206" xr:uid="{00000000-0005-0000-0000-0000B7810000}"/>
    <cellStyle name="Normal 6 3 2 5 2 3" xfId="31039" xr:uid="{00000000-0005-0000-0000-000040790000}"/>
    <cellStyle name="Normal 6 3 2 5 3" xfId="46407" xr:uid="{FF2B6915-C21A-4383-A309-375F04706339}"/>
    <cellStyle name="Normal 6 3 2 6" xfId="25702" xr:uid="{00000000-0005-0000-0000-000067640000}"/>
    <cellStyle name="Normal 6 3 2 6 2" xfId="28146" xr:uid="{00000000-0005-0000-0000-0000F36D0000}"/>
    <cellStyle name="Normal 6 3 2 6 2 2" xfId="33339" xr:uid="{00000000-0005-0000-0000-00003C820000}"/>
    <cellStyle name="Normal 6 3 2 6 3" xfId="31172" xr:uid="{00000000-0005-0000-0000-0000C5790000}"/>
    <cellStyle name="Normal 6 3 2 7" xfId="22542" xr:uid="{00000000-0005-0000-0000-00000F580000}"/>
    <cellStyle name="Normal 6 3 2 7 2" xfId="27750" xr:uid="{00000000-0005-0000-0000-0000676C0000}"/>
    <cellStyle name="Normal 6 3 2 7 2 2" xfId="32958" xr:uid="{00000000-0005-0000-0000-0000BF800000}"/>
    <cellStyle name="Normal 6 3 2 7 3" xfId="30787" xr:uid="{00000000-0005-0000-0000-000044780000}"/>
    <cellStyle name="Normal 6 3 2 8" xfId="46403" xr:uid="{6B59AD89-2518-4B8F-BA66-0B2912A65CB9}"/>
    <cellStyle name="Normal 6 3 20" xfId="11279" xr:uid="{00000000-0005-0000-0000-00000F2C0000}"/>
    <cellStyle name="Normal 6 3 20 2" xfId="46408" xr:uid="{9E268206-AA71-4582-BFB0-3D633FF4AB4D}"/>
    <cellStyle name="Normal 6 3 21" xfId="11280" xr:uid="{00000000-0005-0000-0000-0000102C0000}"/>
    <cellStyle name="Normal 6 3 21 2" xfId="46409" xr:uid="{62685ED0-9D20-4F60-8F56-AB56426F465B}"/>
    <cellStyle name="Normal 6 3 22" xfId="11281" xr:uid="{00000000-0005-0000-0000-0000112C0000}"/>
    <cellStyle name="Normal 6 3 22 2" xfId="46410" xr:uid="{E0602137-9B31-4325-970D-901BADCD6946}"/>
    <cellStyle name="Normal 6 3 23" xfId="20948" xr:uid="{00000000-0005-0000-0000-0000D5510000}"/>
    <cellStyle name="Normal 6 3 23 2" xfId="27661" xr:uid="{00000000-0005-0000-0000-00000E6C0000}"/>
    <cellStyle name="Normal 6 3 23 2 2" xfId="32869" xr:uid="{00000000-0005-0000-0000-000066800000}"/>
    <cellStyle name="Normal 6 3 23 3" xfId="30698" xr:uid="{00000000-0005-0000-0000-0000EB770000}"/>
    <cellStyle name="Normal 6 3 24" xfId="46331" xr:uid="{B565B28C-D24B-4AC9-B2DD-3503A5527D6C}"/>
    <cellStyle name="Normal 6 3 3" xfId="11282" xr:uid="{00000000-0005-0000-0000-0000122C0000}"/>
    <cellStyle name="Normal 6 3 3 2" xfId="11283" xr:uid="{00000000-0005-0000-0000-0000132C0000}"/>
    <cellStyle name="Normal 6 3 3 2 2" xfId="24704" xr:uid="{00000000-0005-0000-0000-000081600000}"/>
    <cellStyle name="Normal 6 3 3 2 2 2" xfId="27929" xr:uid="{00000000-0005-0000-0000-00001A6D0000}"/>
    <cellStyle name="Normal 6 3 3 2 2 2 2" xfId="33122" xr:uid="{00000000-0005-0000-0000-000063810000}"/>
    <cellStyle name="Normal 6 3 3 2 2 3" xfId="30955" xr:uid="{00000000-0005-0000-0000-0000EC780000}"/>
    <cellStyle name="Normal 6 3 3 2 3" xfId="46412" xr:uid="{0FC966F9-3DD6-416C-8498-85D5D96339CF}"/>
    <cellStyle name="Normal 6 3 3 3" xfId="11284" xr:uid="{00000000-0005-0000-0000-0000142C0000}"/>
    <cellStyle name="Normal 6 3 3 3 2" xfId="25620" xr:uid="{00000000-0005-0000-0000-000015640000}"/>
    <cellStyle name="Normal 6 3 3 3 2 2" xfId="28064" xr:uid="{00000000-0005-0000-0000-0000A16D0000}"/>
    <cellStyle name="Normal 6 3 3 3 2 2 2" xfId="33257" xr:uid="{00000000-0005-0000-0000-0000EA810000}"/>
    <cellStyle name="Normal 6 3 3 3 2 3" xfId="31090" xr:uid="{00000000-0005-0000-0000-000073790000}"/>
    <cellStyle name="Normal 6 3 3 3 3" xfId="46413" xr:uid="{5327BC0D-5F34-4EB5-946C-F1324314C6B5}"/>
    <cellStyle name="Normal 6 3 3 4" xfId="11285" xr:uid="{00000000-0005-0000-0000-0000152C0000}"/>
    <cellStyle name="Normal 6 3 3 4 2" xfId="25753" xr:uid="{00000000-0005-0000-0000-00009A640000}"/>
    <cellStyle name="Normal 6 3 3 4 2 2" xfId="28197" xr:uid="{00000000-0005-0000-0000-0000266E0000}"/>
    <cellStyle name="Normal 6 3 3 4 2 2 2" xfId="33390" xr:uid="{00000000-0005-0000-0000-00006F820000}"/>
    <cellStyle name="Normal 6 3 3 4 2 3" xfId="31223" xr:uid="{00000000-0005-0000-0000-0000F8790000}"/>
    <cellStyle name="Normal 6 3 3 4 3" xfId="46414" xr:uid="{D710AE02-2FD3-4DE5-8A04-7AA4805981CA}"/>
    <cellStyle name="Normal 6 3 3 5" xfId="11286" xr:uid="{00000000-0005-0000-0000-0000162C0000}"/>
    <cellStyle name="Normal 6 3 3 5 2" xfId="46415" xr:uid="{FE4F7BA6-8FEA-498D-83EE-9822B084D760}"/>
    <cellStyle name="Normal 6 3 3 6" xfId="22546" xr:uid="{00000000-0005-0000-0000-000013580000}"/>
    <cellStyle name="Normal 6 3 3 6 2" xfId="27754" xr:uid="{00000000-0005-0000-0000-00006B6C0000}"/>
    <cellStyle name="Normal 6 3 3 6 2 2" xfId="32962" xr:uid="{00000000-0005-0000-0000-0000C3800000}"/>
    <cellStyle name="Normal 6 3 3 6 3" xfId="30791" xr:uid="{00000000-0005-0000-0000-000048780000}"/>
    <cellStyle name="Normal 6 3 3 7" xfId="46411" xr:uid="{394C5BD6-71AC-415F-9BBC-1F92BAF245F7}"/>
    <cellStyle name="Normal 6 3 4" xfId="11287" xr:uid="{00000000-0005-0000-0000-0000172C0000}"/>
    <cellStyle name="Normal 6 3 4 2" xfId="11288" xr:uid="{00000000-0005-0000-0000-0000182C0000}"/>
    <cellStyle name="Normal 6 3 4 2 2" xfId="46417" xr:uid="{B2B6D577-3CCB-4856-8A22-74B17564A23C}"/>
    <cellStyle name="Normal 6 3 4 3" xfId="11289" xr:uid="{00000000-0005-0000-0000-0000192C0000}"/>
    <cellStyle name="Normal 6 3 4 3 2" xfId="46418" xr:uid="{32C567FC-6902-4528-ABAD-D6F328EE5713}"/>
    <cellStyle name="Normal 6 3 4 4" xfId="11290" xr:uid="{00000000-0005-0000-0000-00001A2C0000}"/>
    <cellStyle name="Normal 6 3 4 4 2" xfId="46419" xr:uid="{453757D1-F147-4A9A-A70C-A70A9A8029DD}"/>
    <cellStyle name="Normal 6 3 4 5" xfId="11291" xr:uid="{00000000-0005-0000-0000-00001B2C0000}"/>
    <cellStyle name="Normal 6 3 4 5 2" xfId="46420" xr:uid="{A5A0EC7B-2509-4DD2-BE27-32810105299B}"/>
    <cellStyle name="Normal 6 3 4 6" xfId="46416" xr:uid="{0FD749F7-9668-440F-94BB-065F7589988B}"/>
    <cellStyle name="Normal 6 3 5" xfId="11292" xr:uid="{00000000-0005-0000-0000-00001C2C0000}"/>
    <cellStyle name="Normal 6 3 5 2" xfId="11293" xr:uid="{00000000-0005-0000-0000-00001D2C0000}"/>
    <cellStyle name="Normal 6 3 5 2 2" xfId="46422" xr:uid="{8D20040E-A632-418D-BA14-13F9F35B2F19}"/>
    <cellStyle name="Normal 6 3 5 3" xfId="11294" xr:uid="{00000000-0005-0000-0000-00001E2C0000}"/>
    <cellStyle name="Normal 6 3 5 3 2" xfId="46423" xr:uid="{F49ACA25-CD35-43D5-A790-645BCDB9FB3A}"/>
    <cellStyle name="Normal 6 3 5 4" xfId="11295" xr:uid="{00000000-0005-0000-0000-00001F2C0000}"/>
    <cellStyle name="Normal 6 3 5 4 2" xfId="46424" xr:uid="{B8567D86-3AAF-46F9-9F56-2CD57FD83427}"/>
    <cellStyle name="Normal 6 3 5 5" xfId="11296" xr:uid="{00000000-0005-0000-0000-0000202C0000}"/>
    <cellStyle name="Normal 6 3 5 5 2" xfId="46425" xr:uid="{25EF5AE5-5D4B-475F-8BFA-C4104C4D3114}"/>
    <cellStyle name="Normal 6 3 5 6" xfId="46421" xr:uid="{1927FBEB-4D2D-487B-A9C0-0618A56C490D}"/>
    <cellStyle name="Normal 6 3 6" xfId="11297" xr:uid="{00000000-0005-0000-0000-0000212C0000}"/>
    <cellStyle name="Normal 6 3 6 2" xfId="11298" xr:uid="{00000000-0005-0000-0000-0000222C0000}"/>
    <cellStyle name="Normal 6 3 6 2 2" xfId="46427" xr:uid="{D606337C-30D1-410C-8F04-C8BB32077DF1}"/>
    <cellStyle name="Normal 6 3 6 3" xfId="11299" xr:uid="{00000000-0005-0000-0000-0000232C0000}"/>
    <cellStyle name="Normal 6 3 6 3 2" xfId="46428" xr:uid="{899085B8-A50D-466D-9CB4-8ABE091F0F48}"/>
    <cellStyle name="Normal 6 3 6 4" xfId="11300" xr:uid="{00000000-0005-0000-0000-0000242C0000}"/>
    <cellStyle name="Normal 6 3 6 4 2" xfId="46429" xr:uid="{E90BC744-695B-458F-86FA-EE21364F947C}"/>
    <cellStyle name="Normal 6 3 6 5" xfId="11301" xr:uid="{00000000-0005-0000-0000-0000252C0000}"/>
    <cellStyle name="Normal 6 3 6 5 2" xfId="46430" xr:uid="{902EFF65-85F2-4130-ABEE-89D22C64B990}"/>
    <cellStyle name="Normal 6 3 6 6" xfId="46426" xr:uid="{AF2A4DD6-1541-42ED-BDA2-720AF4120958}"/>
    <cellStyle name="Normal 6 3 7" xfId="11302" xr:uid="{00000000-0005-0000-0000-0000262C0000}"/>
    <cellStyle name="Normal 6 3 7 2" xfId="11303" xr:uid="{00000000-0005-0000-0000-0000272C0000}"/>
    <cellStyle name="Normal 6 3 7 2 2" xfId="46432" xr:uid="{A0C09D4B-A01C-4099-86DA-438804E5EFB7}"/>
    <cellStyle name="Normal 6 3 7 3" xfId="11304" xr:uid="{00000000-0005-0000-0000-0000282C0000}"/>
    <cellStyle name="Normal 6 3 7 3 2" xfId="46433" xr:uid="{582ACD88-0F64-4EAB-84BD-AD5FFB3C3B90}"/>
    <cellStyle name="Normal 6 3 7 4" xfId="11305" xr:uid="{00000000-0005-0000-0000-0000292C0000}"/>
    <cellStyle name="Normal 6 3 7 4 2" xfId="46434" xr:uid="{F2DF5477-8BB7-496F-A7E4-164D3C4DEA89}"/>
    <cellStyle name="Normal 6 3 7 5" xfId="11306" xr:uid="{00000000-0005-0000-0000-00002A2C0000}"/>
    <cellStyle name="Normal 6 3 7 5 2" xfId="46435" xr:uid="{371DAF23-94C7-4BD8-82B8-B82307A35C4C}"/>
    <cellStyle name="Normal 6 3 7 6" xfId="46431" xr:uid="{1CCFAD7E-22CD-4F4D-815C-213D4FA9CB3D}"/>
    <cellStyle name="Normal 6 3 8" xfId="11307" xr:uid="{00000000-0005-0000-0000-00002B2C0000}"/>
    <cellStyle name="Normal 6 3 8 2" xfId="11308" xr:uid="{00000000-0005-0000-0000-00002C2C0000}"/>
    <cellStyle name="Normal 6 3 8 2 2" xfId="46437" xr:uid="{897E8903-96C5-4D1D-977E-5B3E6E40F2B6}"/>
    <cellStyle name="Normal 6 3 8 3" xfId="11309" xr:uid="{00000000-0005-0000-0000-00002D2C0000}"/>
    <cellStyle name="Normal 6 3 8 3 2" xfId="46438" xr:uid="{DD6CDF3A-D37D-45D5-AC8B-0C509FB0A11F}"/>
    <cellStyle name="Normal 6 3 8 4" xfId="11310" xr:uid="{00000000-0005-0000-0000-00002E2C0000}"/>
    <cellStyle name="Normal 6 3 8 4 2" xfId="46439" xr:uid="{1E6AD7FB-B0A5-4853-8109-00705A937D16}"/>
    <cellStyle name="Normal 6 3 8 5" xfId="11311" xr:uid="{00000000-0005-0000-0000-00002F2C0000}"/>
    <cellStyle name="Normal 6 3 8 5 2" xfId="46440" xr:uid="{EA019B03-0ECA-4CA8-B4C8-FEE1A840E5B5}"/>
    <cellStyle name="Normal 6 3 8 6" xfId="46436" xr:uid="{BDFBEB2C-EFA3-4F17-9D1F-8842D35E9C4F}"/>
    <cellStyle name="Normal 6 3 9" xfId="11312" xr:uid="{00000000-0005-0000-0000-0000302C0000}"/>
    <cellStyle name="Normal 6 3 9 2" xfId="11313" xr:uid="{00000000-0005-0000-0000-0000312C0000}"/>
    <cellStyle name="Normal 6 3 9 2 2" xfId="46442" xr:uid="{AAD7FD24-DB78-4DEF-B10E-D7E40307F365}"/>
    <cellStyle name="Normal 6 3 9 3" xfId="11314" xr:uid="{00000000-0005-0000-0000-0000322C0000}"/>
    <cellStyle name="Normal 6 3 9 3 2" xfId="46443" xr:uid="{D3D4AA58-1499-47DF-8190-70B544AC8C03}"/>
    <cellStyle name="Normal 6 3 9 4" xfId="11315" xr:uid="{00000000-0005-0000-0000-0000332C0000}"/>
    <cellStyle name="Normal 6 3 9 4 2" xfId="46444" xr:uid="{EC8EC864-D615-4FB9-B932-FE538E15E3B5}"/>
    <cellStyle name="Normal 6 3 9 5" xfId="46441" xr:uid="{B4124D62-D064-4DCC-9F01-A479E1FD7F87}"/>
    <cellStyle name="Normal 6 4" xfId="11316" xr:uid="{00000000-0005-0000-0000-0000342C0000}"/>
    <cellStyle name="Normal 6 4 10" xfId="11317" xr:uid="{00000000-0005-0000-0000-0000352C0000}"/>
    <cellStyle name="Normal 6 4 10 2" xfId="46446" xr:uid="{A572E709-31E2-4A41-AFD8-37C8E0DCA71B}"/>
    <cellStyle name="Normal 6 4 11" xfId="11318" xr:uid="{00000000-0005-0000-0000-0000362C0000}"/>
    <cellStyle name="Normal 6 4 11 2" xfId="46447" xr:uid="{38A54E56-BBA7-49AD-B558-9026BD1A551B}"/>
    <cellStyle name="Normal 6 4 12" xfId="11319" xr:uid="{00000000-0005-0000-0000-0000372C0000}"/>
    <cellStyle name="Normal 6 4 12 2" xfId="46448" xr:uid="{881F1CC6-9095-4698-B7CA-0865EC7D46D3}"/>
    <cellStyle name="Normal 6 4 13" xfId="19669" xr:uid="{00000000-0005-0000-0000-0000D64C0000}"/>
    <cellStyle name="Normal 6 4 13 2" xfId="27644" xr:uid="{00000000-0005-0000-0000-0000FD6B0000}"/>
    <cellStyle name="Normal 6 4 13 2 2" xfId="32853" xr:uid="{00000000-0005-0000-0000-000056800000}"/>
    <cellStyle name="Normal 6 4 13 3" xfId="30682" xr:uid="{00000000-0005-0000-0000-0000DB770000}"/>
    <cellStyle name="Normal 6 4 14" xfId="46445" xr:uid="{70ABD3C1-E338-4C49-A046-BC2CD466A17D}"/>
    <cellStyle name="Normal 6 4 2" xfId="11320" xr:uid="{00000000-0005-0000-0000-0000382C0000}"/>
    <cellStyle name="Normal 6 4 2 2" xfId="11321" xr:uid="{00000000-0005-0000-0000-0000392C0000}"/>
    <cellStyle name="Normal 6 4 2 2 2" xfId="24629" xr:uid="{00000000-0005-0000-0000-000036600000}"/>
    <cellStyle name="Normal 6 4 2 2 2 2" xfId="27885" xr:uid="{00000000-0005-0000-0000-0000EE6C0000}"/>
    <cellStyle name="Normal 6 4 2 2 2 2 2" xfId="33078" xr:uid="{00000000-0005-0000-0000-000037810000}"/>
    <cellStyle name="Normal 6 4 2 2 2 3" xfId="30911" xr:uid="{00000000-0005-0000-0000-0000C0780000}"/>
    <cellStyle name="Normal 6 4 2 2 3" xfId="46450" xr:uid="{2E4108DF-D6D9-441A-B641-4D0A029BFB77}"/>
    <cellStyle name="Normal 6 4 2 3" xfId="11322" xr:uid="{00000000-0005-0000-0000-00003A2C0000}"/>
    <cellStyle name="Normal 6 4 2 3 2" xfId="25574" xr:uid="{00000000-0005-0000-0000-0000E7630000}"/>
    <cellStyle name="Normal 6 4 2 3 2 2" xfId="28018" xr:uid="{00000000-0005-0000-0000-0000736D0000}"/>
    <cellStyle name="Normal 6 4 2 3 2 2 2" xfId="33211" xr:uid="{00000000-0005-0000-0000-0000BC810000}"/>
    <cellStyle name="Normal 6 4 2 3 2 3" xfId="31044" xr:uid="{00000000-0005-0000-0000-000045790000}"/>
    <cellStyle name="Normal 6 4 2 3 3" xfId="46451" xr:uid="{A60B07E0-9046-4A56-9D68-B6AFF25EF971}"/>
    <cellStyle name="Normal 6 4 2 4" xfId="11323" xr:uid="{00000000-0005-0000-0000-00003B2C0000}"/>
    <cellStyle name="Normal 6 4 2 4 2" xfId="25707" xr:uid="{00000000-0005-0000-0000-00006C640000}"/>
    <cellStyle name="Normal 6 4 2 4 2 2" xfId="28151" xr:uid="{00000000-0005-0000-0000-0000F86D0000}"/>
    <cellStyle name="Normal 6 4 2 4 2 2 2" xfId="33344" xr:uid="{00000000-0005-0000-0000-000041820000}"/>
    <cellStyle name="Normal 6 4 2 4 2 3" xfId="31177" xr:uid="{00000000-0005-0000-0000-0000CA790000}"/>
    <cellStyle name="Normal 6 4 2 4 3" xfId="46452" xr:uid="{64C112A8-1293-40D0-B547-0EDFB301CF5D}"/>
    <cellStyle name="Normal 6 4 2 5" xfId="11324" xr:uid="{00000000-0005-0000-0000-00003C2C0000}"/>
    <cellStyle name="Normal 6 4 2 5 2" xfId="46453" xr:uid="{29DCC3C2-583A-45F3-A112-AA5B7D6D9BD5}"/>
    <cellStyle name="Normal 6 4 2 6" xfId="22547" xr:uid="{00000000-0005-0000-0000-000014580000}"/>
    <cellStyle name="Normal 6 4 2 6 2" xfId="27755" xr:uid="{00000000-0005-0000-0000-00006C6C0000}"/>
    <cellStyle name="Normal 6 4 2 6 2 2" xfId="32963" xr:uid="{00000000-0005-0000-0000-0000C4800000}"/>
    <cellStyle name="Normal 6 4 2 6 3" xfId="30792" xr:uid="{00000000-0005-0000-0000-000049780000}"/>
    <cellStyle name="Normal 6 4 2 7" xfId="46449" xr:uid="{A8B0BBDE-7779-4462-8E8C-8DABE50845D4}"/>
    <cellStyle name="Normal 6 4 3" xfId="11325" xr:uid="{00000000-0005-0000-0000-00003D2C0000}"/>
    <cellStyle name="Normal 6 4 3 2" xfId="11326" xr:uid="{00000000-0005-0000-0000-00003E2C0000}"/>
    <cellStyle name="Normal 6 4 3 2 2" xfId="24705" xr:uid="{00000000-0005-0000-0000-000082600000}"/>
    <cellStyle name="Normal 6 4 3 2 2 2" xfId="27930" xr:uid="{00000000-0005-0000-0000-00001B6D0000}"/>
    <cellStyle name="Normal 6 4 3 2 2 2 2" xfId="33123" xr:uid="{00000000-0005-0000-0000-000064810000}"/>
    <cellStyle name="Normal 6 4 3 2 2 3" xfId="30956" xr:uid="{00000000-0005-0000-0000-0000ED780000}"/>
    <cellStyle name="Normal 6 4 3 2 3" xfId="46455" xr:uid="{B72E078A-6308-4C87-8482-058E8E989B14}"/>
    <cellStyle name="Normal 6 4 3 3" xfId="11327" xr:uid="{00000000-0005-0000-0000-00003F2C0000}"/>
    <cellStyle name="Normal 6 4 3 3 2" xfId="25610" xr:uid="{00000000-0005-0000-0000-00000B640000}"/>
    <cellStyle name="Normal 6 4 3 3 2 2" xfId="28054" xr:uid="{00000000-0005-0000-0000-0000976D0000}"/>
    <cellStyle name="Normal 6 4 3 3 2 2 2" xfId="33247" xr:uid="{00000000-0005-0000-0000-0000E0810000}"/>
    <cellStyle name="Normal 6 4 3 3 2 3" xfId="31080" xr:uid="{00000000-0005-0000-0000-000069790000}"/>
    <cellStyle name="Normal 6 4 3 3 3" xfId="46456" xr:uid="{0DD6B11F-7101-406E-B935-7D6006ACE018}"/>
    <cellStyle name="Normal 6 4 3 4" xfId="11328" xr:uid="{00000000-0005-0000-0000-0000402C0000}"/>
    <cellStyle name="Normal 6 4 3 4 2" xfId="25743" xr:uid="{00000000-0005-0000-0000-000090640000}"/>
    <cellStyle name="Normal 6 4 3 4 2 2" xfId="28187" xr:uid="{00000000-0005-0000-0000-00001C6E0000}"/>
    <cellStyle name="Normal 6 4 3 4 2 2 2" xfId="33380" xr:uid="{00000000-0005-0000-0000-000065820000}"/>
    <cellStyle name="Normal 6 4 3 4 2 3" xfId="31213" xr:uid="{00000000-0005-0000-0000-0000EE790000}"/>
    <cellStyle name="Normal 6 4 3 4 3" xfId="46457" xr:uid="{FAB17A4C-6766-4430-B201-3F563CD4E4EF}"/>
    <cellStyle name="Normal 6 4 3 5" xfId="11329" xr:uid="{00000000-0005-0000-0000-0000412C0000}"/>
    <cellStyle name="Normal 6 4 3 5 2" xfId="46458" xr:uid="{92F55CF8-9E13-423D-8365-94F3E9860DFB}"/>
    <cellStyle name="Normal 6 4 3 6" xfId="22548" xr:uid="{00000000-0005-0000-0000-000015580000}"/>
    <cellStyle name="Normal 6 4 3 6 2" xfId="27756" xr:uid="{00000000-0005-0000-0000-00006D6C0000}"/>
    <cellStyle name="Normal 6 4 3 6 2 2" xfId="32964" xr:uid="{00000000-0005-0000-0000-0000C5800000}"/>
    <cellStyle name="Normal 6 4 3 6 3" xfId="30793" xr:uid="{00000000-0005-0000-0000-00004A780000}"/>
    <cellStyle name="Normal 6 4 3 7" xfId="46454" xr:uid="{BD0ABC36-E2B9-4F4D-A434-97D6B942E27F}"/>
    <cellStyle name="Normal 6 4 4" xfId="11330" xr:uid="{00000000-0005-0000-0000-0000422C0000}"/>
    <cellStyle name="Normal 6 4 4 2" xfId="11331" xr:uid="{00000000-0005-0000-0000-0000432C0000}"/>
    <cellStyle name="Normal 6 4 4 2 2" xfId="46460" xr:uid="{E5F01098-126B-4816-8796-03C467ABF763}"/>
    <cellStyle name="Normal 6 4 4 3" xfId="11332" xr:uid="{00000000-0005-0000-0000-0000442C0000}"/>
    <cellStyle name="Normal 6 4 4 3 2" xfId="46461" xr:uid="{FD2DF551-F1ED-469D-9089-A6778DAB3502}"/>
    <cellStyle name="Normal 6 4 4 4" xfId="11333" xr:uid="{00000000-0005-0000-0000-0000452C0000}"/>
    <cellStyle name="Normal 6 4 4 4 2" xfId="46462" xr:uid="{293027CA-7C57-4B1A-B7D9-3BF31B26825C}"/>
    <cellStyle name="Normal 6 4 4 5" xfId="11334" xr:uid="{00000000-0005-0000-0000-0000462C0000}"/>
    <cellStyle name="Normal 6 4 4 5 2" xfId="46463" xr:uid="{37A752CF-A608-47CB-AFC1-E95AFD02F53F}"/>
    <cellStyle name="Normal 6 4 4 6" xfId="24628" xr:uid="{00000000-0005-0000-0000-000035600000}"/>
    <cellStyle name="Normal 6 4 4 6 2" xfId="27884" xr:uid="{00000000-0005-0000-0000-0000ED6C0000}"/>
    <cellStyle name="Normal 6 4 4 6 2 2" xfId="33077" xr:uid="{00000000-0005-0000-0000-000036810000}"/>
    <cellStyle name="Normal 6 4 4 6 3" xfId="30910" xr:uid="{00000000-0005-0000-0000-0000BF780000}"/>
    <cellStyle name="Normal 6 4 4 7" xfId="46459" xr:uid="{A8FB8FA1-C119-4B98-B503-94A303BB0D84}"/>
    <cellStyle name="Normal 6 4 5" xfId="11335" xr:uid="{00000000-0005-0000-0000-0000472C0000}"/>
    <cellStyle name="Normal 6 4 5 2" xfId="11336" xr:uid="{00000000-0005-0000-0000-0000482C0000}"/>
    <cellStyle name="Normal 6 4 5 2 2" xfId="46465" xr:uid="{EC52DEF6-B59B-4E80-8B97-068D99C63A45}"/>
    <cellStyle name="Normal 6 4 5 3" xfId="11337" xr:uid="{00000000-0005-0000-0000-0000492C0000}"/>
    <cellStyle name="Normal 6 4 5 3 2" xfId="46466" xr:uid="{CE06FB3A-16A8-4FDF-9B7B-E864612C36D7}"/>
    <cellStyle name="Normal 6 4 5 4" xfId="11338" xr:uid="{00000000-0005-0000-0000-00004A2C0000}"/>
    <cellStyle name="Normal 6 4 5 4 2" xfId="46467" xr:uid="{4C0F8FF8-7756-4CE9-8253-118B3DFC6A82}"/>
    <cellStyle name="Normal 6 4 5 5" xfId="11339" xr:uid="{00000000-0005-0000-0000-00004B2C0000}"/>
    <cellStyle name="Normal 6 4 5 5 2" xfId="46468" xr:uid="{E9282624-D9C4-455D-B60F-65EE2F5DF3E1}"/>
    <cellStyle name="Normal 6 4 5 6" xfId="25573" xr:uid="{00000000-0005-0000-0000-0000E6630000}"/>
    <cellStyle name="Normal 6 4 5 6 2" xfId="28017" xr:uid="{00000000-0005-0000-0000-0000726D0000}"/>
    <cellStyle name="Normal 6 4 5 6 2 2" xfId="33210" xr:uid="{00000000-0005-0000-0000-0000BB810000}"/>
    <cellStyle name="Normal 6 4 5 6 3" xfId="31043" xr:uid="{00000000-0005-0000-0000-000044790000}"/>
    <cellStyle name="Normal 6 4 5 7" xfId="46464" xr:uid="{81BF8501-CD5B-4107-B266-AE7A48B569E8}"/>
    <cellStyle name="Normal 6 4 6" xfId="11340" xr:uid="{00000000-0005-0000-0000-00004C2C0000}"/>
    <cellStyle name="Normal 6 4 6 2" xfId="11341" xr:uid="{00000000-0005-0000-0000-00004D2C0000}"/>
    <cellStyle name="Normal 6 4 6 2 2" xfId="46470" xr:uid="{A227F8DA-9FDA-4EED-9F15-8B0F1AC3625B}"/>
    <cellStyle name="Normal 6 4 6 3" xfId="11342" xr:uid="{00000000-0005-0000-0000-00004E2C0000}"/>
    <cellStyle name="Normal 6 4 6 3 2" xfId="46471" xr:uid="{A6E82FF4-4E60-4189-B005-893FB1F0A1FE}"/>
    <cellStyle name="Normal 6 4 6 4" xfId="11343" xr:uid="{00000000-0005-0000-0000-00004F2C0000}"/>
    <cellStyle name="Normal 6 4 6 4 2" xfId="46472" xr:uid="{09469F08-B7FA-4746-BDD2-C3404658BB2E}"/>
    <cellStyle name="Normal 6 4 6 5" xfId="11344" xr:uid="{00000000-0005-0000-0000-0000502C0000}"/>
    <cellStyle name="Normal 6 4 6 5 2" xfId="46473" xr:uid="{2DB15045-AC25-4408-BBCD-8AEC41149636}"/>
    <cellStyle name="Normal 6 4 6 6" xfId="25706" xr:uid="{00000000-0005-0000-0000-00006B640000}"/>
    <cellStyle name="Normal 6 4 6 6 2" xfId="28150" xr:uid="{00000000-0005-0000-0000-0000F76D0000}"/>
    <cellStyle name="Normal 6 4 6 6 2 2" xfId="33343" xr:uid="{00000000-0005-0000-0000-000040820000}"/>
    <cellStyle name="Normal 6 4 6 6 3" xfId="31176" xr:uid="{00000000-0005-0000-0000-0000C9790000}"/>
    <cellStyle name="Normal 6 4 6 7" xfId="46469" xr:uid="{F8D0B006-382B-4410-8242-ADB9FCA6B810}"/>
    <cellStyle name="Normal 6 4 7" xfId="11345" xr:uid="{00000000-0005-0000-0000-0000512C0000}"/>
    <cellStyle name="Normal 6 4 7 2" xfId="11346" xr:uid="{00000000-0005-0000-0000-0000522C0000}"/>
    <cellStyle name="Normal 6 4 7 2 2" xfId="46475" xr:uid="{5553FF86-227D-4746-91CD-3A059B59A4D1}"/>
    <cellStyle name="Normal 6 4 7 3" xfId="11347" xr:uid="{00000000-0005-0000-0000-0000532C0000}"/>
    <cellStyle name="Normal 6 4 7 3 2" xfId="46476" xr:uid="{E3391DA2-E3C2-4817-A00E-8BEF3992EA86}"/>
    <cellStyle name="Normal 6 4 7 4" xfId="11348" xr:uid="{00000000-0005-0000-0000-0000542C0000}"/>
    <cellStyle name="Normal 6 4 7 4 2" xfId="46477" xr:uid="{4F702E1E-E29F-4180-AFCC-23EB42C2D407}"/>
    <cellStyle name="Normal 6 4 7 5" xfId="11349" xr:uid="{00000000-0005-0000-0000-0000552C0000}"/>
    <cellStyle name="Normal 6 4 7 5 2" xfId="46478" xr:uid="{02CFD8AA-DEF3-425E-B1B8-88328712BAAC}"/>
    <cellStyle name="Normal 6 4 7 6" xfId="46474" xr:uid="{09D616F0-7A71-4E6D-9120-A2FA0846D84A}"/>
    <cellStyle name="Normal 6 4 8" xfId="11350" xr:uid="{00000000-0005-0000-0000-0000562C0000}"/>
    <cellStyle name="Normal 6 4 8 2" xfId="11351" xr:uid="{00000000-0005-0000-0000-0000572C0000}"/>
    <cellStyle name="Normal 6 4 8 2 2" xfId="46480" xr:uid="{DD45F3A1-5634-41A8-87DD-5F99B2AE3BA9}"/>
    <cellStyle name="Normal 6 4 8 3" xfId="11352" xr:uid="{00000000-0005-0000-0000-0000582C0000}"/>
    <cellStyle name="Normal 6 4 8 3 2" xfId="46481" xr:uid="{0E22F423-EDDC-4FE1-BB81-DE44C7C652F4}"/>
    <cellStyle name="Normal 6 4 8 4" xfId="11353" xr:uid="{00000000-0005-0000-0000-0000592C0000}"/>
    <cellStyle name="Normal 6 4 8 4 2" xfId="46482" xr:uid="{51816311-4A95-4CD3-B6F4-EA557CCC4104}"/>
    <cellStyle name="Normal 6 4 8 5" xfId="11354" xr:uid="{00000000-0005-0000-0000-00005A2C0000}"/>
    <cellStyle name="Normal 6 4 8 5 2" xfId="46483" xr:uid="{C1419542-C26D-4A04-9C67-EC3950E12716}"/>
    <cellStyle name="Normal 6 4 8 6" xfId="46479" xr:uid="{C6856482-7A70-4339-8403-6565ECC17AE8}"/>
    <cellStyle name="Normal 6 4 9" xfId="11355" xr:uid="{00000000-0005-0000-0000-00005B2C0000}"/>
    <cellStyle name="Normal 6 4 9 2" xfId="46484" xr:uid="{8557E592-81BB-4C62-A010-5DD98A6C5DBD}"/>
    <cellStyle name="Normal 6 5" xfId="11356" xr:uid="{00000000-0005-0000-0000-00005C2C0000}"/>
    <cellStyle name="Normal 6 5 10" xfId="11357" xr:uid="{00000000-0005-0000-0000-00005D2C0000}"/>
    <cellStyle name="Normal 6 5 10 2" xfId="46486" xr:uid="{5EAE1841-9ED1-4E6F-953A-1821928C711B}"/>
    <cellStyle name="Normal 6 5 11" xfId="11358" xr:uid="{00000000-0005-0000-0000-00005E2C0000}"/>
    <cellStyle name="Normal 6 5 11 2" xfId="46487" xr:uid="{1C37E4C0-14D0-47E4-AED8-3CD07FC83B09}"/>
    <cellStyle name="Normal 6 5 12" xfId="11359" xr:uid="{00000000-0005-0000-0000-00005F2C0000}"/>
    <cellStyle name="Normal 6 5 12 2" xfId="46488" xr:uid="{31B8CD53-CCBF-4233-8D67-5A2D78027285}"/>
    <cellStyle name="Normal 6 5 13" xfId="22549" xr:uid="{00000000-0005-0000-0000-000016580000}"/>
    <cellStyle name="Normal 6 5 13 2" xfId="27757" xr:uid="{00000000-0005-0000-0000-00006E6C0000}"/>
    <cellStyle name="Normal 6 5 13 2 2" xfId="32965" xr:uid="{00000000-0005-0000-0000-0000C6800000}"/>
    <cellStyle name="Normal 6 5 13 3" xfId="30794" xr:uid="{00000000-0005-0000-0000-00004B780000}"/>
    <cellStyle name="Normal 6 5 14" xfId="46485" xr:uid="{B9AC3108-B9D6-4649-A518-0FC422C8001C}"/>
    <cellStyle name="Normal 6 5 2" xfId="11360" xr:uid="{00000000-0005-0000-0000-0000602C0000}"/>
    <cellStyle name="Normal 6 5 2 2" xfId="11361" xr:uid="{00000000-0005-0000-0000-0000612C0000}"/>
    <cellStyle name="Normal 6 5 2 2 2" xfId="46490" xr:uid="{443A726A-9989-4B2A-B7BB-B08E64339595}"/>
    <cellStyle name="Normal 6 5 2 3" xfId="11362" xr:uid="{00000000-0005-0000-0000-0000622C0000}"/>
    <cellStyle name="Normal 6 5 2 3 2" xfId="46491" xr:uid="{4FBB6A4B-6FE7-40F8-B16A-05682CC9ECF7}"/>
    <cellStyle name="Normal 6 5 2 4" xfId="11363" xr:uid="{00000000-0005-0000-0000-0000632C0000}"/>
    <cellStyle name="Normal 6 5 2 4 2" xfId="46492" xr:uid="{20296F2B-A5C2-4262-81CF-F451F2D6DF79}"/>
    <cellStyle name="Normal 6 5 2 5" xfId="11364" xr:uid="{00000000-0005-0000-0000-0000642C0000}"/>
    <cellStyle name="Normal 6 5 2 5 2" xfId="46493" xr:uid="{EA83D42F-0FDC-4BF4-9815-5B18065F5BDC}"/>
    <cellStyle name="Normal 6 5 2 6" xfId="24630" xr:uid="{00000000-0005-0000-0000-000037600000}"/>
    <cellStyle name="Normal 6 5 2 6 2" xfId="27886" xr:uid="{00000000-0005-0000-0000-0000EF6C0000}"/>
    <cellStyle name="Normal 6 5 2 6 2 2" xfId="33079" xr:uid="{00000000-0005-0000-0000-000038810000}"/>
    <cellStyle name="Normal 6 5 2 6 3" xfId="30912" xr:uid="{00000000-0005-0000-0000-0000C1780000}"/>
    <cellStyle name="Normal 6 5 2 7" xfId="46489" xr:uid="{7005C7FD-4C51-40AA-9DF6-612408383534}"/>
    <cellStyle name="Normal 6 5 3" xfId="11365" xr:uid="{00000000-0005-0000-0000-0000652C0000}"/>
    <cellStyle name="Normal 6 5 3 2" xfId="11366" xr:uid="{00000000-0005-0000-0000-0000662C0000}"/>
    <cellStyle name="Normal 6 5 3 2 2" xfId="46495" xr:uid="{304F7D56-4683-4E8F-8C11-25C04D88DC93}"/>
    <cellStyle name="Normal 6 5 3 3" xfId="11367" xr:uid="{00000000-0005-0000-0000-0000672C0000}"/>
    <cellStyle name="Normal 6 5 3 3 2" xfId="46496" xr:uid="{50C2A4D1-DC5F-442A-BAC8-779F5AC96076}"/>
    <cellStyle name="Normal 6 5 3 4" xfId="11368" xr:uid="{00000000-0005-0000-0000-0000682C0000}"/>
    <cellStyle name="Normal 6 5 3 4 2" xfId="46497" xr:uid="{17DD6BFE-F343-4B07-ABBF-4C867FCB20F2}"/>
    <cellStyle name="Normal 6 5 3 5" xfId="11369" xr:uid="{00000000-0005-0000-0000-0000692C0000}"/>
    <cellStyle name="Normal 6 5 3 5 2" xfId="46498" xr:uid="{55A70E79-8CE1-4096-A01D-028ECE4C2C17}"/>
    <cellStyle name="Normal 6 5 3 6" xfId="25575" xr:uid="{00000000-0005-0000-0000-0000E8630000}"/>
    <cellStyle name="Normal 6 5 3 6 2" xfId="28019" xr:uid="{00000000-0005-0000-0000-0000746D0000}"/>
    <cellStyle name="Normal 6 5 3 6 2 2" xfId="33212" xr:uid="{00000000-0005-0000-0000-0000BD810000}"/>
    <cellStyle name="Normal 6 5 3 6 3" xfId="31045" xr:uid="{00000000-0005-0000-0000-000046790000}"/>
    <cellStyle name="Normal 6 5 3 7" xfId="46494" xr:uid="{B6ED0F08-BCC8-44C1-8202-22634161B4FF}"/>
    <cellStyle name="Normal 6 5 4" xfId="11370" xr:uid="{00000000-0005-0000-0000-00006A2C0000}"/>
    <cellStyle name="Normal 6 5 4 2" xfId="11371" xr:uid="{00000000-0005-0000-0000-00006B2C0000}"/>
    <cellStyle name="Normal 6 5 4 2 2" xfId="46500" xr:uid="{4235A44B-C5ED-44A6-ACAA-DAB5B37D00EC}"/>
    <cellStyle name="Normal 6 5 4 3" xfId="11372" xr:uid="{00000000-0005-0000-0000-00006C2C0000}"/>
    <cellStyle name="Normal 6 5 4 3 2" xfId="46501" xr:uid="{45E3AEE4-CB74-4751-B642-965347CE9A19}"/>
    <cellStyle name="Normal 6 5 4 4" xfId="11373" xr:uid="{00000000-0005-0000-0000-00006D2C0000}"/>
    <cellStyle name="Normal 6 5 4 4 2" xfId="46502" xr:uid="{1522BEDD-2B93-4BDF-93A3-27D8F6843BCB}"/>
    <cellStyle name="Normal 6 5 4 5" xfId="11374" xr:uid="{00000000-0005-0000-0000-00006E2C0000}"/>
    <cellStyle name="Normal 6 5 4 5 2" xfId="46503" xr:uid="{73608D87-2D3F-4BFC-9278-83EDD50148EA}"/>
    <cellStyle name="Normal 6 5 4 6" xfId="25708" xr:uid="{00000000-0005-0000-0000-00006D640000}"/>
    <cellStyle name="Normal 6 5 4 6 2" xfId="28152" xr:uid="{00000000-0005-0000-0000-0000F96D0000}"/>
    <cellStyle name="Normal 6 5 4 6 2 2" xfId="33345" xr:uid="{00000000-0005-0000-0000-000042820000}"/>
    <cellStyle name="Normal 6 5 4 6 3" xfId="31178" xr:uid="{00000000-0005-0000-0000-0000CB790000}"/>
    <cellStyle name="Normal 6 5 4 7" xfId="46499" xr:uid="{DDC9C528-D9AA-4548-95C5-BCB90E58F098}"/>
    <cellStyle name="Normal 6 5 5" xfId="11375" xr:uid="{00000000-0005-0000-0000-00006F2C0000}"/>
    <cellStyle name="Normal 6 5 5 2" xfId="11376" xr:uid="{00000000-0005-0000-0000-0000702C0000}"/>
    <cellStyle name="Normal 6 5 5 2 2" xfId="46505" xr:uid="{DB08C718-98C1-44C8-974A-CEBC290127A1}"/>
    <cellStyle name="Normal 6 5 5 3" xfId="11377" xr:uid="{00000000-0005-0000-0000-0000712C0000}"/>
    <cellStyle name="Normal 6 5 5 3 2" xfId="46506" xr:uid="{95B6477F-DFFD-4DA6-B000-59F80DA08520}"/>
    <cellStyle name="Normal 6 5 5 4" xfId="11378" xr:uid="{00000000-0005-0000-0000-0000722C0000}"/>
    <cellStyle name="Normal 6 5 5 4 2" xfId="46507" xr:uid="{305F9676-66F1-4D71-81C6-4A08F0E561E4}"/>
    <cellStyle name="Normal 6 5 5 5" xfId="11379" xr:uid="{00000000-0005-0000-0000-0000732C0000}"/>
    <cellStyle name="Normal 6 5 5 5 2" xfId="46508" xr:uid="{FC439178-88CF-4B9D-8F8D-C7695485F50D}"/>
    <cellStyle name="Normal 6 5 5 6" xfId="46504" xr:uid="{600D22B8-8208-4F3C-9F6B-B52FBFFDA8CE}"/>
    <cellStyle name="Normal 6 5 6" xfId="11380" xr:uid="{00000000-0005-0000-0000-0000742C0000}"/>
    <cellStyle name="Normal 6 5 6 2" xfId="11381" xr:uid="{00000000-0005-0000-0000-0000752C0000}"/>
    <cellStyle name="Normal 6 5 6 2 2" xfId="46510" xr:uid="{ACD1B0F1-B9C4-4EA8-BB6A-6B8FC9667C52}"/>
    <cellStyle name="Normal 6 5 6 3" xfId="11382" xr:uid="{00000000-0005-0000-0000-0000762C0000}"/>
    <cellStyle name="Normal 6 5 6 3 2" xfId="46511" xr:uid="{B4FBBBEF-030A-41B9-B52B-0F7F79B1A147}"/>
    <cellStyle name="Normal 6 5 6 4" xfId="11383" xr:uid="{00000000-0005-0000-0000-0000772C0000}"/>
    <cellStyle name="Normal 6 5 6 4 2" xfId="46512" xr:uid="{FFD84C13-8741-4511-AA20-DB5D54A8CC47}"/>
    <cellStyle name="Normal 6 5 6 5" xfId="11384" xr:uid="{00000000-0005-0000-0000-0000782C0000}"/>
    <cellStyle name="Normal 6 5 6 5 2" xfId="46513" xr:uid="{9CEF2B78-281C-458A-B6D7-7F5C53C9CCE8}"/>
    <cellStyle name="Normal 6 5 6 6" xfId="46509" xr:uid="{BE212FEA-DE95-44F1-8886-3B9CBD1BDA32}"/>
    <cellStyle name="Normal 6 5 7" xfId="11385" xr:uid="{00000000-0005-0000-0000-0000792C0000}"/>
    <cellStyle name="Normal 6 5 7 2" xfId="11386" xr:uid="{00000000-0005-0000-0000-00007A2C0000}"/>
    <cellStyle name="Normal 6 5 7 2 2" xfId="46515" xr:uid="{C4DD1F74-69E5-45C1-BC75-810CED4C4418}"/>
    <cellStyle name="Normal 6 5 7 3" xfId="11387" xr:uid="{00000000-0005-0000-0000-00007B2C0000}"/>
    <cellStyle name="Normal 6 5 7 3 2" xfId="46516" xr:uid="{922BFD37-C52F-428D-8E58-7A41A08EB7C8}"/>
    <cellStyle name="Normal 6 5 7 4" xfId="11388" xr:uid="{00000000-0005-0000-0000-00007C2C0000}"/>
    <cellStyle name="Normal 6 5 7 4 2" xfId="46517" xr:uid="{05DCDF3A-DEFD-4C36-852A-3B0D68E34A6C}"/>
    <cellStyle name="Normal 6 5 7 5" xfId="11389" xr:uid="{00000000-0005-0000-0000-00007D2C0000}"/>
    <cellStyle name="Normal 6 5 7 5 2" xfId="46518" xr:uid="{A376DAC7-15AC-40EB-ADB2-D2306A84A27C}"/>
    <cellStyle name="Normal 6 5 7 6" xfId="46514" xr:uid="{8AC4F2A2-B7D6-4A4A-9D17-9C97E8F5B573}"/>
    <cellStyle name="Normal 6 5 8" xfId="11390" xr:uid="{00000000-0005-0000-0000-00007E2C0000}"/>
    <cellStyle name="Normal 6 5 8 2" xfId="11391" xr:uid="{00000000-0005-0000-0000-00007F2C0000}"/>
    <cellStyle name="Normal 6 5 8 2 2" xfId="46520" xr:uid="{BD7FBE11-E6A3-40B1-8227-89E026B80C7E}"/>
    <cellStyle name="Normal 6 5 8 3" xfId="11392" xr:uid="{00000000-0005-0000-0000-0000802C0000}"/>
    <cellStyle name="Normal 6 5 8 3 2" xfId="46521" xr:uid="{CFDAC8A3-AD3D-460C-A00E-1F46FF44A522}"/>
    <cellStyle name="Normal 6 5 8 4" xfId="11393" xr:uid="{00000000-0005-0000-0000-0000812C0000}"/>
    <cellStyle name="Normal 6 5 8 4 2" xfId="46522" xr:uid="{DFEB916D-DE6F-4664-8B0D-C796287CD011}"/>
    <cellStyle name="Normal 6 5 8 5" xfId="11394" xr:uid="{00000000-0005-0000-0000-0000822C0000}"/>
    <cellStyle name="Normal 6 5 8 5 2" xfId="46523" xr:uid="{275EFB07-3E24-4348-BCC4-F9FBA8DC7AE3}"/>
    <cellStyle name="Normal 6 5 8 6" xfId="46519" xr:uid="{2D520614-C172-43AE-9D00-45A8D4181F44}"/>
    <cellStyle name="Normal 6 5 9" xfId="11395" xr:uid="{00000000-0005-0000-0000-0000832C0000}"/>
    <cellStyle name="Normal 6 5 9 2" xfId="46524" xr:uid="{C9C48E91-A85C-48BE-9586-DE61ED4D42BE}"/>
    <cellStyle name="Normal 6 6" xfId="11396" xr:uid="{00000000-0005-0000-0000-0000842C0000}"/>
    <cellStyle name="Normal 6 6 2" xfId="11397" xr:uid="{00000000-0005-0000-0000-0000852C0000}"/>
    <cellStyle name="Normal 6 6 2 2" xfId="46526" xr:uid="{C5592872-E1FD-48F2-B5E3-A40CC276E5FC}"/>
    <cellStyle name="Normal 6 6 3" xfId="11398" xr:uid="{00000000-0005-0000-0000-0000862C0000}"/>
    <cellStyle name="Normal 6 6 3 2" xfId="46527" xr:uid="{BD1CB10F-79EF-442A-921E-C4F8483EB57D}"/>
    <cellStyle name="Normal 6 6 4" xfId="11399" xr:uid="{00000000-0005-0000-0000-0000872C0000}"/>
    <cellStyle name="Normal 6 6 4 2" xfId="46528" xr:uid="{6265E515-3B44-4BD5-B03D-C5830FD5E7AA}"/>
    <cellStyle name="Normal 6 6 5" xfId="11400" xr:uid="{00000000-0005-0000-0000-0000882C0000}"/>
    <cellStyle name="Normal 6 6 5 2" xfId="46529" xr:uid="{F769BA29-F513-4ECA-933E-8A9647BC3FA6}"/>
    <cellStyle name="Normal 6 6 6" xfId="24619" xr:uid="{00000000-0005-0000-0000-00002C600000}"/>
    <cellStyle name="Normal 6 6 6 2" xfId="27875" xr:uid="{00000000-0005-0000-0000-0000E46C0000}"/>
    <cellStyle name="Normal 6 6 6 2 2" xfId="33068" xr:uid="{00000000-0005-0000-0000-00002D810000}"/>
    <cellStyle name="Normal 6 6 6 3" xfId="30901" xr:uid="{00000000-0005-0000-0000-0000B6780000}"/>
    <cellStyle name="Normal 6 6 7" xfId="46525" xr:uid="{4647155D-3EC5-4FD8-940E-B0B686AABF11}"/>
    <cellStyle name="Normal 6 7" xfId="11401" xr:uid="{00000000-0005-0000-0000-0000892C0000}"/>
    <cellStyle name="Normal 6 7 2" xfId="11402" xr:uid="{00000000-0005-0000-0000-00008A2C0000}"/>
    <cellStyle name="Normal 6 7 2 2" xfId="46531" xr:uid="{C7B594BC-299A-49A2-915F-423778369AA0}"/>
    <cellStyle name="Normal 6 7 3" xfId="11403" xr:uid="{00000000-0005-0000-0000-00008B2C0000}"/>
    <cellStyle name="Normal 6 7 3 2" xfId="46532" xr:uid="{02750C29-55C7-4BF1-A6AF-50E7B68059C8}"/>
    <cellStyle name="Normal 6 7 4" xfId="11404" xr:uid="{00000000-0005-0000-0000-00008C2C0000}"/>
    <cellStyle name="Normal 6 7 4 2" xfId="46533" xr:uid="{713B5BA8-C647-44D4-8D63-DE8AFEBF984C}"/>
    <cellStyle name="Normal 6 7 5" xfId="11405" xr:uid="{00000000-0005-0000-0000-00008D2C0000}"/>
    <cellStyle name="Normal 6 7 5 2" xfId="46534" xr:uid="{1867A0D1-7D42-43AD-8C09-75B2C097ADC7}"/>
    <cellStyle name="Normal 6 7 6" xfId="25564" xr:uid="{00000000-0005-0000-0000-0000DD630000}"/>
    <cellStyle name="Normal 6 7 6 2" xfId="28008" xr:uid="{00000000-0005-0000-0000-0000696D0000}"/>
    <cellStyle name="Normal 6 7 6 2 2" xfId="33201" xr:uid="{00000000-0005-0000-0000-0000B2810000}"/>
    <cellStyle name="Normal 6 7 6 3" xfId="31034" xr:uid="{00000000-0005-0000-0000-00003B790000}"/>
    <cellStyle name="Normal 6 7 7" xfId="46530" xr:uid="{D14462E4-5C81-48F4-9780-5C640C352049}"/>
    <cellStyle name="Normal 6 8" xfId="11406" xr:uid="{00000000-0005-0000-0000-00008E2C0000}"/>
    <cellStyle name="Normal 6 8 2" xfId="11407" xr:uid="{00000000-0005-0000-0000-00008F2C0000}"/>
    <cellStyle name="Normal 6 8 2 2" xfId="46536" xr:uid="{6020D848-BF1D-4F9D-B939-75125D3EBD59}"/>
    <cellStyle name="Normal 6 8 3" xfId="11408" xr:uid="{00000000-0005-0000-0000-0000902C0000}"/>
    <cellStyle name="Normal 6 8 3 2" xfId="46537" xr:uid="{B89C578A-3E17-4FEB-BBD9-B016862DE5F1}"/>
    <cellStyle name="Normal 6 8 4" xfId="11409" xr:uid="{00000000-0005-0000-0000-0000912C0000}"/>
    <cellStyle name="Normal 6 8 4 2" xfId="46538" xr:uid="{D4EC6540-8EAA-45B3-B3D7-FFBC331A5B7D}"/>
    <cellStyle name="Normal 6 8 5" xfId="11410" xr:uid="{00000000-0005-0000-0000-0000922C0000}"/>
    <cellStyle name="Normal 6 8 5 2" xfId="46539" xr:uid="{DB5FEFA4-2A6F-44B1-B9BB-2D0A18944184}"/>
    <cellStyle name="Normal 6 8 6" xfId="25697" xr:uid="{00000000-0005-0000-0000-000062640000}"/>
    <cellStyle name="Normal 6 8 6 2" xfId="28141" xr:uid="{00000000-0005-0000-0000-0000EE6D0000}"/>
    <cellStyle name="Normal 6 8 6 2 2" xfId="33334" xr:uid="{00000000-0005-0000-0000-000037820000}"/>
    <cellStyle name="Normal 6 8 6 3" xfId="31167" xr:uid="{00000000-0005-0000-0000-0000C0790000}"/>
    <cellStyle name="Normal 6 8 7" xfId="46535" xr:uid="{91C0F55D-DF94-490B-A266-8A8741A4F91D}"/>
    <cellStyle name="Normal 6 9" xfId="11411" xr:uid="{00000000-0005-0000-0000-0000932C0000}"/>
    <cellStyle name="Normal 6 9 2" xfId="11412" xr:uid="{00000000-0005-0000-0000-0000942C0000}"/>
    <cellStyle name="Normal 6 9 2 2" xfId="46541" xr:uid="{5B636282-1833-4C6C-BAFD-F5B4E2EAA6CB}"/>
    <cellStyle name="Normal 6 9 3" xfId="11413" xr:uid="{00000000-0005-0000-0000-0000952C0000}"/>
    <cellStyle name="Normal 6 9 3 2" xfId="46542" xr:uid="{3212BE15-65F7-4586-B3BA-5DD5D39792B9}"/>
    <cellStyle name="Normal 6 9 4" xfId="11414" xr:uid="{00000000-0005-0000-0000-0000962C0000}"/>
    <cellStyle name="Normal 6 9 4 2" xfId="46543" xr:uid="{CA6D64DB-2CF9-45DB-BDEF-EFF2A5211760}"/>
    <cellStyle name="Normal 6 9 5" xfId="11415" xr:uid="{00000000-0005-0000-0000-0000972C0000}"/>
    <cellStyle name="Normal 6 9 5 2" xfId="46544" xr:uid="{ADA9C61F-53FA-46A2-A3F2-E9857CA86B3B}"/>
    <cellStyle name="Normal 6 9 6" xfId="46540" xr:uid="{94032E12-DA2B-49BE-AE2D-CADC6BDE1BB9}"/>
    <cellStyle name="Normal 6_ELC" xfId="11416" xr:uid="{00000000-0005-0000-0000-0000982C0000}"/>
    <cellStyle name="Normal 60" xfId="52867" xr:uid="{CC31E829-6B45-4A57-B11D-70FF48081290}"/>
    <cellStyle name="Normal 61" xfId="52869" xr:uid="{7974BE08-EE89-416B-97AA-219EC440BD02}"/>
    <cellStyle name="Normal 7" xfId="11417" xr:uid="{00000000-0005-0000-0000-0000992C0000}"/>
    <cellStyle name="Normal 7 10" xfId="11418" xr:uid="{00000000-0005-0000-0000-00009A2C0000}"/>
    <cellStyle name="Normal 7 10 2" xfId="11419" xr:uid="{00000000-0005-0000-0000-00009B2C0000}"/>
    <cellStyle name="Normal 7 10 2 2" xfId="46547" xr:uid="{7F500AAC-BA8B-401D-81A3-A240CF9E3327}"/>
    <cellStyle name="Normal 7 10 3" xfId="11420" xr:uid="{00000000-0005-0000-0000-00009C2C0000}"/>
    <cellStyle name="Normal 7 10 3 2" xfId="46548" xr:uid="{B20ACFB5-063B-487B-9A97-781C64FACA19}"/>
    <cellStyle name="Normal 7 10 4" xfId="11421" xr:uid="{00000000-0005-0000-0000-00009D2C0000}"/>
    <cellStyle name="Normal 7 10 4 2" xfId="46549" xr:uid="{C11AB685-975E-4571-A560-D2AA9469448E}"/>
    <cellStyle name="Normal 7 10 5" xfId="11422" xr:uid="{00000000-0005-0000-0000-00009E2C0000}"/>
    <cellStyle name="Normal 7 10 5 2" xfId="46550" xr:uid="{A7DC2CA2-0200-46BC-B70D-06A23D761167}"/>
    <cellStyle name="Normal 7 10 6" xfId="46546" xr:uid="{BC923EAE-77AC-4025-8B0B-F982588BE6AD}"/>
    <cellStyle name="Normal 7 11" xfId="11423" xr:uid="{00000000-0005-0000-0000-00009F2C0000}"/>
    <cellStyle name="Normal 7 11 2" xfId="11424" xr:uid="{00000000-0005-0000-0000-0000A02C0000}"/>
    <cellStyle name="Normal 7 11 2 2" xfId="46552" xr:uid="{6DCA132B-A6AF-4F21-9D9F-F73DBEE10F2B}"/>
    <cellStyle name="Normal 7 11 3" xfId="11425" xr:uid="{00000000-0005-0000-0000-0000A12C0000}"/>
    <cellStyle name="Normal 7 11 3 2" xfId="46553" xr:uid="{96F7010B-AF82-4049-8108-57CE7B44E58D}"/>
    <cellStyle name="Normal 7 11 4" xfId="11426" xr:uid="{00000000-0005-0000-0000-0000A22C0000}"/>
    <cellStyle name="Normal 7 11 4 2" xfId="46554" xr:uid="{151886A2-A123-4B69-9208-F359FBBEC5A2}"/>
    <cellStyle name="Normal 7 11 5" xfId="11427" xr:uid="{00000000-0005-0000-0000-0000A32C0000}"/>
    <cellStyle name="Normal 7 11 5 2" xfId="46555" xr:uid="{0D4DAD35-F71D-4B1E-BB0E-34681E72E774}"/>
    <cellStyle name="Normal 7 11 6" xfId="46551" xr:uid="{9469CDAA-E5B0-4FE7-A1FF-5AAE1D260D41}"/>
    <cellStyle name="Normal 7 12" xfId="11428" xr:uid="{00000000-0005-0000-0000-0000A42C0000}"/>
    <cellStyle name="Normal 7 12 2" xfId="11429" xr:uid="{00000000-0005-0000-0000-0000A52C0000}"/>
    <cellStyle name="Normal 7 12 2 2" xfId="46557" xr:uid="{1A36516D-19EB-47D9-AC34-839651BB89B4}"/>
    <cellStyle name="Normal 7 12 3" xfId="11430" xr:uid="{00000000-0005-0000-0000-0000A62C0000}"/>
    <cellStyle name="Normal 7 12 3 2" xfId="46558" xr:uid="{D49740F1-A259-4193-AD33-FE264832422B}"/>
    <cellStyle name="Normal 7 12 4" xfId="11431" xr:uid="{00000000-0005-0000-0000-0000A72C0000}"/>
    <cellStyle name="Normal 7 12 4 2" xfId="46559" xr:uid="{E700F7E3-C04D-474F-9867-8EE06D0A1AF6}"/>
    <cellStyle name="Normal 7 12 5" xfId="11432" xr:uid="{00000000-0005-0000-0000-0000A82C0000}"/>
    <cellStyle name="Normal 7 12 5 2" xfId="46560" xr:uid="{4229EFD2-4D1D-44D1-A0E1-B64527B63BB2}"/>
    <cellStyle name="Normal 7 12 6" xfId="46556" xr:uid="{3F305952-887F-4DE6-9143-29899E54DA8B}"/>
    <cellStyle name="Normal 7 13" xfId="11433" xr:uid="{00000000-0005-0000-0000-0000A92C0000}"/>
    <cellStyle name="Normal 7 13 2" xfId="11434" xr:uid="{00000000-0005-0000-0000-0000AA2C0000}"/>
    <cellStyle name="Normal 7 13 2 2" xfId="46562" xr:uid="{9CDA2B24-EE3C-46AA-BC47-3FFB2DAAD3E7}"/>
    <cellStyle name="Normal 7 13 3" xfId="11435" xr:uid="{00000000-0005-0000-0000-0000AB2C0000}"/>
    <cellStyle name="Normal 7 13 3 2" xfId="46563" xr:uid="{1150AA70-9C5B-423C-AF4A-039BDDAC337D}"/>
    <cellStyle name="Normal 7 13 4" xfId="11436" xr:uid="{00000000-0005-0000-0000-0000AC2C0000}"/>
    <cellStyle name="Normal 7 13 4 2" xfId="46564" xr:uid="{8618CD1E-322B-4A45-9C16-60A19FF79365}"/>
    <cellStyle name="Normal 7 13 5" xfId="46561" xr:uid="{92D7B3C2-FF96-4CE0-8A27-C89BF9B59B28}"/>
    <cellStyle name="Normal 7 14" xfId="11437" xr:uid="{00000000-0005-0000-0000-0000AD2C0000}"/>
    <cellStyle name="Normal 7 14 2" xfId="46565" xr:uid="{A837C199-EDE6-4C8E-922B-20AA8D640DA7}"/>
    <cellStyle name="Normal 7 15" xfId="11438" xr:uid="{00000000-0005-0000-0000-0000AE2C0000}"/>
    <cellStyle name="Normal 7 15 2" xfId="46566" xr:uid="{3195B31F-51DE-409E-A015-3893F70A78A3}"/>
    <cellStyle name="Normal 7 16" xfId="11439" xr:uid="{00000000-0005-0000-0000-0000AF2C0000}"/>
    <cellStyle name="Normal 7 16 2" xfId="46567" xr:uid="{DF3E51AA-D09A-4F3F-B552-487558E0DCF3}"/>
    <cellStyle name="Normal 7 17" xfId="11440" xr:uid="{00000000-0005-0000-0000-0000B02C0000}"/>
    <cellStyle name="Normal 7 17 2" xfId="46568" xr:uid="{220F39D8-83BC-4C75-87F1-3BDAF978A9F3}"/>
    <cellStyle name="Normal 7 18" xfId="19670" xr:uid="{00000000-0005-0000-0000-0000D74C0000}"/>
    <cellStyle name="Normal 7 19" xfId="46545" xr:uid="{1F313CB2-2B7A-41D6-9488-A33245C64709}"/>
    <cellStyle name="Normal 7 2" xfId="11441" xr:uid="{00000000-0005-0000-0000-0000B12C0000}"/>
    <cellStyle name="Normal 7 2 10" xfId="11442" xr:uid="{00000000-0005-0000-0000-0000B22C0000}"/>
    <cellStyle name="Normal 7 2 10 2" xfId="46570" xr:uid="{0F1A4D3E-CAB9-47DC-B0D4-446D53539EDA}"/>
    <cellStyle name="Normal 7 2 11" xfId="11443" xr:uid="{00000000-0005-0000-0000-0000B32C0000}"/>
    <cellStyle name="Normal 7 2 11 2" xfId="46571" xr:uid="{90131AAC-4E9B-418F-81E1-57F7893EA0C0}"/>
    <cellStyle name="Normal 7 2 12" xfId="11444" xr:uid="{00000000-0005-0000-0000-0000B42C0000}"/>
    <cellStyle name="Normal 7 2 12 2" xfId="46572" xr:uid="{EC0EB0AC-F2AD-487D-878D-36DED5811BAC}"/>
    <cellStyle name="Normal 7 2 13" xfId="11445" xr:uid="{00000000-0005-0000-0000-0000B52C0000}"/>
    <cellStyle name="Normal 7 2 13 2" xfId="46573" xr:uid="{B1E8CFEC-ECDB-4733-8C7F-4ADD2BA1E46E}"/>
    <cellStyle name="Normal 7 2 14" xfId="19671" xr:uid="{00000000-0005-0000-0000-0000D84C0000}"/>
    <cellStyle name="Normal 7 2 15" xfId="46569" xr:uid="{C9E94F05-9BCA-49C0-B51B-AB8051DA05C3}"/>
    <cellStyle name="Normal 7 2 2" xfId="11446" xr:uid="{00000000-0005-0000-0000-0000B62C0000}"/>
    <cellStyle name="Normal 7 2 2 2" xfId="11447" xr:uid="{00000000-0005-0000-0000-0000B72C0000}"/>
    <cellStyle name="Normal 7 2 2 2 2" xfId="46575" xr:uid="{3147DC35-04D5-43E9-A33A-940752A92C65}"/>
    <cellStyle name="Normal 7 2 2 3" xfId="11448" xr:uid="{00000000-0005-0000-0000-0000B82C0000}"/>
    <cellStyle name="Normal 7 2 2 3 2" xfId="46576" xr:uid="{E14C9E7A-0310-43B7-8A00-664E87621C6C}"/>
    <cellStyle name="Normal 7 2 2 4" xfId="11449" xr:uid="{00000000-0005-0000-0000-0000B92C0000}"/>
    <cellStyle name="Normal 7 2 2 4 2" xfId="46577" xr:uid="{23E9731B-B4E8-402E-AE41-D102A1A6167B}"/>
    <cellStyle name="Normal 7 2 2 5" xfId="11450" xr:uid="{00000000-0005-0000-0000-0000BA2C0000}"/>
    <cellStyle name="Normal 7 2 2 5 2" xfId="46578" xr:uid="{DD58DA09-6408-4CA6-B899-00B7415B8854}"/>
    <cellStyle name="Normal 7 2 2 6" xfId="22550" xr:uid="{00000000-0005-0000-0000-000017580000}"/>
    <cellStyle name="Normal 7 2 2 7" xfId="46574" xr:uid="{A7BD42F4-55D6-4857-88AF-1B6E8E6D5FA7}"/>
    <cellStyle name="Normal 7 2 3" xfId="11451" xr:uid="{00000000-0005-0000-0000-0000BB2C0000}"/>
    <cellStyle name="Normal 7 2 3 2" xfId="11452" xr:uid="{00000000-0005-0000-0000-0000BC2C0000}"/>
    <cellStyle name="Normal 7 2 3 2 2" xfId="11453" xr:uid="{00000000-0005-0000-0000-0000BD2C0000}"/>
    <cellStyle name="Normal 7 2 3 2 2 2" xfId="46581" xr:uid="{A4B895FB-1D2F-4979-BCF5-9209FF07FE0B}"/>
    <cellStyle name="Normal 7 2 3 2 3" xfId="11454" xr:uid="{00000000-0005-0000-0000-0000BE2C0000}"/>
    <cellStyle name="Normal 7 2 3 2 3 2" xfId="46582" xr:uid="{FBEAD5E3-67B3-42FB-BD21-DBF820A63EF5}"/>
    <cellStyle name="Normal 7 2 3 2 4" xfId="11455" xr:uid="{00000000-0005-0000-0000-0000BF2C0000}"/>
    <cellStyle name="Normal 7 2 3 2 4 2" xfId="46583" xr:uid="{CD841240-65A3-41AF-917A-717E5024E7A3}"/>
    <cellStyle name="Normal 7 2 3 2 5" xfId="46580" xr:uid="{7DFEC2CC-5AD8-4F0B-8812-995C58CAA857}"/>
    <cellStyle name="Normal 7 2 3 3" xfId="11456" xr:uid="{00000000-0005-0000-0000-0000C02C0000}"/>
    <cellStyle name="Normal 7 2 3 3 2" xfId="11457" xr:uid="{00000000-0005-0000-0000-0000C12C0000}"/>
    <cellStyle name="Normal 7 2 3 3 2 2" xfId="46585" xr:uid="{60FD31B5-C66D-411D-B5D7-90FC529CF1EB}"/>
    <cellStyle name="Normal 7 2 3 3 3" xfId="11458" xr:uid="{00000000-0005-0000-0000-0000C22C0000}"/>
    <cellStyle name="Normal 7 2 3 3 3 2" xfId="46586" xr:uid="{B21E9411-DC51-4741-A3D1-19BAF8ADD902}"/>
    <cellStyle name="Normal 7 2 3 3 4" xfId="11459" xr:uid="{00000000-0005-0000-0000-0000C32C0000}"/>
    <cellStyle name="Normal 7 2 3 3 4 2" xfId="46587" xr:uid="{B22FAEBE-9422-40EC-9E89-EB3B5D46A860}"/>
    <cellStyle name="Normal 7 2 3 3 5" xfId="46584" xr:uid="{777F8E4F-92BB-4B9A-BA6D-10C82B344A07}"/>
    <cellStyle name="Normal 7 2 3 4" xfId="11460" xr:uid="{00000000-0005-0000-0000-0000C42C0000}"/>
    <cellStyle name="Normal 7 2 3 4 2" xfId="46588" xr:uid="{80819447-DAC1-4E3D-8DF8-61DE8FC3923D}"/>
    <cellStyle name="Normal 7 2 3 5" xfId="11461" xr:uid="{00000000-0005-0000-0000-0000C52C0000}"/>
    <cellStyle name="Normal 7 2 3 5 2" xfId="46589" xr:uid="{C4ED13FA-0C86-497E-979F-3B98AC9CE504}"/>
    <cellStyle name="Normal 7 2 3 6" xfId="11462" xr:uid="{00000000-0005-0000-0000-0000C62C0000}"/>
    <cellStyle name="Normal 7 2 3 6 2" xfId="46590" xr:uid="{5E7CBEB0-42B6-4C71-B363-7709F8BFBD4D}"/>
    <cellStyle name="Normal 7 2 3 7" xfId="11463" xr:uid="{00000000-0005-0000-0000-0000C72C0000}"/>
    <cellStyle name="Normal 7 2 3 7 2" xfId="46591" xr:uid="{1923F48D-5B49-4526-9E44-B1169CB8CC14}"/>
    <cellStyle name="Normal 7 2 3 8" xfId="23599" xr:uid="{00000000-0005-0000-0000-0000305C0000}"/>
    <cellStyle name="Normal 7 2 3 9" xfId="46579" xr:uid="{F9FAE07E-6051-4C97-A4D8-0E85958C0D0C}"/>
    <cellStyle name="Normal 7 2 4" xfId="11464" xr:uid="{00000000-0005-0000-0000-0000C82C0000}"/>
    <cellStyle name="Normal 7 2 4 2" xfId="11465" xr:uid="{00000000-0005-0000-0000-0000C92C0000}"/>
    <cellStyle name="Normal 7 2 4 2 2" xfId="46593" xr:uid="{3F2DC52D-6B5B-4927-837B-6E5BD6584A10}"/>
    <cellStyle name="Normal 7 2 4 3" xfId="11466" xr:uid="{00000000-0005-0000-0000-0000CA2C0000}"/>
    <cellStyle name="Normal 7 2 4 3 2" xfId="46594" xr:uid="{9D10559B-B078-4F3E-9DC2-BD50BFD642CE}"/>
    <cellStyle name="Normal 7 2 4 4" xfId="11467" xr:uid="{00000000-0005-0000-0000-0000CB2C0000}"/>
    <cellStyle name="Normal 7 2 4 4 2" xfId="46595" xr:uid="{4E5B7252-DF45-4479-BC5F-9D005FA82805}"/>
    <cellStyle name="Normal 7 2 4 5" xfId="11468" xr:uid="{00000000-0005-0000-0000-0000CC2C0000}"/>
    <cellStyle name="Normal 7 2 4 5 2" xfId="46596" xr:uid="{823CBAF3-E78A-402C-83B2-92EE5E8C26E4}"/>
    <cellStyle name="Normal 7 2 4 6" xfId="46592" xr:uid="{B687C029-57CC-4740-B620-355B90F75D54}"/>
    <cellStyle name="Normal 7 2 5" xfId="11469" xr:uid="{00000000-0005-0000-0000-0000CD2C0000}"/>
    <cellStyle name="Normal 7 2 5 2" xfId="11470" xr:uid="{00000000-0005-0000-0000-0000CE2C0000}"/>
    <cellStyle name="Normal 7 2 5 2 2" xfId="46598" xr:uid="{DD0A1246-8F1A-49A5-B7FA-56B98B27CD9B}"/>
    <cellStyle name="Normal 7 2 5 3" xfId="11471" xr:uid="{00000000-0005-0000-0000-0000CF2C0000}"/>
    <cellStyle name="Normal 7 2 5 3 2" xfId="46599" xr:uid="{C9EE09A6-F8F5-491D-93A1-AFCFBDFE9066}"/>
    <cellStyle name="Normal 7 2 5 4" xfId="11472" xr:uid="{00000000-0005-0000-0000-0000D02C0000}"/>
    <cellStyle name="Normal 7 2 5 4 2" xfId="46600" xr:uid="{0296A211-E55F-4DE0-94B1-0AD8CBC3C9FB}"/>
    <cellStyle name="Normal 7 2 5 5" xfId="11473" xr:uid="{00000000-0005-0000-0000-0000D12C0000}"/>
    <cellStyle name="Normal 7 2 5 5 2" xfId="46601" xr:uid="{EE1508F7-6357-4400-A7C3-7C72F454E3AC}"/>
    <cellStyle name="Normal 7 2 5 6" xfId="46597" xr:uid="{6F3E8F27-345C-4E61-A7EF-B315500AD068}"/>
    <cellStyle name="Normal 7 2 6" xfId="11474" xr:uid="{00000000-0005-0000-0000-0000D22C0000}"/>
    <cellStyle name="Normal 7 2 6 2" xfId="11475" xr:uid="{00000000-0005-0000-0000-0000D32C0000}"/>
    <cellStyle name="Normal 7 2 6 2 2" xfId="46603" xr:uid="{75850DBB-868E-46BC-BBB1-2AB30DACA127}"/>
    <cellStyle name="Normal 7 2 6 3" xfId="11476" xr:uid="{00000000-0005-0000-0000-0000D42C0000}"/>
    <cellStyle name="Normal 7 2 6 3 2" xfId="46604" xr:uid="{08222549-9AF0-4B3B-96D1-CAF436D0C98F}"/>
    <cellStyle name="Normal 7 2 6 4" xfId="11477" xr:uid="{00000000-0005-0000-0000-0000D52C0000}"/>
    <cellStyle name="Normal 7 2 6 4 2" xfId="46605" xr:uid="{32262F96-FFF9-48E2-BE03-E6C568110272}"/>
    <cellStyle name="Normal 7 2 6 5" xfId="11478" xr:uid="{00000000-0005-0000-0000-0000D62C0000}"/>
    <cellStyle name="Normal 7 2 6 5 2" xfId="46606" xr:uid="{B2014F6D-75C8-4318-8741-0D3756606112}"/>
    <cellStyle name="Normal 7 2 6 6" xfId="46602" xr:uid="{64C564BA-6FA7-4932-9FB4-95E18ABB776E}"/>
    <cellStyle name="Normal 7 2 7" xfId="11479" xr:uid="{00000000-0005-0000-0000-0000D72C0000}"/>
    <cellStyle name="Normal 7 2 7 2" xfId="11480" xr:uid="{00000000-0005-0000-0000-0000D82C0000}"/>
    <cellStyle name="Normal 7 2 7 2 2" xfId="46608" xr:uid="{74BDDA73-0986-4ECC-BE6A-21C2919FCB68}"/>
    <cellStyle name="Normal 7 2 7 3" xfId="11481" xr:uid="{00000000-0005-0000-0000-0000D92C0000}"/>
    <cellStyle name="Normal 7 2 7 3 2" xfId="46609" xr:uid="{F89DCCA6-5206-4A0F-AF4B-8AA5C5A2432E}"/>
    <cellStyle name="Normal 7 2 7 4" xfId="11482" xr:uid="{00000000-0005-0000-0000-0000DA2C0000}"/>
    <cellStyle name="Normal 7 2 7 4 2" xfId="46610" xr:uid="{AB3E655B-5239-4994-8085-BEC4F05D29C6}"/>
    <cellStyle name="Normal 7 2 7 5" xfId="11483" xr:uid="{00000000-0005-0000-0000-0000DB2C0000}"/>
    <cellStyle name="Normal 7 2 7 5 2" xfId="46611" xr:uid="{4D5CA00E-06AA-4451-80AB-2F102C9AC571}"/>
    <cellStyle name="Normal 7 2 7 6" xfId="46607" xr:uid="{1B4B6E0D-B031-4F45-A834-A93748AB7694}"/>
    <cellStyle name="Normal 7 2 8" xfId="11484" xr:uid="{00000000-0005-0000-0000-0000DC2C0000}"/>
    <cellStyle name="Normal 7 2 8 2" xfId="11485" xr:uid="{00000000-0005-0000-0000-0000DD2C0000}"/>
    <cellStyle name="Normal 7 2 8 2 2" xfId="46613" xr:uid="{7A638771-FFE6-491E-8D93-35ACAF265966}"/>
    <cellStyle name="Normal 7 2 8 3" xfId="11486" xr:uid="{00000000-0005-0000-0000-0000DE2C0000}"/>
    <cellStyle name="Normal 7 2 8 3 2" xfId="46614" xr:uid="{25F8DA9E-99D8-4DAE-803D-9489EB9AEA80}"/>
    <cellStyle name="Normal 7 2 8 4" xfId="11487" xr:uid="{00000000-0005-0000-0000-0000DF2C0000}"/>
    <cellStyle name="Normal 7 2 8 4 2" xfId="46615" xr:uid="{D3465FF0-13ED-4133-8A6F-55655290DD95}"/>
    <cellStyle name="Normal 7 2 8 5" xfId="11488" xr:uid="{00000000-0005-0000-0000-0000E02C0000}"/>
    <cellStyle name="Normal 7 2 8 5 2" xfId="46616" xr:uid="{4018CB8A-7548-494C-A3BB-1E3A5784A481}"/>
    <cellStyle name="Normal 7 2 8 6" xfId="46612" xr:uid="{81C9175A-C090-4C9D-9713-5E2D6FBFC14C}"/>
    <cellStyle name="Normal 7 2 9" xfId="11489" xr:uid="{00000000-0005-0000-0000-0000E12C0000}"/>
    <cellStyle name="Normal 7 2 9 2" xfId="11490" xr:uid="{00000000-0005-0000-0000-0000E22C0000}"/>
    <cellStyle name="Normal 7 2 9 2 2" xfId="46618" xr:uid="{F4DED106-04B2-4F34-9B76-48055DBC7D4B}"/>
    <cellStyle name="Normal 7 2 9 3" xfId="11491" xr:uid="{00000000-0005-0000-0000-0000E32C0000}"/>
    <cellStyle name="Normal 7 2 9 3 2" xfId="46619" xr:uid="{632CD45E-4A6B-4575-B923-3628DBB50315}"/>
    <cellStyle name="Normal 7 2 9 4" xfId="11492" xr:uid="{00000000-0005-0000-0000-0000E42C0000}"/>
    <cellStyle name="Normal 7 2 9 4 2" xfId="46620" xr:uid="{8A7795A5-7FD9-4C0B-9BEE-B6BE2A8913B5}"/>
    <cellStyle name="Normal 7 2 9 5" xfId="46617" xr:uid="{3B8F2D60-9D52-4799-8B7B-B8FA1FCE9548}"/>
    <cellStyle name="Normal 7 2_Scen_XBase" xfId="11493" xr:uid="{00000000-0005-0000-0000-0000E52C0000}"/>
    <cellStyle name="Normal 7 3" xfId="11494" xr:uid="{00000000-0005-0000-0000-0000E62C0000}"/>
    <cellStyle name="Normal 7 3 10" xfId="11495" xr:uid="{00000000-0005-0000-0000-0000E72C0000}"/>
    <cellStyle name="Normal 7 3 10 2" xfId="11496" xr:uid="{00000000-0005-0000-0000-0000E82C0000}"/>
    <cellStyle name="Normal 7 3 10 2 2" xfId="11497" xr:uid="{00000000-0005-0000-0000-0000E92C0000}"/>
    <cellStyle name="Normal 7 3 10 2 2 2" xfId="11498" xr:uid="{00000000-0005-0000-0000-0000EA2C0000}"/>
    <cellStyle name="Normal 7 3 10 2 2 2 2" xfId="46625" xr:uid="{77CAE32A-41C0-4B71-A397-750F6C8C51D0}"/>
    <cellStyle name="Normal 7 3 10 2 2 3" xfId="11499" xr:uid="{00000000-0005-0000-0000-0000EB2C0000}"/>
    <cellStyle name="Normal 7 3 10 2 2 3 2" xfId="46626" xr:uid="{59784850-0AEC-4CAC-89F2-1CEDA3EB3DB0}"/>
    <cellStyle name="Normal 7 3 10 2 2 4" xfId="46624" xr:uid="{3C2F35A5-F71D-4A3E-8557-1CB84EF1CF2D}"/>
    <cellStyle name="Normal 7 3 10 2 3" xfId="11500" xr:uid="{00000000-0005-0000-0000-0000EC2C0000}"/>
    <cellStyle name="Normal 7 3 10 2 3 2" xfId="46627" xr:uid="{E0F18DE9-D52A-431E-B740-385352E5F006}"/>
    <cellStyle name="Normal 7 3 10 2 4" xfId="11501" xr:uid="{00000000-0005-0000-0000-0000ED2C0000}"/>
    <cellStyle name="Normal 7 3 10 2 4 2" xfId="46628" xr:uid="{FE9195F9-748E-42D1-B5C6-9BCC280B4EFC}"/>
    <cellStyle name="Normal 7 3 10 2 5" xfId="46623" xr:uid="{12FB51AB-CE43-4380-AC54-0B1D1116D201}"/>
    <cellStyle name="Normal 7 3 10 3" xfId="11502" xr:uid="{00000000-0005-0000-0000-0000EE2C0000}"/>
    <cellStyle name="Normal 7 3 10 3 2" xfId="11503" xr:uid="{00000000-0005-0000-0000-0000EF2C0000}"/>
    <cellStyle name="Normal 7 3 10 3 2 2" xfId="11504" xr:uid="{00000000-0005-0000-0000-0000F02C0000}"/>
    <cellStyle name="Normal 7 3 10 3 2 2 2" xfId="46631" xr:uid="{53A51756-A695-4EFD-BA58-B9CF7EF78391}"/>
    <cellStyle name="Normal 7 3 10 3 2 3" xfId="11505" xr:uid="{00000000-0005-0000-0000-0000F12C0000}"/>
    <cellStyle name="Normal 7 3 10 3 2 3 2" xfId="46632" xr:uid="{E34B9E30-0D8B-4922-B5B9-E182B83ACB06}"/>
    <cellStyle name="Normal 7 3 10 3 2 4" xfId="46630" xr:uid="{C014828A-0D10-4D31-AF27-FD6E797A3F70}"/>
    <cellStyle name="Normal 7 3 10 3 3" xfId="11506" xr:uid="{00000000-0005-0000-0000-0000F22C0000}"/>
    <cellStyle name="Normal 7 3 10 3 3 2" xfId="46633" xr:uid="{11886E53-B99D-4D60-B3FD-69C4A253AEDE}"/>
    <cellStyle name="Normal 7 3 10 3 4" xfId="11507" xr:uid="{00000000-0005-0000-0000-0000F32C0000}"/>
    <cellStyle name="Normal 7 3 10 3 4 2" xfId="46634" xr:uid="{4776498B-8ECC-448B-92E9-FC834ED3F38C}"/>
    <cellStyle name="Normal 7 3 10 3 5" xfId="46629" xr:uid="{940C9E88-04D4-4B9C-B555-702B2D72D0C6}"/>
    <cellStyle name="Normal 7 3 10 4" xfId="11508" xr:uid="{00000000-0005-0000-0000-0000F42C0000}"/>
    <cellStyle name="Normal 7 3 10 4 2" xfId="11509" xr:uid="{00000000-0005-0000-0000-0000F52C0000}"/>
    <cellStyle name="Normal 7 3 10 4 2 2" xfId="46636" xr:uid="{2E008C32-D6B6-47A8-86EF-7BFF188B946D}"/>
    <cellStyle name="Normal 7 3 10 4 3" xfId="11510" xr:uid="{00000000-0005-0000-0000-0000F62C0000}"/>
    <cellStyle name="Normal 7 3 10 4 3 2" xfId="46637" xr:uid="{EDB18FFE-5885-4E94-8BB6-4BFBAD5F8D8B}"/>
    <cellStyle name="Normal 7 3 10 4 4" xfId="46635" xr:uid="{E9A1CD91-2EB4-4C5E-8040-860B49895902}"/>
    <cellStyle name="Normal 7 3 10 5" xfId="11511" xr:uid="{00000000-0005-0000-0000-0000F72C0000}"/>
    <cellStyle name="Normal 7 3 10 5 2" xfId="46638" xr:uid="{E17F85DF-C606-4DAF-98EF-BEB893D0D743}"/>
    <cellStyle name="Normal 7 3 10 6" xfId="11512" xr:uid="{00000000-0005-0000-0000-0000F82C0000}"/>
    <cellStyle name="Normal 7 3 10 6 2" xfId="46639" xr:uid="{EA995A41-71AC-44B4-AA94-7588BEAE41A4}"/>
    <cellStyle name="Normal 7 3 10 7" xfId="11513" xr:uid="{00000000-0005-0000-0000-0000F92C0000}"/>
    <cellStyle name="Normal 7 3 10 7 2" xfId="46640" xr:uid="{57AE5737-A3AC-40F3-A2F8-0F4DA83F4CB0}"/>
    <cellStyle name="Normal 7 3 10 8" xfId="46622" xr:uid="{32CAF395-B445-4590-B715-7180AB085E0D}"/>
    <cellStyle name="Normal 7 3 11" xfId="11514" xr:uid="{00000000-0005-0000-0000-0000FA2C0000}"/>
    <cellStyle name="Normal 7 3 11 2" xfId="11515" xr:uid="{00000000-0005-0000-0000-0000FB2C0000}"/>
    <cellStyle name="Normal 7 3 11 2 2" xfId="11516" xr:uid="{00000000-0005-0000-0000-0000FC2C0000}"/>
    <cellStyle name="Normal 7 3 11 2 2 2" xfId="11517" xr:uid="{00000000-0005-0000-0000-0000FD2C0000}"/>
    <cellStyle name="Normal 7 3 11 2 2 2 2" xfId="46644" xr:uid="{D3BAA878-82C9-4AB3-BC96-C5273D4E5C97}"/>
    <cellStyle name="Normal 7 3 11 2 2 3" xfId="11518" xr:uid="{00000000-0005-0000-0000-0000FE2C0000}"/>
    <cellStyle name="Normal 7 3 11 2 2 3 2" xfId="46645" xr:uid="{E501C231-87F1-4BC9-B588-2D48CD3CDB9F}"/>
    <cellStyle name="Normal 7 3 11 2 2 4" xfId="46643" xr:uid="{84ECBACD-92A4-4373-8CA5-3F562EE6A2A0}"/>
    <cellStyle name="Normal 7 3 11 2 3" xfId="11519" xr:uid="{00000000-0005-0000-0000-0000FF2C0000}"/>
    <cellStyle name="Normal 7 3 11 2 3 2" xfId="46646" xr:uid="{D42D0E75-D816-4910-97DF-F66719599A24}"/>
    <cellStyle name="Normal 7 3 11 2 4" xfId="11520" xr:uid="{00000000-0005-0000-0000-0000002D0000}"/>
    <cellStyle name="Normal 7 3 11 2 4 2" xfId="46647" xr:uid="{BEA553B9-1600-45DB-B75C-CF143EC70662}"/>
    <cellStyle name="Normal 7 3 11 2 5" xfId="46642" xr:uid="{FECBD030-0ED8-4609-B5BD-D6AE57B7C28F}"/>
    <cellStyle name="Normal 7 3 11 3" xfId="11521" xr:uid="{00000000-0005-0000-0000-0000012D0000}"/>
    <cellStyle name="Normal 7 3 11 3 2" xfId="11522" xr:uid="{00000000-0005-0000-0000-0000022D0000}"/>
    <cellStyle name="Normal 7 3 11 3 2 2" xfId="46649" xr:uid="{F78C5DB5-EB2B-43CA-B92E-59118608EAFA}"/>
    <cellStyle name="Normal 7 3 11 3 3" xfId="11523" xr:uid="{00000000-0005-0000-0000-0000032D0000}"/>
    <cellStyle name="Normal 7 3 11 3 3 2" xfId="46650" xr:uid="{120D0D06-2C00-4E5B-9869-380122850C9B}"/>
    <cellStyle name="Normal 7 3 11 3 4" xfId="46648" xr:uid="{8F601F20-C9C6-430C-9E9B-B82A547819BA}"/>
    <cellStyle name="Normal 7 3 11 4" xfId="11524" xr:uid="{00000000-0005-0000-0000-0000042D0000}"/>
    <cellStyle name="Normal 7 3 11 4 2" xfId="46651" xr:uid="{71159D6B-DE23-4A1F-B963-872F957B8A8A}"/>
    <cellStyle name="Normal 7 3 11 5" xfId="11525" xr:uid="{00000000-0005-0000-0000-0000052D0000}"/>
    <cellStyle name="Normal 7 3 11 5 2" xfId="46652" xr:uid="{DD56ECE5-1404-4CA7-A852-07A1115AA106}"/>
    <cellStyle name="Normal 7 3 11 6" xfId="11526" xr:uid="{00000000-0005-0000-0000-0000062D0000}"/>
    <cellStyle name="Normal 7 3 11 6 2" xfId="46653" xr:uid="{D85CEE67-81ED-4D33-A226-73C0B7525DC8}"/>
    <cellStyle name="Normal 7 3 11 7" xfId="46641" xr:uid="{61558223-78BE-480F-9A51-F26A746BA7D1}"/>
    <cellStyle name="Normal 7 3 12" xfId="11527" xr:uid="{00000000-0005-0000-0000-0000072D0000}"/>
    <cellStyle name="Normal 7 3 12 2" xfId="11528" xr:uid="{00000000-0005-0000-0000-0000082D0000}"/>
    <cellStyle name="Normal 7 3 12 2 2" xfId="46655" xr:uid="{EA69F954-CD3F-48B5-82DA-78315DBC3D12}"/>
    <cellStyle name="Normal 7 3 12 3" xfId="11529" xr:uid="{00000000-0005-0000-0000-0000092D0000}"/>
    <cellStyle name="Normal 7 3 12 3 2" xfId="46656" xr:uid="{E7F3B6AF-6FD9-4019-B682-68ADFFA2629E}"/>
    <cellStyle name="Normal 7 3 12 4" xfId="46654" xr:uid="{5355639D-A3CE-4C5E-B4BC-CD1C49AD465F}"/>
    <cellStyle name="Normal 7 3 13" xfId="11530" xr:uid="{00000000-0005-0000-0000-00000A2D0000}"/>
    <cellStyle name="Normal 7 3 13 2" xfId="46657" xr:uid="{A456B9F8-DBD5-4D87-A53B-6179EF575012}"/>
    <cellStyle name="Normal 7 3 14" xfId="11531" xr:uid="{00000000-0005-0000-0000-00000B2D0000}"/>
    <cellStyle name="Normal 7 3 14 2" xfId="46658" xr:uid="{9FBC8C90-2C35-4052-A549-CBE6DFD59856}"/>
    <cellStyle name="Normal 7 3 15" xfId="11532" xr:uid="{00000000-0005-0000-0000-00000C2D0000}"/>
    <cellStyle name="Normal 7 3 15 2" xfId="46659" xr:uid="{E7874648-0298-4060-B218-E87CC77F966D}"/>
    <cellStyle name="Normal 7 3 16" xfId="11533" xr:uid="{00000000-0005-0000-0000-00000D2D0000}"/>
    <cellStyle name="Normal 7 3 16 2" xfId="46660" xr:uid="{E558F319-36AB-40B9-9B0F-E01CE4D426A0}"/>
    <cellStyle name="Normal 7 3 17" xfId="22551" xr:uid="{00000000-0005-0000-0000-000018580000}"/>
    <cellStyle name="Normal 7 3 17 2" xfId="27758" xr:uid="{00000000-0005-0000-0000-00006F6C0000}"/>
    <cellStyle name="Normal 7 3 17 2 2" xfId="32966" xr:uid="{00000000-0005-0000-0000-0000C7800000}"/>
    <cellStyle name="Normal 7 3 17 3" xfId="30795" xr:uid="{00000000-0005-0000-0000-00004C780000}"/>
    <cellStyle name="Normal 7 3 18" xfId="46621" xr:uid="{6CD1C635-9BFD-404F-8CF5-53A15424EC04}"/>
    <cellStyle name="Normal 7 3 2" xfId="11534" xr:uid="{00000000-0005-0000-0000-00000E2D0000}"/>
    <cellStyle name="Normal 7 3 2 2" xfId="11535" xr:uid="{00000000-0005-0000-0000-00000F2D0000}"/>
    <cellStyle name="Normal 7 3 2 2 2" xfId="24633" xr:uid="{00000000-0005-0000-0000-00003A600000}"/>
    <cellStyle name="Normal 7 3 2 2 2 2" xfId="27889" xr:uid="{00000000-0005-0000-0000-0000F26C0000}"/>
    <cellStyle name="Normal 7 3 2 2 2 2 2" xfId="33082" xr:uid="{00000000-0005-0000-0000-00003B810000}"/>
    <cellStyle name="Normal 7 3 2 2 2 3" xfId="30915" xr:uid="{00000000-0005-0000-0000-0000C4780000}"/>
    <cellStyle name="Normal 7 3 2 2 3" xfId="25578" xr:uid="{00000000-0005-0000-0000-0000EB630000}"/>
    <cellStyle name="Normal 7 3 2 2 3 2" xfId="28022" xr:uid="{00000000-0005-0000-0000-0000776D0000}"/>
    <cellStyle name="Normal 7 3 2 2 3 2 2" xfId="33215" xr:uid="{00000000-0005-0000-0000-0000C0810000}"/>
    <cellStyle name="Normal 7 3 2 2 3 3" xfId="31048" xr:uid="{00000000-0005-0000-0000-000049790000}"/>
    <cellStyle name="Normal 7 3 2 2 4" xfId="25711" xr:uid="{00000000-0005-0000-0000-000070640000}"/>
    <cellStyle name="Normal 7 3 2 2 4 2" xfId="28155" xr:uid="{00000000-0005-0000-0000-0000FC6D0000}"/>
    <cellStyle name="Normal 7 3 2 2 4 2 2" xfId="33348" xr:uid="{00000000-0005-0000-0000-000045820000}"/>
    <cellStyle name="Normal 7 3 2 2 4 3" xfId="31181" xr:uid="{00000000-0005-0000-0000-0000CE790000}"/>
    <cellStyle name="Normal 7 3 2 2 5" xfId="22553" xr:uid="{00000000-0005-0000-0000-00001A580000}"/>
    <cellStyle name="Normal 7 3 2 2 5 2" xfId="27760" xr:uid="{00000000-0005-0000-0000-0000716C0000}"/>
    <cellStyle name="Normal 7 3 2 2 5 2 2" xfId="32968" xr:uid="{00000000-0005-0000-0000-0000C9800000}"/>
    <cellStyle name="Normal 7 3 2 2 5 3" xfId="30797" xr:uid="{00000000-0005-0000-0000-00004E780000}"/>
    <cellStyle name="Normal 7 3 2 2 6" xfId="46662" xr:uid="{BB203093-F9EC-42EC-A4AE-14D6C754418F}"/>
    <cellStyle name="Normal 7 3 2 3" xfId="11536" xr:uid="{00000000-0005-0000-0000-0000102D0000}"/>
    <cellStyle name="Normal 7 3 2 3 2" xfId="24632" xr:uid="{00000000-0005-0000-0000-000039600000}"/>
    <cellStyle name="Normal 7 3 2 3 2 2" xfId="27888" xr:uid="{00000000-0005-0000-0000-0000F16C0000}"/>
    <cellStyle name="Normal 7 3 2 3 2 2 2" xfId="33081" xr:uid="{00000000-0005-0000-0000-00003A810000}"/>
    <cellStyle name="Normal 7 3 2 3 2 3" xfId="30914" xr:uid="{00000000-0005-0000-0000-0000C3780000}"/>
    <cellStyle name="Normal 7 3 2 3 3" xfId="46663" xr:uid="{D2F926F2-761A-472A-AE2D-4A431C5C29A1}"/>
    <cellStyle name="Normal 7 3 2 4" xfId="11537" xr:uid="{00000000-0005-0000-0000-0000112D0000}"/>
    <cellStyle name="Normal 7 3 2 4 2" xfId="25577" xr:uid="{00000000-0005-0000-0000-0000EA630000}"/>
    <cellStyle name="Normal 7 3 2 4 2 2" xfId="28021" xr:uid="{00000000-0005-0000-0000-0000766D0000}"/>
    <cellStyle name="Normal 7 3 2 4 2 2 2" xfId="33214" xr:uid="{00000000-0005-0000-0000-0000BF810000}"/>
    <cellStyle name="Normal 7 3 2 4 2 3" xfId="31047" xr:uid="{00000000-0005-0000-0000-000048790000}"/>
    <cellStyle name="Normal 7 3 2 4 3" xfId="46664" xr:uid="{B673F836-71C3-4489-89BB-6F38A3C695F4}"/>
    <cellStyle name="Normal 7 3 2 5" xfId="11538" xr:uid="{00000000-0005-0000-0000-0000122D0000}"/>
    <cellStyle name="Normal 7 3 2 5 2" xfId="25710" xr:uid="{00000000-0005-0000-0000-00006F640000}"/>
    <cellStyle name="Normal 7 3 2 5 2 2" xfId="28154" xr:uid="{00000000-0005-0000-0000-0000FB6D0000}"/>
    <cellStyle name="Normal 7 3 2 5 2 2 2" xfId="33347" xr:uid="{00000000-0005-0000-0000-000044820000}"/>
    <cellStyle name="Normal 7 3 2 5 2 3" xfId="31180" xr:uid="{00000000-0005-0000-0000-0000CD790000}"/>
    <cellStyle name="Normal 7 3 2 5 3" xfId="46665" xr:uid="{AAB94110-5972-4F36-912B-3E24E5FEC94F}"/>
    <cellStyle name="Normal 7 3 2 6" xfId="22552" xr:uid="{00000000-0005-0000-0000-000019580000}"/>
    <cellStyle name="Normal 7 3 2 6 2" xfId="27759" xr:uid="{00000000-0005-0000-0000-0000706C0000}"/>
    <cellStyle name="Normal 7 3 2 6 2 2" xfId="32967" xr:uid="{00000000-0005-0000-0000-0000C8800000}"/>
    <cellStyle name="Normal 7 3 2 6 3" xfId="30796" xr:uid="{00000000-0005-0000-0000-00004D780000}"/>
    <cellStyle name="Normal 7 3 2 7" xfId="46661" xr:uid="{E9ED14F3-803B-45DA-8FD7-87059B64DB0F}"/>
    <cellStyle name="Normal 7 3 3" xfId="11539" xr:uid="{00000000-0005-0000-0000-0000132D0000}"/>
    <cellStyle name="Normal 7 3 3 2" xfId="11540" xr:uid="{00000000-0005-0000-0000-0000142D0000}"/>
    <cellStyle name="Normal 7 3 3 2 2" xfId="24634" xr:uid="{00000000-0005-0000-0000-00003B600000}"/>
    <cellStyle name="Normal 7 3 3 2 2 2" xfId="27890" xr:uid="{00000000-0005-0000-0000-0000F36C0000}"/>
    <cellStyle name="Normal 7 3 3 2 2 2 2" xfId="33083" xr:uid="{00000000-0005-0000-0000-00003C810000}"/>
    <cellStyle name="Normal 7 3 3 2 2 3" xfId="30916" xr:uid="{00000000-0005-0000-0000-0000C5780000}"/>
    <cellStyle name="Normal 7 3 3 2 3" xfId="46667" xr:uid="{8302667D-6B93-4630-9E80-D30080AA35F4}"/>
    <cellStyle name="Normal 7 3 3 3" xfId="11541" xr:uid="{00000000-0005-0000-0000-0000152D0000}"/>
    <cellStyle name="Normal 7 3 3 3 2" xfId="25579" xr:uid="{00000000-0005-0000-0000-0000EC630000}"/>
    <cellStyle name="Normal 7 3 3 3 2 2" xfId="28023" xr:uid="{00000000-0005-0000-0000-0000786D0000}"/>
    <cellStyle name="Normal 7 3 3 3 2 2 2" xfId="33216" xr:uid="{00000000-0005-0000-0000-0000C1810000}"/>
    <cellStyle name="Normal 7 3 3 3 2 3" xfId="31049" xr:uid="{00000000-0005-0000-0000-00004A790000}"/>
    <cellStyle name="Normal 7 3 3 3 3" xfId="46668" xr:uid="{9F84ED8D-926A-4BAF-93AF-E3790C93D31E}"/>
    <cellStyle name="Normal 7 3 3 4" xfId="11542" xr:uid="{00000000-0005-0000-0000-0000162D0000}"/>
    <cellStyle name="Normal 7 3 3 4 2" xfId="25712" xr:uid="{00000000-0005-0000-0000-000071640000}"/>
    <cellStyle name="Normal 7 3 3 4 2 2" xfId="28156" xr:uid="{00000000-0005-0000-0000-0000FD6D0000}"/>
    <cellStyle name="Normal 7 3 3 4 2 2 2" xfId="33349" xr:uid="{00000000-0005-0000-0000-000046820000}"/>
    <cellStyle name="Normal 7 3 3 4 2 3" xfId="31182" xr:uid="{00000000-0005-0000-0000-0000CF790000}"/>
    <cellStyle name="Normal 7 3 3 4 3" xfId="46669" xr:uid="{F94B8C30-2C00-47C0-BAA4-8B76AB0BED28}"/>
    <cellStyle name="Normal 7 3 3 5" xfId="11543" xr:uid="{00000000-0005-0000-0000-0000172D0000}"/>
    <cellStyle name="Normal 7 3 3 5 2" xfId="46670" xr:uid="{F5BA7DE7-6721-4E0A-8267-432022F3F98D}"/>
    <cellStyle name="Normal 7 3 3 6" xfId="22554" xr:uid="{00000000-0005-0000-0000-00001B580000}"/>
    <cellStyle name="Normal 7 3 3 6 2" xfId="27761" xr:uid="{00000000-0005-0000-0000-0000726C0000}"/>
    <cellStyle name="Normal 7 3 3 6 2 2" xfId="32969" xr:uid="{00000000-0005-0000-0000-0000CA800000}"/>
    <cellStyle name="Normal 7 3 3 6 3" xfId="30798" xr:uid="{00000000-0005-0000-0000-00004F780000}"/>
    <cellStyle name="Normal 7 3 3 7" xfId="46666" xr:uid="{9EF9E9BE-2F3F-4402-BDE6-C4D866EDB266}"/>
    <cellStyle name="Normal 7 3 4" xfId="11544" xr:uid="{00000000-0005-0000-0000-0000182D0000}"/>
    <cellStyle name="Normal 7 3 4 2" xfId="11545" xr:uid="{00000000-0005-0000-0000-0000192D0000}"/>
    <cellStyle name="Normal 7 3 4 2 2" xfId="46672" xr:uid="{5F1AA717-DC16-43B6-98DC-E30315565DEB}"/>
    <cellStyle name="Normal 7 3 4 3" xfId="11546" xr:uid="{00000000-0005-0000-0000-00001A2D0000}"/>
    <cellStyle name="Normal 7 3 4 3 2" xfId="46673" xr:uid="{EA704D63-69EC-47D8-A9E3-F10F2391C21C}"/>
    <cellStyle name="Normal 7 3 4 4" xfId="11547" xr:uid="{00000000-0005-0000-0000-00001B2D0000}"/>
    <cellStyle name="Normal 7 3 4 4 2" xfId="46674" xr:uid="{4C659689-85A6-488D-8D15-4FA79B694186}"/>
    <cellStyle name="Normal 7 3 4 5" xfId="11548" xr:uid="{00000000-0005-0000-0000-00001C2D0000}"/>
    <cellStyle name="Normal 7 3 4 5 2" xfId="46675" xr:uid="{81A79CE8-F616-4FCA-A65A-CE7F30EAC1C0}"/>
    <cellStyle name="Normal 7 3 4 6" xfId="24631" xr:uid="{00000000-0005-0000-0000-000038600000}"/>
    <cellStyle name="Normal 7 3 4 6 2" xfId="27887" xr:uid="{00000000-0005-0000-0000-0000F06C0000}"/>
    <cellStyle name="Normal 7 3 4 6 2 2" xfId="33080" xr:uid="{00000000-0005-0000-0000-000039810000}"/>
    <cellStyle name="Normal 7 3 4 6 3" xfId="30913" xr:uid="{00000000-0005-0000-0000-0000C2780000}"/>
    <cellStyle name="Normal 7 3 4 7" xfId="46671" xr:uid="{A8806216-084E-4479-B5BD-9185C6BC8AA2}"/>
    <cellStyle name="Normal 7 3 5" xfId="11549" xr:uid="{00000000-0005-0000-0000-00001D2D0000}"/>
    <cellStyle name="Normal 7 3 5 2" xfId="11550" xr:uid="{00000000-0005-0000-0000-00001E2D0000}"/>
    <cellStyle name="Normal 7 3 5 2 2" xfId="46677" xr:uid="{B30EEE10-42C6-4443-BFE2-5B672592780F}"/>
    <cellStyle name="Normal 7 3 5 3" xfId="11551" xr:uid="{00000000-0005-0000-0000-00001F2D0000}"/>
    <cellStyle name="Normal 7 3 5 3 2" xfId="46678" xr:uid="{C0211825-CBCF-4ECC-BF02-90ED6B9B8E13}"/>
    <cellStyle name="Normal 7 3 5 4" xfId="11552" xr:uid="{00000000-0005-0000-0000-0000202D0000}"/>
    <cellStyle name="Normal 7 3 5 4 2" xfId="46679" xr:uid="{455E4EFD-3359-4BB7-A266-A8FAE49505FE}"/>
    <cellStyle name="Normal 7 3 5 5" xfId="11553" xr:uid="{00000000-0005-0000-0000-0000212D0000}"/>
    <cellStyle name="Normal 7 3 5 5 2" xfId="46680" xr:uid="{37FAD250-8B4E-4FD8-A977-6D8387B319ED}"/>
    <cellStyle name="Normal 7 3 5 6" xfId="25576" xr:uid="{00000000-0005-0000-0000-0000E9630000}"/>
    <cellStyle name="Normal 7 3 5 6 2" xfId="28020" xr:uid="{00000000-0005-0000-0000-0000756D0000}"/>
    <cellStyle name="Normal 7 3 5 6 2 2" xfId="33213" xr:uid="{00000000-0005-0000-0000-0000BE810000}"/>
    <cellStyle name="Normal 7 3 5 6 3" xfId="31046" xr:uid="{00000000-0005-0000-0000-000047790000}"/>
    <cellStyle name="Normal 7 3 5 7" xfId="46676" xr:uid="{7E36F4DB-F3A8-489D-AA1D-21E8E56A026F}"/>
    <cellStyle name="Normal 7 3 6" xfId="11554" xr:uid="{00000000-0005-0000-0000-0000222D0000}"/>
    <cellStyle name="Normal 7 3 6 2" xfId="11555" xr:uid="{00000000-0005-0000-0000-0000232D0000}"/>
    <cellStyle name="Normal 7 3 6 2 2" xfId="46682" xr:uid="{843D372D-1582-4BF9-AB75-C03CEBD125DD}"/>
    <cellStyle name="Normal 7 3 6 3" xfId="11556" xr:uid="{00000000-0005-0000-0000-0000242D0000}"/>
    <cellStyle name="Normal 7 3 6 3 2" xfId="46683" xr:uid="{97503480-FEBC-49C3-901D-3A823FB61756}"/>
    <cellStyle name="Normal 7 3 6 4" xfId="11557" xr:uid="{00000000-0005-0000-0000-0000252D0000}"/>
    <cellStyle name="Normal 7 3 6 4 2" xfId="46684" xr:uid="{D14B19CA-2BFE-4F94-9E49-7DBE07B5EA01}"/>
    <cellStyle name="Normal 7 3 6 5" xfId="11558" xr:uid="{00000000-0005-0000-0000-0000262D0000}"/>
    <cellStyle name="Normal 7 3 6 5 2" xfId="46685" xr:uid="{D8427015-101E-4340-B6ED-B5CB1471F44C}"/>
    <cellStyle name="Normal 7 3 6 6" xfId="25709" xr:uid="{00000000-0005-0000-0000-00006E640000}"/>
    <cellStyle name="Normal 7 3 6 6 2" xfId="28153" xr:uid="{00000000-0005-0000-0000-0000FA6D0000}"/>
    <cellStyle name="Normal 7 3 6 6 2 2" xfId="33346" xr:uid="{00000000-0005-0000-0000-000043820000}"/>
    <cellStyle name="Normal 7 3 6 6 3" xfId="31179" xr:uid="{00000000-0005-0000-0000-0000CC790000}"/>
    <cellStyle name="Normal 7 3 6 7" xfId="46681" xr:uid="{467EB417-057F-4542-A2E3-3E07B2FCF581}"/>
    <cellStyle name="Normal 7 3 7" xfId="11559" xr:uid="{00000000-0005-0000-0000-0000272D0000}"/>
    <cellStyle name="Normal 7 3 7 2" xfId="11560" xr:uid="{00000000-0005-0000-0000-0000282D0000}"/>
    <cellStyle name="Normal 7 3 7 2 2" xfId="46687" xr:uid="{13CD30BD-CAB7-410C-B6C0-E6BEFD67B140}"/>
    <cellStyle name="Normal 7 3 7 3" xfId="11561" xr:uid="{00000000-0005-0000-0000-0000292D0000}"/>
    <cellStyle name="Normal 7 3 7 3 2" xfId="46688" xr:uid="{53BA437B-4369-48CA-8780-4D2902F632AF}"/>
    <cellStyle name="Normal 7 3 7 4" xfId="11562" xr:uid="{00000000-0005-0000-0000-00002A2D0000}"/>
    <cellStyle name="Normal 7 3 7 4 2" xfId="46689" xr:uid="{6F3CD846-3D87-4A47-A4B0-B1A0ABD13DA8}"/>
    <cellStyle name="Normal 7 3 7 5" xfId="11563" xr:uid="{00000000-0005-0000-0000-00002B2D0000}"/>
    <cellStyle name="Normal 7 3 7 5 2" xfId="46690" xr:uid="{DFEEC5F1-4A4C-447E-8CB6-2F7AB091AC01}"/>
    <cellStyle name="Normal 7 3 7 6" xfId="46686" xr:uid="{194A49B0-606D-4AA2-BF49-4286DE4A780B}"/>
    <cellStyle name="Normal 7 3 8" xfId="11564" xr:uid="{00000000-0005-0000-0000-00002C2D0000}"/>
    <cellStyle name="Normal 7 3 8 2" xfId="11565" xr:uid="{00000000-0005-0000-0000-00002D2D0000}"/>
    <cellStyle name="Normal 7 3 8 2 2" xfId="46692" xr:uid="{BF7166DA-FE7B-4066-BE28-5CAE94E64923}"/>
    <cellStyle name="Normal 7 3 8 3" xfId="11566" xr:uid="{00000000-0005-0000-0000-00002E2D0000}"/>
    <cellStyle name="Normal 7 3 8 3 2" xfId="46693" xr:uid="{204BD98B-2C58-442C-8EA0-DCEA925F8A0C}"/>
    <cellStyle name="Normal 7 3 8 4" xfId="11567" xr:uid="{00000000-0005-0000-0000-00002F2D0000}"/>
    <cellStyle name="Normal 7 3 8 4 2" xfId="46694" xr:uid="{56F9B872-81BA-4AA0-A926-3BAC3704F596}"/>
    <cellStyle name="Normal 7 3 8 5" xfId="11568" xr:uid="{00000000-0005-0000-0000-0000302D0000}"/>
    <cellStyle name="Normal 7 3 8 5 2" xfId="46695" xr:uid="{B3031C72-3E1C-47FC-816B-496EC578E0FC}"/>
    <cellStyle name="Normal 7 3 8 6" xfId="46691" xr:uid="{3960FDDE-11D6-4E3C-942D-C6E9D055C882}"/>
    <cellStyle name="Normal 7 3 9" xfId="11569" xr:uid="{00000000-0005-0000-0000-0000312D0000}"/>
    <cellStyle name="Normal 7 3 9 2" xfId="11570" xr:uid="{00000000-0005-0000-0000-0000322D0000}"/>
    <cellStyle name="Normal 7 3 9 2 2" xfId="46697" xr:uid="{FD76944E-CED8-4724-937C-638466EB90F3}"/>
    <cellStyle name="Normal 7 3 9 3" xfId="11571" xr:uid="{00000000-0005-0000-0000-0000332D0000}"/>
    <cellStyle name="Normal 7 3 9 3 2" xfId="46698" xr:uid="{ADF0AF5A-D782-44F8-BCBF-E3BCD7AF1F58}"/>
    <cellStyle name="Normal 7 3 9 4" xfId="11572" xr:uid="{00000000-0005-0000-0000-0000342D0000}"/>
    <cellStyle name="Normal 7 3 9 4 2" xfId="46699" xr:uid="{D1164B3D-9461-440B-AB96-0331C54DFEB2}"/>
    <cellStyle name="Normal 7 3 9 5" xfId="46696" xr:uid="{F431E1B3-CD6D-4D9F-ADD0-5C1E0A3F854A}"/>
    <cellStyle name="Normal 7 4" xfId="11573" xr:uid="{00000000-0005-0000-0000-0000352D0000}"/>
    <cellStyle name="Normal 7 4 10" xfId="11574" xr:uid="{00000000-0005-0000-0000-0000362D0000}"/>
    <cellStyle name="Normal 7 4 10 2" xfId="46701" xr:uid="{C3FADD0F-52A0-4128-BCC3-ABD8E7412730}"/>
    <cellStyle name="Normal 7 4 11" xfId="11575" xr:uid="{00000000-0005-0000-0000-0000372D0000}"/>
    <cellStyle name="Normal 7 4 11 2" xfId="46702" xr:uid="{D6D31117-769B-4F3B-A19E-3C9628B99495}"/>
    <cellStyle name="Normal 7 4 12" xfId="11576" xr:uid="{00000000-0005-0000-0000-0000382D0000}"/>
    <cellStyle name="Normal 7 4 12 2" xfId="46703" xr:uid="{83E120D5-E337-4850-AFC2-3E307AC6316A}"/>
    <cellStyle name="Normal 7 4 13" xfId="46700" xr:uid="{35A8A84E-6BB8-4184-A279-F4271D8AE0D1}"/>
    <cellStyle name="Normal 7 4 2" xfId="11577" xr:uid="{00000000-0005-0000-0000-0000392D0000}"/>
    <cellStyle name="Normal 7 4 2 2" xfId="11578" xr:uid="{00000000-0005-0000-0000-00003A2D0000}"/>
    <cellStyle name="Normal 7 4 2 2 2" xfId="46705" xr:uid="{E1A5CA77-C178-4F95-A0D4-890A72F0309D}"/>
    <cellStyle name="Normal 7 4 2 3" xfId="11579" xr:uid="{00000000-0005-0000-0000-00003B2D0000}"/>
    <cellStyle name="Normal 7 4 2 3 2" xfId="46706" xr:uid="{8E8C2AD4-0458-4E20-8484-F2DBC5271BAF}"/>
    <cellStyle name="Normal 7 4 2 4" xfId="11580" xr:uid="{00000000-0005-0000-0000-00003C2D0000}"/>
    <cellStyle name="Normal 7 4 2 4 2" xfId="46707" xr:uid="{7D841F00-C40B-427D-9F4A-38FE2B6471B9}"/>
    <cellStyle name="Normal 7 4 2 5" xfId="11581" xr:uid="{00000000-0005-0000-0000-00003D2D0000}"/>
    <cellStyle name="Normal 7 4 2 5 2" xfId="46708" xr:uid="{9D846DD8-EAB1-4ED3-8231-CB8CA8872B8C}"/>
    <cellStyle name="Normal 7 4 2 6" xfId="46704" xr:uid="{1BB21957-D025-4C7A-A3EE-9670010CAAE6}"/>
    <cellStyle name="Normal 7 4 3" xfId="11582" xr:uid="{00000000-0005-0000-0000-00003E2D0000}"/>
    <cellStyle name="Normal 7 4 3 2" xfId="11583" xr:uid="{00000000-0005-0000-0000-00003F2D0000}"/>
    <cellStyle name="Normal 7 4 3 2 2" xfId="46710" xr:uid="{CCBC6B5A-7031-480E-B3DE-C9498AFDC97E}"/>
    <cellStyle name="Normal 7 4 3 3" xfId="11584" xr:uid="{00000000-0005-0000-0000-0000402D0000}"/>
    <cellStyle name="Normal 7 4 3 3 2" xfId="46711" xr:uid="{D8D0C554-C398-4189-A115-32C0EDB69F49}"/>
    <cellStyle name="Normal 7 4 3 4" xfId="11585" xr:uid="{00000000-0005-0000-0000-0000412D0000}"/>
    <cellStyle name="Normal 7 4 3 4 2" xfId="46712" xr:uid="{14AE076E-F84D-4678-9062-B2A3634D1839}"/>
    <cellStyle name="Normal 7 4 3 5" xfId="11586" xr:uid="{00000000-0005-0000-0000-0000422D0000}"/>
    <cellStyle name="Normal 7 4 3 5 2" xfId="46713" xr:uid="{C1E69E43-8733-4EFF-ABBD-497A444F0B72}"/>
    <cellStyle name="Normal 7 4 3 6" xfId="46709" xr:uid="{B87234DC-9C7C-4D51-9F3E-41D29467F027}"/>
    <cellStyle name="Normal 7 4 4" xfId="11587" xr:uid="{00000000-0005-0000-0000-0000432D0000}"/>
    <cellStyle name="Normal 7 4 4 2" xfId="11588" xr:uid="{00000000-0005-0000-0000-0000442D0000}"/>
    <cellStyle name="Normal 7 4 4 2 2" xfId="46715" xr:uid="{8B426F64-67EB-434C-B10C-370DFC8DECFB}"/>
    <cellStyle name="Normal 7 4 4 3" xfId="11589" xr:uid="{00000000-0005-0000-0000-0000452D0000}"/>
    <cellStyle name="Normal 7 4 4 3 2" xfId="46716" xr:uid="{4AC03D63-1AF0-45FC-A270-6B9D893756B0}"/>
    <cellStyle name="Normal 7 4 4 4" xfId="11590" xr:uid="{00000000-0005-0000-0000-0000462D0000}"/>
    <cellStyle name="Normal 7 4 4 4 2" xfId="46717" xr:uid="{52ABCA49-9E1A-4DD2-839E-C1BD0E58529B}"/>
    <cellStyle name="Normal 7 4 4 5" xfId="11591" xr:uid="{00000000-0005-0000-0000-0000472D0000}"/>
    <cellStyle name="Normal 7 4 4 5 2" xfId="46718" xr:uid="{855FA84A-7234-4878-9871-7480E092DE50}"/>
    <cellStyle name="Normal 7 4 4 6" xfId="46714" xr:uid="{42B8F19B-D6E4-4F92-9D01-165B3906E751}"/>
    <cellStyle name="Normal 7 4 5" xfId="11592" xr:uid="{00000000-0005-0000-0000-0000482D0000}"/>
    <cellStyle name="Normal 7 4 5 2" xfId="11593" xr:uid="{00000000-0005-0000-0000-0000492D0000}"/>
    <cellStyle name="Normal 7 4 5 2 2" xfId="46720" xr:uid="{20B8BCD5-4D3D-47F7-B3BE-26979579D7AE}"/>
    <cellStyle name="Normal 7 4 5 3" xfId="11594" xr:uid="{00000000-0005-0000-0000-00004A2D0000}"/>
    <cellStyle name="Normal 7 4 5 3 2" xfId="46721" xr:uid="{CB753547-45B6-45EC-ABE9-2D602426CDBF}"/>
    <cellStyle name="Normal 7 4 5 4" xfId="11595" xr:uid="{00000000-0005-0000-0000-00004B2D0000}"/>
    <cellStyle name="Normal 7 4 5 4 2" xfId="46722" xr:uid="{8075D55C-8025-46D8-9F43-C3969CD5DEC2}"/>
    <cellStyle name="Normal 7 4 5 5" xfId="11596" xr:uid="{00000000-0005-0000-0000-00004C2D0000}"/>
    <cellStyle name="Normal 7 4 5 5 2" xfId="46723" xr:uid="{F25C11FF-99C0-4BB5-9293-DE94B155FE47}"/>
    <cellStyle name="Normal 7 4 5 6" xfId="46719" xr:uid="{5FAD19AD-CC69-4750-B410-75B566FA98E6}"/>
    <cellStyle name="Normal 7 4 6" xfId="11597" xr:uid="{00000000-0005-0000-0000-00004D2D0000}"/>
    <cellStyle name="Normal 7 4 6 2" xfId="11598" xr:uid="{00000000-0005-0000-0000-00004E2D0000}"/>
    <cellStyle name="Normal 7 4 6 2 2" xfId="46725" xr:uid="{F3889813-5B6A-4176-B56C-E6E56B4AAA33}"/>
    <cellStyle name="Normal 7 4 6 3" xfId="11599" xr:uid="{00000000-0005-0000-0000-00004F2D0000}"/>
    <cellStyle name="Normal 7 4 6 3 2" xfId="46726" xr:uid="{5D24B072-77D4-4C6B-82D4-8C69190AACBA}"/>
    <cellStyle name="Normal 7 4 6 4" xfId="11600" xr:uid="{00000000-0005-0000-0000-0000502D0000}"/>
    <cellStyle name="Normal 7 4 6 4 2" xfId="46727" xr:uid="{C26ACA5C-1EC6-4100-825E-2F373E845444}"/>
    <cellStyle name="Normal 7 4 6 5" xfId="11601" xr:uid="{00000000-0005-0000-0000-0000512D0000}"/>
    <cellStyle name="Normal 7 4 6 5 2" xfId="46728" xr:uid="{A3AF5363-6101-4EE8-9AAA-BA9AB9B37D3A}"/>
    <cellStyle name="Normal 7 4 6 6" xfId="46724" xr:uid="{1371BCB9-EA3E-4021-B856-C8548525F7E7}"/>
    <cellStyle name="Normal 7 4 7" xfId="11602" xr:uid="{00000000-0005-0000-0000-0000522D0000}"/>
    <cellStyle name="Normal 7 4 7 2" xfId="11603" xr:uid="{00000000-0005-0000-0000-0000532D0000}"/>
    <cellStyle name="Normal 7 4 7 2 2" xfId="46730" xr:uid="{5CD30F3E-42D0-4A81-A64F-1A0F412BEFB5}"/>
    <cellStyle name="Normal 7 4 7 3" xfId="11604" xr:uid="{00000000-0005-0000-0000-0000542D0000}"/>
    <cellStyle name="Normal 7 4 7 3 2" xfId="46731" xr:uid="{FCACAC81-EA41-4DE3-9133-BC624401F6DB}"/>
    <cellStyle name="Normal 7 4 7 4" xfId="11605" xr:uid="{00000000-0005-0000-0000-0000552D0000}"/>
    <cellStyle name="Normal 7 4 7 4 2" xfId="46732" xr:uid="{6AA9A913-ED90-4C2E-A378-D0CFCBDFC07D}"/>
    <cellStyle name="Normal 7 4 7 5" xfId="11606" xr:uid="{00000000-0005-0000-0000-0000562D0000}"/>
    <cellStyle name="Normal 7 4 7 5 2" xfId="46733" xr:uid="{F4A79EAB-D2FE-4DA6-87E6-53B02392AEFF}"/>
    <cellStyle name="Normal 7 4 7 6" xfId="46729" xr:uid="{845DB252-A452-41CA-B740-46854776A41D}"/>
    <cellStyle name="Normal 7 4 8" xfId="11607" xr:uid="{00000000-0005-0000-0000-0000572D0000}"/>
    <cellStyle name="Normal 7 4 8 2" xfId="11608" xr:uid="{00000000-0005-0000-0000-0000582D0000}"/>
    <cellStyle name="Normal 7 4 8 2 2" xfId="46735" xr:uid="{2DCCB1B5-4100-410A-8619-AA803E0AEE5F}"/>
    <cellStyle name="Normal 7 4 8 3" xfId="11609" xr:uid="{00000000-0005-0000-0000-0000592D0000}"/>
    <cellStyle name="Normal 7 4 8 3 2" xfId="46736" xr:uid="{ED75F5C9-154E-4AEC-8531-9C18A341027E}"/>
    <cellStyle name="Normal 7 4 8 4" xfId="11610" xr:uid="{00000000-0005-0000-0000-00005A2D0000}"/>
    <cellStyle name="Normal 7 4 8 4 2" xfId="46737" xr:uid="{C24949D8-F3D2-4C08-95EC-DC68C601EF65}"/>
    <cellStyle name="Normal 7 4 8 5" xfId="11611" xr:uid="{00000000-0005-0000-0000-00005B2D0000}"/>
    <cellStyle name="Normal 7 4 8 5 2" xfId="46738" xr:uid="{DAB8CD5B-FC15-4C4E-9630-3C0F85A2AEE7}"/>
    <cellStyle name="Normal 7 4 8 6" xfId="46734" xr:uid="{FACD2716-BC33-41A3-BDDF-53EE5B943F80}"/>
    <cellStyle name="Normal 7 4 9" xfId="11612" xr:uid="{00000000-0005-0000-0000-00005C2D0000}"/>
    <cellStyle name="Normal 7 4 9 2" xfId="46739" xr:uid="{88EBE9D0-36FE-4062-97EA-DE6B235CD541}"/>
    <cellStyle name="Normal 7 5" xfId="11613" xr:uid="{00000000-0005-0000-0000-00005D2D0000}"/>
    <cellStyle name="Normal 7 5 10" xfId="11614" xr:uid="{00000000-0005-0000-0000-00005E2D0000}"/>
    <cellStyle name="Normal 7 5 10 2" xfId="46741" xr:uid="{190DAC3E-DDCB-435A-A0C1-FE05D188D2FA}"/>
    <cellStyle name="Normal 7 5 11" xfId="11615" xr:uid="{00000000-0005-0000-0000-00005F2D0000}"/>
    <cellStyle name="Normal 7 5 11 2" xfId="46742" xr:uid="{D3618000-821D-4918-8069-C81EE44662A3}"/>
    <cellStyle name="Normal 7 5 12" xfId="11616" xr:uid="{00000000-0005-0000-0000-0000602D0000}"/>
    <cellStyle name="Normal 7 5 12 2" xfId="46743" xr:uid="{D861B2D3-4FEB-4F07-AD59-5E6199C07AEF}"/>
    <cellStyle name="Normal 7 5 13" xfId="46740" xr:uid="{BCFDE5F7-6E54-49D1-825A-367BF82DDE7B}"/>
    <cellStyle name="Normal 7 5 2" xfId="11617" xr:uid="{00000000-0005-0000-0000-0000612D0000}"/>
    <cellStyle name="Normal 7 5 2 2" xfId="11618" xr:uid="{00000000-0005-0000-0000-0000622D0000}"/>
    <cellStyle name="Normal 7 5 2 2 2" xfId="46745" xr:uid="{9597AE61-8445-40DA-8136-8386BE66223B}"/>
    <cellStyle name="Normal 7 5 2 3" xfId="11619" xr:uid="{00000000-0005-0000-0000-0000632D0000}"/>
    <cellStyle name="Normal 7 5 2 3 2" xfId="46746" xr:uid="{96C8C0AF-E60A-4D98-B31A-58E0B35B1374}"/>
    <cellStyle name="Normal 7 5 2 4" xfId="11620" xr:uid="{00000000-0005-0000-0000-0000642D0000}"/>
    <cellStyle name="Normal 7 5 2 4 2" xfId="46747" xr:uid="{B594C668-9B6B-43B6-A13D-C033E6D11BC9}"/>
    <cellStyle name="Normal 7 5 2 5" xfId="11621" xr:uid="{00000000-0005-0000-0000-0000652D0000}"/>
    <cellStyle name="Normal 7 5 2 5 2" xfId="46748" xr:uid="{C85626EA-9D86-41ED-A3FE-1F907228647B}"/>
    <cellStyle name="Normal 7 5 2 6" xfId="46744" xr:uid="{F74D9ECC-3E97-4DC2-9EDD-30C58404A708}"/>
    <cellStyle name="Normal 7 5 3" xfId="11622" xr:uid="{00000000-0005-0000-0000-0000662D0000}"/>
    <cellStyle name="Normal 7 5 3 2" xfId="11623" xr:uid="{00000000-0005-0000-0000-0000672D0000}"/>
    <cellStyle name="Normal 7 5 3 2 2" xfId="46750" xr:uid="{D0ABE895-871F-456E-ADCF-93BF91F3FCB1}"/>
    <cellStyle name="Normal 7 5 3 3" xfId="11624" xr:uid="{00000000-0005-0000-0000-0000682D0000}"/>
    <cellStyle name="Normal 7 5 3 3 2" xfId="46751" xr:uid="{56CE1BD7-C31D-4706-9CD6-E1061EF73822}"/>
    <cellStyle name="Normal 7 5 3 4" xfId="11625" xr:uid="{00000000-0005-0000-0000-0000692D0000}"/>
    <cellStyle name="Normal 7 5 3 4 2" xfId="46752" xr:uid="{24971B6B-A3C3-4D49-B3A9-AE2A2DD5855F}"/>
    <cellStyle name="Normal 7 5 3 5" xfId="11626" xr:uid="{00000000-0005-0000-0000-00006A2D0000}"/>
    <cellStyle name="Normal 7 5 3 5 2" xfId="46753" xr:uid="{30F4ACC9-2A0A-4907-A4F3-385B16A14808}"/>
    <cellStyle name="Normal 7 5 3 6" xfId="46749" xr:uid="{6E562602-4AF4-4F3E-AAD1-E5468DD88BEB}"/>
    <cellStyle name="Normal 7 5 4" xfId="11627" xr:uid="{00000000-0005-0000-0000-00006B2D0000}"/>
    <cellStyle name="Normal 7 5 4 2" xfId="11628" xr:uid="{00000000-0005-0000-0000-00006C2D0000}"/>
    <cellStyle name="Normal 7 5 4 2 2" xfId="46755" xr:uid="{166F341A-9F2E-48CE-B6CF-DB4171977566}"/>
    <cellStyle name="Normal 7 5 4 3" xfId="11629" xr:uid="{00000000-0005-0000-0000-00006D2D0000}"/>
    <cellStyle name="Normal 7 5 4 3 2" xfId="46756" xr:uid="{CB8A1525-850D-4B4C-AF7B-588514512EB8}"/>
    <cellStyle name="Normal 7 5 4 4" xfId="11630" xr:uid="{00000000-0005-0000-0000-00006E2D0000}"/>
    <cellStyle name="Normal 7 5 4 4 2" xfId="46757" xr:uid="{B177F0D7-4F4F-44F8-AEE7-B1125469C31D}"/>
    <cellStyle name="Normal 7 5 4 5" xfId="11631" xr:uid="{00000000-0005-0000-0000-00006F2D0000}"/>
    <cellStyle name="Normal 7 5 4 5 2" xfId="46758" xr:uid="{CA47A85A-3F7D-41A5-9E1B-3250F02F5413}"/>
    <cellStyle name="Normal 7 5 4 6" xfId="46754" xr:uid="{5ADF275A-943F-4C98-B1F7-E0597E42008E}"/>
    <cellStyle name="Normal 7 5 5" xfId="11632" xr:uid="{00000000-0005-0000-0000-0000702D0000}"/>
    <cellStyle name="Normal 7 5 5 2" xfId="11633" xr:uid="{00000000-0005-0000-0000-0000712D0000}"/>
    <cellStyle name="Normal 7 5 5 2 2" xfId="46760" xr:uid="{BCA7115E-A03D-41CC-8355-164BEAA6CF54}"/>
    <cellStyle name="Normal 7 5 5 3" xfId="11634" xr:uid="{00000000-0005-0000-0000-0000722D0000}"/>
    <cellStyle name="Normal 7 5 5 3 2" xfId="46761" xr:uid="{A2A6AB22-ACB2-4E01-A8D9-8E4AC0D8668B}"/>
    <cellStyle name="Normal 7 5 5 4" xfId="11635" xr:uid="{00000000-0005-0000-0000-0000732D0000}"/>
    <cellStyle name="Normal 7 5 5 4 2" xfId="46762" xr:uid="{8D5FBB3D-E7D6-416A-A60B-F8C9EACAE5CD}"/>
    <cellStyle name="Normal 7 5 5 5" xfId="11636" xr:uid="{00000000-0005-0000-0000-0000742D0000}"/>
    <cellStyle name="Normal 7 5 5 5 2" xfId="46763" xr:uid="{1DE78A83-DA21-4FC9-BBFC-62F494B72AE1}"/>
    <cellStyle name="Normal 7 5 5 6" xfId="46759" xr:uid="{F63C9F51-F7B1-4FC0-99FB-C1FFF77E3A64}"/>
    <cellStyle name="Normal 7 5 6" xfId="11637" xr:uid="{00000000-0005-0000-0000-0000752D0000}"/>
    <cellStyle name="Normal 7 5 6 2" xfId="11638" xr:uid="{00000000-0005-0000-0000-0000762D0000}"/>
    <cellStyle name="Normal 7 5 6 2 2" xfId="46765" xr:uid="{8ECB794B-F0E9-4FD1-944C-BA958F0229CA}"/>
    <cellStyle name="Normal 7 5 6 3" xfId="11639" xr:uid="{00000000-0005-0000-0000-0000772D0000}"/>
    <cellStyle name="Normal 7 5 6 3 2" xfId="46766" xr:uid="{952BEE8E-12CA-4F1F-AAEC-EF486FADC612}"/>
    <cellStyle name="Normal 7 5 6 4" xfId="11640" xr:uid="{00000000-0005-0000-0000-0000782D0000}"/>
    <cellStyle name="Normal 7 5 6 4 2" xfId="46767" xr:uid="{33FFDDAF-25ED-4DDB-9FF6-22ACFC19B845}"/>
    <cellStyle name="Normal 7 5 6 5" xfId="11641" xr:uid="{00000000-0005-0000-0000-0000792D0000}"/>
    <cellStyle name="Normal 7 5 6 5 2" xfId="46768" xr:uid="{12C96D2D-9F51-4697-8AD7-3E7DCF226BC1}"/>
    <cellStyle name="Normal 7 5 6 6" xfId="46764" xr:uid="{E0510956-2838-47C4-89AC-B73F0F68C964}"/>
    <cellStyle name="Normal 7 5 7" xfId="11642" xr:uid="{00000000-0005-0000-0000-00007A2D0000}"/>
    <cellStyle name="Normal 7 5 7 2" xfId="11643" xr:uid="{00000000-0005-0000-0000-00007B2D0000}"/>
    <cellStyle name="Normal 7 5 7 2 2" xfId="46770" xr:uid="{12202827-CD6C-4DF5-B836-974B36837050}"/>
    <cellStyle name="Normal 7 5 7 3" xfId="11644" xr:uid="{00000000-0005-0000-0000-00007C2D0000}"/>
    <cellStyle name="Normal 7 5 7 3 2" xfId="46771" xr:uid="{0BED0E80-A4AA-4C8E-BE6E-49B0893E55AD}"/>
    <cellStyle name="Normal 7 5 7 4" xfId="11645" xr:uid="{00000000-0005-0000-0000-00007D2D0000}"/>
    <cellStyle name="Normal 7 5 7 4 2" xfId="46772" xr:uid="{A64F37CB-F34F-426E-AE71-2E1D34D690BE}"/>
    <cellStyle name="Normal 7 5 7 5" xfId="11646" xr:uid="{00000000-0005-0000-0000-00007E2D0000}"/>
    <cellStyle name="Normal 7 5 7 5 2" xfId="46773" xr:uid="{D13A8ED8-B4FF-4FD7-A72E-677B301C43E6}"/>
    <cellStyle name="Normal 7 5 7 6" xfId="46769" xr:uid="{124FBD25-60C7-4090-A84D-06053B13E792}"/>
    <cellStyle name="Normal 7 5 8" xfId="11647" xr:uid="{00000000-0005-0000-0000-00007F2D0000}"/>
    <cellStyle name="Normal 7 5 8 2" xfId="11648" xr:uid="{00000000-0005-0000-0000-0000802D0000}"/>
    <cellStyle name="Normal 7 5 8 2 2" xfId="46775" xr:uid="{439987F6-24C0-488F-BBF8-CFE502DE2AC7}"/>
    <cellStyle name="Normal 7 5 8 3" xfId="11649" xr:uid="{00000000-0005-0000-0000-0000812D0000}"/>
    <cellStyle name="Normal 7 5 8 3 2" xfId="46776" xr:uid="{C651673C-0D73-490C-B1EF-2BA7F2D8CF80}"/>
    <cellStyle name="Normal 7 5 8 4" xfId="11650" xr:uid="{00000000-0005-0000-0000-0000822D0000}"/>
    <cellStyle name="Normal 7 5 8 4 2" xfId="46777" xr:uid="{EF090F90-D044-49C0-9D5E-52D6D52C7119}"/>
    <cellStyle name="Normal 7 5 8 5" xfId="11651" xr:uid="{00000000-0005-0000-0000-0000832D0000}"/>
    <cellStyle name="Normal 7 5 8 5 2" xfId="46778" xr:uid="{88006470-54B1-4A91-A39E-D749938A3CDE}"/>
    <cellStyle name="Normal 7 5 8 6" xfId="46774" xr:uid="{7C0C716D-CE42-4F68-947C-664C82EAFB9B}"/>
    <cellStyle name="Normal 7 5 9" xfId="11652" xr:uid="{00000000-0005-0000-0000-0000842D0000}"/>
    <cellStyle name="Normal 7 5 9 2" xfId="46779" xr:uid="{E468B2B3-EDE5-4B8E-AA27-3B2DBBE13837}"/>
    <cellStyle name="Normal 7 6" xfId="11653" xr:uid="{00000000-0005-0000-0000-0000852D0000}"/>
    <cellStyle name="Normal 7 6 2" xfId="11654" xr:uid="{00000000-0005-0000-0000-0000862D0000}"/>
    <cellStyle name="Normal 7 6 2 2" xfId="46781" xr:uid="{755E67A1-0AB0-4969-B368-790D15CDC7FF}"/>
    <cellStyle name="Normal 7 6 3" xfId="11655" xr:uid="{00000000-0005-0000-0000-0000872D0000}"/>
    <cellStyle name="Normal 7 6 3 2" xfId="46782" xr:uid="{A4122DDA-03A8-475B-A6F0-DF806AA713DD}"/>
    <cellStyle name="Normal 7 6 4" xfId="11656" xr:uid="{00000000-0005-0000-0000-0000882D0000}"/>
    <cellStyle name="Normal 7 6 4 2" xfId="46783" xr:uid="{6EF07EBE-751A-484C-AEC1-4A395E8D5C4F}"/>
    <cellStyle name="Normal 7 6 5" xfId="11657" xr:uid="{00000000-0005-0000-0000-0000892D0000}"/>
    <cellStyle name="Normal 7 6 5 2" xfId="46784" xr:uid="{4FBE55A4-7204-419F-AB4F-492451CC4EB8}"/>
    <cellStyle name="Normal 7 6 6" xfId="46780" xr:uid="{01EFA008-F871-403C-B7E7-9DC5645BB594}"/>
    <cellStyle name="Normal 7 7" xfId="11658" xr:uid="{00000000-0005-0000-0000-00008A2D0000}"/>
    <cellStyle name="Normal 7 7 2" xfId="11659" xr:uid="{00000000-0005-0000-0000-00008B2D0000}"/>
    <cellStyle name="Normal 7 7 2 2" xfId="46786" xr:uid="{7D48F18C-809A-4400-A371-6BA534714FF2}"/>
    <cellStyle name="Normal 7 7 3" xfId="11660" xr:uid="{00000000-0005-0000-0000-00008C2D0000}"/>
    <cellStyle name="Normal 7 7 3 2" xfId="46787" xr:uid="{200023FA-CB19-48EB-B420-B576AE521F01}"/>
    <cellStyle name="Normal 7 7 4" xfId="11661" xr:uid="{00000000-0005-0000-0000-00008D2D0000}"/>
    <cellStyle name="Normal 7 7 4 2" xfId="46788" xr:uid="{8F0DF231-CF32-4DBF-B73B-79A8848E8EC4}"/>
    <cellStyle name="Normal 7 7 5" xfId="11662" xr:uid="{00000000-0005-0000-0000-00008E2D0000}"/>
    <cellStyle name="Normal 7 7 5 2" xfId="46789" xr:uid="{1A293611-BD7A-4CBE-8E84-E6514C54C3C9}"/>
    <cellStyle name="Normal 7 7 6" xfId="46785" xr:uid="{124B4414-8E36-44E9-9F92-8850E7CCCD02}"/>
    <cellStyle name="Normal 7 8" xfId="11663" xr:uid="{00000000-0005-0000-0000-00008F2D0000}"/>
    <cellStyle name="Normal 7 8 2" xfId="11664" xr:uid="{00000000-0005-0000-0000-0000902D0000}"/>
    <cellStyle name="Normal 7 8 2 2" xfId="46791" xr:uid="{A70B4416-3505-47E7-BDDF-49D38461C317}"/>
    <cellStyle name="Normal 7 8 3" xfId="11665" xr:uid="{00000000-0005-0000-0000-0000912D0000}"/>
    <cellStyle name="Normal 7 8 3 2" xfId="46792" xr:uid="{989973FB-18AB-4387-B895-DAB1B0202390}"/>
    <cellStyle name="Normal 7 8 4" xfId="11666" xr:uid="{00000000-0005-0000-0000-0000922D0000}"/>
    <cellStyle name="Normal 7 8 4 2" xfId="46793" xr:uid="{18E2A75B-1F87-4855-BDB5-6170BEAF17D1}"/>
    <cellStyle name="Normal 7 8 5" xfId="11667" xr:uid="{00000000-0005-0000-0000-0000932D0000}"/>
    <cellStyle name="Normal 7 8 5 2" xfId="46794" xr:uid="{5FEEF62C-F4B5-4CD9-BDB8-B102FAA37356}"/>
    <cellStyle name="Normal 7 8 6" xfId="46790" xr:uid="{229DAC40-667E-4FA3-8739-B5403C8AA8E9}"/>
    <cellStyle name="Normal 7 9" xfId="11668" xr:uid="{00000000-0005-0000-0000-0000942D0000}"/>
    <cellStyle name="Normal 7 9 2" xfId="11669" xr:uid="{00000000-0005-0000-0000-0000952D0000}"/>
    <cellStyle name="Normal 7 9 2 2" xfId="46796" xr:uid="{2A3DA2EF-502C-4551-9C02-68AC2E25DC34}"/>
    <cellStyle name="Normal 7 9 3" xfId="11670" xr:uid="{00000000-0005-0000-0000-0000962D0000}"/>
    <cellStyle name="Normal 7 9 3 2" xfId="46797" xr:uid="{A9A6970C-1623-4EE0-9108-4BCFCD27A0FB}"/>
    <cellStyle name="Normal 7 9 4" xfId="11671" xr:uid="{00000000-0005-0000-0000-0000972D0000}"/>
    <cellStyle name="Normal 7 9 4 2" xfId="46798" xr:uid="{902F58A9-A176-4AFB-8A1C-B7870208B730}"/>
    <cellStyle name="Normal 7 9 5" xfId="11672" xr:uid="{00000000-0005-0000-0000-0000982D0000}"/>
    <cellStyle name="Normal 7 9 5 2" xfId="46799" xr:uid="{25860A8A-2FB1-4CD8-9DBB-C680BA8D6040}"/>
    <cellStyle name="Normal 7 9 6" xfId="46795" xr:uid="{23950EE6-777B-450F-83A9-E0253839A307}"/>
    <cellStyle name="Normal 8" xfId="11673" xr:uid="{00000000-0005-0000-0000-0000992D0000}"/>
    <cellStyle name="Normal 8 10" xfId="11674" xr:uid="{00000000-0005-0000-0000-00009A2D0000}"/>
    <cellStyle name="Normal 8 10 2" xfId="11675" xr:uid="{00000000-0005-0000-0000-00009B2D0000}"/>
    <cellStyle name="Normal 8 10 2 2" xfId="11676" xr:uid="{00000000-0005-0000-0000-00009C2D0000}"/>
    <cellStyle name="Normal 8 10 2 2 2" xfId="46803" xr:uid="{AC09E878-ACC1-4426-955D-B853AB16750C}"/>
    <cellStyle name="Normal 8 10 2 3" xfId="11677" xr:uid="{00000000-0005-0000-0000-00009D2D0000}"/>
    <cellStyle name="Normal 8 10 2 3 2" xfId="46804" xr:uid="{B38C2F06-7A53-4D90-B020-E5D08AD6A39E}"/>
    <cellStyle name="Normal 8 10 2 4" xfId="11678" xr:uid="{00000000-0005-0000-0000-00009E2D0000}"/>
    <cellStyle name="Normal 8 10 2 4 2" xfId="46805" xr:uid="{44D97B38-FFF2-4AEC-913C-54EB57DED2CE}"/>
    <cellStyle name="Normal 8 10 2 5" xfId="46802" xr:uid="{009114AF-D288-4C4D-997E-70125E333BD2}"/>
    <cellStyle name="Normal 8 10 3" xfId="11679" xr:uid="{00000000-0005-0000-0000-00009F2D0000}"/>
    <cellStyle name="Normal 8 10 3 2" xfId="11680" xr:uid="{00000000-0005-0000-0000-0000A02D0000}"/>
    <cellStyle name="Normal 8 10 3 2 2" xfId="46807" xr:uid="{8C355E8D-23E2-4E04-A7B6-61395C2BE76D}"/>
    <cellStyle name="Normal 8 10 3 3" xfId="11681" xr:uid="{00000000-0005-0000-0000-0000A12D0000}"/>
    <cellStyle name="Normal 8 10 3 3 2" xfId="46808" xr:uid="{F1E6A19E-A05B-49CE-8136-15AC49393D11}"/>
    <cellStyle name="Normal 8 10 3 4" xfId="11682" xr:uid="{00000000-0005-0000-0000-0000A22D0000}"/>
    <cellStyle name="Normal 8 10 3 4 2" xfId="46809" xr:uid="{7A42774D-58D9-4B72-B8C7-90407010581E}"/>
    <cellStyle name="Normal 8 10 3 5" xfId="46806" xr:uid="{5F8327AB-6939-42D6-AA8A-12221B0A0869}"/>
    <cellStyle name="Normal 8 10 4" xfId="11683" xr:uid="{00000000-0005-0000-0000-0000A32D0000}"/>
    <cellStyle name="Normal 8 10 4 2" xfId="46810" xr:uid="{F83F4152-CF5F-4FF6-A859-562266F30651}"/>
    <cellStyle name="Normal 8 10 5" xfId="11684" xr:uid="{00000000-0005-0000-0000-0000A42D0000}"/>
    <cellStyle name="Normal 8 10 5 2" xfId="46811" xr:uid="{993FC4B6-3E15-4DBB-AC68-AE7D668F0474}"/>
    <cellStyle name="Normal 8 10 6" xfId="11685" xr:uid="{00000000-0005-0000-0000-0000A52D0000}"/>
    <cellStyle name="Normal 8 10 6 2" xfId="46812" xr:uid="{1FBBBB75-282F-4379-9525-4F62004C5650}"/>
    <cellStyle name="Normal 8 10 7" xfId="11686" xr:uid="{00000000-0005-0000-0000-0000A62D0000}"/>
    <cellStyle name="Normal 8 10 7 2" xfId="46813" xr:uid="{03A151CD-7119-4A8C-B4C3-C47D09056228}"/>
    <cellStyle name="Normal 8 10 8" xfId="46801" xr:uid="{D8433594-E79A-4BAA-998C-A363F880ECF3}"/>
    <cellStyle name="Normal 8 11" xfId="11687" xr:uid="{00000000-0005-0000-0000-0000A72D0000}"/>
    <cellStyle name="Normal 8 11 10" xfId="46814" xr:uid="{9ADFEE92-B9A4-459A-B216-90723CF1EE73}"/>
    <cellStyle name="Normal 8 11 2" xfId="11688" xr:uid="{00000000-0005-0000-0000-0000A82D0000}"/>
    <cellStyle name="Normal 8 11 2 2" xfId="11689" xr:uid="{00000000-0005-0000-0000-0000A92D0000}"/>
    <cellStyle name="Normal 8 11 2 2 2" xfId="46816" xr:uid="{F55619AE-96E1-4D45-82C2-39DFF70A019E}"/>
    <cellStyle name="Normal 8 11 2 3" xfId="11690" xr:uid="{00000000-0005-0000-0000-0000AA2D0000}"/>
    <cellStyle name="Normal 8 11 2 3 2" xfId="46817" xr:uid="{ECB8877A-72D3-40D9-87BD-5ED6E6006C1A}"/>
    <cellStyle name="Normal 8 11 2 4" xfId="11691" xr:uid="{00000000-0005-0000-0000-0000AB2D0000}"/>
    <cellStyle name="Normal 8 11 2 4 2" xfId="46818" xr:uid="{E54C6879-396B-4879-8367-6F496F53F6B4}"/>
    <cellStyle name="Normal 8 11 2 5" xfId="46815" xr:uid="{2D499F3D-23DC-47A9-882B-B078843FE21F}"/>
    <cellStyle name="Normal 8 11 3" xfId="11692" xr:uid="{00000000-0005-0000-0000-0000AC2D0000}"/>
    <cellStyle name="Normal 8 11 3 2" xfId="11693" xr:uid="{00000000-0005-0000-0000-0000AD2D0000}"/>
    <cellStyle name="Normal 8 11 3 2 2" xfId="11694" xr:uid="{00000000-0005-0000-0000-0000AE2D0000}"/>
    <cellStyle name="Normal 8 11 3 2 2 2" xfId="11695" xr:uid="{00000000-0005-0000-0000-0000AF2D0000}"/>
    <cellStyle name="Normal 8 11 3 2 2 2 2" xfId="46822" xr:uid="{AE00C19A-9044-4739-85C7-50A111C9BDD6}"/>
    <cellStyle name="Normal 8 11 3 2 2 3" xfId="11696" xr:uid="{00000000-0005-0000-0000-0000B02D0000}"/>
    <cellStyle name="Normal 8 11 3 2 2 3 2" xfId="46823" xr:uid="{AF54D21B-583F-4799-AED5-93204EF4FD6C}"/>
    <cellStyle name="Normal 8 11 3 2 2 4" xfId="46821" xr:uid="{0B775F91-86CA-4DD8-9704-8480EBC2DB1F}"/>
    <cellStyle name="Normal 8 11 3 2 3" xfId="11697" xr:uid="{00000000-0005-0000-0000-0000B12D0000}"/>
    <cellStyle name="Normal 8 11 3 2 3 2" xfId="46824" xr:uid="{A38E492D-C0C0-48B3-A81D-26AE9FB97842}"/>
    <cellStyle name="Normal 8 11 3 2 4" xfId="11698" xr:uid="{00000000-0005-0000-0000-0000B22D0000}"/>
    <cellStyle name="Normal 8 11 3 2 4 2" xfId="46825" xr:uid="{05D20487-27EE-47F6-BD31-08D7555350B8}"/>
    <cellStyle name="Normal 8 11 3 2 5" xfId="46820" xr:uid="{A38B83F2-C735-41CF-B555-F5452116DCDA}"/>
    <cellStyle name="Normal 8 11 3 3" xfId="11699" xr:uid="{00000000-0005-0000-0000-0000B32D0000}"/>
    <cellStyle name="Normal 8 11 3 3 2" xfId="11700" xr:uid="{00000000-0005-0000-0000-0000B42D0000}"/>
    <cellStyle name="Normal 8 11 3 3 2 2" xfId="11701" xr:uid="{00000000-0005-0000-0000-0000B52D0000}"/>
    <cellStyle name="Normal 8 11 3 3 2 2 2" xfId="46828" xr:uid="{04FB0B0C-AFB7-4F22-8140-1220D05541A9}"/>
    <cellStyle name="Normal 8 11 3 3 2 3" xfId="11702" xr:uid="{00000000-0005-0000-0000-0000B62D0000}"/>
    <cellStyle name="Normal 8 11 3 3 2 3 2" xfId="46829" xr:uid="{139B8F7C-F4AA-49BE-8DD4-EA2AB33B77EE}"/>
    <cellStyle name="Normal 8 11 3 3 2 4" xfId="46827" xr:uid="{DAF50BD4-AD3E-41F2-A833-163D5E5B8E65}"/>
    <cellStyle name="Normal 8 11 3 3 3" xfId="11703" xr:uid="{00000000-0005-0000-0000-0000B72D0000}"/>
    <cellStyle name="Normal 8 11 3 3 3 2" xfId="46830" xr:uid="{006AA070-63F8-472C-85D2-D06056EF507C}"/>
    <cellStyle name="Normal 8 11 3 3 4" xfId="11704" xr:uid="{00000000-0005-0000-0000-0000B82D0000}"/>
    <cellStyle name="Normal 8 11 3 3 4 2" xfId="46831" xr:uid="{8A6125C9-E769-4BF9-A237-5E3CB02BCAD8}"/>
    <cellStyle name="Normal 8 11 3 3 5" xfId="46826" xr:uid="{8A792DB1-40E1-4E34-AD06-7D39D962154F}"/>
    <cellStyle name="Normal 8 11 3 4" xfId="11705" xr:uid="{00000000-0005-0000-0000-0000B92D0000}"/>
    <cellStyle name="Normal 8 11 3 4 2" xfId="11706" xr:uid="{00000000-0005-0000-0000-0000BA2D0000}"/>
    <cellStyle name="Normal 8 11 3 4 2 2" xfId="46833" xr:uid="{5017D031-57EA-499E-8022-1BB9F3B5510F}"/>
    <cellStyle name="Normal 8 11 3 4 3" xfId="11707" xr:uid="{00000000-0005-0000-0000-0000BB2D0000}"/>
    <cellStyle name="Normal 8 11 3 4 3 2" xfId="46834" xr:uid="{15DFE552-9F11-4F59-BA07-4B741E477E1B}"/>
    <cellStyle name="Normal 8 11 3 4 4" xfId="46832" xr:uid="{DDC90DBC-3810-4C9F-8A10-99135439CA19}"/>
    <cellStyle name="Normal 8 11 3 5" xfId="11708" xr:uid="{00000000-0005-0000-0000-0000BC2D0000}"/>
    <cellStyle name="Normal 8 11 3 5 2" xfId="46835" xr:uid="{B49DD5D4-E7C1-4EF1-9270-94384E33D66B}"/>
    <cellStyle name="Normal 8 11 3 6" xfId="11709" xr:uid="{00000000-0005-0000-0000-0000BD2D0000}"/>
    <cellStyle name="Normal 8 11 3 6 2" xfId="46836" xr:uid="{605A43CD-0AFF-4134-8E48-4817AF007857}"/>
    <cellStyle name="Normal 8 11 3 7" xfId="11710" xr:uid="{00000000-0005-0000-0000-0000BE2D0000}"/>
    <cellStyle name="Normal 8 11 3 7 2" xfId="46837" xr:uid="{559C49DB-3429-4991-A3F5-0E854DFABDBB}"/>
    <cellStyle name="Normal 8 11 3 8" xfId="46819" xr:uid="{D8905C3D-FD20-4684-A2A5-F8B08799BC39}"/>
    <cellStyle name="Normal 8 11 4" xfId="11711" xr:uid="{00000000-0005-0000-0000-0000BF2D0000}"/>
    <cellStyle name="Normal 8 11 4 2" xfId="11712" xr:uid="{00000000-0005-0000-0000-0000C02D0000}"/>
    <cellStyle name="Normal 8 11 4 2 2" xfId="11713" xr:uid="{00000000-0005-0000-0000-0000C12D0000}"/>
    <cellStyle name="Normal 8 11 4 2 2 2" xfId="11714" xr:uid="{00000000-0005-0000-0000-0000C22D0000}"/>
    <cellStyle name="Normal 8 11 4 2 2 2 2" xfId="46841" xr:uid="{2C2EA31C-5016-4372-9B61-9763253B36D0}"/>
    <cellStyle name="Normal 8 11 4 2 2 3" xfId="11715" xr:uid="{00000000-0005-0000-0000-0000C32D0000}"/>
    <cellStyle name="Normal 8 11 4 2 2 3 2" xfId="46842" xr:uid="{8481E689-A309-4C90-9AAA-E9EC099E80DB}"/>
    <cellStyle name="Normal 8 11 4 2 2 4" xfId="46840" xr:uid="{652DFBCD-63B7-4216-9B36-F66206B96E7C}"/>
    <cellStyle name="Normal 8 11 4 2 3" xfId="11716" xr:uid="{00000000-0005-0000-0000-0000C42D0000}"/>
    <cellStyle name="Normal 8 11 4 2 3 2" xfId="46843" xr:uid="{78E86B5B-11B6-4178-AC1B-5EC0390066CC}"/>
    <cellStyle name="Normal 8 11 4 2 4" xfId="11717" xr:uid="{00000000-0005-0000-0000-0000C52D0000}"/>
    <cellStyle name="Normal 8 11 4 2 4 2" xfId="46844" xr:uid="{0038CE13-227C-4939-9B8A-47B3CABE6AEA}"/>
    <cellStyle name="Normal 8 11 4 2 5" xfId="46839" xr:uid="{B9D4413E-AA6C-4FD1-B6EA-91E308FAF6F8}"/>
    <cellStyle name="Normal 8 11 4 3" xfId="11718" xr:uid="{00000000-0005-0000-0000-0000C62D0000}"/>
    <cellStyle name="Normal 8 11 4 3 2" xfId="11719" xr:uid="{00000000-0005-0000-0000-0000C72D0000}"/>
    <cellStyle name="Normal 8 11 4 3 2 2" xfId="46846" xr:uid="{0997E26F-031D-4DC1-9A77-F4A235FF8A1A}"/>
    <cellStyle name="Normal 8 11 4 3 3" xfId="11720" xr:uid="{00000000-0005-0000-0000-0000C82D0000}"/>
    <cellStyle name="Normal 8 11 4 3 3 2" xfId="46847" xr:uid="{400EF98A-F98F-4713-A89C-D2E036641A6A}"/>
    <cellStyle name="Normal 8 11 4 3 4" xfId="46845" xr:uid="{33A5057A-8DE8-4328-8F99-B3593DA25DEC}"/>
    <cellStyle name="Normal 8 11 4 4" xfId="11721" xr:uid="{00000000-0005-0000-0000-0000C92D0000}"/>
    <cellStyle name="Normal 8 11 4 4 2" xfId="46848" xr:uid="{A8098B1F-B781-449A-A7C5-9F8C3DAAB334}"/>
    <cellStyle name="Normal 8 11 4 5" xfId="11722" xr:uid="{00000000-0005-0000-0000-0000CA2D0000}"/>
    <cellStyle name="Normal 8 11 4 5 2" xfId="46849" xr:uid="{D00EC1C2-DD33-4560-8831-C0C6AFC6D665}"/>
    <cellStyle name="Normal 8 11 4 6" xfId="11723" xr:uid="{00000000-0005-0000-0000-0000CB2D0000}"/>
    <cellStyle name="Normal 8 11 4 6 2" xfId="46850" xr:uid="{193D12CB-18E9-4BA9-BF64-B3321868ACAE}"/>
    <cellStyle name="Normal 8 11 4 7" xfId="46838" xr:uid="{59D2752B-7208-40C9-BF54-23EC3105DC1E}"/>
    <cellStyle name="Normal 8 11 5" xfId="11724" xr:uid="{00000000-0005-0000-0000-0000CC2D0000}"/>
    <cellStyle name="Normal 8 11 5 2" xfId="11725" xr:uid="{00000000-0005-0000-0000-0000CD2D0000}"/>
    <cellStyle name="Normal 8 11 5 2 2" xfId="46852" xr:uid="{33111C1A-9879-41C8-9416-C7E6AA54D653}"/>
    <cellStyle name="Normal 8 11 5 3" xfId="11726" xr:uid="{00000000-0005-0000-0000-0000CE2D0000}"/>
    <cellStyle name="Normal 8 11 5 3 2" xfId="46853" xr:uid="{53B4E1A8-5ACD-4AE4-AC3C-A17A36C8D119}"/>
    <cellStyle name="Normal 8 11 5 4" xfId="46851" xr:uid="{98AC0440-D43E-4FDC-9303-C4C6C72E274F}"/>
    <cellStyle name="Normal 8 11 6" xfId="11727" xr:uid="{00000000-0005-0000-0000-0000CF2D0000}"/>
    <cellStyle name="Normal 8 11 6 2" xfId="46854" xr:uid="{CC173572-E0D8-4E9B-BFD8-20364A3C25B6}"/>
    <cellStyle name="Normal 8 11 7" xfId="11728" xr:uid="{00000000-0005-0000-0000-0000D02D0000}"/>
    <cellStyle name="Normal 8 11 7 2" xfId="46855" xr:uid="{98474AC2-8375-4CF2-8EC8-A09157F9235E}"/>
    <cellStyle name="Normal 8 11 8" xfId="11729" xr:uid="{00000000-0005-0000-0000-0000D12D0000}"/>
    <cellStyle name="Normal 8 11 8 2" xfId="46856" xr:uid="{C6A12EC2-F2CD-4A91-98BC-F98DC4F8DD30}"/>
    <cellStyle name="Normal 8 11 9" xfId="11730" xr:uid="{00000000-0005-0000-0000-0000D22D0000}"/>
    <cellStyle name="Normal 8 11 9 2" xfId="46857" xr:uid="{5C46BAD6-50CA-4018-B9D2-800232BAFD27}"/>
    <cellStyle name="Normal 8 12" xfId="11731" xr:uid="{00000000-0005-0000-0000-0000D32D0000}"/>
    <cellStyle name="Normal 8 12 2" xfId="11732" xr:uid="{00000000-0005-0000-0000-0000D42D0000}"/>
    <cellStyle name="Normal 8 12 2 2" xfId="46859" xr:uid="{989C552D-6AC5-4CE8-A703-CC12F90AE9D9}"/>
    <cellStyle name="Normal 8 12 3" xfId="11733" xr:uid="{00000000-0005-0000-0000-0000D52D0000}"/>
    <cellStyle name="Normal 8 12 3 2" xfId="46860" xr:uid="{D5645DC9-8FD5-406E-B76A-30270A990A3B}"/>
    <cellStyle name="Normal 8 12 4" xfId="11734" xr:uid="{00000000-0005-0000-0000-0000D62D0000}"/>
    <cellStyle name="Normal 8 12 4 2" xfId="46861" xr:uid="{BC589ADF-DF7F-438A-9EEB-3F8796151A90}"/>
    <cellStyle name="Normal 8 12 5" xfId="11735" xr:uid="{00000000-0005-0000-0000-0000D72D0000}"/>
    <cellStyle name="Normal 8 12 5 2" xfId="46862" xr:uid="{B8F3F876-035D-4224-9CAB-24677FF586DA}"/>
    <cellStyle name="Normal 8 12 6" xfId="46858" xr:uid="{894472DB-28D0-48B3-B1A3-A7752D94F5F5}"/>
    <cellStyle name="Normal 8 13" xfId="11736" xr:uid="{00000000-0005-0000-0000-0000D82D0000}"/>
    <cellStyle name="Normal 8 13 2" xfId="11737" xr:uid="{00000000-0005-0000-0000-0000D92D0000}"/>
    <cellStyle name="Normal 8 13 2 2" xfId="46864" xr:uid="{ED25008D-B4E0-42EC-8319-DEBA79413F04}"/>
    <cellStyle name="Normal 8 13 3" xfId="11738" xr:uid="{00000000-0005-0000-0000-0000DA2D0000}"/>
    <cellStyle name="Normal 8 13 3 2" xfId="46865" xr:uid="{1B3C6FE8-DE85-4958-8CCE-A55C038FE29C}"/>
    <cellStyle name="Normal 8 13 4" xfId="11739" xr:uid="{00000000-0005-0000-0000-0000DB2D0000}"/>
    <cellStyle name="Normal 8 13 4 2" xfId="46866" xr:uid="{E70D7B68-1A6B-47BC-876F-4D36D78BE39E}"/>
    <cellStyle name="Normal 8 13 5" xfId="46863" xr:uid="{8AC1FD03-F46B-45F5-B7CE-14BC3A876568}"/>
    <cellStyle name="Normal 8 14" xfId="11740" xr:uid="{00000000-0005-0000-0000-0000DC2D0000}"/>
    <cellStyle name="Normal 8 14 2" xfId="46867" xr:uid="{47B08C39-9CFA-41B1-92C3-075B65D465A6}"/>
    <cellStyle name="Normal 8 15" xfId="11741" xr:uid="{00000000-0005-0000-0000-0000DD2D0000}"/>
    <cellStyle name="Normal 8 15 2" xfId="46868" xr:uid="{AF5A91A9-87AC-4709-A94A-A62B3E263D19}"/>
    <cellStyle name="Normal 8 16" xfId="11742" xr:uid="{00000000-0005-0000-0000-0000DE2D0000}"/>
    <cellStyle name="Normal 8 16 2" xfId="46869" xr:uid="{54F3EED0-15D4-4963-9371-053390A13FB7}"/>
    <cellStyle name="Normal 8 17" xfId="11743" xr:uid="{00000000-0005-0000-0000-0000DF2D0000}"/>
    <cellStyle name="Normal 8 17 2" xfId="46870" xr:uid="{4394220B-1E0E-44F2-8F39-D2799A02514B}"/>
    <cellStyle name="Normal 8 18" xfId="19672" xr:uid="{00000000-0005-0000-0000-0000D94C0000}"/>
    <cellStyle name="Normal 8 19" xfId="46800" xr:uid="{43A8A163-3CBA-4CAE-8029-E197E5C3667D}"/>
    <cellStyle name="Normal 8 2" xfId="11744" xr:uid="{00000000-0005-0000-0000-0000E02D0000}"/>
    <cellStyle name="Normal 8 2 10" xfId="11745" xr:uid="{00000000-0005-0000-0000-0000E12D0000}"/>
    <cellStyle name="Normal 8 2 10 2" xfId="46872" xr:uid="{EA32BC5F-34E6-4B7F-9E50-0950B8D17FB6}"/>
    <cellStyle name="Normal 8 2 11" xfId="11746" xr:uid="{00000000-0005-0000-0000-0000E22D0000}"/>
    <cellStyle name="Normal 8 2 11 2" xfId="46873" xr:uid="{2A634761-2199-4482-859D-2191C08B0939}"/>
    <cellStyle name="Normal 8 2 12" xfId="11747" xr:uid="{00000000-0005-0000-0000-0000E32D0000}"/>
    <cellStyle name="Normal 8 2 12 2" xfId="46874" xr:uid="{3C84219E-27CE-4B1E-8A68-6E37107E508E}"/>
    <cellStyle name="Normal 8 2 13" xfId="11748" xr:uid="{00000000-0005-0000-0000-0000E42D0000}"/>
    <cellStyle name="Normal 8 2 13 2" xfId="46875" xr:uid="{C2DFE5B1-382D-4804-89CA-2FBD362458BC}"/>
    <cellStyle name="Normal 8 2 14" xfId="19673" xr:uid="{00000000-0005-0000-0000-0000DA4C0000}"/>
    <cellStyle name="Normal 8 2 14 2" xfId="27645" xr:uid="{00000000-0005-0000-0000-0000FE6B0000}"/>
    <cellStyle name="Normal 8 2 14 2 2" xfId="32854" xr:uid="{00000000-0005-0000-0000-000057800000}"/>
    <cellStyle name="Normal 8 2 14 3" xfId="30683" xr:uid="{00000000-0005-0000-0000-0000DC770000}"/>
    <cellStyle name="Normal 8 2 15" xfId="46871" xr:uid="{8CCB5112-48CA-4E64-8DF7-D5F901693B01}"/>
    <cellStyle name="Normal 8 2 2" xfId="11749" xr:uid="{00000000-0005-0000-0000-0000E52D0000}"/>
    <cellStyle name="Normal 8 2 2 2" xfId="11750" xr:uid="{00000000-0005-0000-0000-0000E62D0000}"/>
    <cellStyle name="Normal 8 2 2 2 2" xfId="22556" xr:uid="{00000000-0005-0000-0000-00001D580000}"/>
    <cellStyle name="Normal 8 2 2 2 2 2" xfId="24637" xr:uid="{00000000-0005-0000-0000-00003E600000}"/>
    <cellStyle name="Normal 8 2 2 2 2 2 2" xfId="27893" xr:uid="{00000000-0005-0000-0000-0000F66C0000}"/>
    <cellStyle name="Normal 8 2 2 2 2 2 2 2" xfId="33086" xr:uid="{00000000-0005-0000-0000-00003F810000}"/>
    <cellStyle name="Normal 8 2 2 2 2 2 3" xfId="30919" xr:uid="{00000000-0005-0000-0000-0000C8780000}"/>
    <cellStyle name="Normal 8 2 2 2 2 3" xfId="25582" xr:uid="{00000000-0005-0000-0000-0000EF630000}"/>
    <cellStyle name="Normal 8 2 2 2 2 3 2" xfId="28026" xr:uid="{00000000-0005-0000-0000-00007B6D0000}"/>
    <cellStyle name="Normal 8 2 2 2 2 3 2 2" xfId="33219" xr:uid="{00000000-0005-0000-0000-0000C4810000}"/>
    <cellStyle name="Normal 8 2 2 2 2 3 3" xfId="31052" xr:uid="{00000000-0005-0000-0000-00004D790000}"/>
    <cellStyle name="Normal 8 2 2 2 2 4" xfId="25715" xr:uid="{00000000-0005-0000-0000-000074640000}"/>
    <cellStyle name="Normal 8 2 2 2 2 4 2" xfId="28159" xr:uid="{00000000-0005-0000-0000-0000006E0000}"/>
    <cellStyle name="Normal 8 2 2 2 2 4 2 2" xfId="33352" xr:uid="{00000000-0005-0000-0000-000049820000}"/>
    <cellStyle name="Normal 8 2 2 2 2 4 3" xfId="31185" xr:uid="{00000000-0005-0000-0000-0000D2790000}"/>
    <cellStyle name="Normal 8 2 2 2 2 5" xfId="27763" xr:uid="{00000000-0005-0000-0000-0000746C0000}"/>
    <cellStyle name="Normal 8 2 2 2 2 5 2" xfId="32971" xr:uid="{00000000-0005-0000-0000-0000CC800000}"/>
    <cellStyle name="Normal 8 2 2 2 2 6" xfId="30800" xr:uid="{00000000-0005-0000-0000-000051780000}"/>
    <cellStyle name="Normal 8 2 2 2 3" xfId="24636" xr:uid="{00000000-0005-0000-0000-00003D600000}"/>
    <cellStyle name="Normal 8 2 2 2 3 2" xfId="27892" xr:uid="{00000000-0005-0000-0000-0000F56C0000}"/>
    <cellStyle name="Normal 8 2 2 2 3 2 2" xfId="33085" xr:uid="{00000000-0005-0000-0000-00003E810000}"/>
    <cellStyle name="Normal 8 2 2 2 3 3" xfId="30918" xr:uid="{00000000-0005-0000-0000-0000C7780000}"/>
    <cellStyle name="Normal 8 2 2 2 4" xfId="25581" xr:uid="{00000000-0005-0000-0000-0000EE630000}"/>
    <cellStyle name="Normal 8 2 2 2 4 2" xfId="28025" xr:uid="{00000000-0005-0000-0000-00007A6D0000}"/>
    <cellStyle name="Normal 8 2 2 2 4 2 2" xfId="33218" xr:uid="{00000000-0005-0000-0000-0000C3810000}"/>
    <cellStyle name="Normal 8 2 2 2 4 3" xfId="31051" xr:uid="{00000000-0005-0000-0000-00004C790000}"/>
    <cellStyle name="Normal 8 2 2 2 5" xfId="25714" xr:uid="{00000000-0005-0000-0000-000073640000}"/>
    <cellStyle name="Normal 8 2 2 2 5 2" xfId="28158" xr:uid="{00000000-0005-0000-0000-0000FF6D0000}"/>
    <cellStyle name="Normal 8 2 2 2 5 2 2" xfId="33351" xr:uid="{00000000-0005-0000-0000-000048820000}"/>
    <cellStyle name="Normal 8 2 2 2 5 3" xfId="31184" xr:uid="{00000000-0005-0000-0000-0000D1790000}"/>
    <cellStyle name="Normal 8 2 2 2 6" xfId="22555" xr:uid="{00000000-0005-0000-0000-00001C580000}"/>
    <cellStyle name="Normal 8 2 2 2 6 2" xfId="27762" xr:uid="{00000000-0005-0000-0000-0000736C0000}"/>
    <cellStyle name="Normal 8 2 2 2 6 2 2" xfId="32970" xr:uid="{00000000-0005-0000-0000-0000CB800000}"/>
    <cellStyle name="Normal 8 2 2 2 6 3" xfId="30799" xr:uid="{00000000-0005-0000-0000-000050780000}"/>
    <cellStyle name="Normal 8 2 2 2 7" xfId="46877" xr:uid="{3D723E0A-3055-444C-8EFD-91A1A64BE1C0}"/>
    <cellStyle name="Normal 8 2 2 3" xfId="11751" xr:uid="{00000000-0005-0000-0000-0000E72D0000}"/>
    <cellStyle name="Normal 8 2 2 3 2" xfId="24638" xr:uid="{00000000-0005-0000-0000-00003F600000}"/>
    <cellStyle name="Normal 8 2 2 3 2 2" xfId="27894" xr:uid="{00000000-0005-0000-0000-0000F76C0000}"/>
    <cellStyle name="Normal 8 2 2 3 2 2 2" xfId="33087" xr:uid="{00000000-0005-0000-0000-000040810000}"/>
    <cellStyle name="Normal 8 2 2 3 2 3" xfId="30920" xr:uid="{00000000-0005-0000-0000-0000C9780000}"/>
    <cellStyle name="Normal 8 2 2 3 3" xfId="25583" xr:uid="{00000000-0005-0000-0000-0000F0630000}"/>
    <cellStyle name="Normal 8 2 2 3 3 2" xfId="28027" xr:uid="{00000000-0005-0000-0000-00007C6D0000}"/>
    <cellStyle name="Normal 8 2 2 3 3 2 2" xfId="33220" xr:uid="{00000000-0005-0000-0000-0000C5810000}"/>
    <cellStyle name="Normal 8 2 2 3 3 3" xfId="31053" xr:uid="{00000000-0005-0000-0000-00004E790000}"/>
    <cellStyle name="Normal 8 2 2 3 4" xfId="25716" xr:uid="{00000000-0005-0000-0000-000075640000}"/>
    <cellStyle name="Normal 8 2 2 3 4 2" xfId="28160" xr:uid="{00000000-0005-0000-0000-0000016E0000}"/>
    <cellStyle name="Normal 8 2 2 3 4 2 2" xfId="33353" xr:uid="{00000000-0005-0000-0000-00004A820000}"/>
    <cellStyle name="Normal 8 2 2 3 4 3" xfId="31186" xr:uid="{00000000-0005-0000-0000-0000D3790000}"/>
    <cellStyle name="Normal 8 2 2 3 5" xfId="22557" xr:uid="{00000000-0005-0000-0000-00001E580000}"/>
    <cellStyle name="Normal 8 2 2 3 5 2" xfId="27764" xr:uid="{00000000-0005-0000-0000-0000756C0000}"/>
    <cellStyle name="Normal 8 2 2 3 5 2 2" xfId="32972" xr:uid="{00000000-0005-0000-0000-0000CD800000}"/>
    <cellStyle name="Normal 8 2 2 3 5 3" xfId="30801" xr:uid="{00000000-0005-0000-0000-000052780000}"/>
    <cellStyle name="Normal 8 2 2 3 6" xfId="46878" xr:uid="{A07A21C2-5858-4049-B297-351B6698EB3C}"/>
    <cellStyle name="Normal 8 2 2 4" xfId="11752" xr:uid="{00000000-0005-0000-0000-0000E82D0000}"/>
    <cellStyle name="Normal 8 2 2 4 2" xfId="24706" xr:uid="{00000000-0005-0000-0000-000083600000}"/>
    <cellStyle name="Normal 8 2 2 4 2 2" xfId="27931" xr:uid="{00000000-0005-0000-0000-00001C6D0000}"/>
    <cellStyle name="Normal 8 2 2 4 2 2 2" xfId="33124" xr:uid="{00000000-0005-0000-0000-000065810000}"/>
    <cellStyle name="Normal 8 2 2 4 2 3" xfId="30957" xr:uid="{00000000-0005-0000-0000-0000EE780000}"/>
    <cellStyle name="Normal 8 2 2 4 3" xfId="25621" xr:uid="{00000000-0005-0000-0000-000016640000}"/>
    <cellStyle name="Normal 8 2 2 4 3 2" xfId="28065" xr:uid="{00000000-0005-0000-0000-0000A26D0000}"/>
    <cellStyle name="Normal 8 2 2 4 3 2 2" xfId="33258" xr:uid="{00000000-0005-0000-0000-0000EB810000}"/>
    <cellStyle name="Normal 8 2 2 4 3 3" xfId="31091" xr:uid="{00000000-0005-0000-0000-000074790000}"/>
    <cellStyle name="Normal 8 2 2 4 4" xfId="25754" xr:uid="{00000000-0005-0000-0000-00009B640000}"/>
    <cellStyle name="Normal 8 2 2 4 4 2" xfId="28198" xr:uid="{00000000-0005-0000-0000-0000276E0000}"/>
    <cellStyle name="Normal 8 2 2 4 4 2 2" xfId="33391" xr:uid="{00000000-0005-0000-0000-000070820000}"/>
    <cellStyle name="Normal 8 2 2 4 4 3" xfId="31224" xr:uid="{00000000-0005-0000-0000-0000F9790000}"/>
    <cellStyle name="Normal 8 2 2 4 5" xfId="22558" xr:uid="{00000000-0005-0000-0000-00001F580000}"/>
    <cellStyle name="Normal 8 2 2 4 5 2" xfId="27765" xr:uid="{00000000-0005-0000-0000-0000766C0000}"/>
    <cellStyle name="Normal 8 2 2 4 5 2 2" xfId="32973" xr:uid="{00000000-0005-0000-0000-0000CE800000}"/>
    <cellStyle name="Normal 8 2 2 4 5 3" xfId="30802" xr:uid="{00000000-0005-0000-0000-000053780000}"/>
    <cellStyle name="Normal 8 2 2 4 6" xfId="46879" xr:uid="{8D14BD27-1DB9-4996-A416-0E9A5AD5793B}"/>
    <cellStyle name="Normal 8 2 2 5" xfId="11753" xr:uid="{00000000-0005-0000-0000-0000E92D0000}"/>
    <cellStyle name="Normal 8 2 2 5 2" xfId="24635" xr:uid="{00000000-0005-0000-0000-00003C600000}"/>
    <cellStyle name="Normal 8 2 2 5 2 2" xfId="27891" xr:uid="{00000000-0005-0000-0000-0000F46C0000}"/>
    <cellStyle name="Normal 8 2 2 5 2 2 2" xfId="33084" xr:uid="{00000000-0005-0000-0000-00003D810000}"/>
    <cellStyle name="Normal 8 2 2 5 2 3" xfId="30917" xr:uid="{00000000-0005-0000-0000-0000C6780000}"/>
    <cellStyle name="Normal 8 2 2 5 3" xfId="46880" xr:uid="{70AEBE57-8472-46BE-A21F-14AAD0910D80}"/>
    <cellStyle name="Normal 8 2 2 6" xfId="25580" xr:uid="{00000000-0005-0000-0000-0000ED630000}"/>
    <cellStyle name="Normal 8 2 2 6 2" xfId="28024" xr:uid="{00000000-0005-0000-0000-0000796D0000}"/>
    <cellStyle name="Normal 8 2 2 6 2 2" xfId="33217" xr:uid="{00000000-0005-0000-0000-0000C2810000}"/>
    <cellStyle name="Normal 8 2 2 6 3" xfId="31050" xr:uid="{00000000-0005-0000-0000-00004B790000}"/>
    <cellStyle name="Normal 8 2 2 7" xfId="25713" xr:uid="{00000000-0005-0000-0000-000072640000}"/>
    <cellStyle name="Normal 8 2 2 7 2" xfId="28157" xr:uid="{00000000-0005-0000-0000-0000FE6D0000}"/>
    <cellStyle name="Normal 8 2 2 7 2 2" xfId="33350" xr:uid="{00000000-0005-0000-0000-000047820000}"/>
    <cellStyle name="Normal 8 2 2 7 3" xfId="31183" xr:uid="{00000000-0005-0000-0000-0000D0790000}"/>
    <cellStyle name="Normal 8 2 2 8" xfId="20949" xr:uid="{00000000-0005-0000-0000-0000D6510000}"/>
    <cellStyle name="Normal 8 2 2 8 2" xfId="27662" xr:uid="{00000000-0005-0000-0000-00000F6C0000}"/>
    <cellStyle name="Normal 8 2 2 8 2 2" xfId="32870" xr:uid="{00000000-0005-0000-0000-000067800000}"/>
    <cellStyle name="Normal 8 2 2 8 3" xfId="30699" xr:uid="{00000000-0005-0000-0000-0000EC770000}"/>
    <cellStyle name="Normal 8 2 2 9" xfId="46876" xr:uid="{18487BF3-FB79-492C-9B16-B623AF601806}"/>
    <cellStyle name="Normal 8 2 3" xfId="11754" xr:uid="{00000000-0005-0000-0000-0000EA2D0000}"/>
    <cellStyle name="Normal 8 2 3 2" xfId="11755" xr:uid="{00000000-0005-0000-0000-0000EB2D0000}"/>
    <cellStyle name="Normal 8 2 3 2 2" xfId="24707" xr:uid="{00000000-0005-0000-0000-000084600000}"/>
    <cellStyle name="Normal 8 2 3 2 2 2" xfId="27932" xr:uid="{00000000-0005-0000-0000-00001D6D0000}"/>
    <cellStyle name="Normal 8 2 3 2 2 2 2" xfId="33125" xr:uid="{00000000-0005-0000-0000-000066810000}"/>
    <cellStyle name="Normal 8 2 3 2 2 3" xfId="30958" xr:uid="{00000000-0005-0000-0000-0000EF780000}"/>
    <cellStyle name="Normal 8 2 3 2 3" xfId="46882" xr:uid="{11A12E6E-CB6D-49CB-A595-9A0F0F12F459}"/>
    <cellStyle name="Normal 8 2 3 3" xfId="11756" xr:uid="{00000000-0005-0000-0000-0000EC2D0000}"/>
    <cellStyle name="Normal 8 2 3 3 2" xfId="25611" xr:uid="{00000000-0005-0000-0000-00000C640000}"/>
    <cellStyle name="Normal 8 2 3 3 2 2" xfId="28055" xr:uid="{00000000-0005-0000-0000-0000986D0000}"/>
    <cellStyle name="Normal 8 2 3 3 2 2 2" xfId="33248" xr:uid="{00000000-0005-0000-0000-0000E1810000}"/>
    <cellStyle name="Normal 8 2 3 3 2 3" xfId="31081" xr:uid="{00000000-0005-0000-0000-00006A790000}"/>
    <cellStyle name="Normal 8 2 3 3 3" xfId="46883" xr:uid="{0AC6CF84-F3DF-4E36-B6CB-A5DFA4827D2F}"/>
    <cellStyle name="Normal 8 2 3 4" xfId="11757" xr:uid="{00000000-0005-0000-0000-0000ED2D0000}"/>
    <cellStyle name="Normal 8 2 3 4 2" xfId="25744" xr:uid="{00000000-0005-0000-0000-000091640000}"/>
    <cellStyle name="Normal 8 2 3 4 2 2" xfId="28188" xr:uid="{00000000-0005-0000-0000-00001D6E0000}"/>
    <cellStyle name="Normal 8 2 3 4 2 2 2" xfId="33381" xr:uid="{00000000-0005-0000-0000-000066820000}"/>
    <cellStyle name="Normal 8 2 3 4 2 3" xfId="31214" xr:uid="{00000000-0005-0000-0000-0000EF790000}"/>
    <cellStyle name="Normal 8 2 3 4 3" xfId="46884" xr:uid="{21A32538-47E3-4E23-BE54-A48E6AD4BF79}"/>
    <cellStyle name="Normal 8 2 3 5" xfId="11758" xr:uid="{00000000-0005-0000-0000-0000EE2D0000}"/>
    <cellStyle name="Normal 8 2 3 5 2" xfId="46885" xr:uid="{7012DC87-FA5E-47CC-9A98-478A4CEAA34B}"/>
    <cellStyle name="Normal 8 2 3 6" xfId="22559" xr:uid="{00000000-0005-0000-0000-000020580000}"/>
    <cellStyle name="Normal 8 2 3 6 2" xfId="27766" xr:uid="{00000000-0005-0000-0000-0000776C0000}"/>
    <cellStyle name="Normal 8 2 3 6 2 2" xfId="32974" xr:uid="{00000000-0005-0000-0000-0000CF800000}"/>
    <cellStyle name="Normal 8 2 3 6 3" xfId="30803" xr:uid="{00000000-0005-0000-0000-000054780000}"/>
    <cellStyle name="Normal 8 2 3 7" xfId="46881" xr:uid="{B681DFD4-07BA-4D9E-BA51-280D9B1F2E51}"/>
    <cellStyle name="Normal 8 2 4" xfId="11759" xr:uid="{00000000-0005-0000-0000-0000EF2D0000}"/>
    <cellStyle name="Normal 8 2 4 2" xfId="11760" xr:uid="{00000000-0005-0000-0000-0000F02D0000}"/>
    <cellStyle name="Normal 8 2 4 2 2" xfId="46887" xr:uid="{4AC1291D-A639-434A-B6B3-FB4EC72AF0B8}"/>
    <cellStyle name="Normal 8 2 4 3" xfId="11761" xr:uid="{00000000-0005-0000-0000-0000F12D0000}"/>
    <cellStyle name="Normal 8 2 4 3 2" xfId="46888" xr:uid="{0FC22A2C-CC37-412F-8B2A-E9B1996924D2}"/>
    <cellStyle name="Normal 8 2 4 4" xfId="11762" xr:uid="{00000000-0005-0000-0000-0000F22D0000}"/>
    <cellStyle name="Normal 8 2 4 4 2" xfId="46889" xr:uid="{2EA3D6EF-7555-44C4-96C7-37399DB53FFB}"/>
    <cellStyle name="Normal 8 2 4 5" xfId="11763" xr:uid="{00000000-0005-0000-0000-0000F32D0000}"/>
    <cellStyle name="Normal 8 2 4 5 2" xfId="46890" xr:uid="{1B627F8C-25E8-453A-B0B4-8A2EFCAA68CC}"/>
    <cellStyle name="Normal 8 2 4 6" xfId="46886" xr:uid="{B0B807DF-65D3-4DA4-9F26-24D930AE8E7D}"/>
    <cellStyle name="Normal 8 2 5" xfId="11764" xr:uid="{00000000-0005-0000-0000-0000F42D0000}"/>
    <cellStyle name="Normal 8 2 5 2" xfId="11765" xr:uid="{00000000-0005-0000-0000-0000F52D0000}"/>
    <cellStyle name="Normal 8 2 5 2 2" xfId="46892" xr:uid="{54A6BCEF-BCDC-4E52-B966-5AA1CC935757}"/>
    <cellStyle name="Normal 8 2 5 3" xfId="11766" xr:uid="{00000000-0005-0000-0000-0000F62D0000}"/>
    <cellStyle name="Normal 8 2 5 3 2" xfId="46893" xr:uid="{C50B3261-7794-4656-8547-CC4C20D84974}"/>
    <cellStyle name="Normal 8 2 5 4" xfId="11767" xr:uid="{00000000-0005-0000-0000-0000F72D0000}"/>
    <cellStyle name="Normal 8 2 5 4 2" xfId="46894" xr:uid="{A912874C-E773-4E78-A114-83FF780E7C08}"/>
    <cellStyle name="Normal 8 2 5 5" xfId="11768" xr:uid="{00000000-0005-0000-0000-0000F82D0000}"/>
    <cellStyle name="Normal 8 2 5 5 2" xfId="46895" xr:uid="{997C6C58-474C-4DF8-A6FE-D6BD4DE29C20}"/>
    <cellStyle name="Normal 8 2 5 6" xfId="46891" xr:uid="{BEEE939F-1224-48F2-B28F-6CBC39370466}"/>
    <cellStyle name="Normal 8 2 6" xfId="11769" xr:uid="{00000000-0005-0000-0000-0000F92D0000}"/>
    <cellStyle name="Normal 8 2 6 2" xfId="11770" xr:uid="{00000000-0005-0000-0000-0000FA2D0000}"/>
    <cellStyle name="Normal 8 2 6 2 2" xfId="46897" xr:uid="{6FBC15C2-5BC7-443A-B2B7-FC3E2E296723}"/>
    <cellStyle name="Normal 8 2 6 3" xfId="11771" xr:uid="{00000000-0005-0000-0000-0000FB2D0000}"/>
    <cellStyle name="Normal 8 2 6 3 2" xfId="46898" xr:uid="{771A8CDC-1403-4AE9-83CD-CC1D6802B33C}"/>
    <cellStyle name="Normal 8 2 6 4" xfId="11772" xr:uid="{00000000-0005-0000-0000-0000FC2D0000}"/>
    <cellStyle name="Normal 8 2 6 4 2" xfId="46899" xr:uid="{6970B46C-1D6A-4FBC-8B00-4AB4F113CF58}"/>
    <cellStyle name="Normal 8 2 6 5" xfId="11773" xr:uid="{00000000-0005-0000-0000-0000FD2D0000}"/>
    <cellStyle name="Normal 8 2 6 5 2" xfId="46900" xr:uid="{60561251-820C-4B1D-9D9E-DE2376CCBC33}"/>
    <cellStyle name="Normal 8 2 6 6" xfId="46896" xr:uid="{A286A791-B386-4056-8D2A-234E13A43ECF}"/>
    <cellStyle name="Normal 8 2 7" xfId="11774" xr:uid="{00000000-0005-0000-0000-0000FE2D0000}"/>
    <cellStyle name="Normal 8 2 7 2" xfId="11775" xr:uid="{00000000-0005-0000-0000-0000FF2D0000}"/>
    <cellStyle name="Normal 8 2 7 2 2" xfId="46902" xr:uid="{631F750F-56F8-4B3D-8545-78202148A75E}"/>
    <cellStyle name="Normal 8 2 7 3" xfId="11776" xr:uid="{00000000-0005-0000-0000-0000002E0000}"/>
    <cellStyle name="Normal 8 2 7 3 2" xfId="46903" xr:uid="{DD30A571-261E-4575-938D-E194393B813A}"/>
    <cellStyle name="Normal 8 2 7 4" xfId="11777" xr:uid="{00000000-0005-0000-0000-0000012E0000}"/>
    <cellStyle name="Normal 8 2 7 4 2" xfId="46904" xr:uid="{4708F82E-D5B0-4F11-8A5E-502939AC95B5}"/>
    <cellStyle name="Normal 8 2 7 5" xfId="11778" xr:uid="{00000000-0005-0000-0000-0000022E0000}"/>
    <cellStyle name="Normal 8 2 7 5 2" xfId="46905" xr:uid="{1C277584-2F3C-4162-8B31-E2CA0741F1CD}"/>
    <cellStyle name="Normal 8 2 7 6" xfId="46901" xr:uid="{41211539-492C-4818-B090-A0EF3F9B8403}"/>
    <cellStyle name="Normal 8 2 8" xfId="11779" xr:uid="{00000000-0005-0000-0000-0000032E0000}"/>
    <cellStyle name="Normal 8 2 8 2" xfId="11780" xr:uid="{00000000-0005-0000-0000-0000042E0000}"/>
    <cellStyle name="Normal 8 2 8 2 2" xfId="46907" xr:uid="{999E8DC2-AC87-4ECF-B0DE-480992194ABD}"/>
    <cellStyle name="Normal 8 2 8 3" xfId="11781" xr:uid="{00000000-0005-0000-0000-0000052E0000}"/>
    <cellStyle name="Normal 8 2 8 3 2" xfId="46908" xr:uid="{0376327D-FB5D-4DAB-A2D8-8D712A0B0F5B}"/>
    <cellStyle name="Normal 8 2 8 4" xfId="11782" xr:uid="{00000000-0005-0000-0000-0000062E0000}"/>
    <cellStyle name="Normal 8 2 8 4 2" xfId="46909" xr:uid="{B69C0D50-CE45-44E5-8025-9CA74026BDF4}"/>
    <cellStyle name="Normal 8 2 8 5" xfId="11783" xr:uid="{00000000-0005-0000-0000-0000072E0000}"/>
    <cellStyle name="Normal 8 2 8 5 2" xfId="46910" xr:uid="{1432ABC7-5F2C-469A-A3DA-670CDBD25186}"/>
    <cellStyle name="Normal 8 2 8 6" xfId="46906" xr:uid="{969598F9-4B85-4502-9A04-23A6870C2324}"/>
    <cellStyle name="Normal 8 2 9" xfId="11784" xr:uid="{00000000-0005-0000-0000-0000082E0000}"/>
    <cellStyle name="Normal 8 2 9 2" xfId="11785" xr:uid="{00000000-0005-0000-0000-0000092E0000}"/>
    <cellStyle name="Normal 8 2 9 2 2" xfId="46912" xr:uid="{B33648B5-1255-42E7-A6A9-E9162A03793E}"/>
    <cellStyle name="Normal 8 2 9 3" xfId="11786" xr:uid="{00000000-0005-0000-0000-00000A2E0000}"/>
    <cellStyle name="Normal 8 2 9 3 2" xfId="46913" xr:uid="{6AEDAB3D-593A-42F7-838F-97DC58BF4157}"/>
    <cellStyle name="Normal 8 2 9 4" xfId="11787" xr:uid="{00000000-0005-0000-0000-00000B2E0000}"/>
    <cellStyle name="Normal 8 2 9 4 2" xfId="46914" xr:uid="{F1BF80B0-286E-4EFC-8388-8CF817DA2DEA}"/>
    <cellStyle name="Normal 8 2 9 5" xfId="46911" xr:uid="{16BFD7CA-4603-4323-82DB-6D4A65BEBAA0}"/>
    <cellStyle name="Normal 8 3" xfId="11788" xr:uid="{00000000-0005-0000-0000-00000C2E0000}"/>
    <cellStyle name="Normal 8 3 10" xfId="11789" xr:uid="{00000000-0005-0000-0000-00000D2E0000}"/>
    <cellStyle name="Normal 8 3 10 2" xfId="46916" xr:uid="{EF3573FC-0F9B-471D-AADD-C12697AB9008}"/>
    <cellStyle name="Normal 8 3 11" xfId="11790" xr:uid="{00000000-0005-0000-0000-00000E2E0000}"/>
    <cellStyle name="Normal 8 3 11 2" xfId="46917" xr:uid="{F6416EFB-F9D7-450C-97BE-93CD4A0E51B8}"/>
    <cellStyle name="Normal 8 3 12" xfId="11791" xr:uid="{00000000-0005-0000-0000-00000F2E0000}"/>
    <cellStyle name="Normal 8 3 12 2" xfId="46918" xr:uid="{894918D6-5A2B-4D5F-9828-717FED61620F}"/>
    <cellStyle name="Normal 8 3 13" xfId="22560" xr:uid="{00000000-0005-0000-0000-000021580000}"/>
    <cellStyle name="Normal 8 3 14" xfId="46915" xr:uid="{0E0BE51A-116C-4C76-8FD3-0E73745E3E2C}"/>
    <cellStyle name="Normal 8 3 2" xfId="11792" xr:uid="{00000000-0005-0000-0000-0000102E0000}"/>
    <cellStyle name="Normal 8 3 2 2" xfId="11793" xr:uid="{00000000-0005-0000-0000-0000112E0000}"/>
    <cellStyle name="Normal 8 3 2 2 2" xfId="46920" xr:uid="{06D89779-58D8-48C6-8131-342A077B3EC2}"/>
    <cellStyle name="Normal 8 3 2 3" xfId="11794" xr:uid="{00000000-0005-0000-0000-0000122E0000}"/>
    <cellStyle name="Normal 8 3 2 3 2" xfId="46921" xr:uid="{E5FA5541-C4C1-418C-837E-47D6C47F5729}"/>
    <cellStyle name="Normal 8 3 2 4" xfId="11795" xr:uid="{00000000-0005-0000-0000-0000132E0000}"/>
    <cellStyle name="Normal 8 3 2 4 2" xfId="46922" xr:uid="{C3D02587-6834-4CBA-B00D-2C66B8F0F120}"/>
    <cellStyle name="Normal 8 3 2 5" xfId="11796" xr:uid="{00000000-0005-0000-0000-0000142E0000}"/>
    <cellStyle name="Normal 8 3 2 5 2" xfId="46923" xr:uid="{CBE2469D-F16E-424D-8876-9BD6FCABF605}"/>
    <cellStyle name="Normal 8 3 2 6" xfId="46919" xr:uid="{CE63789B-EC90-4AD4-BA65-794EA01726F5}"/>
    <cellStyle name="Normal 8 3 3" xfId="11797" xr:uid="{00000000-0005-0000-0000-0000152E0000}"/>
    <cellStyle name="Normal 8 3 3 2" xfId="11798" xr:uid="{00000000-0005-0000-0000-0000162E0000}"/>
    <cellStyle name="Normal 8 3 3 2 2" xfId="46925" xr:uid="{4F01C96F-F447-4774-9581-E7EC65902866}"/>
    <cellStyle name="Normal 8 3 3 3" xfId="11799" xr:uid="{00000000-0005-0000-0000-0000172E0000}"/>
    <cellStyle name="Normal 8 3 3 3 2" xfId="46926" xr:uid="{9877F138-CF6F-4681-AD86-A01E93BBD820}"/>
    <cellStyle name="Normal 8 3 3 4" xfId="11800" xr:uid="{00000000-0005-0000-0000-0000182E0000}"/>
    <cellStyle name="Normal 8 3 3 4 2" xfId="46927" xr:uid="{39D81826-8004-4484-85EA-4EBAB5BCC0FB}"/>
    <cellStyle name="Normal 8 3 3 5" xfId="11801" xr:uid="{00000000-0005-0000-0000-0000192E0000}"/>
    <cellStyle name="Normal 8 3 3 5 2" xfId="46928" xr:uid="{44D2D757-048B-415D-BD99-CD86DAC4E521}"/>
    <cellStyle name="Normal 8 3 3 6" xfId="46924" xr:uid="{141A7FB4-3C1B-47A6-BA59-A390B249FB8F}"/>
    <cellStyle name="Normal 8 3 4" xfId="11802" xr:uid="{00000000-0005-0000-0000-00001A2E0000}"/>
    <cellStyle name="Normal 8 3 4 2" xfId="11803" xr:uid="{00000000-0005-0000-0000-00001B2E0000}"/>
    <cellStyle name="Normal 8 3 4 2 2" xfId="46930" xr:uid="{D3F26162-7254-4B49-BC27-A08475EBBE41}"/>
    <cellStyle name="Normal 8 3 4 3" xfId="11804" xr:uid="{00000000-0005-0000-0000-00001C2E0000}"/>
    <cellStyle name="Normal 8 3 4 3 2" xfId="46931" xr:uid="{0E2F6B37-24B1-4B8F-A1B2-9CBB21A15BF5}"/>
    <cellStyle name="Normal 8 3 4 4" xfId="11805" xr:uid="{00000000-0005-0000-0000-00001D2E0000}"/>
    <cellStyle name="Normal 8 3 4 4 2" xfId="46932" xr:uid="{EA0A9FBD-8E43-47E1-A761-B12EE1CE03BB}"/>
    <cellStyle name="Normal 8 3 4 5" xfId="11806" xr:uid="{00000000-0005-0000-0000-00001E2E0000}"/>
    <cellStyle name="Normal 8 3 4 5 2" xfId="46933" xr:uid="{B5C92F9B-FC71-4330-892D-B05B253A70D0}"/>
    <cellStyle name="Normal 8 3 4 6" xfId="46929" xr:uid="{40845FF2-5FBF-4F93-934A-4FD19FB56770}"/>
    <cellStyle name="Normal 8 3 5" xfId="11807" xr:uid="{00000000-0005-0000-0000-00001F2E0000}"/>
    <cellStyle name="Normal 8 3 5 2" xfId="11808" xr:uid="{00000000-0005-0000-0000-0000202E0000}"/>
    <cellStyle name="Normal 8 3 5 2 2" xfId="46935" xr:uid="{593508C7-9418-4CD1-A3FC-D11713183837}"/>
    <cellStyle name="Normal 8 3 5 3" xfId="11809" xr:uid="{00000000-0005-0000-0000-0000212E0000}"/>
    <cellStyle name="Normal 8 3 5 3 2" xfId="46936" xr:uid="{9E095A21-5A68-43BF-9406-F041FADFE826}"/>
    <cellStyle name="Normal 8 3 5 4" xfId="11810" xr:uid="{00000000-0005-0000-0000-0000222E0000}"/>
    <cellStyle name="Normal 8 3 5 4 2" xfId="46937" xr:uid="{E7F5D44F-B86D-4FB0-A4FF-5509189E0E6F}"/>
    <cellStyle name="Normal 8 3 5 5" xfId="11811" xr:uid="{00000000-0005-0000-0000-0000232E0000}"/>
    <cellStyle name="Normal 8 3 5 5 2" xfId="46938" xr:uid="{CEE3178B-9F8F-4A53-9473-D547255645D0}"/>
    <cellStyle name="Normal 8 3 5 6" xfId="46934" xr:uid="{2780B95E-B00C-4E62-9D14-7BEC09464957}"/>
    <cellStyle name="Normal 8 3 6" xfId="11812" xr:uid="{00000000-0005-0000-0000-0000242E0000}"/>
    <cellStyle name="Normal 8 3 6 2" xfId="11813" xr:uid="{00000000-0005-0000-0000-0000252E0000}"/>
    <cellStyle name="Normal 8 3 6 2 2" xfId="46940" xr:uid="{F34266B9-123B-4E99-BB3B-BB9596C45DDA}"/>
    <cellStyle name="Normal 8 3 6 3" xfId="11814" xr:uid="{00000000-0005-0000-0000-0000262E0000}"/>
    <cellStyle name="Normal 8 3 6 3 2" xfId="46941" xr:uid="{E9F9684E-6446-418D-B049-E29050199D59}"/>
    <cellStyle name="Normal 8 3 6 4" xfId="11815" xr:uid="{00000000-0005-0000-0000-0000272E0000}"/>
    <cellStyle name="Normal 8 3 6 4 2" xfId="46942" xr:uid="{3045C77C-0901-4F97-AEEE-27C9AA9E644D}"/>
    <cellStyle name="Normal 8 3 6 5" xfId="11816" xr:uid="{00000000-0005-0000-0000-0000282E0000}"/>
    <cellStyle name="Normal 8 3 6 5 2" xfId="46943" xr:uid="{8EA3540A-8705-437B-B56A-88BF9B5849F7}"/>
    <cellStyle name="Normal 8 3 6 6" xfId="46939" xr:uid="{B87FE68A-D4D6-4ABE-88A9-481DF15FA9D1}"/>
    <cellStyle name="Normal 8 3 7" xfId="11817" xr:uid="{00000000-0005-0000-0000-0000292E0000}"/>
    <cellStyle name="Normal 8 3 7 2" xfId="11818" xr:uid="{00000000-0005-0000-0000-00002A2E0000}"/>
    <cellStyle name="Normal 8 3 7 2 2" xfId="46945" xr:uid="{A2F848CB-7E96-486F-BBBD-871A3E706725}"/>
    <cellStyle name="Normal 8 3 7 3" xfId="11819" xr:uid="{00000000-0005-0000-0000-00002B2E0000}"/>
    <cellStyle name="Normal 8 3 7 3 2" xfId="46946" xr:uid="{5ECAF59F-CD18-452E-AB16-C8C3F195CE82}"/>
    <cellStyle name="Normal 8 3 7 4" xfId="11820" xr:uid="{00000000-0005-0000-0000-00002C2E0000}"/>
    <cellStyle name="Normal 8 3 7 4 2" xfId="46947" xr:uid="{A60FAC2D-B94F-4964-9049-078B2AD4EFC4}"/>
    <cellStyle name="Normal 8 3 7 5" xfId="11821" xr:uid="{00000000-0005-0000-0000-00002D2E0000}"/>
    <cellStyle name="Normal 8 3 7 5 2" xfId="46948" xr:uid="{6AB72398-F96E-49B7-9938-5BB4E2BD1553}"/>
    <cellStyle name="Normal 8 3 7 6" xfId="46944" xr:uid="{C1BD8310-F2D7-4E88-946D-9CD8BE433BE8}"/>
    <cellStyle name="Normal 8 3 8" xfId="11822" xr:uid="{00000000-0005-0000-0000-00002E2E0000}"/>
    <cellStyle name="Normal 8 3 8 2" xfId="11823" xr:uid="{00000000-0005-0000-0000-00002F2E0000}"/>
    <cellStyle name="Normal 8 3 8 2 2" xfId="46950" xr:uid="{5D437137-1E45-4291-8D54-BE7F9A5BA1FF}"/>
    <cellStyle name="Normal 8 3 8 3" xfId="11824" xr:uid="{00000000-0005-0000-0000-0000302E0000}"/>
    <cellStyle name="Normal 8 3 8 3 2" xfId="46951" xr:uid="{C7C6CDCE-E065-450D-ACF7-2C0D79A375D3}"/>
    <cellStyle name="Normal 8 3 8 4" xfId="11825" xr:uid="{00000000-0005-0000-0000-0000312E0000}"/>
    <cellStyle name="Normal 8 3 8 4 2" xfId="46952" xr:uid="{AAD472B2-CFF1-418E-A0DA-F5262731CCE7}"/>
    <cellStyle name="Normal 8 3 8 5" xfId="11826" xr:uid="{00000000-0005-0000-0000-0000322E0000}"/>
    <cellStyle name="Normal 8 3 8 5 2" xfId="46953" xr:uid="{3A9461F6-5A23-4EB5-A782-018DD0147EE6}"/>
    <cellStyle name="Normal 8 3 8 6" xfId="46949" xr:uid="{C1AF2988-691E-44B9-8B70-C63B220D5F19}"/>
    <cellStyle name="Normal 8 3 9" xfId="11827" xr:uid="{00000000-0005-0000-0000-0000332E0000}"/>
    <cellStyle name="Normal 8 3 9 2" xfId="46954" xr:uid="{3EB6BDD0-4AB6-4C0F-AE18-7E4A599B95C2}"/>
    <cellStyle name="Normal 8 4" xfId="11828" xr:uid="{00000000-0005-0000-0000-0000342E0000}"/>
    <cellStyle name="Normal 8 4 10" xfId="11829" xr:uid="{00000000-0005-0000-0000-0000352E0000}"/>
    <cellStyle name="Normal 8 4 10 2" xfId="46956" xr:uid="{AD6EA8A2-53C3-439A-B084-D34112387937}"/>
    <cellStyle name="Normal 8 4 11" xfId="11830" xr:uid="{00000000-0005-0000-0000-0000362E0000}"/>
    <cellStyle name="Normal 8 4 11 2" xfId="46957" xr:uid="{F0277C18-9539-4897-8892-8A4F130C7896}"/>
    <cellStyle name="Normal 8 4 12" xfId="11831" xr:uid="{00000000-0005-0000-0000-0000372E0000}"/>
    <cellStyle name="Normal 8 4 12 2" xfId="46958" xr:uid="{C3A6ADED-0945-451D-B1F2-841CBB3C4344}"/>
    <cellStyle name="Normal 8 4 13" xfId="46955" xr:uid="{D9502536-7FE6-4595-8771-A0220A54341D}"/>
    <cellStyle name="Normal 8 4 2" xfId="11832" xr:uid="{00000000-0005-0000-0000-0000382E0000}"/>
    <cellStyle name="Normal 8 4 2 2" xfId="11833" xr:uid="{00000000-0005-0000-0000-0000392E0000}"/>
    <cellStyle name="Normal 8 4 2 2 2" xfId="46960" xr:uid="{35E726EA-80D9-40CE-809E-FA4DCFC9B8C0}"/>
    <cellStyle name="Normal 8 4 2 3" xfId="11834" xr:uid="{00000000-0005-0000-0000-00003A2E0000}"/>
    <cellStyle name="Normal 8 4 2 3 2" xfId="46961" xr:uid="{14DFC22F-A596-4F6F-B470-66EC20421D77}"/>
    <cellStyle name="Normal 8 4 2 4" xfId="11835" xr:uid="{00000000-0005-0000-0000-00003B2E0000}"/>
    <cellStyle name="Normal 8 4 2 4 2" xfId="46962" xr:uid="{903E47C8-D6B4-4AE2-A977-33B98881E59A}"/>
    <cellStyle name="Normal 8 4 2 5" xfId="11836" xr:uid="{00000000-0005-0000-0000-00003C2E0000}"/>
    <cellStyle name="Normal 8 4 2 5 2" xfId="46963" xr:uid="{02F277D9-5815-40EE-9A48-9076AE557C4B}"/>
    <cellStyle name="Normal 8 4 2 6" xfId="46959" xr:uid="{29ABC697-839D-409F-8F1E-9AD3779AD4BF}"/>
    <cellStyle name="Normal 8 4 3" xfId="11837" xr:uid="{00000000-0005-0000-0000-00003D2E0000}"/>
    <cellStyle name="Normal 8 4 3 2" xfId="11838" xr:uid="{00000000-0005-0000-0000-00003E2E0000}"/>
    <cellStyle name="Normal 8 4 3 2 2" xfId="46965" xr:uid="{624C1516-61C4-430D-AD66-F5BB966BA4BE}"/>
    <cellStyle name="Normal 8 4 3 3" xfId="11839" xr:uid="{00000000-0005-0000-0000-00003F2E0000}"/>
    <cellStyle name="Normal 8 4 3 3 2" xfId="46966" xr:uid="{3FE6F9F2-3E66-464B-93BF-3F5EDCD6A6A8}"/>
    <cellStyle name="Normal 8 4 3 4" xfId="11840" xr:uid="{00000000-0005-0000-0000-0000402E0000}"/>
    <cellStyle name="Normal 8 4 3 4 2" xfId="46967" xr:uid="{55A96CB1-5811-449D-950B-5AE24020A208}"/>
    <cellStyle name="Normal 8 4 3 5" xfId="11841" xr:uid="{00000000-0005-0000-0000-0000412E0000}"/>
    <cellStyle name="Normal 8 4 3 5 2" xfId="46968" xr:uid="{5733AFE3-0DFC-4E5E-9357-156479961A40}"/>
    <cellStyle name="Normal 8 4 3 6" xfId="46964" xr:uid="{E9CABB7B-EA94-4873-85DE-CE7EDB42CD9D}"/>
    <cellStyle name="Normal 8 4 4" xfId="11842" xr:uid="{00000000-0005-0000-0000-0000422E0000}"/>
    <cellStyle name="Normal 8 4 4 2" xfId="11843" xr:uid="{00000000-0005-0000-0000-0000432E0000}"/>
    <cellStyle name="Normal 8 4 4 2 2" xfId="46970" xr:uid="{486EB9BF-597C-4BF0-A0E7-40E98C7C97BE}"/>
    <cellStyle name="Normal 8 4 4 3" xfId="11844" xr:uid="{00000000-0005-0000-0000-0000442E0000}"/>
    <cellStyle name="Normal 8 4 4 3 2" xfId="46971" xr:uid="{DA03EC06-4BBC-453D-95D2-34698568F0BC}"/>
    <cellStyle name="Normal 8 4 4 4" xfId="11845" xr:uid="{00000000-0005-0000-0000-0000452E0000}"/>
    <cellStyle name="Normal 8 4 4 4 2" xfId="46972" xr:uid="{5C0BD85E-692E-4593-B90C-2D300478A87F}"/>
    <cellStyle name="Normal 8 4 4 5" xfId="11846" xr:uid="{00000000-0005-0000-0000-0000462E0000}"/>
    <cellStyle name="Normal 8 4 4 5 2" xfId="46973" xr:uid="{CB895E56-0BEE-49F6-B744-7A127B36B97E}"/>
    <cellStyle name="Normal 8 4 4 6" xfId="46969" xr:uid="{88D078E1-43A8-4DBC-991D-16E97E61AF1F}"/>
    <cellStyle name="Normal 8 4 5" xfId="11847" xr:uid="{00000000-0005-0000-0000-0000472E0000}"/>
    <cellStyle name="Normal 8 4 5 2" xfId="11848" xr:uid="{00000000-0005-0000-0000-0000482E0000}"/>
    <cellStyle name="Normal 8 4 5 2 2" xfId="46975" xr:uid="{E2959C76-93EA-4702-A5DD-AA3BD80B289B}"/>
    <cellStyle name="Normal 8 4 5 3" xfId="11849" xr:uid="{00000000-0005-0000-0000-0000492E0000}"/>
    <cellStyle name="Normal 8 4 5 3 2" xfId="46976" xr:uid="{58BEF997-654F-4E60-9351-CA32D75B20E8}"/>
    <cellStyle name="Normal 8 4 5 4" xfId="11850" xr:uid="{00000000-0005-0000-0000-00004A2E0000}"/>
    <cellStyle name="Normal 8 4 5 4 2" xfId="46977" xr:uid="{627779BA-374B-4B91-ABB6-D2499B5F4386}"/>
    <cellStyle name="Normal 8 4 5 5" xfId="11851" xr:uid="{00000000-0005-0000-0000-00004B2E0000}"/>
    <cellStyle name="Normal 8 4 5 5 2" xfId="46978" xr:uid="{0B9DC4A7-072F-4B3E-B460-44D4800F309E}"/>
    <cellStyle name="Normal 8 4 5 6" xfId="46974" xr:uid="{484D4B3C-EB4C-4767-BC71-888DA72159BF}"/>
    <cellStyle name="Normal 8 4 6" xfId="11852" xr:uid="{00000000-0005-0000-0000-00004C2E0000}"/>
    <cellStyle name="Normal 8 4 6 2" xfId="11853" xr:uid="{00000000-0005-0000-0000-00004D2E0000}"/>
    <cellStyle name="Normal 8 4 6 2 2" xfId="46980" xr:uid="{4B5AA02D-11C0-4B11-8982-68CCB18FFB55}"/>
    <cellStyle name="Normal 8 4 6 3" xfId="11854" xr:uid="{00000000-0005-0000-0000-00004E2E0000}"/>
    <cellStyle name="Normal 8 4 6 3 2" xfId="46981" xr:uid="{4A94271B-2615-4B6E-9627-3F9DC554F10E}"/>
    <cellStyle name="Normal 8 4 6 4" xfId="11855" xr:uid="{00000000-0005-0000-0000-00004F2E0000}"/>
    <cellStyle name="Normal 8 4 6 4 2" xfId="46982" xr:uid="{C6303C96-F8BE-4CEE-B196-568B7693EF1D}"/>
    <cellStyle name="Normal 8 4 6 5" xfId="11856" xr:uid="{00000000-0005-0000-0000-0000502E0000}"/>
    <cellStyle name="Normal 8 4 6 5 2" xfId="46983" xr:uid="{66594254-8281-444D-BB47-AE803BBB1DC6}"/>
    <cellStyle name="Normal 8 4 6 6" xfId="46979" xr:uid="{5E971CD6-9915-43E3-A53C-E256A5264D68}"/>
    <cellStyle name="Normal 8 4 7" xfId="11857" xr:uid="{00000000-0005-0000-0000-0000512E0000}"/>
    <cellStyle name="Normal 8 4 7 2" xfId="11858" xr:uid="{00000000-0005-0000-0000-0000522E0000}"/>
    <cellStyle name="Normal 8 4 7 2 2" xfId="46985" xr:uid="{917010B9-6FEB-4778-AB82-5D2255E495AD}"/>
    <cellStyle name="Normal 8 4 7 3" xfId="11859" xr:uid="{00000000-0005-0000-0000-0000532E0000}"/>
    <cellStyle name="Normal 8 4 7 3 2" xfId="46986" xr:uid="{126E6E0C-BFBA-4229-A336-E5A096875A7C}"/>
    <cellStyle name="Normal 8 4 7 4" xfId="11860" xr:uid="{00000000-0005-0000-0000-0000542E0000}"/>
    <cellStyle name="Normal 8 4 7 4 2" xfId="46987" xr:uid="{3935164C-F540-4909-BF55-FB4D0D2B2BBD}"/>
    <cellStyle name="Normal 8 4 7 5" xfId="11861" xr:uid="{00000000-0005-0000-0000-0000552E0000}"/>
    <cellStyle name="Normal 8 4 7 5 2" xfId="46988" xr:uid="{99A6A2C8-9511-4CB0-9503-DA8F3F5E806B}"/>
    <cellStyle name="Normal 8 4 7 6" xfId="46984" xr:uid="{34345844-0974-41C6-BF8F-1302A2C0B10C}"/>
    <cellStyle name="Normal 8 4 8" xfId="11862" xr:uid="{00000000-0005-0000-0000-0000562E0000}"/>
    <cellStyle name="Normal 8 4 8 2" xfId="11863" xr:uid="{00000000-0005-0000-0000-0000572E0000}"/>
    <cellStyle name="Normal 8 4 8 2 2" xfId="46990" xr:uid="{581201FE-5E93-4CBE-BF10-F64B8C4736F0}"/>
    <cellStyle name="Normal 8 4 8 3" xfId="11864" xr:uid="{00000000-0005-0000-0000-0000582E0000}"/>
    <cellStyle name="Normal 8 4 8 3 2" xfId="46991" xr:uid="{9EA0DBBB-C4C9-477D-A468-65E05DA78C14}"/>
    <cellStyle name="Normal 8 4 8 4" xfId="11865" xr:uid="{00000000-0005-0000-0000-0000592E0000}"/>
    <cellStyle name="Normal 8 4 8 4 2" xfId="46992" xr:uid="{A3E3D557-6C9C-453A-A8A7-45BB8908011D}"/>
    <cellStyle name="Normal 8 4 8 5" xfId="11866" xr:uid="{00000000-0005-0000-0000-00005A2E0000}"/>
    <cellStyle name="Normal 8 4 8 5 2" xfId="46993" xr:uid="{34732464-753A-4B7D-B130-AD3FAD889004}"/>
    <cellStyle name="Normal 8 4 8 6" xfId="46989" xr:uid="{D30C5040-DC45-4DB4-82B6-53D26B292507}"/>
    <cellStyle name="Normal 8 4 9" xfId="11867" xr:uid="{00000000-0005-0000-0000-00005B2E0000}"/>
    <cellStyle name="Normal 8 4 9 2" xfId="46994" xr:uid="{1C1026D3-D4CD-48B4-AD2A-BC223BCE6095}"/>
    <cellStyle name="Normal 8 5" xfId="11868" xr:uid="{00000000-0005-0000-0000-00005C2E0000}"/>
    <cellStyle name="Normal 8 5 10" xfId="11869" xr:uid="{00000000-0005-0000-0000-00005D2E0000}"/>
    <cellStyle name="Normal 8 5 10 2" xfId="46996" xr:uid="{20B33233-45E6-4A89-839D-FB5437794551}"/>
    <cellStyle name="Normal 8 5 11" xfId="11870" xr:uid="{00000000-0005-0000-0000-00005E2E0000}"/>
    <cellStyle name="Normal 8 5 11 2" xfId="46997" xr:uid="{42A469DE-A9B5-4DE4-B5DF-E94A6E62A4BB}"/>
    <cellStyle name="Normal 8 5 12" xfId="11871" xr:uid="{00000000-0005-0000-0000-00005F2E0000}"/>
    <cellStyle name="Normal 8 5 12 2" xfId="46998" xr:uid="{C751CCC7-CB57-4625-B03E-99532AD592AA}"/>
    <cellStyle name="Normal 8 5 13" xfId="46995" xr:uid="{2DC71DCD-74FD-4CDC-9652-81D2B6E39FE1}"/>
    <cellStyle name="Normal 8 5 2" xfId="11872" xr:uid="{00000000-0005-0000-0000-0000602E0000}"/>
    <cellStyle name="Normal 8 5 2 2" xfId="11873" xr:uid="{00000000-0005-0000-0000-0000612E0000}"/>
    <cellStyle name="Normal 8 5 2 2 2" xfId="47000" xr:uid="{0AC92673-F1BC-4952-B6DD-EE4F3B1FF2C2}"/>
    <cellStyle name="Normal 8 5 2 3" xfId="11874" xr:uid="{00000000-0005-0000-0000-0000622E0000}"/>
    <cellStyle name="Normal 8 5 2 3 2" xfId="47001" xr:uid="{FE73883D-BACF-49A9-94BF-8D167D158BD9}"/>
    <cellStyle name="Normal 8 5 2 4" xfId="11875" xr:uid="{00000000-0005-0000-0000-0000632E0000}"/>
    <cellStyle name="Normal 8 5 2 4 2" xfId="47002" xr:uid="{EBA7A63F-BFFF-4CEA-819C-D8B6A00348BC}"/>
    <cellStyle name="Normal 8 5 2 5" xfId="11876" xr:uid="{00000000-0005-0000-0000-0000642E0000}"/>
    <cellStyle name="Normal 8 5 2 5 2" xfId="47003" xr:uid="{2BEAD25C-00F4-4EA1-BCEB-A70E1BF65532}"/>
    <cellStyle name="Normal 8 5 2 6" xfId="46999" xr:uid="{84468762-EB6D-4D2B-848F-BFD24F99045F}"/>
    <cellStyle name="Normal 8 5 3" xfId="11877" xr:uid="{00000000-0005-0000-0000-0000652E0000}"/>
    <cellStyle name="Normal 8 5 3 2" xfId="11878" xr:uid="{00000000-0005-0000-0000-0000662E0000}"/>
    <cellStyle name="Normal 8 5 3 2 2" xfId="47005" xr:uid="{604C5E4A-20A7-4F65-BF6B-00BCA77AC7F9}"/>
    <cellStyle name="Normal 8 5 3 3" xfId="11879" xr:uid="{00000000-0005-0000-0000-0000672E0000}"/>
    <cellStyle name="Normal 8 5 3 3 2" xfId="47006" xr:uid="{B4D3B66F-C62A-460B-833F-E31CC08EC5BB}"/>
    <cellStyle name="Normal 8 5 3 4" xfId="11880" xr:uid="{00000000-0005-0000-0000-0000682E0000}"/>
    <cellStyle name="Normal 8 5 3 4 2" xfId="47007" xr:uid="{D738F6CE-2073-4DEA-91EC-DDA5B9037886}"/>
    <cellStyle name="Normal 8 5 3 5" xfId="11881" xr:uid="{00000000-0005-0000-0000-0000692E0000}"/>
    <cellStyle name="Normal 8 5 3 5 2" xfId="47008" xr:uid="{2262D1ED-90DA-4606-BCEE-37F40118CC67}"/>
    <cellStyle name="Normal 8 5 3 6" xfId="47004" xr:uid="{F069E926-07D5-4A4B-977A-3C694E536081}"/>
    <cellStyle name="Normal 8 5 4" xfId="11882" xr:uid="{00000000-0005-0000-0000-00006A2E0000}"/>
    <cellStyle name="Normal 8 5 4 2" xfId="11883" xr:uid="{00000000-0005-0000-0000-00006B2E0000}"/>
    <cellStyle name="Normal 8 5 4 2 2" xfId="47010" xr:uid="{FEA50FB7-924D-4A0D-93B4-FA75AE274A54}"/>
    <cellStyle name="Normal 8 5 4 3" xfId="11884" xr:uid="{00000000-0005-0000-0000-00006C2E0000}"/>
    <cellStyle name="Normal 8 5 4 3 2" xfId="47011" xr:uid="{B30B0F72-9415-4F1B-AF13-EA386041A02D}"/>
    <cellStyle name="Normal 8 5 4 4" xfId="11885" xr:uid="{00000000-0005-0000-0000-00006D2E0000}"/>
    <cellStyle name="Normal 8 5 4 4 2" xfId="47012" xr:uid="{627BAC83-CC78-432C-B034-13CD261BFAA5}"/>
    <cellStyle name="Normal 8 5 4 5" xfId="11886" xr:uid="{00000000-0005-0000-0000-00006E2E0000}"/>
    <cellStyle name="Normal 8 5 4 5 2" xfId="47013" xr:uid="{BF1E71D6-5F1F-4923-A10C-3A7B5363B8E4}"/>
    <cellStyle name="Normal 8 5 4 6" xfId="47009" xr:uid="{D00A38C5-2F61-4901-8435-B32A1296DE09}"/>
    <cellStyle name="Normal 8 5 5" xfId="11887" xr:uid="{00000000-0005-0000-0000-00006F2E0000}"/>
    <cellStyle name="Normal 8 5 5 2" xfId="11888" xr:uid="{00000000-0005-0000-0000-0000702E0000}"/>
    <cellStyle name="Normal 8 5 5 2 2" xfId="47015" xr:uid="{4D6FD4C6-8357-4FBB-871E-22B004D34C32}"/>
    <cellStyle name="Normal 8 5 5 3" xfId="11889" xr:uid="{00000000-0005-0000-0000-0000712E0000}"/>
    <cellStyle name="Normal 8 5 5 3 2" xfId="47016" xr:uid="{935CFA65-A09C-45BE-B296-A7665DB865ED}"/>
    <cellStyle name="Normal 8 5 5 4" xfId="11890" xr:uid="{00000000-0005-0000-0000-0000722E0000}"/>
    <cellStyle name="Normal 8 5 5 4 2" xfId="47017" xr:uid="{81C5B75D-025F-49C7-B799-840722E7CD8D}"/>
    <cellStyle name="Normal 8 5 5 5" xfId="11891" xr:uid="{00000000-0005-0000-0000-0000732E0000}"/>
    <cellStyle name="Normal 8 5 5 5 2" xfId="47018" xr:uid="{CD03AB3A-EEF9-4DFC-88B9-DC3CCBAD96A8}"/>
    <cellStyle name="Normal 8 5 5 6" xfId="47014" xr:uid="{D15B6B06-02DA-471B-94D6-678C7E15E0D5}"/>
    <cellStyle name="Normal 8 5 6" xfId="11892" xr:uid="{00000000-0005-0000-0000-0000742E0000}"/>
    <cellStyle name="Normal 8 5 6 2" xfId="11893" xr:uid="{00000000-0005-0000-0000-0000752E0000}"/>
    <cellStyle name="Normal 8 5 6 2 2" xfId="47020" xr:uid="{253C1D3D-9623-459F-9541-3DE0040FE214}"/>
    <cellStyle name="Normal 8 5 6 3" xfId="11894" xr:uid="{00000000-0005-0000-0000-0000762E0000}"/>
    <cellStyle name="Normal 8 5 6 3 2" xfId="47021" xr:uid="{801A6C16-0A99-4C80-93BE-2EADA4221989}"/>
    <cellStyle name="Normal 8 5 6 4" xfId="11895" xr:uid="{00000000-0005-0000-0000-0000772E0000}"/>
    <cellStyle name="Normal 8 5 6 4 2" xfId="47022" xr:uid="{9E88A11D-C42E-403B-96E8-1D34DA1EC2A8}"/>
    <cellStyle name="Normal 8 5 6 5" xfId="11896" xr:uid="{00000000-0005-0000-0000-0000782E0000}"/>
    <cellStyle name="Normal 8 5 6 5 2" xfId="47023" xr:uid="{C5D030A1-0E21-481F-978D-16AAD1F8A4E7}"/>
    <cellStyle name="Normal 8 5 6 6" xfId="47019" xr:uid="{0BFA1749-EBC3-4D76-BBB0-B68305D8F3AD}"/>
    <cellStyle name="Normal 8 5 7" xfId="11897" xr:uid="{00000000-0005-0000-0000-0000792E0000}"/>
    <cellStyle name="Normal 8 5 7 2" xfId="11898" xr:uid="{00000000-0005-0000-0000-00007A2E0000}"/>
    <cellStyle name="Normal 8 5 7 2 2" xfId="47025" xr:uid="{4B40F16C-803C-4393-A332-BF3CE59B4EF4}"/>
    <cellStyle name="Normal 8 5 7 3" xfId="11899" xr:uid="{00000000-0005-0000-0000-00007B2E0000}"/>
    <cellStyle name="Normal 8 5 7 3 2" xfId="47026" xr:uid="{242868D1-0B86-4F62-B204-968BDCB031E6}"/>
    <cellStyle name="Normal 8 5 7 4" xfId="11900" xr:uid="{00000000-0005-0000-0000-00007C2E0000}"/>
    <cellStyle name="Normal 8 5 7 4 2" xfId="47027" xr:uid="{A66ABAC4-A163-44EC-83E8-D40508A56C55}"/>
    <cellStyle name="Normal 8 5 7 5" xfId="11901" xr:uid="{00000000-0005-0000-0000-00007D2E0000}"/>
    <cellStyle name="Normal 8 5 7 5 2" xfId="47028" xr:uid="{AF1DBB75-347E-4DC3-83ED-919E158F00D7}"/>
    <cellStyle name="Normal 8 5 7 6" xfId="47024" xr:uid="{6DF58383-2233-438C-B0D2-9482C67F5BB2}"/>
    <cellStyle name="Normal 8 5 8" xfId="11902" xr:uid="{00000000-0005-0000-0000-00007E2E0000}"/>
    <cellStyle name="Normal 8 5 8 2" xfId="11903" xr:uid="{00000000-0005-0000-0000-00007F2E0000}"/>
    <cellStyle name="Normal 8 5 8 2 2" xfId="47030" xr:uid="{D4BE37B7-E027-4A39-80C0-20077D0185D1}"/>
    <cellStyle name="Normal 8 5 8 3" xfId="11904" xr:uid="{00000000-0005-0000-0000-0000802E0000}"/>
    <cellStyle name="Normal 8 5 8 3 2" xfId="47031" xr:uid="{A3DF6029-D560-4B5D-A8C5-0DC8F21658F9}"/>
    <cellStyle name="Normal 8 5 8 4" xfId="11905" xr:uid="{00000000-0005-0000-0000-0000812E0000}"/>
    <cellStyle name="Normal 8 5 8 4 2" xfId="47032" xr:uid="{092D3672-A6DE-47B5-AD03-93D394854696}"/>
    <cellStyle name="Normal 8 5 8 5" xfId="11906" xr:uid="{00000000-0005-0000-0000-0000822E0000}"/>
    <cellStyle name="Normal 8 5 8 5 2" xfId="47033" xr:uid="{EFEE6C94-1576-488B-BE16-F14DE03DD55F}"/>
    <cellStyle name="Normal 8 5 8 6" xfId="47029" xr:uid="{DBB34FA1-BF1F-4360-9106-0D0443858F5E}"/>
    <cellStyle name="Normal 8 5 9" xfId="11907" xr:uid="{00000000-0005-0000-0000-0000832E0000}"/>
    <cellStyle name="Normal 8 5 9 2" xfId="47034" xr:uid="{7A73861B-2B08-4BF9-A037-1B815D066096}"/>
    <cellStyle name="Normal 8 6" xfId="11908" xr:uid="{00000000-0005-0000-0000-0000842E0000}"/>
    <cellStyle name="Normal 8 6 2" xfId="11909" xr:uid="{00000000-0005-0000-0000-0000852E0000}"/>
    <cellStyle name="Normal 8 6 2 2" xfId="47036" xr:uid="{642294EC-A1C7-4F1C-AF15-D2D6B7491ED6}"/>
    <cellStyle name="Normal 8 6 3" xfId="11910" xr:uid="{00000000-0005-0000-0000-0000862E0000}"/>
    <cellStyle name="Normal 8 6 3 2" xfId="47037" xr:uid="{B2584E83-26DD-4204-B2AA-D7C84E8B20B9}"/>
    <cellStyle name="Normal 8 6 4" xfId="11911" xr:uid="{00000000-0005-0000-0000-0000872E0000}"/>
    <cellStyle name="Normal 8 6 4 2" xfId="47038" xr:uid="{00A8E852-1FE9-443F-B050-9CD92FED623B}"/>
    <cellStyle name="Normal 8 6 5" xfId="11912" xr:uid="{00000000-0005-0000-0000-0000882E0000}"/>
    <cellStyle name="Normal 8 6 5 2" xfId="47039" xr:uid="{DA460C18-8B9E-405C-889D-23176641860A}"/>
    <cellStyle name="Normal 8 6 6" xfId="47035" xr:uid="{EDC6AA9D-BA4E-4347-9F29-88F74F97A8D3}"/>
    <cellStyle name="Normal 8 7" xfId="11913" xr:uid="{00000000-0005-0000-0000-0000892E0000}"/>
    <cellStyle name="Normal 8 7 2" xfId="11914" xr:uid="{00000000-0005-0000-0000-00008A2E0000}"/>
    <cellStyle name="Normal 8 7 2 2" xfId="47041" xr:uid="{6232A27B-4252-42BF-AFDE-5058911FE408}"/>
    <cellStyle name="Normal 8 7 3" xfId="11915" xr:uid="{00000000-0005-0000-0000-00008B2E0000}"/>
    <cellStyle name="Normal 8 7 3 2" xfId="47042" xr:uid="{CCD2BABA-13F2-444B-86BA-C9071B488501}"/>
    <cellStyle name="Normal 8 7 4" xfId="11916" xr:uid="{00000000-0005-0000-0000-00008C2E0000}"/>
    <cellStyle name="Normal 8 7 4 2" xfId="47043" xr:uid="{B4C630E9-46BA-419C-A0E4-08D4C438329A}"/>
    <cellStyle name="Normal 8 7 5" xfId="11917" xr:uid="{00000000-0005-0000-0000-00008D2E0000}"/>
    <cellStyle name="Normal 8 7 5 2" xfId="47044" xr:uid="{DFD8C2C6-F88C-46E5-BEBF-AAAC2061AC61}"/>
    <cellStyle name="Normal 8 7 6" xfId="47040" xr:uid="{EFE17E44-A613-4AF2-B4B9-B6944B764397}"/>
    <cellStyle name="Normal 8 8" xfId="11918" xr:uid="{00000000-0005-0000-0000-00008E2E0000}"/>
    <cellStyle name="Normal 8 8 2" xfId="11919" xr:uid="{00000000-0005-0000-0000-00008F2E0000}"/>
    <cellStyle name="Normal 8 8 2 2" xfId="47046" xr:uid="{8632D367-191A-4DF6-A103-FEBEC7246CDF}"/>
    <cellStyle name="Normal 8 8 3" xfId="11920" xr:uid="{00000000-0005-0000-0000-0000902E0000}"/>
    <cellStyle name="Normal 8 8 3 2" xfId="47047" xr:uid="{547B7A3E-D29C-47C3-B23E-99500041B79E}"/>
    <cellStyle name="Normal 8 8 4" xfId="11921" xr:uid="{00000000-0005-0000-0000-0000912E0000}"/>
    <cellStyle name="Normal 8 8 4 2" xfId="47048" xr:uid="{695E1553-FBF9-4672-9F63-F45EADCAFEA9}"/>
    <cellStyle name="Normal 8 8 5" xfId="11922" xr:uid="{00000000-0005-0000-0000-0000922E0000}"/>
    <cellStyle name="Normal 8 8 5 2" xfId="47049" xr:uid="{6C89CF26-1070-486C-A844-9A021273B0BB}"/>
    <cellStyle name="Normal 8 8 6" xfId="47045" xr:uid="{593DECD4-F780-427F-A539-3F77EA4963F7}"/>
    <cellStyle name="Normal 8 9" xfId="11923" xr:uid="{00000000-0005-0000-0000-0000932E0000}"/>
    <cellStyle name="Normal 8 9 2" xfId="11924" xr:uid="{00000000-0005-0000-0000-0000942E0000}"/>
    <cellStyle name="Normal 8 9 2 2" xfId="47051" xr:uid="{006D80C1-DB50-45F5-8651-E9067D7DD3D9}"/>
    <cellStyle name="Normal 8 9 3" xfId="11925" xr:uid="{00000000-0005-0000-0000-0000952E0000}"/>
    <cellStyle name="Normal 8 9 3 2" xfId="47052" xr:uid="{C95DB994-E2CB-4897-8FDE-A0E0E29787EF}"/>
    <cellStyle name="Normal 8 9 4" xfId="11926" xr:uid="{00000000-0005-0000-0000-0000962E0000}"/>
    <cellStyle name="Normal 8 9 4 2" xfId="47053" xr:uid="{5A3D04CB-60E2-4457-86C5-D63912D022D9}"/>
    <cellStyle name="Normal 8 9 5" xfId="11927" xr:uid="{00000000-0005-0000-0000-0000972E0000}"/>
    <cellStyle name="Normal 8 9 5 2" xfId="47054" xr:uid="{0CCCD5B3-AD8F-41DF-A719-6C2E4DBBCFE2}"/>
    <cellStyle name="Normal 8 9 6" xfId="47050" xr:uid="{B8C6F47F-22EC-40BB-A3E7-B04B960A5F43}"/>
    <cellStyle name="Normal 9" xfId="11928" xr:uid="{00000000-0005-0000-0000-0000982E0000}"/>
    <cellStyle name="Normal 9 10" xfId="11929" xr:uid="{00000000-0005-0000-0000-0000992E0000}"/>
    <cellStyle name="Normal 9 10 2" xfId="11930" xr:uid="{00000000-0005-0000-0000-00009A2E0000}"/>
    <cellStyle name="Normal 9 10 2 2" xfId="11931" xr:uid="{00000000-0005-0000-0000-00009B2E0000}"/>
    <cellStyle name="Normal 9 10 2 2 2" xfId="11932" xr:uid="{00000000-0005-0000-0000-00009C2E0000}"/>
    <cellStyle name="Normal 9 10 2 2 2 2" xfId="11933" xr:uid="{00000000-0005-0000-0000-00009D2E0000}"/>
    <cellStyle name="Normal 9 10 2 2 2 2 2" xfId="47060" xr:uid="{101E58A4-7A65-49EE-B577-E4EB14834819}"/>
    <cellStyle name="Normal 9 10 2 2 2 3" xfId="11934" xr:uid="{00000000-0005-0000-0000-00009E2E0000}"/>
    <cellStyle name="Normal 9 10 2 2 2 3 2" xfId="47061" xr:uid="{D821CC8D-C3BE-444D-9E04-CDAE4DEB041C}"/>
    <cellStyle name="Normal 9 10 2 2 2 4" xfId="47059" xr:uid="{85941A58-C8F1-4390-9C73-D59FA58C2454}"/>
    <cellStyle name="Normal 9 10 2 2 3" xfId="11935" xr:uid="{00000000-0005-0000-0000-00009F2E0000}"/>
    <cellStyle name="Normal 9 10 2 2 3 2" xfId="47062" xr:uid="{1FD7EEA8-7716-497F-828E-14978982F5E8}"/>
    <cellStyle name="Normal 9 10 2 2 4" xfId="11936" xr:uid="{00000000-0005-0000-0000-0000A02E0000}"/>
    <cellStyle name="Normal 9 10 2 2 4 2" xfId="47063" xr:uid="{3A58DCD4-773E-44DE-9C38-35B152087353}"/>
    <cellStyle name="Normal 9 10 2 2 5" xfId="47058" xr:uid="{51A9B483-CAB5-4BBD-B9A3-764563F0FF1F}"/>
    <cellStyle name="Normal 9 10 2 3" xfId="11937" xr:uid="{00000000-0005-0000-0000-0000A12E0000}"/>
    <cellStyle name="Normal 9 10 2 3 2" xfId="11938" xr:uid="{00000000-0005-0000-0000-0000A22E0000}"/>
    <cellStyle name="Normal 9 10 2 3 2 2" xfId="11939" xr:uid="{00000000-0005-0000-0000-0000A32E0000}"/>
    <cellStyle name="Normal 9 10 2 3 2 2 2" xfId="47066" xr:uid="{61BC162A-32D8-4883-8273-373CC7192E3A}"/>
    <cellStyle name="Normal 9 10 2 3 2 3" xfId="11940" xr:uid="{00000000-0005-0000-0000-0000A42E0000}"/>
    <cellStyle name="Normal 9 10 2 3 2 3 2" xfId="47067" xr:uid="{4F9D73AF-044B-4D49-B8E7-99ECB612DD72}"/>
    <cellStyle name="Normal 9 10 2 3 2 4" xfId="47065" xr:uid="{745E936E-EE08-4BC9-ACEB-A7C2AD497E12}"/>
    <cellStyle name="Normal 9 10 2 3 3" xfId="11941" xr:uid="{00000000-0005-0000-0000-0000A52E0000}"/>
    <cellStyle name="Normal 9 10 2 3 3 2" xfId="47068" xr:uid="{D05A5A42-8CBE-43E6-899B-2734533C8466}"/>
    <cellStyle name="Normal 9 10 2 3 4" xfId="11942" xr:uid="{00000000-0005-0000-0000-0000A62E0000}"/>
    <cellStyle name="Normal 9 10 2 3 4 2" xfId="47069" xr:uid="{14A914D9-1911-4107-A1DD-B1A41781C809}"/>
    <cellStyle name="Normal 9 10 2 3 5" xfId="47064" xr:uid="{0D96BE6D-752B-4259-89D6-1001E8A56FDF}"/>
    <cellStyle name="Normal 9 10 2 4" xfId="11943" xr:uid="{00000000-0005-0000-0000-0000A72E0000}"/>
    <cellStyle name="Normal 9 10 2 4 2" xfId="11944" xr:uid="{00000000-0005-0000-0000-0000A82E0000}"/>
    <cellStyle name="Normal 9 10 2 4 2 2" xfId="47071" xr:uid="{2B58376B-A0EA-4647-AB6E-62F37CC18F88}"/>
    <cellStyle name="Normal 9 10 2 4 3" xfId="11945" xr:uid="{00000000-0005-0000-0000-0000A92E0000}"/>
    <cellStyle name="Normal 9 10 2 4 3 2" xfId="47072" xr:uid="{8C58B06A-942B-422A-BABD-EDAC67526733}"/>
    <cellStyle name="Normal 9 10 2 4 4" xfId="47070" xr:uid="{2B54D2B4-71FE-41FC-8A3A-2FC88B946866}"/>
    <cellStyle name="Normal 9 10 2 5" xfId="11946" xr:uid="{00000000-0005-0000-0000-0000AA2E0000}"/>
    <cellStyle name="Normal 9 10 2 5 2" xfId="47073" xr:uid="{6B905081-8973-4482-893C-CE5A87370F22}"/>
    <cellStyle name="Normal 9 10 2 6" xfId="11947" xr:uid="{00000000-0005-0000-0000-0000AB2E0000}"/>
    <cellStyle name="Normal 9 10 2 6 2" xfId="47074" xr:uid="{24B79056-4E64-4752-BF54-16B5C354ED97}"/>
    <cellStyle name="Normal 9 10 2 7" xfId="11948" xr:uid="{00000000-0005-0000-0000-0000AC2E0000}"/>
    <cellStyle name="Normal 9 10 2 7 2" xfId="47075" xr:uid="{1D7238E8-64AC-4153-8CBD-654D6707BFF7}"/>
    <cellStyle name="Normal 9 10 2 8" xfId="47057" xr:uid="{5E2724BA-FA26-45E7-A520-B21FA4DC3A29}"/>
    <cellStyle name="Normal 9 10 3" xfId="11949" xr:uid="{00000000-0005-0000-0000-0000AD2E0000}"/>
    <cellStyle name="Normal 9 10 3 2" xfId="11950" xr:uid="{00000000-0005-0000-0000-0000AE2E0000}"/>
    <cellStyle name="Normal 9 10 3 2 2" xfId="11951" xr:uid="{00000000-0005-0000-0000-0000AF2E0000}"/>
    <cellStyle name="Normal 9 10 3 2 2 2" xfId="47078" xr:uid="{1AB16129-3FBE-4E21-B3FA-6E76273D74A0}"/>
    <cellStyle name="Normal 9 10 3 2 3" xfId="11952" xr:uid="{00000000-0005-0000-0000-0000B02E0000}"/>
    <cellStyle name="Normal 9 10 3 2 3 2" xfId="47079" xr:uid="{93297A4F-13CF-4DEF-B916-F2C03554A829}"/>
    <cellStyle name="Normal 9 10 3 2 4" xfId="47077" xr:uid="{247CA44E-1D85-471E-A798-EC550A2E61DA}"/>
    <cellStyle name="Normal 9 10 3 3" xfId="11953" xr:uid="{00000000-0005-0000-0000-0000B12E0000}"/>
    <cellStyle name="Normal 9 10 3 3 2" xfId="47080" xr:uid="{FC15ECF5-A52E-4DF5-A822-3C44F0492390}"/>
    <cellStyle name="Normal 9 10 3 4" xfId="11954" xr:uid="{00000000-0005-0000-0000-0000B22E0000}"/>
    <cellStyle name="Normal 9 10 3 4 2" xfId="47081" xr:uid="{C6D306C1-E9AF-4370-A632-9F5310764306}"/>
    <cellStyle name="Normal 9 10 3 5" xfId="47076" xr:uid="{5F440B1A-BB7D-4B29-9606-1614DD5429F7}"/>
    <cellStyle name="Normal 9 10 4" xfId="11955" xr:uid="{00000000-0005-0000-0000-0000B32E0000}"/>
    <cellStyle name="Normal 9 10 4 2" xfId="11956" xr:uid="{00000000-0005-0000-0000-0000B42E0000}"/>
    <cellStyle name="Normal 9 10 4 2 2" xfId="11957" xr:uid="{00000000-0005-0000-0000-0000B52E0000}"/>
    <cellStyle name="Normal 9 10 4 2 2 2" xfId="47084" xr:uid="{7A5BEE69-DEAA-4696-9CE2-8A9A693726A0}"/>
    <cellStyle name="Normal 9 10 4 2 3" xfId="11958" xr:uid="{00000000-0005-0000-0000-0000B62E0000}"/>
    <cellStyle name="Normal 9 10 4 2 3 2" xfId="47085" xr:uid="{F9E255E0-98D0-4088-B44F-2DFBAF83FB02}"/>
    <cellStyle name="Normal 9 10 4 2 4" xfId="47083" xr:uid="{1B8AD44D-5D61-4999-BEA3-2CDE6F8DA6A1}"/>
    <cellStyle name="Normal 9 10 4 3" xfId="11959" xr:uid="{00000000-0005-0000-0000-0000B72E0000}"/>
    <cellStyle name="Normal 9 10 4 3 2" xfId="47086" xr:uid="{0644C0F0-5C17-41E8-A800-F4E3AD692483}"/>
    <cellStyle name="Normal 9 10 4 4" xfId="11960" xr:uid="{00000000-0005-0000-0000-0000B82E0000}"/>
    <cellStyle name="Normal 9 10 4 4 2" xfId="47087" xr:uid="{98C2DF12-A845-41FD-B562-5DE9E2F33B21}"/>
    <cellStyle name="Normal 9 10 4 5" xfId="47082" xr:uid="{CD61BD5A-9FA1-4EF6-8A51-C101F488D33C}"/>
    <cellStyle name="Normal 9 10 5" xfId="11961" xr:uid="{00000000-0005-0000-0000-0000B92E0000}"/>
    <cellStyle name="Normal 9 10 5 2" xfId="11962" xr:uid="{00000000-0005-0000-0000-0000BA2E0000}"/>
    <cellStyle name="Normal 9 10 5 2 2" xfId="47089" xr:uid="{2F4E11FB-1FC3-420D-9186-C6F595565572}"/>
    <cellStyle name="Normal 9 10 5 3" xfId="11963" xr:uid="{00000000-0005-0000-0000-0000BB2E0000}"/>
    <cellStyle name="Normal 9 10 5 3 2" xfId="47090" xr:uid="{BCE2CDBC-65C2-48C5-BD9D-A3AE13B6A1D4}"/>
    <cellStyle name="Normal 9 10 5 4" xfId="47088" xr:uid="{5EF682CB-D9DC-4EE9-80DF-17A79495B0F7}"/>
    <cellStyle name="Normal 9 10 6" xfId="11964" xr:uid="{00000000-0005-0000-0000-0000BC2E0000}"/>
    <cellStyle name="Normal 9 10 6 2" xfId="47091" xr:uid="{5B1D4F2A-461E-4D50-9089-E44623BAD0E5}"/>
    <cellStyle name="Normal 9 10 7" xfId="11965" xr:uid="{00000000-0005-0000-0000-0000BD2E0000}"/>
    <cellStyle name="Normal 9 10 7 2" xfId="47092" xr:uid="{DCE0F111-5F72-4775-A8C5-51B2CE3C0B3E}"/>
    <cellStyle name="Normal 9 10 8" xfId="11966" xr:uid="{00000000-0005-0000-0000-0000BE2E0000}"/>
    <cellStyle name="Normal 9 10 8 2" xfId="47093" xr:uid="{8E782216-01E2-4569-86A9-31C3EA4DA3BA}"/>
    <cellStyle name="Normal 9 10 9" xfId="47056" xr:uid="{F0F0C534-9E2B-49A9-9453-DDD2A0E13FB6}"/>
    <cellStyle name="Normal 9 11" xfId="11967" xr:uid="{00000000-0005-0000-0000-0000BF2E0000}"/>
    <cellStyle name="Normal 9 11 2" xfId="11968" xr:uid="{00000000-0005-0000-0000-0000C02E0000}"/>
    <cellStyle name="Normal 9 11 2 2" xfId="11969" xr:uid="{00000000-0005-0000-0000-0000C12E0000}"/>
    <cellStyle name="Normal 9 11 2 2 2" xfId="11970" xr:uid="{00000000-0005-0000-0000-0000C22E0000}"/>
    <cellStyle name="Normal 9 11 2 2 2 2" xfId="11971" xr:uid="{00000000-0005-0000-0000-0000C32E0000}"/>
    <cellStyle name="Normal 9 11 2 2 2 2 2" xfId="47098" xr:uid="{3687E068-97EF-465B-A83D-8F8922CD07B6}"/>
    <cellStyle name="Normal 9 11 2 2 2 3" xfId="11972" xr:uid="{00000000-0005-0000-0000-0000C42E0000}"/>
    <cellStyle name="Normal 9 11 2 2 2 3 2" xfId="47099" xr:uid="{EB27951C-B8DF-42CF-9353-A23904C87C80}"/>
    <cellStyle name="Normal 9 11 2 2 2 4" xfId="47097" xr:uid="{48C73E9B-2945-4233-B653-214815F056AC}"/>
    <cellStyle name="Normal 9 11 2 2 3" xfId="11973" xr:uid="{00000000-0005-0000-0000-0000C52E0000}"/>
    <cellStyle name="Normal 9 11 2 2 3 2" xfId="47100" xr:uid="{5B80C4B8-2098-4AA9-8BEA-CFD587C79393}"/>
    <cellStyle name="Normal 9 11 2 2 4" xfId="11974" xr:uid="{00000000-0005-0000-0000-0000C62E0000}"/>
    <cellStyle name="Normal 9 11 2 2 4 2" xfId="47101" xr:uid="{C7B1F75A-2ADA-4425-A508-777F73EC5A10}"/>
    <cellStyle name="Normal 9 11 2 2 5" xfId="47096" xr:uid="{3B0F0129-54D0-47C1-941F-483FFE0F3A94}"/>
    <cellStyle name="Normal 9 11 2 3" xfId="11975" xr:uid="{00000000-0005-0000-0000-0000C72E0000}"/>
    <cellStyle name="Normal 9 11 2 3 2" xfId="11976" xr:uid="{00000000-0005-0000-0000-0000C82E0000}"/>
    <cellStyle name="Normal 9 11 2 3 2 2" xfId="11977" xr:uid="{00000000-0005-0000-0000-0000C92E0000}"/>
    <cellStyle name="Normal 9 11 2 3 2 2 2" xfId="47104" xr:uid="{6744766F-9913-4C76-8A32-393BCBDD3C1E}"/>
    <cellStyle name="Normal 9 11 2 3 2 3" xfId="11978" xr:uid="{00000000-0005-0000-0000-0000CA2E0000}"/>
    <cellStyle name="Normal 9 11 2 3 2 3 2" xfId="47105" xr:uid="{97E28092-C6D1-4BCD-91D7-CE5D546A3362}"/>
    <cellStyle name="Normal 9 11 2 3 2 4" xfId="47103" xr:uid="{08B450B0-8863-4593-A70D-8CDA2B4A68E6}"/>
    <cellStyle name="Normal 9 11 2 3 3" xfId="11979" xr:uid="{00000000-0005-0000-0000-0000CB2E0000}"/>
    <cellStyle name="Normal 9 11 2 3 3 2" xfId="47106" xr:uid="{EC2BB42B-2E34-4E90-86FB-5CD646513FA9}"/>
    <cellStyle name="Normal 9 11 2 3 4" xfId="11980" xr:uid="{00000000-0005-0000-0000-0000CC2E0000}"/>
    <cellStyle name="Normal 9 11 2 3 4 2" xfId="47107" xr:uid="{E4BF0815-F866-4A76-A060-7CA1B798B7D1}"/>
    <cellStyle name="Normal 9 11 2 3 5" xfId="47102" xr:uid="{7E34C48F-BB67-4C20-B6F8-639892A89C0B}"/>
    <cellStyle name="Normal 9 11 2 4" xfId="11981" xr:uid="{00000000-0005-0000-0000-0000CD2E0000}"/>
    <cellStyle name="Normal 9 11 2 4 2" xfId="11982" xr:uid="{00000000-0005-0000-0000-0000CE2E0000}"/>
    <cellStyle name="Normal 9 11 2 4 2 2" xfId="47109" xr:uid="{D9585B58-2A3F-4268-B4C8-90A0B81E3114}"/>
    <cellStyle name="Normal 9 11 2 4 3" xfId="11983" xr:uid="{00000000-0005-0000-0000-0000CF2E0000}"/>
    <cellStyle name="Normal 9 11 2 4 3 2" xfId="47110" xr:uid="{38A3F8BF-8CA1-4C75-BB2A-4FAFB2A36774}"/>
    <cellStyle name="Normal 9 11 2 4 4" xfId="47108" xr:uid="{A42DE7AC-7D31-49C7-8E33-C67277EAC366}"/>
    <cellStyle name="Normal 9 11 2 5" xfId="11984" xr:uid="{00000000-0005-0000-0000-0000D02E0000}"/>
    <cellStyle name="Normal 9 11 2 5 2" xfId="47111" xr:uid="{3427FF81-FAC7-428A-A63E-A8067CFD0B0A}"/>
    <cellStyle name="Normal 9 11 2 6" xfId="11985" xr:uid="{00000000-0005-0000-0000-0000D12E0000}"/>
    <cellStyle name="Normal 9 11 2 6 2" xfId="47112" xr:uid="{ABA4CB7C-1F55-4B8B-B5D4-9EB84F2D5EC3}"/>
    <cellStyle name="Normal 9 11 2 7" xfId="11986" xr:uid="{00000000-0005-0000-0000-0000D22E0000}"/>
    <cellStyle name="Normal 9 11 2 7 2" xfId="47113" xr:uid="{A431ACD2-2697-41EE-B641-938CE3ACF1FA}"/>
    <cellStyle name="Normal 9 11 2 8" xfId="47095" xr:uid="{76F0AB3A-7349-4BC6-91BC-9E74AEB7FBA5}"/>
    <cellStyle name="Normal 9 11 3" xfId="11987" xr:uid="{00000000-0005-0000-0000-0000D32E0000}"/>
    <cellStyle name="Normal 9 11 3 2" xfId="11988" xr:uid="{00000000-0005-0000-0000-0000D42E0000}"/>
    <cellStyle name="Normal 9 11 3 2 2" xfId="11989" xr:uid="{00000000-0005-0000-0000-0000D52E0000}"/>
    <cellStyle name="Normal 9 11 3 2 2 2" xfId="47116" xr:uid="{96F5D758-A67B-4449-9440-7671E332FC12}"/>
    <cellStyle name="Normal 9 11 3 2 3" xfId="11990" xr:uid="{00000000-0005-0000-0000-0000D62E0000}"/>
    <cellStyle name="Normal 9 11 3 2 3 2" xfId="47117" xr:uid="{ED04055E-96CA-401F-BCBC-85B605A982CA}"/>
    <cellStyle name="Normal 9 11 3 2 4" xfId="47115" xr:uid="{DA713F2A-B006-4865-B88E-DABCAA90D598}"/>
    <cellStyle name="Normal 9 11 3 3" xfId="11991" xr:uid="{00000000-0005-0000-0000-0000D72E0000}"/>
    <cellStyle name="Normal 9 11 3 3 2" xfId="47118" xr:uid="{CD9B0398-3685-4003-9316-FEF9D4078059}"/>
    <cellStyle name="Normal 9 11 3 4" xfId="11992" xr:uid="{00000000-0005-0000-0000-0000D82E0000}"/>
    <cellStyle name="Normal 9 11 3 4 2" xfId="47119" xr:uid="{EE3BD545-9A7A-49D6-BA28-B851EEFCD204}"/>
    <cellStyle name="Normal 9 11 3 5" xfId="47114" xr:uid="{77957626-FA1D-41D5-8051-9AD04F348869}"/>
    <cellStyle name="Normal 9 11 4" xfId="11993" xr:uid="{00000000-0005-0000-0000-0000D92E0000}"/>
    <cellStyle name="Normal 9 11 4 2" xfId="11994" xr:uid="{00000000-0005-0000-0000-0000DA2E0000}"/>
    <cellStyle name="Normal 9 11 4 2 2" xfId="11995" xr:uid="{00000000-0005-0000-0000-0000DB2E0000}"/>
    <cellStyle name="Normal 9 11 4 2 2 2" xfId="47122" xr:uid="{1D86E314-FE19-4C1F-B8D8-F12CC7DA1248}"/>
    <cellStyle name="Normal 9 11 4 2 3" xfId="11996" xr:uid="{00000000-0005-0000-0000-0000DC2E0000}"/>
    <cellStyle name="Normal 9 11 4 2 3 2" xfId="47123" xr:uid="{2DA4A126-45F3-4971-B37F-9F61598DA02B}"/>
    <cellStyle name="Normal 9 11 4 2 4" xfId="47121" xr:uid="{0B20F7C1-B6C3-4C86-AFBA-F9A95968D880}"/>
    <cellStyle name="Normal 9 11 4 3" xfId="11997" xr:uid="{00000000-0005-0000-0000-0000DD2E0000}"/>
    <cellStyle name="Normal 9 11 4 3 2" xfId="47124" xr:uid="{ADBE618F-7022-4872-8211-442DA0963132}"/>
    <cellStyle name="Normal 9 11 4 4" xfId="11998" xr:uid="{00000000-0005-0000-0000-0000DE2E0000}"/>
    <cellStyle name="Normal 9 11 4 4 2" xfId="47125" xr:uid="{6D2EF300-72DA-46B0-A1F3-233962B5D928}"/>
    <cellStyle name="Normal 9 11 4 5" xfId="47120" xr:uid="{4AD09183-EAF8-4A73-86B8-0DA109172653}"/>
    <cellStyle name="Normal 9 11 5" xfId="11999" xr:uid="{00000000-0005-0000-0000-0000DF2E0000}"/>
    <cellStyle name="Normal 9 11 5 2" xfId="12000" xr:uid="{00000000-0005-0000-0000-0000E02E0000}"/>
    <cellStyle name="Normal 9 11 5 2 2" xfId="47127" xr:uid="{63560127-A39B-4F28-AC77-5A7849DFC7DD}"/>
    <cellStyle name="Normal 9 11 5 3" xfId="12001" xr:uid="{00000000-0005-0000-0000-0000E12E0000}"/>
    <cellStyle name="Normal 9 11 5 3 2" xfId="47128" xr:uid="{71B5BA05-A249-4435-B501-2DBEF483319A}"/>
    <cellStyle name="Normal 9 11 5 4" xfId="47126" xr:uid="{0F9AB097-23CD-482A-A29A-0C75E181DF54}"/>
    <cellStyle name="Normal 9 11 6" xfId="12002" xr:uid="{00000000-0005-0000-0000-0000E22E0000}"/>
    <cellStyle name="Normal 9 11 6 2" xfId="47129" xr:uid="{B00777AE-D071-4C69-8A8C-3976E3DDE4EA}"/>
    <cellStyle name="Normal 9 11 7" xfId="12003" xr:uid="{00000000-0005-0000-0000-0000E32E0000}"/>
    <cellStyle name="Normal 9 11 7 2" xfId="47130" xr:uid="{FA131D59-4609-4AFD-8AD9-BC080138DC71}"/>
    <cellStyle name="Normal 9 11 8" xfId="12004" xr:uid="{00000000-0005-0000-0000-0000E42E0000}"/>
    <cellStyle name="Normal 9 11 8 2" xfId="47131" xr:uid="{6FCF7DBA-4636-489E-B645-FC7FC5B85AE7}"/>
    <cellStyle name="Normal 9 11 9" xfId="47094" xr:uid="{9A21AA76-E4C0-40CE-9C7E-D9C7741B6B91}"/>
    <cellStyle name="Normal 9 12" xfId="12005" xr:uid="{00000000-0005-0000-0000-0000E52E0000}"/>
    <cellStyle name="Normal 9 12 2" xfId="12006" xr:uid="{00000000-0005-0000-0000-0000E62E0000}"/>
    <cellStyle name="Normal 9 12 2 2" xfId="12007" xr:uid="{00000000-0005-0000-0000-0000E72E0000}"/>
    <cellStyle name="Normal 9 12 2 2 2" xfId="12008" xr:uid="{00000000-0005-0000-0000-0000E82E0000}"/>
    <cellStyle name="Normal 9 12 2 2 2 2" xfId="47135" xr:uid="{9B4D3FCA-EDF0-459C-A243-2D4A79D9FFB5}"/>
    <cellStyle name="Normal 9 12 2 2 3" xfId="12009" xr:uid="{00000000-0005-0000-0000-0000E92E0000}"/>
    <cellStyle name="Normal 9 12 2 2 3 2" xfId="47136" xr:uid="{491AF0AB-8C5F-49BF-8C80-1F5111B1AC59}"/>
    <cellStyle name="Normal 9 12 2 2 4" xfId="47134" xr:uid="{644A315E-230B-4E4F-B7D8-60DB32D7EC8A}"/>
    <cellStyle name="Normal 9 12 2 3" xfId="12010" xr:uid="{00000000-0005-0000-0000-0000EA2E0000}"/>
    <cellStyle name="Normal 9 12 2 3 2" xfId="47137" xr:uid="{667BDE0E-7923-4081-9738-029A8994A9A1}"/>
    <cellStyle name="Normal 9 12 2 4" xfId="12011" xr:uid="{00000000-0005-0000-0000-0000EB2E0000}"/>
    <cellStyle name="Normal 9 12 2 4 2" xfId="47138" xr:uid="{47452EA0-EE53-4DE8-89A6-E91B28AB7A21}"/>
    <cellStyle name="Normal 9 12 2 5" xfId="47133" xr:uid="{344E867C-1A6A-49F4-A0D3-67564A981469}"/>
    <cellStyle name="Normal 9 12 3" xfId="12012" xr:uid="{00000000-0005-0000-0000-0000EC2E0000}"/>
    <cellStyle name="Normal 9 12 3 2" xfId="12013" xr:uid="{00000000-0005-0000-0000-0000ED2E0000}"/>
    <cellStyle name="Normal 9 12 3 2 2" xfId="12014" xr:uid="{00000000-0005-0000-0000-0000EE2E0000}"/>
    <cellStyle name="Normal 9 12 3 2 2 2" xfId="47141" xr:uid="{E4E3E79F-320A-456E-AA57-C73815DE9C84}"/>
    <cellStyle name="Normal 9 12 3 2 3" xfId="12015" xr:uid="{00000000-0005-0000-0000-0000EF2E0000}"/>
    <cellStyle name="Normal 9 12 3 2 3 2" xfId="47142" xr:uid="{E823F179-529B-4DB4-841E-C6C46A5C7996}"/>
    <cellStyle name="Normal 9 12 3 2 4" xfId="47140" xr:uid="{B601CF84-8D44-4DD0-9527-704F9EC3DE45}"/>
    <cellStyle name="Normal 9 12 3 3" xfId="12016" xr:uid="{00000000-0005-0000-0000-0000F02E0000}"/>
    <cellStyle name="Normal 9 12 3 3 2" xfId="47143" xr:uid="{30E02D39-2992-4D7F-BDDB-2E6ACCEB115E}"/>
    <cellStyle name="Normal 9 12 3 4" xfId="12017" xr:uid="{00000000-0005-0000-0000-0000F12E0000}"/>
    <cellStyle name="Normal 9 12 3 4 2" xfId="47144" xr:uid="{BE9670EC-7B45-4464-9F96-5A0B60E7BB8B}"/>
    <cellStyle name="Normal 9 12 3 5" xfId="47139" xr:uid="{88934F4A-A845-489F-828E-471DF5F9694E}"/>
    <cellStyle name="Normal 9 12 4" xfId="12018" xr:uid="{00000000-0005-0000-0000-0000F22E0000}"/>
    <cellStyle name="Normal 9 12 4 2" xfId="12019" xr:uid="{00000000-0005-0000-0000-0000F32E0000}"/>
    <cellStyle name="Normal 9 12 4 2 2" xfId="47146" xr:uid="{F55FF297-B9CD-464C-946C-E8DED2189D8F}"/>
    <cellStyle name="Normal 9 12 4 3" xfId="12020" xr:uid="{00000000-0005-0000-0000-0000F42E0000}"/>
    <cellStyle name="Normal 9 12 4 3 2" xfId="47147" xr:uid="{5D6705ED-67C1-4BA5-94BC-027E9A4B4E13}"/>
    <cellStyle name="Normal 9 12 4 4" xfId="47145" xr:uid="{B94BF417-9B35-4682-B00D-B6ABEAAE95EF}"/>
    <cellStyle name="Normal 9 12 5" xfId="12021" xr:uid="{00000000-0005-0000-0000-0000F52E0000}"/>
    <cellStyle name="Normal 9 12 5 2" xfId="47148" xr:uid="{8322B117-443B-4944-9230-2B86505D79C6}"/>
    <cellStyle name="Normal 9 12 6" xfId="12022" xr:uid="{00000000-0005-0000-0000-0000F62E0000}"/>
    <cellStyle name="Normal 9 12 6 2" xfId="47149" xr:uid="{0A184B94-3FFC-41DA-9B58-283D80B56883}"/>
    <cellStyle name="Normal 9 12 7" xfId="12023" xr:uid="{00000000-0005-0000-0000-0000F72E0000}"/>
    <cellStyle name="Normal 9 12 7 2" xfId="47150" xr:uid="{864EF44F-A4AC-4337-BA6F-F205A102769D}"/>
    <cellStyle name="Normal 9 12 8" xfId="47132" xr:uid="{53ABDE72-B66F-4A66-AA90-2DC03157A68D}"/>
    <cellStyle name="Normal 9 13" xfId="12024" xr:uid="{00000000-0005-0000-0000-0000F82E0000}"/>
    <cellStyle name="Normal 9 13 2" xfId="12025" xr:uid="{00000000-0005-0000-0000-0000F92E0000}"/>
    <cellStyle name="Normal 9 13 2 2" xfId="12026" xr:uid="{00000000-0005-0000-0000-0000FA2E0000}"/>
    <cellStyle name="Normal 9 13 2 2 2" xfId="12027" xr:uid="{00000000-0005-0000-0000-0000FB2E0000}"/>
    <cellStyle name="Normal 9 13 2 2 2 2" xfId="47154" xr:uid="{E00F98FB-F651-4B3C-8AA8-F2E8B9D9D98D}"/>
    <cellStyle name="Normal 9 13 2 2 3" xfId="12028" xr:uid="{00000000-0005-0000-0000-0000FC2E0000}"/>
    <cellStyle name="Normal 9 13 2 2 3 2" xfId="47155" xr:uid="{21F64755-5C49-4232-B1B0-F1B5702434EA}"/>
    <cellStyle name="Normal 9 13 2 2 4" xfId="47153" xr:uid="{7FDC48B7-AC7A-43BD-8D43-21EB6D32374B}"/>
    <cellStyle name="Normal 9 13 2 3" xfId="12029" xr:uid="{00000000-0005-0000-0000-0000FD2E0000}"/>
    <cellStyle name="Normal 9 13 2 3 2" xfId="47156" xr:uid="{F54A3576-5DBE-4182-B043-DB05B9D74EC2}"/>
    <cellStyle name="Normal 9 13 2 4" xfId="12030" xr:uid="{00000000-0005-0000-0000-0000FE2E0000}"/>
    <cellStyle name="Normal 9 13 2 4 2" xfId="47157" xr:uid="{B54D1006-0F74-4C6C-B78A-3551DDC76312}"/>
    <cellStyle name="Normal 9 13 2 5" xfId="47152" xr:uid="{DED6447A-78A2-4A1E-9464-A09B2ECC3801}"/>
    <cellStyle name="Normal 9 13 3" xfId="12031" xr:uid="{00000000-0005-0000-0000-0000FF2E0000}"/>
    <cellStyle name="Normal 9 13 3 2" xfId="12032" xr:uid="{00000000-0005-0000-0000-0000002F0000}"/>
    <cellStyle name="Normal 9 13 3 2 2" xfId="47159" xr:uid="{320093CE-EA29-4176-B487-F07E565515F1}"/>
    <cellStyle name="Normal 9 13 3 3" xfId="12033" xr:uid="{00000000-0005-0000-0000-0000012F0000}"/>
    <cellStyle name="Normal 9 13 3 3 2" xfId="47160" xr:uid="{68045FFA-11E4-45D3-B30B-4E0F9C67074F}"/>
    <cellStyle name="Normal 9 13 3 4" xfId="47158" xr:uid="{35FF0615-0006-4127-8C57-7E7221675454}"/>
    <cellStyle name="Normal 9 13 4" xfId="12034" xr:uid="{00000000-0005-0000-0000-0000022F0000}"/>
    <cellStyle name="Normal 9 13 4 2" xfId="47161" xr:uid="{FE66F1D9-BE31-4A69-839A-BABC8C2EE57C}"/>
    <cellStyle name="Normal 9 13 5" xfId="12035" xr:uid="{00000000-0005-0000-0000-0000032F0000}"/>
    <cellStyle name="Normal 9 13 5 2" xfId="47162" xr:uid="{CD36E505-3696-4A91-B581-13C015723003}"/>
    <cellStyle name="Normal 9 13 6" xfId="12036" xr:uid="{00000000-0005-0000-0000-0000042F0000}"/>
    <cellStyle name="Normal 9 13 6 2" xfId="47163" xr:uid="{36768376-0D77-4CE1-8B62-9D156230DFBA}"/>
    <cellStyle name="Normal 9 13 7" xfId="47151" xr:uid="{5D2C5C7D-446C-4F77-A791-741CA68AAEFB}"/>
    <cellStyle name="Normal 9 14" xfId="12037" xr:uid="{00000000-0005-0000-0000-0000052F0000}"/>
    <cellStyle name="Normal 9 14 2" xfId="12038" xr:uid="{00000000-0005-0000-0000-0000062F0000}"/>
    <cellStyle name="Normal 9 14 2 2" xfId="47165" xr:uid="{D4BB5621-2CB8-4F65-BD93-850ED38CFF41}"/>
    <cellStyle name="Normal 9 14 3" xfId="12039" xr:uid="{00000000-0005-0000-0000-0000072F0000}"/>
    <cellStyle name="Normal 9 14 3 2" xfId="47166" xr:uid="{FF810556-19E2-48D7-BECF-9DD6998F640E}"/>
    <cellStyle name="Normal 9 14 4" xfId="47164" xr:uid="{86C8CF1E-DC49-4E43-BD67-51FBD1F0E57A}"/>
    <cellStyle name="Normal 9 15" xfId="12040" xr:uid="{00000000-0005-0000-0000-0000082F0000}"/>
    <cellStyle name="Normal 9 15 2" xfId="47167" xr:uid="{DC5AC7A9-384B-487A-9D5C-2765875D825E}"/>
    <cellStyle name="Normal 9 16" xfId="12041" xr:uid="{00000000-0005-0000-0000-0000092F0000}"/>
    <cellStyle name="Normal 9 16 2" xfId="47168" xr:uid="{7AF5FE8D-7912-48DD-8E47-4AD092B31CA9}"/>
    <cellStyle name="Normal 9 17" xfId="12042" xr:uid="{00000000-0005-0000-0000-00000A2F0000}"/>
    <cellStyle name="Normal 9 17 2" xfId="47169" xr:uid="{BD58BFE0-5241-4510-B001-3701EDB325AC}"/>
    <cellStyle name="Normal 9 18" xfId="12043" xr:uid="{00000000-0005-0000-0000-00000B2F0000}"/>
    <cellStyle name="Normal 9 18 2" xfId="47170" xr:uid="{95EC0FCA-C865-4E52-96FC-1FB5428C9D23}"/>
    <cellStyle name="Normal 9 19" xfId="19674" xr:uid="{00000000-0005-0000-0000-0000DB4C0000}"/>
    <cellStyle name="Normal 9 2" xfId="12044" xr:uid="{00000000-0005-0000-0000-00000C2F0000}"/>
    <cellStyle name="Normal 9 2 10" xfId="12045" xr:uid="{00000000-0005-0000-0000-00000D2F0000}"/>
    <cellStyle name="Normal 9 2 10 2" xfId="47172" xr:uid="{32425C6A-EC02-46D8-A694-6C16698BD04D}"/>
    <cellStyle name="Normal 9 2 11" xfId="12046" xr:uid="{00000000-0005-0000-0000-00000E2F0000}"/>
    <cellStyle name="Normal 9 2 11 2" xfId="47173" xr:uid="{3FCFD485-4A8D-4323-8EEA-1B4B0995664B}"/>
    <cellStyle name="Normal 9 2 12" xfId="22561" xr:uid="{00000000-0005-0000-0000-000022580000}"/>
    <cellStyle name="Normal 9 2 12 2" xfId="27767" xr:uid="{00000000-0005-0000-0000-0000786C0000}"/>
    <cellStyle name="Normal 9 2 12 2 2" xfId="32975" xr:uid="{00000000-0005-0000-0000-0000D0800000}"/>
    <cellStyle name="Normal 9 2 12 3" xfId="30804" xr:uid="{00000000-0005-0000-0000-000055780000}"/>
    <cellStyle name="Normal 9 2 13" xfId="47171" xr:uid="{9F4EEF4F-2E22-42DA-95A7-81C96826AE0B}"/>
    <cellStyle name="Normal 9 2 2" xfId="12047" xr:uid="{00000000-0005-0000-0000-00000F2F0000}"/>
    <cellStyle name="Normal 9 2 2 10" xfId="22562" xr:uid="{00000000-0005-0000-0000-000023580000}"/>
    <cellStyle name="Normal 9 2 2 10 2" xfId="27768" xr:uid="{00000000-0005-0000-0000-0000796C0000}"/>
    <cellStyle name="Normal 9 2 2 10 2 2" xfId="32976" xr:uid="{00000000-0005-0000-0000-0000D1800000}"/>
    <cellStyle name="Normal 9 2 2 10 3" xfId="30805" xr:uid="{00000000-0005-0000-0000-000056780000}"/>
    <cellStyle name="Normal 9 2 2 11" xfId="47174" xr:uid="{38B9D004-344B-4501-9DAA-7A4571247590}"/>
    <cellStyle name="Normal 9 2 2 2" xfId="12048" xr:uid="{00000000-0005-0000-0000-0000102F0000}"/>
    <cellStyle name="Normal 9 2 2 2 2" xfId="12049" xr:uid="{00000000-0005-0000-0000-0000112F0000}"/>
    <cellStyle name="Normal 9 2 2 2 2 2" xfId="47176" xr:uid="{D1CD305A-4D49-46C2-9555-F85113631883}"/>
    <cellStyle name="Normal 9 2 2 2 3" xfId="12050" xr:uid="{00000000-0005-0000-0000-0000122F0000}"/>
    <cellStyle name="Normal 9 2 2 2 3 2" xfId="47177" xr:uid="{0A9D57FC-980A-49BD-8D88-C316A3DAAA74}"/>
    <cellStyle name="Normal 9 2 2 2 4" xfId="12051" xr:uid="{00000000-0005-0000-0000-0000132F0000}"/>
    <cellStyle name="Normal 9 2 2 2 4 2" xfId="47178" xr:uid="{3BB82125-A225-40FC-A659-479520CD7853}"/>
    <cellStyle name="Normal 9 2 2 2 5" xfId="24640" xr:uid="{00000000-0005-0000-0000-000041600000}"/>
    <cellStyle name="Normal 9 2 2 2 5 2" xfId="27896" xr:uid="{00000000-0005-0000-0000-0000F96C0000}"/>
    <cellStyle name="Normal 9 2 2 2 5 2 2" xfId="33089" xr:uid="{00000000-0005-0000-0000-000042810000}"/>
    <cellStyle name="Normal 9 2 2 2 5 3" xfId="30922" xr:uid="{00000000-0005-0000-0000-0000CB780000}"/>
    <cellStyle name="Normal 9 2 2 2 6" xfId="47175" xr:uid="{A48FC2CB-B0CA-4BEE-B9A1-77677BBFEF03}"/>
    <cellStyle name="Normal 9 2 2 3" xfId="12052" xr:uid="{00000000-0005-0000-0000-0000142F0000}"/>
    <cellStyle name="Normal 9 2 2 3 2" xfId="12053" xr:uid="{00000000-0005-0000-0000-0000152F0000}"/>
    <cellStyle name="Normal 9 2 2 3 2 2" xfId="12054" xr:uid="{00000000-0005-0000-0000-0000162F0000}"/>
    <cellStyle name="Normal 9 2 2 3 2 2 2" xfId="12055" xr:uid="{00000000-0005-0000-0000-0000172F0000}"/>
    <cellStyle name="Normal 9 2 2 3 2 2 2 2" xfId="47182" xr:uid="{F640419C-47FD-42B5-9733-3270A5E978F3}"/>
    <cellStyle name="Normal 9 2 2 3 2 2 3" xfId="12056" xr:uid="{00000000-0005-0000-0000-0000182F0000}"/>
    <cellStyle name="Normal 9 2 2 3 2 2 3 2" xfId="47183" xr:uid="{3BB581C6-EFED-4DB1-A887-8DE2B88B25C8}"/>
    <cellStyle name="Normal 9 2 2 3 2 2 4" xfId="47181" xr:uid="{12F7AC10-99A3-4015-A2C4-096766DFEEFE}"/>
    <cellStyle name="Normal 9 2 2 3 2 3" xfId="12057" xr:uid="{00000000-0005-0000-0000-0000192F0000}"/>
    <cellStyle name="Normal 9 2 2 3 2 3 2" xfId="47184" xr:uid="{176C2B6D-3602-48C2-BAB4-08F44B310B03}"/>
    <cellStyle name="Normal 9 2 2 3 2 4" xfId="12058" xr:uid="{00000000-0005-0000-0000-00001A2F0000}"/>
    <cellStyle name="Normal 9 2 2 3 2 4 2" xfId="47185" xr:uid="{7139356C-00E1-4E20-A8F6-BDB30C2D5BB5}"/>
    <cellStyle name="Normal 9 2 2 3 2 5" xfId="47180" xr:uid="{3BD8727E-FB69-4779-8C58-3B8394998BA4}"/>
    <cellStyle name="Normal 9 2 2 3 3" xfId="12059" xr:uid="{00000000-0005-0000-0000-00001B2F0000}"/>
    <cellStyle name="Normal 9 2 2 3 3 2" xfId="12060" xr:uid="{00000000-0005-0000-0000-00001C2F0000}"/>
    <cellStyle name="Normal 9 2 2 3 3 2 2" xfId="12061" xr:uid="{00000000-0005-0000-0000-00001D2F0000}"/>
    <cellStyle name="Normal 9 2 2 3 3 2 2 2" xfId="47188" xr:uid="{D317BA2B-E2B5-42A9-BE8E-FF022D876956}"/>
    <cellStyle name="Normal 9 2 2 3 3 2 3" xfId="12062" xr:uid="{00000000-0005-0000-0000-00001E2F0000}"/>
    <cellStyle name="Normal 9 2 2 3 3 2 3 2" xfId="47189" xr:uid="{BD991C2B-E2F2-4AA4-85C1-568FAB8341E0}"/>
    <cellStyle name="Normal 9 2 2 3 3 2 4" xfId="47187" xr:uid="{159674AC-C589-4D28-8A48-22429788BC82}"/>
    <cellStyle name="Normal 9 2 2 3 3 3" xfId="12063" xr:uid="{00000000-0005-0000-0000-00001F2F0000}"/>
    <cellStyle name="Normal 9 2 2 3 3 3 2" xfId="47190" xr:uid="{2A7BFD27-1044-483D-AC37-B6B70F6C9825}"/>
    <cellStyle name="Normal 9 2 2 3 3 4" xfId="12064" xr:uid="{00000000-0005-0000-0000-0000202F0000}"/>
    <cellStyle name="Normal 9 2 2 3 3 4 2" xfId="47191" xr:uid="{4E8D3CD9-4FB5-40E0-AD50-C6FAA520E820}"/>
    <cellStyle name="Normal 9 2 2 3 3 5" xfId="47186" xr:uid="{EF878FFC-3DED-4229-B29E-8A6ADE592621}"/>
    <cellStyle name="Normal 9 2 2 3 4" xfId="12065" xr:uid="{00000000-0005-0000-0000-0000212F0000}"/>
    <cellStyle name="Normal 9 2 2 3 4 2" xfId="12066" xr:uid="{00000000-0005-0000-0000-0000222F0000}"/>
    <cellStyle name="Normal 9 2 2 3 4 2 2" xfId="47193" xr:uid="{DE9F8A34-95C7-4656-B6CE-D16813F6B308}"/>
    <cellStyle name="Normal 9 2 2 3 4 3" xfId="12067" xr:uid="{00000000-0005-0000-0000-0000232F0000}"/>
    <cellStyle name="Normal 9 2 2 3 4 3 2" xfId="47194" xr:uid="{7B588F90-8CB8-401E-865E-6F35AC6DCE2A}"/>
    <cellStyle name="Normal 9 2 2 3 4 4" xfId="47192" xr:uid="{68074A12-698B-4D9B-BCF7-22E179C63680}"/>
    <cellStyle name="Normal 9 2 2 3 5" xfId="12068" xr:uid="{00000000-0005-0000-0000-0000242F0000}"/>
    <cellStyle name="Normal 9 2 2 3 5 2" xfId="47195" xr:uid="{447ACF95-65BC-472B-AE9D-E6F83706B6E2}"/>
    <cellStyle name="Normal 9 2 2 3 6" xfId="12069" xr:uid="{00000000-0005-0000-0000-0000252F0000}"/>
    <cellStyle name="Normal 9 2 2 3 6 2" xfId="47196" xr:uid="{A74BC8D2-1F34-40F0-B5CE-DA1997C38C5C}"/>
    <cellStyle name="Normal 9 2 2 3 7" xfId="12070" xr:uid="{00000000-0005-0000-0000-0000262F0000}"/>
    <cellStyle name="Normal 9 2 2 3 7 2" xfId="47197" xr:uid="{3B9256FA-6653-4038-A51A-2A8C316AC688}"/>
    <cellStyle name="Normal 9 2 2 3 8" xfId="25585" xr:uid="{00000000-0005-0000-0000-0000F2630000}"/>
    <cellStyle name="Normal 9 2 2 3 8 2" xfId="28029" xr:uid="{00000000-0005-0000-0000-00007E6D0000}"/>
    <cellStyle name="Normal 9 2 2 3 8 2 2" xfId="33222" xr:uid="{00000000-0005-0000-0000-0000C7810000}"/>
    <cellStyle name="Normal 9 2 2 3 8 3" xfId="31055" xr:uid="{00000000-0005-0000-0000-000050790000}"/>
    <cellStyle name="Normal 9 2 2 3 9" xfId="47179" xr:uid="{9950F316-BDA0-481E-9BE0-DDCB2A611DCE}"/>
    <cellStyle name="Normal 9 2 2 4" xfId="12071" xr:uid="{00000000-0005-0000-0000-0000272F0000}"/>
    <cellStyle name="Normal 9 2 2 4 2" xfId="12072" xr:uid="{00000000-0005-0000-0000-0000282F0000}"/>
    <cellStyle name="Normal 9 2 2 4 2 2" xfId="12073" xr:uid="{00000000-0005-0000-0000-0000292F0000}"/>
    <cellStyle name="Normal 9 2 2 4 2 2 2" xfId="47200" xr:uid="{4AE91EB8-AF3E-4909-9CE0-FC0B1D142C37}"/>
    <cellStyle name="Normal 9 2 2 4 2 3" xfId="12074" xr:uid="{00000000-0005-0000-0000-00002A2F0000}"/>
    <cellStyle name="Normal 9 2 2 4 2 3 2" xfId="47201" xr:uid="{A7296C4B-E2EB-4BA6-94BE-DFA6340C5C85}"/>
    <cellStyle name="Normal 9 2 2 4 2 4" xfId="47199" xr:uid="{5024F48F-3267-4FDF-84EC-7D67758B9097}"/>
    <cellStyle name="Normal 9 2 2 4 3" xfId="12075" xr:uid="{00000000-0005-0000-0000-00002B2F0000}"/>
    <cellStyle name="Normal 9 2 2 4 3 2" xfId="47202" xr:uid="{F8700086-DA59-4C93-82DD-A8D694BBA346}"/>
    <cellStyle name="Normal 9 2 2 4 4" xfId="12076" xr:uid="{00000000-0005-0000-0000-00002C2F0000}"/>
    <cellStyle name="Normal 9 2 2 4 4 2" xfId="47203" xr:uid="{B487FCCC-74BD-4572-8598-030845C89229}"/>
    <cellStyle name="Normal 9 2 2 4 5" xfId="25718" xr:uid="{00000000-0005-0000-0000-000077640000}"/>
    <cellStyle name="Normal 9 2 2 4 5 2" xfId="28162" xr:uid="{00000000-0005-0000-0000-0000036E0000}"/>
    <cellStyle name="Normal 9 2 2 4 5 2 2" xfId="33355" xr:uid="{00000000-0005-0000-0000-00004C820000}"/>
    <cellStyle name="Normal 9 2 2 4 5 3" xfId="31188" xr:uid="{00000000-0005-0000-0000-0000D5790000}"/>
    <cellStyle name="Normal 9 2 2 4 6" xfId="47198" xr:uid="{23F09E0C-AAA0-4CDD-8D95-49DA3A0B0205}"/>
    <cellStyle name="Normal 9 2 2 5" xfId="12077" xr:uid="{00000000-0005-0000-0000-00002D2F0000}"/>
    <cellStyle name="Normal 9 2 2 5 2" xfId="12078" xr:uid="{00000000-0005-0000-0000-00002E2F0000}"/>
    <cellStyle name="Normal 9 2 2 5 2 2" xfId="12079" xr:uid="{00000000-0005-0000-0000-00002F2F0000}"/>
    <cellStyle name="Normal 9 2 2 5 2 2 2" xfId="47206" xr:uid="{18EB1AE9-486B-4D0E-B06B-4512C5D04CF3}"/>
    <cellStyle name="Normal 9 2 2 5 2 3" xfId="12080" xr:uid="{00000000-0005-0000-0000-0000302F0000}"/>
    <cellStyle name="Normal 9 2 2 5 2 3 2" xfId="47207" xr:uid="{A18C19C6-DB7D-41B3-9E17-CF71A4D5261B}"/>
    <cellStyle name="Normal 9 2 2 5 2 4" xfId="47205" xr:uid="{47AB4399-6DE8-4A0E-8C0C-2827A7F1A2DD}"/>
    <cellStyle name="Normal 9 2 2 5 3" xfId="12081" xr:uid="{00000000-0005-0000-0000-0000312F0000}"/>
    <cellStyle name="Normal 9 2 2 5 3 2" xfId="47208" xr:uid="{9202D24D-7A48-49C9-8F9E-F26D48EB8C22}"/>
    <cellStyle name="Normal 9 2 2 5 4" xfId="12082" xr:uid="{00000000-0005-0000-0000-0000322F0000}"/>
    <cellStyle name="Normal 9 2 2 5 4 2" xfId="47209" xr:uid="{A74C9479-F126-4EC3-91DC-EF0EC96841EC}"/>
    <cellStyle name="Normal 9 2 2 5 5" xfId="47204" xr:uid="{AAC366EF-F9D4-438C-86CC-E3A86B8CC2EA}"/>
    <cellStyle name="Normal 9 2 2 6" xfId="12083" xr:uid="{00000000-0005-0000-0000-0000332F0000}"/>
    <cellStyle name="Normal 9 2 2 6 2" xfId="12084" xr:uid="{00000000-0005-0000-0000-0000342F0000}"/>
    <cellStyle name="Normal 9 2 2 6 2 2" xfId="47211" xr:uid="{7E802A0C-F269-46C3-9286-4C514DEB8654}"/>
    <cellStyle name="Normal 9 2 2 6 3" xfId="12085" xr:uid="{00000000-0005-0000-0000-0000352F0000}"/>
    <cellStyle name="Normal 9 2 2 6 3 2" xfId="47212" xr:uid="{4995F930-A116-4519-91CA-AD9DF1510855}"/>
    <cellStyle name="Normal 9 2 2 6 4" xfId="47210" xr:uid="{633ECE9D-FE41-4A31-8237-50220D36837C}"/>
    <cellStyle name="Normal 9 2 2 7" xfId="12086" xr:uid="{00000000-0005-0000-0000-0000362F0000}"/>
    <cellStyle name="Normal 9 2 2 7 2" xfId="47213" xr:uid="{A6E9EAD4-D29A-4A9E-9E6C-86EEE4B14841}"/>
    <cellStyle name="Normal 9 2 2 8" xfId="12087" xr:uid="{00000000-0005-0000-0000-0000372F0000}"/>
    <cellStyle name="Normal 9 2 2 8 2" xfId="47214" xr:uid="{EDA65217-15C1-4500-BD8C-4B7D5985D849}"/>
    <cellStyle name="Normal 9 2 2 9" xfId="12088" xr:uid="{00000000-0005-0000-0000-0000382F0000}"/>
    <cellStyle name="Normal 9 2 2 9 2" xfId="47215" xr:uid="{9C520EE9-EBEF-4DBB-BEC9-AC93DBF5A71C}"/>
    <cellStyle name="Normal 9 2 3" xfId="12089" xr:uid="{00000000-0005-0000-0000-0000392F0000}"/>
    <cellStyle name="Normal 9 2 3 10" xfId="47216" xr:uid="{20D64B6A-167F-4B06-AFF4-BFB646B3B097}"/>
    <cellStyle name="Normal 9 2 3 2" xfId="12090" xr:uid="{00000000-0005-0000-0000-00003A2F0000}"/>
    <cellStyle name="Normal 9 2 3 2 2" xfId="12091" xr:uid="{00000000-0005-0000-0000-00003B2F0000}"/>
    <cellStyle name="Normal 9 2 3 2 2 2" xfId="12092" xr:uid="{00000000-0005-0000-0000-00003C2F0000}"/>
    <cellStyle name="Normal 9 2 3 2 2 2 2" xfId="12093" xr:uid="{00000000-0005-0000-0000-00003D2F0000}"/>
    <cellStyle name="Normal 9 2 3 2 2 2 2 2" xfId="47220" xr:uid="{59EF15B8-F85F-48AF-A5C7-4F8D3BBE07E3}"/>
    <cellStyle name="Normal 9 2 3 2 2 2 3" xfId="12094" xr:uid="{00000000-0005-0000-0000-00003E2F0000}"/>
    <cellStyle name="Normal 9 2 3 2 2 2 3 2" xfId="47221" xr:uid="{D9F35D9B-7B83-46F5-8F53-A335E2C1D125}"/>
    <cellStyle name="Normal 9 2 3 2 2 2 4" xfId="47219" xr:uid="{3069F750-4022-47FA-A9C7-42D645719EEC}"/>
    <cellStyle name="Normal 9 2 3 2 2 3" xfId="12095" xr:uid="{00000000-0005-0000-0000-00003F2F0000}"/>
    <cellStyle name="Normal 9 2 3 2 2 3 2" xfId="47222" xr:uid="{D9F9DDE7-C240-40A8-95BB-EA04A2DAB8D9}"/>
    <cellStyle name="Normal 9 2 3 2 2 4" xfId="12096" xr:uid="{00000000-0005-0000-0000-0000402F0000}"/>
    <cellStyle name="Normal 9 2 3 2 2 4 2" xfId="47223" xr:uid="{DDAA977B-E926-4997-B85D-B6B5BC69407E}"/>
    <cellStyle name="Normal 9 2 3 2 2 5" xfId="47218" xr:uid="{161DA380-22DE-4838-8206-F4A54BDB97E5}"/>
    <cellStyle name="Normal 9 2 3 2 3" xfId="12097" xr:uid="{00000000-0005-0000-0000-0000412F0000}"/>
    <cellStyle name="Normal 9 2 3 2 3 2" xfId="12098" xr:uid="{00000000-0005-0000-0000-0000422F0000}"/>
    <cellStyle name="Normal 9 2 3 2 3 2 2" xfId="12099" xr:uid="{00000000-0005-0000-0000-0000432F0000}"/>
    <cellStyle name="Normal 9 2 3 2 3 2 2 2" xfId="47226" xr:uid="{BE6C29D7-A578-4DEB-8B19-929A90732E71}"/>
    <cellStyle name="Normal 9 2 3 2 3 2 3" xfId="12100" xr:uid="{00000000-0005-0000-0000-0000442F0000}"/>
    <cellStyle name="Normal 9 2 3 2 3 2 3 2" xfId="47227" xr:uid="{653C6171-F8BB-41EB-84AA-D52E97FCB693}"/>
    <cellStyle name="Normal 9 2 3 2 3 2 4" xfId="47225" xr:uid="{1343EE43-2B01-44F1-8322-5706C1E12278}"/>
    <cellStyle name="Normal 9 2 3 2 3 3" xfId="12101" xr:uid="{00000000-0005-0000-0000-0000452F0000}"/>
    <cellStyle name="Normal 9 2 3 2 3 3 2" xfId="47228" xr:uid="{487BD0E9-2433-48EC-86C0-1CFC1E1EF215}"/>
    <cellStyle name="Normal 9 2 3 2 3 4" xfId="12102" xr:uid="{00000000-0005-0000-0000-0000462F0000}"/>
    <cellStyle name="Normal 9 2 3 2 3 4 2" xfId="47229" xr:uid="{B9A74446-C1B7-4E30-AB69-BB523B433D0D}"/>
    <cellStyle name="Normal 9 2 3 2 3 5" xfId="47224" xr:uid="{D4BFFD16-5A07-453E-BC89-3B59550AFE53}"/>
    <cellStyle name="Normal 9 2 3 2 4" xfId="12103" xr:uid="{00000000-0005-0000-0000-0000472F0000}"/>
    <cellStyle name="Normal 9 2 3 2 4 2" xfId="12104" xr:uid="{00000000-0005-0000-0000-0000482F0000}"/>
    <cellStyle name="Normal 9 2 3 2 4 2 2" xfId="47231" xr:uid="{5FF714F7-0A35-4C89-B424-0388B5FEC3FB}"/>
    <cellStyle name="Normal 9 2 3 2 4 3" xfId="12105" xr:uid="{00000000-0005-0000-0000-0000492F0000}"/>
    <cellStyle name="Normal 9 2 3 2 4 3 2" xfId="47232" xr:uid="{D4484F58-7B83-4479-85E9-09BABA7C83C7}"/>
    <cellStyle name="Normal 9 2 3 2 4 4" xfId="47230" xr:uid="{3AE95B79-E6ED-404E-A69A-3773E93BC10D}"/>
    <cellStyle name="Normal 9 2 3 2 5" xfId="12106" xr:uid="{00000000-0005-0000-0000-00004A2F0000}"/>
    <cellStyle name="Normal 9 2 3 2 5 2" xfId="47233" xr:uid="{4617F43D-7974-4126-8F5C-D201CB1D9A03}"/>
    <cellStyle name="Normal 9 2 3 2 6" xfId="12107" xr:uid="{00000000-0005-0000-0000-00004B2F0000}"/>
    <cellStyle name="Normal 9 2 3 2 6 2" xfId="47234" xr:uid="{EAC46490-39B9-4277-8522-2B518C87931C}"/>
    <cellStyle name="Normal 9 2 3 2 7" xfId="12108" xr:uid="{00000000-0005-0000-0000-00004C2F0000}"/>
    <cellStyle name="Normal 9 2 3 2 7 2" xfId="47235" xr:uid="{03A6FC84-AC60-4443-99B5-41B61158D237}"/>
    <cellStyle name="Normal 9 2 3 2 8" xfId="47217" xr:uid="{6965CB7F-B71C-483F-A0B1-10D6524043B1}"/>
    <cellStyle name="Normal 9 2 3 3" xfId="12109" xr:uid="{00000000-0005-0000-0000-00004D2F0000}"/>
    <cellStyle name="Normal 9 2 3 3 2" xfId="12110" xr:uid="{00000000-0005-0000-0000-00004E2F0000}"/>
    <cellStyle name="Normal 9 2 3 3 2 2" xfId="12111" xr:uid="{00000000-0005-0000-0000-00004F2F0000}"/>
    <cellStyle name="Normal 9 2 3 3 2 2 2" xfId="47238" xr:uid="{1DE8234F-3A30-47B9-B374-87793240D05E}"/>
    <cellStyle name="Normal 9 2 3 3 2 3" xfId="12112" xr:uid="{00000000-0005-0000-0000-0000502F0000}"/>
    <cellStyle name="Normal 9 2 3 3 2 3 2" xfId="47239" xr:uid="{1E8EA9D4-E28A-42F2-A655-8119A3FE0298}"/>
    <cellStyle name="Normal 9 2 3 3 2 4" xfId="47237" xr:uid="{2889A409-49AD-4036-A3C3-FC9CF32872C7}"/>
    <cellStyle name="Normal 9 2 3 3 3" xfId="12113" xr:uid="{00000000-0005-0000-0000-0000512F0000}"/>
    <cellStyle name="Normal 9 2 3 3 3 2" xfId="47240" xr:uid="{101D9B97-A19D-486E-9DFF-967F79414889}"/>
    <cellStyle name="Normal 9 2 3 3 4" xfId="12114" xr:uid="{00000000-0005-0000-0000-0000522F0000}"/>
    <cellStyle name="Normal 9 2 3 3 4 2" xfId="47241" xr:uid="{66A99141-8AF2-48A0-83EF-DCE675A3C709}"/>
    <cellStyle name="Normal 9 2 3 3 5" xfId="47236" xr:uid="{A401EADF-728F-4976-A407-B1E741A607BB}"/>
    <cellStyle name="Normal 9 2 3 4" xfId="12115" xr:uid="{00000000-0005-0000-0000-0000532F0000}"/>
    <cellStyle name="Normal 9 2 3 4 2" xfId="12116" xr:uid="{00000000-0005-0000-0000-0000542F0000}"/>
    <cellStyle name="Normal 9 2 3 4 2 2" xfId="12117" xr:uid="{00000000-0005-0000-0000-0000552F0000}"/>
    <cellStyle name="Normal 9 2 3 4 2 2 2" xfId="47244" xr:uid="{DABDE08C-1BD7-407C-A7C0-E3C959901BAD}"/>
    <cellStyle name="Normal 9 2 3 4 2 3" xfId="12118" xr:uid="{00000000-0005-0000-0000-0000562F0000}"/>
    <cellStyle name="Normal 9 2 3 4 2 3 2" xfId="47245" xr:uid="{33C35F70-ECCF-416A-AB72-648C756F8CF4}"/>
    <cellStyle name="Normal 9 2 3 4 2 4" xfId="47243" xr:uid="{A480BE1F-5FE2-4A5B-920D-6E17156DEE0A}"/>
    <cellStyle name="Normal 9 2 3 4 3" xfId="12119" xr:uid="{00000000-0005-0000-0000-0000572F0000}"/>
    <cellStyle name="Normal 9 2 3 4 3 2" xfId="47246" xr:uid="{0FDBC2D0-FD18-42BA-BEFE-C11F639E3037}"/>
    <cellStyle name="Normal 9 2 3 4 4" xfId="12120" xr:uid="{00000000-0005-0000-0000-0000582F0000}"/>
    <cellStyle name="Normal 9 2 3 4 4 2" xfId="47247" xr:uid="{6C831FAC-8959-4E06-AFF8-3E06BBC36320}"/>
    <cellStyle name="Normal 9 2 3 4 5" xfId="47242" xr:uid="{22E681F4-B493-4859-AA11-BD31470971CB}"/>
    <cellStyle name="Normal 9 2 3 5" xfId="12121" xr:uid="{00000000-0005-0000-0000-0000592F0000}"/>
    <cellStyle name="Normal 9 2 3 5 2" xfId="12122" xr:uid="{00000000-0005-0000-0000-00005A2F0000}"/>
    <cellStyle name="Normal 9 2 3 5 2 2" xfId="47249" xr:uid="{DA3BBE7D-4417-4B7C-9015-E250D673FBF4}"/>
    <cellStyle name="Normal 9 2 3 5 3" xfId="12123" xr:uid="{00000000-0005-0000-0000-00005B2F0000}"/>
    <cellStyle name="Normal 9 2 3 5 3 2" xfId="47250" xr:uid="{51678ED9-802B-44CA-BE8C-8F4ACFDA6F13}"/>
    <cellStyle name="Normal 9 2 3 5 4" xfId="47248" xr:uid="{4966230F-4595-4654-A473-5333C075600E}"/>
    <cellStyle name="Normal 9 2 3 6" xfId="12124" xr:uid="{00000000-0005-0000-0000-00005C2F0000}"/>
    <cellStyle name="Normal 9 2 3 6 2" xfId="47251" xr:uid="{D87689B6-F38A-4FE2-A639-9495EEE6E455}"/>
    <cellStyle name="Normal 9 2 3 7" xfId="12125" xr:uid="{00000000-0005-0000-0000-00005D2F0000}"/>
    <cellStyle name="Normal 9 2 3 7 2" xfId="47252" xr:uid="{F1FB14C9-6BA3-4BEC-85B2-1C2839591017}"/>
    <cellStyle name="Normal 9 2 3 8" xfId="12126" xr:uid="{00000000-0005-0000-0000-00005E2F0000}"/>
    <cellStyle name="Normal 9 2 3 8 2" xfId="47253" xr:uid="{515088C4-D866-49BD-9EEB-9701C208A107}"/>
    <cellStyle name="Normal 9 2 3 9" xfId="24639" xr:uid="{00000000-0005-0000-0000-000040600000}"/>
    <cellStyle name="Normal 9 2 3 9 2" xfId="27895" xr:uid="{00000000-0005-0000-0000-0000F86C0000}"/>
    <cellStyle name="Normal 9 2 3 9 2 2" xfId="33088" xr:uid="{00000000-0005-0000-0000-000041810000}"/>
    <cellStyle name="Normal 9 2 3 9 3" xfId="30921" xr:uid="{00000000-0005-0000-0000-0000CA780000}"/>
    <cellStyle name="Normal 9 2 4" xfId="12127" xr:uid="{00000000-0005-0000-0000-00005F2F0000}"/>
    <cellStyle name="Normal 9 2 4 10" xfId="47254" xr:uid="{DB4B22FF-921E-4F99-B14A-70876F8DA6F1}"/>
    <cellStyle name="Normal 9 2 4 2" xfId="12128" xr:uid="{00000000-0005-0000-0000-0000602F0000}"/>
    <cellStyle name="Normal 9 2 4 2 2" xfId="12129" xr:uid="{00000000-0005-0000-0000-0000612F0000}"/>
    <cellStyle name="Normal 9 2 4 2 2 2" xfId="12130" xr:uid="{00000000-0005-0000-0000-0000622F0000}"/>
    <cellStyle name="Normal 9 2 4 2 2 2 2" xfId="12131" xr:uid="{00000000-0005-0000-0000-0000632F0000}"/>
    <cellStyle name="Normal 9 2 4 2 2 2 2 2" xfId="47258" xr:uid="{ECBA7E90-DA29-4C23-B585-9F41F1B6E779}"/>
    <cellStyle name="Normal 9 2 4 2 2 2 3" xfId="12132" xr:uid="{00000000-0005-0000-0000-0000642F0000}"/>
    <cellStyle name="Normal 9 2 4 2 2 2 3 2" xfId="47259" xr:uid="{AAB9EB81-3505-4745-8A2D-675A446B3581}"/>
    <cellStyle name="Normal 9 2 4 2 2 2 4" xfId="47257" xr:uid="{DE72C443-C727-4332-B6ED-C0B35C755957}"/>
    <cellStyle name="Normal 9 2 4 2 2 3" xfId="12133" xr:uid="{00000000-0005-0000-0000-0000652F0000}"/>
    <cellStyle name="Normal 9 2 4 2 2 3 2" xfId="47260" xr:uid="{EB030A94-3F56-4CDF-9C8C-30893CC39C92}"/>
    <cellStyle name="Normal 9 2 4 2 2 4" xfId="12134" xr:uid="{00000000-0005-0000-0000-0000662F0000}"/>
    <cellStyle name="Normal 9 2 4 2 2 4 2" xfId="47261" xr:uid="{5854A069-215D-4973-8663-5E6D65535745}"/>
    <cellStyle name="Normal 9 2 4 2 2 5" xfId="47256" xr:uid="{1DDD1E19-12CE-4F5F-A052-32CEF01CCF88}"/>
    <cellStyle name="Normal 9 2 4 2 3" xfId="12135" xr:uid="{00000000-0005-0000-0000-0000672F0000}"/>
    <cellStyle name="Normal 9 2 4 2 3 2" xfId="12136" xr:uid="{00000000-0005-0000-0000-0000682F0000}"/>
    <cellStyle name="Normal 9 2 4 2 3 2 2" xfId="12137" xr:uid="{00000000-0005-0000-0000-0000692F0000}"/>
    <cellStyle name="Normal 9 2 4 2 3 2 2 2" xfId="47264" xr:uid="{EA4DF5DD-E49B-4AD7-92D5-FF013456A461}"/>
    <cellStyle name="Normal 9 2 4 2 3 2 3" xfId="12138" xr:uid="{00000000-0005-0000-0000-00006A2F0000}"/>
    <cellStyle name="Normal 9 2 4 2 3 2 3 2" xfId="47265" xr:uid="{D2C03C54-ABA2-4FF4-AD08-9715E0141164}"/>
    <cellStyle name="Normal 9 2 4 2 3 2 4" xfId="47263" xr:uid="{C88F0039-3451-4F78-984A-FD6FFA3597C0}"/>
    <cellStyle name="Normal 9 2 4 2 3 3" xfId="12139" xr:uid="{00000000-0005-0000-0000-00006B2F0000}"/>
    <cellStyle name="Normal 9 2 4 2 3 3 2" xfId="47266" xr:uid="{6904941B-47A1-4A91-9193-FA0EBEC95C5B}"/>
    <cellStyle name="Normal 9 2 4 2 3 4" xfId="12140" xr:uid="{00000000-0005-0000-0000-00006C2F0000}"/>
    <cellStyle name="Normal 9 2 4 2 3 4 2" xfId="47267" xr:uid="{4417D1B9-B780-433B-8124-06330029135F}"/>
    <cellStyle name="Normal 9 2 4 2 3 5" xfId="47262" xr:uid="{80FB2547-2A3F-4ED7-AAB1-58B9DE34F05C}"/>
    <cellStyle name="Normal 9 2 4 2 4" xfId="12141" xr:uid="{00000000-0005-0000-0000-00006D2F0000}"/>
    <cellStyle name="Normal 9 2 4 2 4 2" xfId="12142" xr:uid="{00000000-0005-0000-0000-00006E2F0000}"/>
    <cellStyle name="Normal 9 2 4 2 4 2 2" xfId="47269" xr:uid="{BFE3E0F6-CBF1-44AE-837C-C62C09D256A5}"/>
    <cellStyle name="Normal 9 2 4 2 4 3" xfId="12143" xr:uid="{00000000-0005-0000-0000-00006F2F0000}"/>
    <cellStyle name="Normal 9 2 4 2 4 3 2" xfId="47270" xr:uid="{2CDE9712-CBA3-4C19-B6C4-B86F049AE17B}"/>
    <cellStyle name="Normal 9 2 4 2 4 4" xfId="47268" xr:uid="{E7FE785C-A5B8-4198-B776-35FCA1572FEE}"/>
    <cellStyle name="Normal 9 2 4 2 5" xfId="12144" xr:uid="{00000000-0005-0000-0000-0000702F0000}"/>
    <cellStyle name="Normal 9 2 4 2 5 2" xfId="47271" xr:uid="{923D7B28-1319-4466-89AB-E861A37D721F}"/>
    <cellStyle name="Normal 9 2 4 2 6" xfId="12145" xr:uid="{00000000-0005-0000-0000-0000712F0000}"/>
    <cellStyle name="Normal 9 2 4 2 6 2" xfId="47272" xr:uid="{54BE0946-1219-4B5C-BA55-3F6F344BDD02}"/>
    <cellStyle name="Normal 9 2 4 2 7" xfId="12146" xr:uid="{00000000-0005-0000-0000-0000722F0000}"/>
    <cellStyle name="Normal 9 2 4 2 7 2" xfId="47273" xr:uid="{A22859AB-C5F5-43B5-A000-706FF12649B1}"/>
    <cellStyle name="Normal 9 2 4 2 8" xfId="47255" xr:uid="{598AA8B8-0F15-4927-B694-D176046AD578}"/>
    <cellStyle name="Normal 9 2 4 3" xfId="12147" xr:uid="{00000000-0005-0000-0000-0000732F0000}"/>
    <cellStyle name="Normal 9 2 4 3 2" xfId="12148" xr:uid="{00000000-0005-0000-0000-0000742F0000}"/>
    <cellStyle name="Normal 9 2 4 3 2 2" xfId="12149" xr:uid="{00000000-0005-0000-0000-0000752F0000}"/>
    <cellStyle name="Normal 9 2 4 3 2 2 2" xfId="47276" xr:uid="{D6BAC310-EBF0-47CF-AE0A-9B56990DBFA8}"/>
    <cellStyle name="Normal 9 2 4 3 2 3" xfId="12150" xr:uid="{00000000-0005-0000-0000-0000762F0000}"/>
    <cellStyle name="Normal 9 2 4 3 2 3 2" xfId="47277" xr:uid="{C2C28122-11FA-4255-A5D3-2CAEE3CBF0B2}"/>
    <cellStyle name="Normal 9 2 4 3 2 4" xfId="47275" xr:uid="{E94BE730-9095-4A25-9B60-05FBA6DCE160}"/>
    <cellStyle name="Normal 9 2 4 3 3" xfId="12151" xr:uid="{00000000-0005-0000-0000-0000772F0000}"/>
    <cellStyle name="Normal 9 2 4 3 3 2" xfId="47278" xr:uid="{3FFDD72B-A8B4-472F-88EE-387F4DF3C2D2}"/>
    <cellStyle name="Normal 9 2 4 3 4" xfId="12152" xr:uid="{00000000-0005-0000-0000-0000782F0000}"/>
    <cellStyle name="Normal 9 2 4 3 4 2" xfId="47279" xr:uid="{D048357A-8FFC-444F-A4E0-F8E623724F6D}"/>
    <cellStyle name="Normal 9 2 4 3 5" xfId="47274" xr:uid="{B48E2469-D9C4-440A-A0D4-860FB460A2BA}"/>
    <cellStyle name="Normal 9 2 4 4" xfId="12153" xr:uid="{00000000-0005-0000-0000-0000792F0000}"/>
    <cellStyle name="Normal 9 2 4 4 2" xfId="12154" xr:uid="{00000000-0005-0000-0000-00007A2F0000}"/>
    <cellStyle name="Normal 9 2 4 4 2 2" xfId="12155" xr:uid="{00000000-0005-0000-0000-00007B2F0000}"/>
    <cellStyle name="Normal 9 2 4 4 2 2 2" xfId="47282" xr:uid="{2DBF03FE-3BE5-4C28-BE8F-D707C9C97A43}"/>
    <cellStyle name="Normal 9 2 4 4 2 3" xfId="12156" xr:uid="{00000000-0005-0000-0000-00007C2F0000}"/>
    <cellStyle name="Normal 9 2 4 4 2 3 2" xfId="47283" xr:uid="{465A7D34-EFCF-42F1-AD99-D16940ADB3B2}"/>
    <cellStyle name="Normal 9 2 4 4 2 4" xfId="47281" xr:uid="{34D212EC-8471-468A-BE59-FA4ADDAEF2A8}"/>
    <cellStyle name="Normal 9 2 4 4 3" xfId="12157" xr:uid="{00000000-0005-0000-0000-00007D2F0000}"/>
    <cellStyle name="Normal 9 2 4 4 3 2" xfId="47284" xr:uid="{D0E54AF0-DDCB-4E57-B3C4-A711DF25D661}"/>
    <cellStyle name="Normal 9 2 4 4 4" xfId="12158" xr:uid="{00000000-0005-0000-0000-00007E2F0000}"/>
    <cellStyle name="Normal 9 2 4 4 4 2" xfId="47285" xr:uid="{2258FF47-862A-4CA6-8F2B-5994EE428440}"/>
    <cellStyle name="Normal 9 2 4 4 5" xfId="47280" xr:uid="{5DAF24D4-BF7E-46DE-9BD1-0217F2CC1AED}"/>
    <cellStyle name="Normal 9 2 4 5" xfId="12159" xr:uid="{00000000-0005-0000-0000-00007F2F0000}"/>
    <cellStyle name="Normal 9 2 4 5 2" xfId="12160" xr:uid="{00000000-0005-0000-0000-0000802F0000}"/>
    <cellStyle name="Normal 9 2 4 5 2 2" xfId="47287" xr:uid="{C57FE024-4460-4989-A07A-FA5E66B36394}"/>
    <cellStyle name="Normal 9 2 4 5 3" xfId="12161" xr:uid="{00000000-0005-0000-0000-0000812F0000}"/>
    <cellStyle name="Normal 9 2 4 5 3 2" xfId="47288" xr:uid="{8A7B2E83-5224-4C08-9CCC-EB370A5BABB0}"/>
    <cellStyle name="Normal 9 2 4 5 4" xfId="47286" xr:uid="{F3C4FF5E-B45F-47CF-BC53-98A3854F5E62}"/>
    <cellStyle name="Normal 9 2 4 6" xfId="12162" xr:uid="{00000000-0005-0000-0000-0000822F0000}"/>
    <cellStyle name="Normal 9 2 4 6 2" xfId="47289" xr:uid="{09F08260-46CE-4FA2-A5E1-944C002F2AED}"/>
    <cellStyle name="Normal 9 2 4 7" xfId="12163" xr:uid="{00000000-0005-0000-0000-0000832F0000}"/>
    <cellStyle name="Normal 9 2 4 7 2" xfId="47290" xr:uid="{F13A80A2-D1A1-42DC-B57B-F662FAF9538D}"/>
    <cellStyle name="Normal 9 2 4 8" xfId="12164" xr:uid="{00000000-0005-0000-0000-0000842F0000}"/>
    <cellStyle name="Normal 9 2 4 8 2" xfId="47291" xr:uid="{24704D76-CEB1-4D5A-9F66-DFC26AA49025}"/>
    <cellStyle name="Normal 9 2 4 9" xfId="25584" xr:uid="{00000000-0005-0000-0000-0000F1630000}"/>
    <cellStyle name="Normal 9 2 4 9 2" xfId="28028" xr:uid="{00000000-0005-0000-0000-00007D6D0000}"/>
    <cellStyle name="Normal 9 2 4 9 2 2" xfId="33221" xr:uid="{00000000-0005-0000-0000-0000C6810000}"/>
    <cellStyle name="Normal 9 2 4 9 3" xfId="31054" xr:uid="{00000000-0005-0000-0000-00004F790000}"/>
    <cellStyle name="Normal 9 2 5" xfId="12165" xr:uid="{00000000-0005-0000-0000-0000852F0000}"/>
    <cellStyle name="Normal 9 2 5 2" xfId="12166" xr:uid="{00000000-0005-0000-0000-0000862F0000}"/>
    <cellStyle name="Normal 9 2 5 2 2" xfId="12167" xr:uid="{00000000-0005-0000-0000-0000872F0000}"/>
    <cellStyle name="Normal 9 2 5 2 2 2" xfId="12168" xr:uid="{00000000-0005-0000-0000-0000882F0000}"/>
    <cellStyle name="Normal 9 2 5 2 2 2 2" xfId="47295" xr:uid="{B25E738B-B494-4E4F-8F1F-3875521D8C03}"/>
    <cellStyle name="Normal 9 2 5 2 2 3" xfId="12169" xr:uid="{00000000-0005-0000-0000-0000892F0000}"/>
    <cellStyle name="Normal 9 2 5 2 2 3 2" xfId="47296" xr:uid="{BA974865-773F-4A77-AC80-033B5AE80F1D}"/>
    <cellStyle name="Normal 9 2 5 2 2 4" xfId="47294" xr:uid="{173ADB21-4EDE-442C-B097-A94097B4C8B9}"/>
    <cellStyle name="Normal 9 2 5 2 3" xfId="12170" xr:uid="{00000000-0005-0000-0000-00008A2F0000}"/>
    <cellStyle name="Normal 9 2 5 2 3 2" xfId="47297" xr:uid="{06B65844-35CC-44CD-B49D-8599E1EE6D2A}"/>
    <cellStyle name="Normal 9 2 5 2 4" xfId="12171" xr:uid="{00000000-0005-0000-0000-00008B2F0000}"/>
    <cellStyle name="Normal 9 2 5 2 4 2" xfId="47298" xr:uid="{1F326099-5721-49D4-9829-3681D358F28C}"/>
    <cellStyle name="Normal 9 2 5 2 5" xfId="47293" xr:uid="{549E2793-E1CD-4B8E-82ED-DA379136B72D}"/>
    <cellStyle name="Normal 9 2 5 3" xfId="12172" xr:uid="{00000000-0005-0000-0000-00008C2F0000}"/>
    <cellStyle name="Normal 9 2 5 3 2" xfId="12173" xr:uid="{00000000-0005-0000-0000-00008D2F0000}"/>
    <cellStyle name="Normal 9 2 5 3 2 2" xfId="12174" xr:uid="{00000000-0005-0000-0000-00008E2F0000}"/>
    <cellStyle name="Normal 9 2 5 3 2 2 2" xfId="47301" xr:uid="{A7C5B7BF-8826-44FE-A36F-A217986D5E6B}"/>
    <cellStyle name="Normal 9 2 5 3 2 3" xfId="12175" xr:uid="{00000000-0005-0000-0000-00008F2F0000}"/>
    <cellStyle name="Normal 9 2 5 3 2 3 2" xfId="47302" xr:uid="{9554AD67-5F13-4BD5-9C74-C41A404B43E9}"/>
    <cellStyle name="Normal 9 2 5 3 2 4" xfId="47300" xr:uid="{4E6C8AB2-4AAC-45D0-BDAF-5AD93E00CFFA}"/>
    <cellStyle name="Normal 9 2 5 3 3" xfId="12176" xr:uid="{00000000-0005-0000-0000-0000902F0000}"/>
    <cellStyle name="Normal 9 2 5 3 3 2" xfId="47303" xr:uid="{D24A948F-2B24-4AC2-8BE0-233CBBD26BC2}"/>
    <cellStyle name="Normal 9 2 5 3 4" xfId="12177" xr:uid="{00000000-0005-0000-0000-0000912F0000}"/>
    <cellStyle name="Normal 9 2 5 3 4 2" xfId="47304" xr:uid="{1A06BFC5-4F06-4931-B7E7-1BB42A6BD09A}"/>
    <cellStyle name="Normal 9 2 5 3 5" xfId="47299" xr:uid="{C9A8901A-4AD9-4D1E-8398-7F65027F54CE}"/>
    <cellStyle name="Normal 9 2 5 4" xfId="12178" xr:uid="{00000000-0005-0000-0000-0000922F0000}"/>
    <cellStyle name="Normal 9 2 5 4 2" xfId="12179" xr:uid="{00000000-0005-0000-0000-0000932F0000}"/>
    <cellStyle name="Normal 9 2 5 4 2 2" xfId="47306" xr:uid="{82BCF9AC-82C6-4074-A543-C5A171C54086}"/>
    <cellStyle name="Normal 9 2 5 4 3" xfId="12180" xr:uid="{00000000-0005-0000-0000-0000942F0000}"/>
    <cellStyle name="Normal 9 2 5 4 3 2" xfId="47307" xr:uid="{7E55C9EE-9A3E-445F-9DF8-00A0C2CCAC2A}"/>
    <cellStyle name="Normal 9 2 5 4 4" xfId="47305" xr:uid="{7F613CC3-3184-46BF-845C-D49A9D50DF27}"/>
    <cellStyle name="Normal 9 2 5 5" xfId="12181" xr:uid="{00000000-0005-0000-0000-0000952F0000}"/>
    <cellStyle name="Normal 9 2 5 5 2" xfId="47308" xr:uid="{F6B31B96-A696-44F4-A949-E1CBD5BD258D}"/>
    <cellStyle name="Normal 9 2 5 6" xfId="12182" xr:uid="{00000000-0005-0000-0000-0000962F0000}"/>
    <cellStyle name="Normal 9 2 5 6 2" xfId="47309" xr:uid="{35E080C2-9D6D-4A1A-BB90-6F39FE10AF15}"/>
    <cellStyle name="Normal 9 2 5 7" xfId="12183" xr:uid="{00000000-0005-0000-0000-0000972F0000}"/>
    <cellStyle name="Normal 9 2 5 7 2" xfId="47310" xr:uid="{C256EA5E-43B1-4313-AD4E-E7DBCB8A6CA6}"/>
    <cellStyle name="Normal 9 2 5 8" xfId="25717" xr:uid="{00000000-0005-0000-0000-000076640000}"/>
    <cellStyle name="Normal 9 2 5 8 2" xfId="28161" xr:uid="{00000000-0005-0000-0000-0000026E0000}"/>
    <cellStyle name="Normal 9 2 5 8 2 2" xfId="33354" xr:uid="{00000000-0005-0000-0000-00004B820000}"/>
    <cellStyle name="Normal 9 2 5 8 3" xfId="31187" xr:uid="{00000000-0005-0000-0000-0000D4790000}"/>
    <cellStyle name="Normal 9 2 5 9" xfId="47292" xr:uid="{BA609037-7530-4F0F-8855-5911A742DB25}"/>
    <cellStyle name="Normal 9 2 6" xfId="12184" xr:uid="{00000000-0005-0000-0000-0000982F0000}"/>
    <cellStyle name="Normal 9 2 6 2" xfId="12185" xr:uid="{00000000-0005-0000-0000-0000992F0000}"/>
    <cellStyle name="Normal 9 2 6 2 2" xfId="12186" xr:uid="{00000000-0005-0000-0000-00009A2F0000}"/>
    <cellStyle name="Normal 9 2 6 2 2 2" xfId="12187" xr:uid="{00000000-0005-0000-0000-00009B2F0000}"/>
    <cellStyle name="Normal 9 2 6 2 2 2 2" xfId="47314" xr:uid="{04C23C73-DC1A-43C8-8EA3-1B3936BF7315}"/>
    <cellStyle name="Normal 9 2 6 2 2 3" xfId="12188" xr:uid="{00000000-0005-0000-0000-00009C2F0000}"/>
    <cellStyle name="Normal 9 2 6 2 2 3 2" xfId="47315" xr:uid="{89CF58A9-EDD8-4D00-85EE-B70B2BCD1E09}"/>
    <cellStyle name="Normal 9 2 6 2 2 4" xfId="47313" xr:uid="{D055746A-ED55-4E4C-A11C-946AB4EDB22E}"/>
    <cellStyle name="Normal 9 2 6 2 3" xfId="12189" xr:uid="{00000000-0005-0000-0000-00009D2F0000}"/>
    <cellStyle name="Normal 9 2 6 2 3 2" xfId="47316" xr:uid="{CB36200F-0B6C-4A9C-BD94-0AFD5A8DC7F0}"/>
    <cellStyle name="Normal 9 2 6 2 4" xfId="12190" xr:uid="{00000000-0005-0000-0000-00009E2F0000}"/>
    <cellStyle name="Normal 9 2 6 2 4 2" xfId="47317" xr:uid="{127A78D1-CC12-4B12-A8DF-8448CEFC7555}"/>
    <cellStyle name="Normal 9 2 6 2 5" xfId="47312" xr:uid="{F388DF4B-4CF2-42BA-87D8-D2C66E8A2D4C}"/>
    <cellStyle name="Normal 9 2 6 3" xfId="12191" xr:uid="{00000000-0005-0000-0000-00009F2F0000}"/>
    <cellStyle name="Normal 9 2 6 3 2" xfId="12192" xr:uid="{00000000-0005-0000-0000-0000A02F0000}"/>
    <cellStyle name="Normal 9 2 6 3 2 2" xfId="47319" xr:uid="{7C7EE5BA-8E02-48D1-970F-CDC804B0E279}"/>
    <cellStyle name="Normal 9 2 6 3 3" xfId="12193" xr:uid="{00000000-0005-0000-0000-0000A12F0000}"/>
    <cellStyle name="Normal 9 2 6 3 3 2" xfId="47320" xr:uid="{5D99E5F7-33A9-4013-A7DE-529620A5C617}"/>
    <cellStyle name="Normal 9 2 6 3 4" xfId="47318" xr:uid="{56D5DBE3-0FEE-4347-8297-149ECCFF6E96}"/>
    <cellStyle name="Normal 9 2 6 4" xfId="12194" xr:uid="{00000000-0005-0000-0000-0000A22F0000}"/>
    <cellStyle name="Normal 9 2 6 4 2" xfId="47321" xr:uid="{519B82EB-1D3F-4D65-9FAC-7E88EF39FC76}"/>
    <cellStyle name="Normal 9 2 6 5" xfId="12195" xr:uid="{00000000-0005-0000-0000-0000A32F0000}"/>
    <cellStyle name="Normal 9 2 6 5 2" xfId="47322" xr:uid="{CA613D96-6FC3-4A74-AEF2-72E628BC0125}"/>
    <cellStyle name="Normal 9 2 6 6" xfId="12196" xr:uid="{00000000-0005-0000-0000-0000A42F0000}"/>
    <cellStyle name="Normal 9 2 6 6 2" xfId="47323" xr:uid="{A6306F3A-7131-477A-8B71-FFF4FDADC065}"/>
    <cellStyle name="Normal 9 2 6 7" xfId="47311" xr:uid="{B28F1BE8-03CD-4EB3-B379-4C3F41D9325B}"/>
    <cellStyle name="Normal 9 2 7" xfId="12197" xr:uid="{00000000-0005-0000-0000-0000A52F0000}"/>
    <cellStyle name="Normal 9 2 7 2" xfId="12198" xr:uid="{00000000-0005-0000-0000-0000A62F0000}"/>
    <cellStyle name="Normal 9 2 7 2 2" xfId="47325" xr:uid="{C0A6398B-F761-4A88-832E-8C98A923ACAD}"/>
    <cellStyle name="Normal 9 2 7 3" xfId="12199" xr:uid="{00000000-0005-0000-0000-0000A72F0000}"/>
    <cellStyle name="Normal 9 2 7 3 2" xfId="47326" xr:uid="{D3D87670-7070-480C-BC5A-4BC4F17CAE16}"/>
    <cellStyle name="Normal 9 2 7 4" xfId="47324" xr:uid="{A3EBB517-B64C-4D2F-84B3-A093E1756886}"/>
    <cellStyle name="Normal 9 2 8" xfId="12200" xr:uid="{00000000-0005-0000-0000-0000A82F0000}"/>
    <cellStyle name="Normal 9 2 8 2" xfId="47327" xr:uid="{6B44B301-CDE0-4339-B99E-9F51453E7A30}"/>
    <cellStyle name="Normal 9 2 9" xfId="12201" xr:uid="{00000000-0005-0000-0000-0000A92F0000}"/>
    <cellStyle name="Normal 9 2 9 2" xfId="47328" xr:uid="{909EE12D-78FB-4A46-B9A8-E8FF0F79BD14}"/>
    <cellStyle name="Normal 9 20" xfId="47055" xr:uid="{0D0AC21C-FC55-42A2-A2D2-9E92873EE117}"/>
    <cellStyle name="Normal 9 3" xfId="12202" xr:uid="{00000000-0005-0000-0000-0000AA2F0000}"/>
    <cellStyle name="Normal 9 3 10" xfId="22563" xr:uid="{00000000-0005-0000-0000-000024580000}"/>
    <cellStyle name="Normal 9 3 11" xfId="47329" xr:uid="{775D78CA-ED3C-41C9-BC71-9357638DAAF9}"/>
    <cellStyle name="Normal 9 3 2" xfId="12203" xr:uid="{00000000-0005-0000-0000-0000AB2F0000}"/>
    <cellStyle name="Normal 9 3 2 2" xfId="12204" xr:uid="{00000000-0005-0000-0000-0000AC2F0000}"/>
    <cellStyle name="Normal 9 3 2 2 2" xfId="47331" xr:uid="{D5CEC8B2-8011-4E3C-80F0-43D7FA4DD74A}"/>
    <cellStyle name="Normal 9 3 2 3" xfId="12205" xr:uid="{00000000-0005-0000-0000-0000AD2F0000}"/>
    <cellStyle name="Normal 9 3 2 3 2" xfId="47332" xr:uid="{E0458FDD-A720-45DA-83C3-BA9EB2F86AAA}"/>
    <cellStyle name="Normal 9 3 2 4" xfId="12206" xr:uid="{00000000-0005-0000-0000-0000AE2F0000}"/>
    <cellStyle name="Normal 9 3 2 4 2" xfId="47333" xr:uid="{DB568060-63B2-4675-80E5-CE8363DCD813}"/>
    <cellStyle name="Normal 9 3 2 5" xfId="47330" xr:uid="{7E731AD9-82E1-410F-94D8-2B1612E46C13}"/>
    <cellStyle name="Normal 9 3 3" xfId="12207" xr:uid="{00000000-0005-0000-0000-0000AF2F0000}"/>
    <cellStyle name="Normal 9 3 3 2" xfId="12208" xr:uid="{00000000-0005-0000-0000-0000B02F0000}"/>
    <cellStyle name="Normal 9 3 3 2 2" xfId="12209" xr:uid="{00000000-0005-0000-0000-0000B12F0000}"/>
    <cellStyle name="Normal 9 3 3 2 2 2" xfId="12210" xr:uid="{00000000-0005-0000-0000-0000B22F0000}"/>
    <cellStyle name="Normal 9 3 3 2 2 2 2" xfId="47337" xr:uid="{0DBD5B39-B342-401D-BC0A-4627DDDD627F}"/>
    <cellStyle name="Normal 9 3 3 2 2 3" xfId="12211" xr:uid="{00000000-0005-0000-0000-0000B32F0000}"/>
    <cellStyle name="Normal 9 3 3 2 2 3 2" xfId="47338" xr:uid="{5933EF2E-51A0-4415-B7FA-E08C183963CE}"/>
    <cellStyle name="Normal 9 3 3 2 2 4" xfId="47336" xr:uid="{0D3BDC29-3AE3-46EF-91C8-459067AF4976}"/>
    <cellStyle name="Normal 9 3 3 2 3" xfId="12212" xr:uid="{00000000-0005-0000-0000-0000B42F0000}"/>
    <cellStyle name="Normal 9 3 3 2 3 2" xfId="47339" xr:uid="{65906FF9-454B-41B1-B22B-4DDD6E9DD854}"/>
    <cellStyle name="Normal 9 3 3 2 4" xfId="12213" xr:uid="{00000000-0005-0000-0000-0000B52F0000}"/>
    <cellStyle name="Normal 9 3 3 2 4 2" xfId="47340" xr:uid="{835540D1-DEDE-4475-BBE1-736415317C71}"/>
    <cellStyle name="Normal 9 3 3 2 5" xfId="47335" xr:uid="{E499492B-2526-4F31-983A-F5AEF43D9FEE}"/>
    <cellStyle name="Normal 9 3 3 3" xfId="12214" xr:uid="{00000000-0005-0000-0000-0000B62F0000}"/>
    <cellStyle name="Normal 9 3 3 3 2" xfId="12215" xr:uid="{00000000-0005-0000-0000-0000B72F0000}"/>
    <cellStyle name="Normal 9 3 3 3 2 2" xfId="12216" xr:uid="{00000000-0005-0000-0000-0000B82F0000}"/>
    <cellStyle name="Normal 9 3 3 3 2 2 2" xfId="47343" xr:uid="{2C5DFA9C-7A96-488C-9246-EB10215560E0}"/>
    <cellStyle name="Normal 9 3 3 3 2 3" xfId="12217" xr:uid="{00000000-0005-0000-0000-0000B92F0000}"/>
    <cellStyle name="Normal 9 3 3 3 2 3 2" xfId="47344" xr:uid="{7D6F4553-CD73-4056-8A73-7B5BC8DCF0D5}"/>
    <cellStyle name="Normal 9 3 3 3 2 4" xfId="47342" xr:uid="{D2750158-8FC2-4B52-B791-99E036A0C601}"/>
    <cellStyle name="Normal 9 3 3 3 3" xfId="12218" xr:uid="{00000000-0005-0000-0000-0000BA2F0000}"/>
    <cellStyle name="Normal 9 3 3 3 3 2" xfId="47345" xr:uid="{E3BF571C-FB9F-479E-89AD-85BE74BEB2D9}"/>
    <cellStyle name="Normal 9 3 3 3 4" xfId="12219" xr:uid="{00000000-0005-0000-0000-0000BB2F0000}"/>
    <cellStyle name="Normal 9 3 3 3 4 2" xfId="47346" xr:uid="{D8C547E3-D4CB-457D-8A7C-92D76D5EC79B}"/>
    <cellStyle name="Normal 9 3 3 3 5" xfId="47341" xr:uid="{48676579-9C9E-47E4-81C0-65318106D46E}"/>
    <cellStyle name="Normal 9 3 3 4" xfId="12220" xr:uid="{00000000-0005-0000-0000-0000BC2F0000}"/>
    <cellStyle name="Normal 9 3 3 4 2" xfId="12221" xr:uid="{00000000-0005-0000-0000-0000BD2F0000}"/>
    <cellStyle name="Normal 9 3 3 4 2 2" xfId="47348" xr:uid="{EF974A37-CC63-4827-8770-735A76222115}"/>
    <cellStyle name="Normal 9 3 3 4 3" xfId="12222" xr:uid="{00000000-0005-0000-0000-0000BE2F0000}"/>
    <cellStyle name="Normal 9 3 3 4 3 2" xfId="47349" xr:uid="{0947D406-AD18-466D-906E-AA3D5D029BA3}"/>
    <cellStyle name="Normal 9 3 3 4 4" xfId="47347" xr:uid="{256ADD9F-AF11-4AB2-ACF9-4CCA81848B2C}"/>
    <cellStyle name="Normal 9 3 3 5" xfId="12223" xr:uid="{00000000-0005-0000-0000-0000BF2F0000}"/>
    <cellStyle name="Normal 9 3 3 5 2" xfId="47350" xr:uid="{5590315D-A65E-473A-BB0A-E6065B8E6009}"/>
    <cellStyle name="Normal 9 3 3 6" xfId="12224" xr:uid="{00000000-0005-0000-0000-0000C02F0000}"/>
    <cellStyle name="Normal 9 3 3 6 2" xfId="47351" xr:uid="{D2F307CD-1692-4482-8EE9-4C5D3FF79307}"/>
    <cellStyle name="Normal 9 3 3 7" xfId="12225" xr:uid="{00000000-0005-0000-0000-0000C12F0000}"/>
    <cellStyle name="Normal 9 3 3 7 2" xfId="47352" xr:uid="{770AC860-C851-4925-A717-6037DCAD6366}"/>
    <cellStyle name="Normal 9 3 3 8" xfId="47334" xr:uid="{7B009BFA-A7D4-4C70-ACCD-87AB9470F0A7}"/>
    <cellStyle name="Normal 9 3 4" xfId="12226" xr:uid="{00000000-0005-0000-0000-0000C22F0000}"/>
    <cellStyle name="Normal 9 3 4 2" xfId="12227" xr:uid="{00000000-0005-0000-0000-0000C32F0000}"/>
    <cellStyle name="Normal 9 3 4 2 2" xfId="12228" xr:uid="{00000000-0005-0000-0000-0000C42F0000}"/>
    <cellStyle name="Normal 9 3 4 2 2 2" xfId="12229" xr:uid="{00000000-0005-0000-0000-0000C52F0000}"/>
    <cellStyle name="Normal 9 3 4 2 2 2 2" xfId="47356" xr:uid="{9533761C-1361-4AF6-AC47-8682474CB685}"/>
    <cellStyle name="Normal 9 3 4 2 2 3" xfId="12230" xr:uid="{00000000-0005-0000-0000-0000C62F0000}"/>
    <cellStyle name="Normal 9 3 4 2 2 3 2" xfId="47357" xr:uid="{60E14D56-817D-451A-9065-B59481F390B2}"/>
    <cellStyle name="Normal 9 3 4 2 2 4" xfId="47355" xr:uid="{9477058B-4114-48C0-8566-94FF3FC96201}"/>
    <cellStyle name="Normal 9 3 4 2 3" xfId="12231" xr:uid="{00000000-0005-0000-0000-0000C72F0000}"/>
    <cellStyle name="Normal 9 3 4 2 3 2" xfId="47358" xr:uid="{A31FDD07-ACD2-4641-A865-0E9144CB847D}"/>
    <cellStyle name="Normal 9 3 4 2 4" xfId="12232" xr:uid="{00000000-0005-0000-0000-0000C82F0000}"/>
    <cellStyle name="Normal 9 3 4 2 4 2" xfId="47359" xr:uid="{341575E2-CC92-4FD9-9D58-581482B00D9D}"/>
    <cellStyle name="Normal 9 3 4 2 5" xfId="47354" xr:uid="{69BE9E90-799F-417F-AAD5-C9906BCDE571}"/>
    <cellStyle name="Normal 9 3 4 3" xfId="12233" xr:uid="{00000000-0005-0000-0000-0000C92F0000}"/>
    <cellStyle name="Normal 9 3 4 3 2" xfId="12234" xr:uid="{00000000-0005-0000-0000-0000CA2F0000}"/>
    <cellStyle name="Normal 9 3 4 3 2 2" xfId="47361" xr:uid="{34FB3A9F-0FCA-436F-8FFC-5AC36C747A4B}"/>
    <cellStyle name="Normal 9 3 4 3 3" xfId="12235" xr:uid="{00000000-0005-0000-0000-0000CB2F0000}"/>
    <cellStyle name="Normal 9 3 4 3 3 2" xfId="47362" xr:uid="{CB1DAA15-3F6B-46AF-A08B-E99C8506C1DB}"/>
    <cellStyle name="Normal 9 3 4 3 4" xfId="47360" xr:uid="{93A10924-11A7-4AFD-A1EC-659C73A79960}"/>
    <cellStyle name="Normal 9 3 4 4" xfId="12236" xr:uid="{00000000-0005-0000-0000-0000CC2F0000}"/>
    <cellStyle name="Normal 9 3 4 4 2" xfId="47363" xr:uid="{C1E6E503-524A-4421-B5E1-250FD2B21E84}"/>
    <cellStyle name="Normal 9 3 4 5" xfId="12237" xr:uid="{00000000-0005-0000-0000-0000CD2F0000}"/>
    <cellStyle name="Normal 9 3 4 5 2" xfId="47364" xr:uid="{A8363822-725D-464A-8492-BBC7D051AD33}"/>
    <cellStyle name="Normal 9 3 4 6" xfId="12238" xr:uid="{00000000-0005-0000-0000-0000CE2F0000}"/>
    <cellStyle name="Normal 9 3 4 6 2" xfId="47365" xr:uid="{6A824E5E-AE06-4D19-A8A7-82989D004750}"/>
    <cellStyle name="Normal 9 3 4 7" xfId="47353" xr:uid="{912953F6-C968-4185-A622-11328180D963}"/>
    <cellStyle name="Normal 9 3 5" xfId="12239" xr:uid="{00000000-0005-0000-0000-0000CF2F0000}"/>
    <cellStyle name="Normal 9 3 5 2" xfId="12240" xr:uid="{00000000-0005-0000-0000-0000D02F0000}"/>
    <cellStyle name="Normal 9 3 5 2 2" xfId="47367" xr:uid="{E18E47EB-423D-4CA7-922F-9747D345FBBF}"/>
    <cellStyle name="Normal 9 3 5 3" xfId="12241" xr:uid="{00000000-0005-0000-0000-0000D12F0000}"/>
    <cellStyle name="Normal 9 3 5 3 2" xfId="47368" xr:uid="{D138E496-D955-4CA6-A230-9FC646691056}"/>
    <cellStyle name="Normal 9 3 5 4" xfId="47366" xr:uid="{8713DB8E-4F40-4808-9C4B-D4027786CCC6}"/>
    <cellStyle name="Normal 9 3 6" xfId="12242" xr:uid="{00000000-0005-0000-0000-0000D22F0000}"/>
    <cellStyle name="Normal 9 3 6 2" xfId="47369" xr:uid="{C4FE80BB-32DE-4134-B743-DC64F52D690C}"/>
    <cellStyle name="Normal 9 3 7" xfId="12243" xr:uid="{00000000-0005-0000-0000-0000D32F0000}"/>
    <cellStyle name="Normal 9 3 7 2" xfId="47370" xr:uid="{2CA51707-63B0-4780-8EE2-C4B1F0E3809A}"/>
    <cellStyle name="Normal 9 3 8" xfId="12244" xr:uid="{00000000-0005-0000-0000-0000D42F0000}"/>
    <cellStyle name="Normal 9 3 8 2" xfId="47371" xr:uid="{7DFA8888-8CAB-45A5-AA07-C4D45BF01399}"/>
    <cellStyle name="Normal 9 3 9" xfId="12245" xr:uid="{00000000-0005-0000-0000-0000D52F0000}"/>
    <cellStyle name="Normal 9 3 9 2" xfId="47372" xr:uid="{2B8D00F0-55FB-4BD6-9C47-56B2DD31A596}"/>
    <cellStyle name="Normal 9 4" xfId="12246" xr:uid="{00000000-0005-0000-0000-0000D62F0000}"/>
    <cellStyle name="Normal 9 4 2" xfId="12247" xr:uid="{00000000-0005-0000-0000-0000D72F0000}"/>
    <cellStyle name="Normal 9 4 2 2" xfId="47374" xr:uid="{17B57325-AE1A-44E1-AA12-03ACC4A90E43}"/>
    <cellStyle name="Normal 9 4 3" xfId="12248" xr:uid="{00000000-0005-0000-0000-0000D82F0000}"/>
    <cellStyle name="Normal 9 4 3 2" xfId="47375" xr:uid="{A8CDF76B-9AAE-4FBB-88E5-1D5B2C78BAC1}"/>
    <cellStyle name="Normal 9 4 4" xfId="12249" xr:uid="{00000000-0005-0000-0000-0000D92F0000}"/>
    <cellStyle name="Normal 9 4 4 2" xfId="47376" xr:uid="{C059EC97-7EF6-443D-B1BB-2DF92C561FDB}"/>
    <cellStyle name="Normal 9 4 5" xfId="12250" xr:uid="{00000000-0005-0000-0000-0000DA2F0000}"/>
    <cellStyle name="Normal 9 4 5 2" xfId="47377" xr:uid="{6D66626E-8215-49CF-B73C-C57CC5FB30CC}"/>
    <cellStyle name="Normal 9 4 6" xfId="23600" xr:uid="{00000000-0005-0000-0000-0000315C0000}"/>
    <cellStyle name="Normal 9 4 7" xfId="47373" xr:uid="{68A62687-B5D7-4B02-B215-67E816774739}"/>
    <cellStyle name="Normal 9 5" xfId="12251" xr:uid="{00000000-0005-0000-0000-0000DB2F0000}"/>
    <cellStyle name="Normal 9 5 2" xfId="12252" xr:uid="{00000000-0005-0000-0000-0000DC2F0000}"/>
    <cellStyle name="Normal 9 5 2 2" xfId="47379" xr:uid="{C1CD4F15-05E9-4BB2-B1A3-5EB04C160F60}"/>
    <cellStyle name="Normal 9 5 3" xfId="12253" xr:uid="{00000000-0005-0000-0000-0000DD2F0000}"/>
    <cellStyle name="Normal 9 5 3 2" xfId="47380" xr:uid="{DBAE82BF-7851-4082-B7DE-16780517C593}"/>
    <cellStyle name="Normal 9 5 4" xfId="12254" xr:uid="{00000000-0005-0000-0000-0000DE2F0000}"/>
    <cellStyle name="Normal 9 5 4 2" xfId="47381" xr:uid="{F47AE55E-B7A6-45BE-991F-D7D294905C2B}"/>
    <cellStyle name="Normal 9 5 5" xfId="12255" xr:uid="{00000000-0005-0000-0000-0000DF2F0000}"/>
    <cellStyle name="Normal 9 5 5 2" xfId="47382" xr:uid="{A0CB7105-8060-47C6-B05C-460C818A45B7}"/>
    <cellStyle name="Normal 9 5 6" xfId="47378" xr:uid="{D73A61B7-D7DD-4FF6-BF33-B29743266A15}"/>
    <cellStyle name="Normal 9 6" xfId="12256" xr:uid="{00000000-0005-0000-0000-0000E02F0000}"/>
    <cellStyle name="Normal 9 6 2" xfId="12257" xr:uid="{00000000-0005-0000-0000-0000E12F0000}"/>
    <cellStyle name="Normal 9 6 2 2" xfId="47384" xr:uid="{4B9D2066-CABF-4DBF-9EB8-6CD547C1CDDA}"/>
    <cellStyle name="Normal 9 6 3" xfId="12258" xr:uid="{00000000-0005-0000-0000-0000E22F0000}"/>
    <cellStyle name="Normal 9 6 3 2" xfId="47385" xr:uid="{1C07D70A-CB1D-45F9-A1EC-1B1DF9C473FF}"/>
    <cellStyle name="Normal 9 6 4" xfId="12259" xr:uid="{00000000-0005-0000-0000-0000E32F0000}"/>
    <cellStyle name="Normal 9 6 4 2" xfId="47386" xr:uid="{C2A1514E-8769-4273-9723-072FABF77768}"/>
    <cellStyle name="Normal 9 6 5" xfId="12260" xr:uid="{00000000-0005-0000-0000-0000E42F0000}"/>
    <cellStyle name="Normal 9 6 5 2" xfId="47387" xr:uid="{28EB20EB-87B3-4864-A806-4CDD6535879F}"/>
    <cellStyle name="Normal 9 6 6" xfId="47383" xr:uid="{3834FDF2-C9D1-44AC-B67A-47ABE09C4CFC}"/>
    <cellStyle name="Normal 9 7" xfId="12261" xr:uid="{00000000-0005-0000-0000-0000E52F0000}"/>
    <cellStyle name="Normal 9 7 2" xfId="12262" xr:uid="{00000000-0005-0000-0000-0000E62F0000}"/>
    <cellStyle name="Normal 9 7 2 2" xfId="47389" xr:uid="{E020026F-F740-42DF-A862-71EA21C08DE9}"/>
    <cellStyle name="Normal 9 7 3" xfId="12263" xr:uid="{00000000-0005-0000-0000-0000E72F0000}"/>
    <cellStyle name="Normal 9 7 3 2" xfId="47390" xr:uid="{6616622C-FF69-477F-AF81-A0FEFC8CFE19}"/>
    <cellStyle name="Normal 9 7 4" xfId="12264" xr:uid="{00000000-0005-0000-0000-0000E82F0000}"/>
    <cellStyle name="Normal 9 7 4 2" xfId="47391" xr:uid="{F46E2AFB-8706-4718-B37F-EF802FF1D90E}"/>
    <cellStyle name="Normal 9 7 5" xfId="12265" xr:uid="{00000000-0005-0000-0000-0000E92F0000}"/>
    <cellStyle name="Normal 9 7 5 2" xfId="47392" xr:uid="{8F587717-D18E-40D5-9EA8-4C78E5329317}"/>
    <cellStyle name="Normal 9 7 6" xfId="47388" xr:uid="{C5CC30E9-12CB-4A30-96C8-66C66F81DC36}"/>
    <cellStyle name="Normal 9 8" xfId="12266" xr:uid="{00000000-0005-0000-0000-0000EA2F0000}"/>
    <cellStyle name="Normal 9 8 2" xfId="12267" xr:uid="{00000000-0005-0000-0000-0000EB2F0000}"/>
    <cellStyle name="Normal 9 8 2 2" xfId="47394" xr:uid="{77CE8D49-5346-44E8-AA9F-AD96F92CDC0F}"/>
    <cellStyle name="Normal 9 8 3" xfId="12268" xr:uid="{00000000-0005-0000-0000-0000EC2F0000}"/>
    <cellStyle name="Normal 9 8 3 2" xfId="47395" xr:uid="{5CEADE42-0E1C-4BAD-A1B3-BD46847ADD6F}"/>
    <cellStyle name="Normal 9 8 4" xfId="12269" xr:uid="{00000000-0005-0000-0000-0000ED2F0000}"/>
    <cellStyle name="Normal 9 8 4 2" xfId="47396" xr:uid="{C478ACB6-D6DF-444B-BD0C-A0390B412E97}"/>
    <cellStyle name="Normal 9 8 5" xfId="12270" xr:uid="{00000000-0005-0000-0000-0000EE2F0000}"/>
    <cellStyle name="Normal 9 8 5 2" xfId="47397" xr:uid="{97567DC1-4921-4D52-8C66-D3F9A9AAE040}"/>
    <cellStyle name="Normal 9 8 6" xfId="47393" xr:uid="{DEB85BAB-C3C2-47DB-93DC-FD729549155A}"/>
    <cellStyle name="Normal 9 9" xfId="12271" xr:uid="{00000000-0005-0000-0000-0000EF2F0000}"/>
    <cellStyle name="Normal 9 9 2" xfId="12272" xr:uid="{00000000-0005-0000-0000-0000F02F0000}"/>
    <cellStyle name="Normal 9 9 2 2" xfId="47399" xr:uid="{FACF1A9D-A626-4875-92F9-02D89E681E24}"/>
    <cellStyle name="Normal 9 9 3" xfId="12273" xr:uid="{00000000-0005-0000-0000-0000F12F0000}"/>
    <cellStyle name="Normal 9 9 3 2" xfId="47400" xr:uid="{48D6B9A5-DF11-4F38-92F0-F4F8DC737469}"/>
    <cellStyle name="Normal 9 9 4" xfId="12274" xr:uid="{00000000-0005-0000-0000-0000F22F0000}"/>
    <cellStyle name="Normal 9 9 4 2" xfId="47401" xr:uid="{F929AF3C-FF7E-46A1-81F8-A0EFD95B2498}"/>
    <cellStyle name="Normal 9 9 5" xfId="47398" xr:uid="{9B2EB8E1-D540-47C0-BD0D-C8DA72FE7F2F}"/>
    <cellStyle name="Normal GHG Numbers (0.00)" xfId="12275" xr:uid="{00000000-0005-0000-0000-0000F32F0000}"/>
    <cellStyle name="Normal GHG Numbers (0.00) 2" xfId="12276" xr:uid="{00000000-0005-0000-0000-0000F42F0000}"/>
    <cellStyle name="Normal GHG Numbers (0.00) 2 2" xfId="23602" xr:uid="{00000000-0005-0000-0000-0000335C0000}"/>
    <cellStyle name="Normal GHG Numbers (0.00) 2 2 2" xfId="25994" xr:uid="{00000000-0005-0000-0000-00008B650000}"/>
    <cellStyle name="Normal GHG Numbers (0.00) 2 3" xfId="25783" xr:uid="{00000000-0005-0000-0000-0000B8640000}"/>
    <cellStyle name="Normal GHG Numbers (0.00) 2 3 2" xfId="26061" xr:uid="{00000000-0005-0000-0000-0000CE650000}"/>
    <cellStyle name="Normal GHG Numbers (0.00) 2 4" xfId="25855" xr:uid="{00000000-0005-0000-0000-000000650000}"/>
    <cellStyle name="Normal GHG Numbers (0.00) 2 5" xfId="25921" xr:uid="{00000000-0005-0000-0000-000042650000}"/>
    <cellStyle name="Normal GHG Numbers (0.00) 2 6" xfId="22564" xr:uid="{00000000-0005-0000-0000-000025580000}"/>
    <cellStyle name="Normal GHG Numbers (0.00) 2 6 2" xfId="27769" xr:uid="{00000000-0005-0000-0000-00007A6C0000}"/>
    <cellStyle name="Normal GHG Numbers (0.00) 2 7" xfId="47403" xr:uid="{D9CC557F-9B26-4AF0-9B27-A60CDCF5F384}"/>
    <cellStyle name="Normal GHG Numbers (0.00) 3" xfId="12277" xr:uid="{00000000-0005-0000-0000-0000F52F0000}"/>
    <cellStyle name="Normal GHG Numbers (0.00) 3 2" xfId="23603" xr:uid="{00000000-0005-0000-0000-0000345C0000}"/>
    <cellStyle name="Normal GHG Numbers (0.00) 3 2 2" xfId="25995" xr:uid="{00000000-0005-0000-0000-00008C650000}"/>
    <cellStyle name="Normal GHG Numbers (0.00) 3 3" xfId="25784" xr:uid="{00000000-0005-0000-0000-0000B9640000}"/>
    <cellStyle name="Normal GHG Numbers (0.00) 3 3 2" xfId="26062" xr:uid="{00000000-0005-0000-0000-0000CF650000}"/>
    <cellStyle name="Normal GHG Numbers (0.00) 3 4" xfId="25856" xr:uid="{00000000-0005-0000-0000-000001650000}"/>
    <cellStyle name="Normal GHG Numbers (0.00) 3 5" xfId="25922" xr:uid="{00000000-0005-0000-0000-000043650000}"/>
    <cellStyle name="Normal GHG Numbers (0.00) 3 6" xfId="22565" xr:uid="{00000000-0005-0000-0000-000026580000}"/>
    <cellStyle name="Normal GHG Numbers (0.00) 3 6 2" xfId="27770" xr:uid="{00000000-0005-0000-0000-00007B6C0000}"/>
    <cellStyle name="Normal GHG Numbers (0.00) 3 7" xfId="47404" xr:uid="{08761F2D-C40A-4B53-9015-77784A565518}"/>
    <cellStyle name="Normal GHG Numbers (0.00) 4" xfId="12278" xr:uid="{00000000-0005-0000-0000-0000F62F0000}"/>
    <cellStyle name="Normal GHG Numbers (0.00) 4 2" xfId="23601" xr:uid="{00000000-0005-0000-0000-0000325C0000}"/>
    <cellStyle name="Normal GHG Numbers (0.00) 4 2 2" xfId="27796" xr:uid="{00000000-0005-0000-0000-0000956C0000}"/>
    <cellStyle name="Normal GHG Numbers (0.00) 4 3" xfId="25993" xr:uid="{00000000-0005-0000-0000-00008A650000}"/>
    <cellStyle name="Normal GHG Numbers (0.00) 4 4" xfId="47405" xr:uid="{C7A713C4-348B-4204-B634-F7F9BF8A58D9}"/>
    <cellStyle name="Normal GHG Numbers (0.00) 5" xfId="12279" xr:uid="{00000000-0005-0000-0000-0000F72F0000}"/>
    <cellStyle name="Normal GHG Numbers (0.00) 5 2" xfId="25763" xr:uid="{00000000-0005-0000-0000-0000A4640000}"/>
    <cellStyle name="Normal GHG Numbers (0.00) 5 2 2" xfId="28206" xr:uid="{00000000-0005-0000-0000-00002F6E0000}"/>
    <cellStyle name="Normal GHG Numbers (0.00) 5 3" xfId="26041" xr:uid="{00000000-0005-0000-0000-0000BA650000}"/>
    <cellStyle name="Normal GHG Numbers (0.00) 5 4" xfId="47406" xr:uid="{1B9C0A27-5362-4305-B585-4C5885F2505E}"/>
    <cellStyle name="Normal GHG Numbers (0.00) 6" xfId="12280" xr:uid="{00000000-0005-0000-0000-0000F82F0000}"/>
    <cellStyle name="Normal GHG Numbers (0.00) 6 2" xfId="25835" xr:uid="{00000000-0005-0000-0000-0000EC640000}"/>
    <cellStyle name="Normal GHG Numbers (0.00) 6 3" xfId="47407" xr:uid="{7F9A2390-6214-4EA5-A2EA-BC009FF8F40C}"/>
    <cellStyle name="Normal GHG Numbers (0.00) 7" xfId="25920" xr:uid="{00000000-0005-0000-0000-000041650000}"/>
    <cellStyle name="Normal GHG Numbers (0.00) 8" xfId="19675" xr:uid="{00000000-0005-0000-0000-0000DC4C0000}"/>
    <cellStyle name="Normal GHG Numbers (0.00) 8 2" xfId="27646" xr:uid="{00000000-0005-0000-0000-0000FF6B0000}"/>
    <cellStyle name="Normal GHG Numbers (0.00) 9" xfId="47402" xr:uid="{20898B56-6607-4D03-8B8D-90394826A75B}"/>
    <cellStyle name="Normal GHG Textfiels Bold" xfId="12281" xr:uid="{00000000-0005-0000-0000-0000F92F0000}"/>
    <cellStyle name="Normal GHG Textfiels Bold 2" xfId="12282" xr:uid="{00000000-0005-0000-0000-0000FA2F0000}"/>
    <cellStyle name="Normal GHG Textfiels Bold 2 2" xfId="47409" xr:uid="{E7752D2C-81A6-4689-A3D2-F23DAF738527}"/>
    <cellStyle name="Normal GHG Textfiels Bold 3" xfId="12283" xr:uid="{00000000-0005-0000-0000-0000FB2F0000}"/>
    <cellStyle name="Normal GHG Textfiels Bold 3 2" xfId="47410" xr:uid="{2E0729AB-FFE4-4AA6-8524-FDDC7D590A85}"/>
    <cellStyle name="Normal GHG Textfiels Bold 4" xfId="12284" xr:uid="{00000000-0005-0000-0000-0000FC2F0000}"/>
    <cellStyle name="Normal GHG Textfiels Bold 4 2" xfId="47411" xr:uid="{9A17246A-1FA4-46E0-B9D1-573DB2DE9E03}"/>
    <cellStyle name="Normal GHG Textfiels Bold 5" xfId="12285" xr:uid="{00000000-0005-0000-0000-0000FD2F0000}"/>
    <cellStyle name="Normal GHG Textfiels Bold 5 2" xfId="47412" xr:uid="{D50C658F-38D0-483E-9C2D-17D95037EC65}"/>
    <cellStyle name="Normal GHG Textfiels Bold 6" xfId="19676" xr:uid="{00000000-0005-0000-0000-0000DD4C0000}"/>
    <cellStyle name="Normal GHG Textfiels Bold 7" xfId="47408" xr:uid="{26B683CA-463E-4F25-AF61-4BC9519FF661}"/>
    <cellStyle name="Normal GHG whole table" xfId="12286" xr:uid="{00000000-0005-0000-0000-0000FE2F0000}"/>
    <cellStyle name="Normal GHG whole table 2" xfId="12287" xr:uid="{00000000-0005-0000-0000-0000FF2F0000}"/>
    <cellStyle name="Normal GHG whole table 2 2" xfId="47414" xr:uid="{FEAF28AD-DDC7-4FAF-9774-1C1585C16944}"/>
    <cellStyle name="Normal GHG whole table 3" xfId="12288" xr:uid="{00000000-0005-0000-0000-000000300000}"/>
    <cellStyle name="Normal GHG whole table 3 2" xfId="47415" xr:uid="{73D033F9-3B6E-4F12-BC3E-579E513413F5}"/>
    <cellStyle name="Normal GHG whole table 4" xfId="12289" xr:uid="{00000000-0005-0000-0000-000001300000}"/>
    <cellStyle name="Normal GHG whole table 4 2" xfId="47416" xr:uid="{BEBFEF24-F5AE-4024-A21B-C9FA4416861E}"/>
    <cellStyle name="Normal GHG whole table 5" xfId="12290" xr:uid="{00000000-0005-0000-0000-000002300000}"/>
    <cellStyle name="Normal GHG whole table 5 2" xfId="47417" xr:uid="{5C5462C0-67A2-49AC-A454-52787CC2EC60}"/>
    <cellStyle name="Normal GHG whole table 6" xfId="47413" xr:uid="{B091DC7A-26D0-4612-AC66-7E64CF4DA616}"/>
    <cellStyle name="Normal GHG-Shade" xfId="12291" xr:uid="{00000000-0005-0000-0000-000003300000}"/>
    <cellStyle name="Normal GHG-Shade 2" xfId="12292" xr:uid="{00000000-0005-0000-0000-000004300000}"/>
    <cellStyle name="Normal GHG-Shade 2 2" xfId="20950" xr:uid="{00000000-0005-0000-0000-0000D7510000}"/>
    <cellStyle name="Normal GHG-Shade 2 3" xfId="47419" xr:uid="{03D872D5-9629-401C-8FDF-3A9D88B0A9A4}"/>
    <cellStyle name="Normal GHG-Shade 3" xfId="12293" xr:uid="{00000000-0005-0000-0000-000005300000}"/>
    <cellStyle name="Normal GHG-Shade 3 2" xfId="47420" xr:uid="{FB3678F3-E888-423F-934C-06B7174D9FF4}"/>
    <cellStyle name="Normal GHG-Shade 4" xfId="12294" xr:uid="{00000000-0005-0000-0000-000006300000}"/>
    <cellStyle name="Normal GHG-Shade 4 2" xfId="47421" xr:uid="{8546140B-4218-45C5-A187-94C0B10B6650}"/>
    <cellStyle name="Normal GHG-Shade 5" xfId="12295" xr:uid="{00000000-0005-0000-0000-000007300000}"/>
    <cellStyle name="Normal GHG-Shade 5 2" xfId="47422" xr:uid="{9816CFEB-28A3-49D8-BB82-1BA8DF1F1093}"/>
    <cellStyle name="Normal GHG-Shade 6" xfId="12296" xr:uid="{00000000-0005-0000-0000-000008300000}"/>
    <cellStyle name="Normal GHG-Shade 6 2" xfId="47423" xr:uid="{0102D0D4-6815-4B3E-A305-EA5C25152CB2}"/>
    <cellStyle name="Normal GHG-Shade 7" xfId="12297" xr:uid="{00000000-0005-0000-0000-000009300000}"/>
    <cellStyle name="Normal GHG-Shade 7 2" xfId="47424" xr:uid="{33621260-AE1C-4095-A040-B261117D7CBD}"/>
    <cellStyle name="Normal GHG-Shade 8" xfId="19677" xr:uid="{00000000-0005-0000-0000-0000DE4C0000}"/>
    <cellStyle name="Normal GHG-Shade 9" xfId="47418" xr:uid="{15FC6BBD-871B-477E-8B5C-510B77D87C30}"/>
    <cellStyle name="Normál_Munka1" xfId="12298" xr:uid="{00000000-0005-0000-0000-00000A300000}"/>
    <cellStyle name="Normale 10" xfId="18556" xr:uid="{00000000-0005-0000-0000-00007D480000}"/>
    <cellStyle name="Normale 10 2" xfId="18557" xr:uid="{00000000-0005-0000-0000-00007E480000}"/>
    <cellStyle name="Normale 10 2 2" xfId="20952" xr:uid="{00000000-0005-0000-0000-0000D9510000}"/>
    <cellStyle name="Normale 10 3" xfId="18558" xr:uid="{00000000-0005-0000-0000-00007F480000}"/>
    <cellStyle name="Normale 10 3 2" xfId="20953" xr:uid="{00000000-0005-0000-0000-0000DA510000}"/>
    <cellStyle name="Normale 10 4" xfId="20951" xr:uid="{00000000-0005-0000-0000-0000D8510000}"/>
    <cellStyle name="Normale 10_EDEN industria 2008 rev" xfId="18559" xr:uid="{00000000-0005-0000-0000-000080480000}"/>
    <cellStyle name="Normale 11" xfId="18560" xr:uid="{00000000-0005-0000-0000-000081480000}"/>
    <cellStyle name="Normale 11 2" xfId="18561" xr:uid="{00000000-0005-0000-0000-000082480000}"/>
    <cellStyle name="Normale 11 2 2" xfId="20955" xr:uid="{00000000-0005-0000-0000-0000DC510000}"/>
    <cellStyle name="Normale 11 3" xfId="18562" xr:uid="{00000000-0005-0000-0000-000083480000}"/>
    <cellStyle name="Normale 11 3 2" xfId="20956" xr:uid="{00000000-0005-0000-0000-0000DD510000}"/>
    <cellStyle name="Normale 11 4" xfId="20954" xr:uid="{00000000-0005-0000-0000-0000DB510000}"/>
    <cellStyle name="Normale 11_EDEN industria 2008 rev" xfId="18563" xr:uid="{00000000-0005-0000-0000-000084480000}"/>
    <cellStyle name="Normale 12" xfId="18564" xr:uid="{00000000-0005-0000-0000-000085480000}"/>
    <cellStyle name="Normale 12 2" xfId="18565" xr:uid="{00000000-0005-0000-0000-000086480000}"/>
    <cellStyle name="Normale 12 2 2" xfId="20958" xr:uid="{00000000-0005-0000-0000-0000DF510000}"/>
    <cellStyle name="Normale 12 3" xfId="18566" xr:uid="{00000000-0005-0000-0000-000087480000}"/>
    <cellStyle name="Normale 12 3 2" xfId="20959" xr:uid="{00000000-0005-0000-0000-0000E0510000}"/>
    <cellStyle name="Normale 12 4" xfId="20957" xr:uid="{00000000-0005-0000-0000-0000DE510000}"/>
    <cellStyle name="Normale 12_EDEN industria 2008 rev" xfId="18567" xr:uid="{00000000-0005-0000-0000-000088480000}"/>
    <cellStyle name="Normale 13" xfId="18568" xr:uid="{00000000-0005-0000-0000-000089480000}"/>
    <cellStyle name="Normale 13 2" xfId="18569" xr:uid="{00000000-0005-0000-0000-00008A480000}"/>
    <cellStyle name="Normale 13 2 2" xfId="20961" xr:uid="{00000000-0005-0000-0000-0000E2510000}"/>
    <cellStyle name="Normale 13 3" xfId="18570" xr:uid="{00000000-0005-0000-0000-00008B480000}"/>
    <cellStyle name="Normale 13 3 2" xfId="20962" xr:uid="{00000000-0005-0000-0000-0000E3510000}"/>
    <cellStyle name="Normale 13 4" xfId="20960" xr:uid="{00000000-0005-0000-0000-0000E1510000}"/>
    <cellStyle name="Normale 13_EDEN industria 2008 rev" xfId="18571" xr:uid="{00000000-0005-0000-0000-00008C480000}"/>
    <cellStyle name="Normale 14" xfId="18572" xr:uid="{00000000-0005-0000-0000-00008D480000}"/>
    <cellStyle name="Normale 14 2" xfId="18573" xr:uid="{00000000-0005-0000-0000-00008E480000}"/>
    <cellStyle name="Normale 14 2 2" xfId="20964" xr:uid="{00000000-0005-0000-0000-0000E5510000}"/>
    <cellStyle name="Normale 14 3" xfId="18574" xr:uid="{00000000-0005-0000-0000-00008F480000}"/>
    <cellStyle name="Normale 14 3 2" xfId="20965" xr:uid="{00000000-0005-0000-0000-0000E6510000}"/>
    <cellStyle name="Normale 14 4" xfId="20963" xr:uid="{00000000-0005-0000-0000-0000E4510000}"/>
    <cellStyle name="Normale 14_EDEN industria 2008 rev" xfId="18575" xr:uid="{00000000-0005-0000-0000-000090480000}"/>
    <cellStyle name="Normale 15" xfId="18576" xr:uid="{00000000-0005-0000-0000-000091480000}"/>
    <cellStyle name="Normale 15 2" xfId="18577" xr:uid="{00000000-0005-0000-0000-000092480000}"/>
    <cellStyle name="Normale 15 2 2" xfId="20967" xr:uid="{00000000-0005-0000-0000-0000E8510000}"/>
    <cellStyle name="Normale 15 3" xfId="18578" xr:uid="{00000000-0005-0000-0000-000093480000}"/>
    <cellStyle name="Normale 15 3 2" xfId="20968" xr:uid="{00000000-0005-0000-0000-0000E9510000}"/>
    <cellStyle name="Normale 15 4" xfId="20966" xr:uid="{00000000-0005-0000-0000-0000E7510000}"/>
    <cellStyle name="Normale 15_EDEN industria 2008 rev" xfId="18579" xr:uid="{00000000-0005-0000-0000-000094480000}"/>
    <cellStyle name="Normale 16" xfId="18580" xr:uid="{00000000-0005-0000-0000-000095480000}"/>
    <cellStyle name="Normale 16 2" xfId="20969" xr:uid="{00000000-0005-0000-0000-0000EA510000}"/>
    <cellStyle name="Normale 17" xfId="18581" xr:uid="{00000000-0005-0000-0000-000096480000}"/>
    <cellStyle name="Normale 17 2" xfId="20970" xr:uid="{00000000-0005-0000-0000-0000EB510000}"/>
    <cellStyle name="Normale 18" xfId="18582" xr:uid="{00000000-0005-0000-0000-000097480000}"/>
    <cellStyle name="Normale 18 2" xfId="22566" xr:uid="{00000000-0005-0000-0000-000027580000}"/>
    <cellStyle name="Normale 19" xfId="18583" xr:uid="{00000000-0005-0000-0000-000098480000}"/>
    <cellStyle name="Normale 19 2" xfId="22567" xr:uid="{00000000-0005-0000-0000-000028580000}"/>
    <cellStyle name="Normale 2" xfId="18584" xr:uid="{00000000-0005-0000-0000-000099480000}"/>
    <cellStyle name="Normale 2 2" xfId="18585" xr:uid="{00000000-0005-0000-0000-00009A480000}"/>
    <cellStyle name="Normale 2 2 2" xfId="20972" xr:uid="{00000000-0005-0000-0000-0000ED510000}"/>
    <cellStyle name="Normale 2 3" xfId="20971" xr:uid="{00000000-0005-0000-0000-0000EC510000}"/>
    <cellStyle name="Normale 2_EDEN industria 2008 rev" xfId="18586" xr:uid="{00000000-0005-0000-0000-00009B480000}"/>
    <cellStyle name="Normale 20" xfId="18587" xr:uid="{00000000-0005-0000-0000-00009C480000}"/>
    <cellStyle name="Normale 20 2" xfId="20973" xr:uid="{00000000-0005-0000-0000-0000EE510000}"/>
    <cellStyle name="Normale 21" xfId="18588" xr:uid="{00000000-0005-0000-0000-00009D480000}"/>
    <cellStyle name="Normale 21 2" xfId="20974" xr:uid="{00000000-0005-0000-0000-0000EF510000}"/>
    <cellStyle name="Normale 22" xfId="18589" xr:uid="{00000000-0005-0000-0000-00009E480000}"/>
    <cellStyle name="Normale 22 2" xfId="20975" xr:uid="{00000000-0005-0000-0000-0000F0510000}"/>
    <cellStyle name="Normale 23" xfId="18590" xr:uid="{00000000-0005-0000-0000-00009F480000}"/>
    <cellStyle name="Normale 23 2" xfId="20976" xr:uid="{00000000-0005-0000-0000-0000F1510000}"/>
    <cellStyle name="Normale 24" xfId="18591" xr:uid="{00000000-0005-0000-0000-0000A0480000}"/>
    <cellStyle name="Normale 24 2" xfId="20977" xr:uid="{00000000-0005-0000-0000-0000F2510000}"/>
    <cellStyle name="Normale 25" xfId="18592" xr:uid="{00000000-0005-0000-0000-0000A1480000}"/>
    <cellStyle name="Normale 25 2" xfId="20978" xr:uid="{00000000-0005-0000-0000-0000F3510000}"/>
    <cellStyle name="Normale 26" xfId="18593" xr:uid="{00000000-0005-0000-0000-0000A2480000}"/>
    <cellStyle name="Normale 26 2" xfId="20979" xr:uid="{00000000-0005-0000-0000-0000F4510000}"/>
    <cellStyle name="Normale 27" xfId="18594" xr:uid="{00000000-0005-0000-0000-0000A3480000}"/>
    <cellStyle name="Normale 27 2" xfId="20980" xr:uid="{00000000-0005-0000-0000-0000F5510000}"/>
    <cellStyle name="Normale 28" xfId="18595" xr:uid="{00000000-0005-0000-0000-0000A4480000}"/>
    <cellStyle name="Normale 28 2" xfId="20981" xr:uid="{00000000-0005-0000-0000-0000F6510000}"/>
    <cellStyle name="Normale 29" xfId="18596" xr:uid="{00000000-0005-0000-0000-0000A5480000}"/>
    <cellStyle name="Normale 29 2" xfId="20982" xr:uid="{00000000-0005-0000-0000-0000F7510000}"/>
    <cellStyle name="Normale 3" xfId="18597" xr:uid="{00000000-0005-0000-0000-0000A6480000}"/>
    <cellStyle name="Normale 3 2" xfId="18598" xr:uid="{00000000-0005-0000-0000-0000A7480000}"/>
    <cellStyle name="Normale 3 2 2" xfId="20984" xr:uid="{00000000-0005-0000-0000-0000F9510000}"/>
    <cellStyle name="Normale 3 3" xfId="18599" xr:uid="{00000000-0005-0000-0000-0000A8480000}"/>
    <cellStyle name="Normale 3 3 2" xfId="20985" xr:uid="{00000000-0005-0000-0000-0000FA510000}"/>
    <cellStyle name="Normale 3 4" xfId="20983" xr:uid="{00000000-0005-0000-0000-0000F8510000}"/>
    <cellStyle name="Normale 3_EDEN industria 2008 rev" xfId="18600" xr:uid="{00000000-0005-0000-0000-0000A9480000}"/>
    <cellStyle name="Normale 30" xfId="18601" xr:uid="{00000000-0005-0000-0000-0000AA480000}"/>
    <cellStyle name="Normale 30 2" xfId="20986" xr:uid="{00000000-0005-0000-0000-0000FB510000}"/>
    <cellStyle name="Normale 31" xfId="18602" xr:uid="{00000000-0005-0000-0000-0000AB480000}"/>
    <cellStyle name="Normale 31 2" xfId="20987" xr:uid="{00000000-0005-0000-0000-0000FC510000}"/>
    <cellStyle name="Normale 32" xfId="18603" xr:uid="{00000000-0005-0000-0000-0000AC480000}"/>
    <cellStyle name="Normale 32 2" xfId="20988" xr:uid="{00000000-0005-0000-0000-0000FD510000}"/>
    <cellStyle name="Normale 33" xfId="18604" xr:uid="{00000000-0005-0000-0000-0000AD480000}"/>
    <cellStyle name="Normale 33 2" xfId="20989" xr:uid="{00000000-0005-0000-0000-0000FE510000}"/>
    <cellStyle name="Normale 34" xfId="18605" xr:uid="{00000000-0005-0000-0000-0000AE480000}"/>
    <cellStyle name="Normale 34 2" xfId="20990" xr:uid="{00000000-0005-0000-0000-0000FF510000}"/>
    <cellStyle name="Normale 35" xfId="18606" xr:uid="{00000000-0005-0000-0000-0000AF480000}"/>
    <cellStyle name="Normale 35 2" xfId="20991" xr:uid="{00000000-0005-0000-0000-000000520000}"/>
    <cellStyle name="Normale 36" xfId="18607" xr:uid="{00000000-0005-0000-0000-0000B0480000}"/>
    <cellStyle name="Normale 36 2" xfId="20992" xr:uid="{00000000-0005-0000-0000-000001520000}"/>
    <cellStyle name="Normale 37" xfId="18608" xr:uid="{00000000-0005-0000-0000-0000B1480000}"/>
    <cellStyle name="Normale 37 2" xfId="20993" xr:uid="{00000000-0005-0000-0000-000002520000}"/>
    <cellStyle name="Normale 38" xfId="18609" xr:uid="{00000000-0005-0000-0000-0000B2480000}"/>
    <cellStyle name="Normale 38 2" xfId="20994" xr:uid="{00000000-0005-0000-0000-000003520000}"/>
    <cellStyle name="Normale 39" xfId="18610" xr:uid="{00000000-0005-0000-0000-0000B3480000}"/>
    <cellStyle name="Normale 39 2" xfId="20995" xr:uid="{00000000-0005-0000-0000-000004520000}"/>
    <cellStyle name="Normale 4" xfId="18611" xr:uid="{00000000-0005-0000-0000-0000B4480000}"/>
    <cellStyle name="Normale 4 2" xfId="18612" xr:uid="{00000000-0005-0000-0000-0000B5480000}"/>
    <cellStyle name="Normale 4 2 2" xfId="20997" xr:uid="{00000000-0005-0000-0000-000006520000}"/>
    <cellStyle name="Normale 4 3" xfId="18613" xr:uid="{00000000-0005-0000-0000-0000B6480000}"/>
    <cellStyle name="Normale 4 3 2" xfId="20998" xr:uid="{00000000-0005-0000-0000-000007520000}"/>
    <cellStyle name="Normale 4 4" xfId="20996" xr:uid="{00000000-0005-0000-0000-000005520000}"/>
    <cellStyle name="Normale 4_EDEN industria 2008 rev" xfId="18614" xr:uid="{00000000-0005-0000-0000-0000B7480000}"/>
    <cellStyle name="Normale 40" xfId="18615" xr:uid="{00000000-0005-0000-0000-0000B8480000}"/>
    <cellStyle name="Normale 40 2" xfId="20999" xr:uid="{00000000-0005-0000-0000-000008520000}"/>
    <cellStyle name="Normale 41" xfId="18616" xr:uid="{00000000-0005-0000-0000-0000B9480000}"/>
    <cellStyle name="Normale 41 2" xfId="21000" xr:uid="{00000000-0005-0000-0000-000009520000}"/>
    <cellStyle name="Normale 42" xfId="18617" xr:uid="{00000000-0005-0000-0000-0000BA480000}"/>
    <cellStyle name="Normale 42 2" xfId="21001" xr:uid="{00000000-0005-0000-0000-00000A520000}"/>
    <cellStyle name="Normale 43" xfId="18618" xr:uid="{00000000-0005-0000-0000-0000BB480000}"/>
    <cellStyle name="Normale 43 2" xfId="21002" xr:uid="{00000000-0005-0000-0000-00000B520000}"/>
    <cellStyle name="Normale 44" xfId="18619" xr:uid="{00000000-0005-0000-0000-0000BC480000}"/>
    <cellStyle name="Normale 44 2" xfId="21003" xr:uid="{00000000-0005-0000-0000-00000C520000}"/>
    <cellStyle name="Normale 45" xfId="18620" xr:uid="{00000000-0005-0000-0000-0000BD480000}"/>
    <cellStyle name="Normale 45 2" xfId="21004" xr:uid="{00000000-0005-0000-0000-00000D520000}"/>
    <cellStyle name="Normale 46" xfId="18621" xr:uid="{00000000-0005-0000-0000-0000BE480000}"/>
    <cellStyle name="Normale 46 2" xfId="21005" xr:uid="{00000000-0005-0000-0000-00000E520000}"/>
    <cellStyle name="Normale 47" xfId="18622" xr:uid="{00000000-0005-0000-0000-0000BF480000}"/>
    <cellStyle name="Normale 47 2" xfId="21006" xr:uid="{00000000-0005-0000-0000-00000F520000}"/>
    <cellStyle name="Normale 48" xfId="18623" xr:uid="{00000000-0005-0000-0000-0000C0480000}"/>
    <cellStyle name="Normale 48 2" xfId="21007" xr:uid="{00000000-0005-0000-0000-000010520000}"/>
    <cellStyle name="Normale 49" xfId="18624" xr:uid="{00000000-0005-0000-0000-0000C1480000}"/>
    <cellStyle name="Normale 49 2" xfId="21008" xr:uid="{00000000-0005-0000-0000-000011520000}"/>
    <cellStyle name="Normale 5" xfId="18625" xr:uid="{00000000-0005-0000-0000-0000C2480000}"/>
    <cellStyle name="Normale 5 2" xfId="18626" xr:uid="{00000000-0005-0000-0000-0000C3480000}"/>
    <cellStyle name="Normale 5 2 2" xfId="21010" xr:uid="{00000000-0005-0000-0000-000013520000}"/>
    <cellStyle name="Normale 5 3" xfId="18627" xr:uid="{00000000-0005-0000-0000-0000C4480000}"/>
    <cellStyle name="Normale 5 3 2" xfId="21011" xr:uid="{00000000-0005-0000-0000-000014520000}"/>
    <cellStyle name="Normale 5 4" xfId="21009" xr:uid="{00000000-0005-0000-0000-000012520000}"/>
    <cellStyle name="Normale 5_EDEN industria 2008 rev" xfId="18628" xr:uid="{00000000-0005-0000-0000-0000C5480000}"/>
    <cellStyle name="Normale 50" xfId="18629" xr:uid="{00000000-0005-0000-0000-0000C6480000}"/>
    <cellStyle name="Normale 50 2" xfId="21012" xr:uid="{00000000-0005-0000-0000-000015520000}"/>
    <cellStyle name="Normale 51" xfId="18630" xr:uid="{00000000-0005-0000-0000-0000C7480000}"/>
    <cellStyle name="Normale 51 2" xfId="21013" xr:uid="{00000000-0005-0000-0000-000016520000}"/>
    <cellStyle name="Normale 52" xfId="18631" xr:uid="{00000000-0005-0000-0000-0000C8480000}"/>
    <cellStyle name="Normale 52 2" xfId="21014" xr:uid="{00000000-0005-0000-0000-000017520000}"/>
    <cellStyle name="Normale 53" xfId="18632" xr:uid="{00000000-0005-0000-0000-0000C9480000}"/>
    <cellStyle name="Normale 53 2" xfId="21015" xr:uid="{00000000-0005-0000-0000-000018520000}"/>
    <cellStyle name="Normale 54" xfId="18633" xr:uid="{00000000-0005-0000-0000-0000CA480000}"/>
    <cellStyle name="Normale 54 2" xfId="21016" xr:uid="{00000000-0005-0000-0000-000019520000}"/>
    <cellStyle name="Normale 55" xfId="18634" xr:uid="{00000000-0005-0000-0000-0000CB480000}"/>
    <cellStyle name="Normale 55 2" xfId="21017" xr:uid="{00000000-0005-0000-0000-00001A520000}"/>
    <cellStyle name="Normale 56" xfId="18635" xr:uid="{00000000-0005-0000-0000-0000CC480000}"/>
    <cellStyle name="Normale 56 2" xfId="21018" xr:uid="{00000000-0005-0000-0000-00001B520000}"/>
    <cellStyle name="Normale 57" xfId="18636" xr:uid="{00000000-0005-0000-0000-0000CD480000}"/>
    <cellStyle name="Normale 57 2" xfId="21019" xr:uid="{00000000-0005-0000-0000-00001C520000}"/>
    <cellStyle name="Normale 58" xfId="18637" xr:uid="{00000000-0005-0000-0000-0000CE480000}"/>
    <cellStyle name="Normale 58 2" xfId="21020" xr:uid="{00000000-0005-0000-0000-00001D520000}"/>
    <cellStyle name="Normale 59" xfId="18638" xr:uid="{00000000-0005-0000-0000-0000CF480000}"/>
    <cellStyle name="Normale 59 2" xfId="21021" xr:uid="{00000000-0005-0000-0000-00001E520000}"/>
    <cellStyle name="Normale 6" xfId="18639" xr:uid="{00000000-0005-0000-0000-0000D0480000}"/>
    <cellStyle name="Normale 6 2" xfId="18640" xr:uid="{00000000-0005-0000-0000-0000D1480000}"/>
    <cellStyle name="Normale 6 2 2" xfId="21023" xr:uid="{00000000-0005-0000-0000-000020520000}"/>
    <cellStyle name="Normale 6 3" xfId="18641" xr:uid="{00000000-0005-0000-0000-0000D2480000}"/>
    <cellStyle name="Normale 6 3 2" xfId="21024" xr:uid="{00000000-0005-0000-0000-000021520000}"/>
    <cellStyle name="Normale 6 4" xfId="21022" xr:uid="{00000000-0005-0000-0000-00001F520000}"/>
    <cellStyle name="Normale 6_EDEN industria 2008 rev" xfId="18642" xr:uid="{00000000-0005-0000-0000-0000D3480000}"/>
    <cellStyle name="Normale 60" xfId="18643" xr:uid="{00000000-0005-0000-0000-0000D4480000}"/>
    <cellStyle name="Normale 60 2" xfId="21025" xr:uid="{00000000-0005-0000-0000-000022520000}"/>
    <cellStyle name="Normale 61" xfId="18644" xr:uid="{00000000-0005-0000-0000-0000D5480000}"/>
    <cellStyle name="Normale 61 2" xfId="21026" xr:uid="{00000000-0005-0000-0000-000023520000}"/>
    <cellStyle name="Normale 62" xfId="18645" xr:uid="{00000000-0005-0000-0000-0000D6480000}"/>
    <cellStyle name="Normale 62 2" xfId="21027" xr:uid="{00000000-0005-0000-0000-000024520000}"/>
    <cellStyle name="Normale 63" xfId="18646" xr:uid="{00000000-0005-0000-0000-0000D7480000}"/>
    <cellStyle name="Normale 63 2" xfId="21028" xr:uid="{00000000-0005-0000-0000-000025520000}"/>
    <cellStyle name="Normale 64" xfId="18647" xr:uid="{00000000-0005-0000-0000-0000D8480000}"/>
    <cellStyle name="Normale 64 2" xfId="21029" xr:uid="{00000000-0005-0000-0000-000026520000}"/>
    <cellStyle name="Normale 65" xfId="18648" xr:uid="{00000000-0005-0000-0000-0000D9480000}"/>
    <cellStyle name="Normale 65 2" xfId="21030" xr:uid="{00000000-0005-0000-0000-000027520000}"/>
    <cellStyle name="Normale 7" xfId="18649" xr:uid="{00000000-0005-0000-0000-0000DA480000}"/>
    <cellStyle name="Normale 7 2" xfId="18650" xr:uid="{00000000-0005-0000-0000-0000DB480000}"/>
    <cellStyle name="Normale 7 2 2" xfId="21032" xr:uid="{00000000-0005-0000-0000-000029520000}"/>
    <cellStyle name="Normale 7 3" xfId="18651" xr:uid="{00000000-0005-0000-0000-0000DC480000}"/>
    <cellStyle name="Normale 7 3 2" xfId="21033" xr:uid="{00000000-0005-0000-0000-00002A520000}"/>
    <cellStyle name="Normale 7 4" xfId="21031" xr:uid="{00000000-0005-0000-0000-000028520000}"/>
    <cellStyle name="Normale 7_EDEN industria 2008 rev" xfId="18652" xr:uid="{00000000-0005-0000-0000-0000DD480000}"/>
    <cellStyle name="Normale 8" xfId="18653" xr:uid="{00000000-0005-0000-0000-0000DE480000}"/>
    <cellStyle name="Normale 8 2" xfId="18654" xr:uid="{00000000-0005-0000-0000-0000DF480000}"/>
    <cellStyle name="Normale 8 2 2" xfId="21035" xr:uid="{00000000-0005-0000-0000-00002C520000}"/>
    <cellStyle name="Normale 8 3" xfId="18655" xr:uid="{00000000-0005-0000-0000-0000E0480000}"/>
    <cellStyle name="Normale 8 3 2" xfId="21036" xr:uid="{00000000-0005-0000-0000-00002D520000}"/>
    <cellStyle name="Normale 8 4" xfId="21034" xr:uid="{00000000-0005-0000-0000-00002B520000}"/>
    <cellStyle name="Normale 8_EDEN industria 2008 rev" xfId="18656" xr:uid="{00000000-0005-0000-0000-0000E1480000}"/>
    <cellStyle name="Normale 9" xfId="18657" xr:uid="{00000000-0005-0000-0000-0000E2480000}"/>
    <cellStyle name="Normale 9 2" xfId="18658" xr:uid="{00000000-0005-0000-0000-0000E3480000}"/>
    <cellStyle name="Normale 9 2 2" xfId="21038" xr:uid="{00000000-0005-0000-0000-00002F520000}"/>
    <cellStyle name="Normale 9 3" xfId="18659" xr:uid="{00000000-0005-0000-0000-0000E4480000}"/>
    <cellStyle name="Normale 9 3 2" xfId="21039" xr:uid="{00000000-0005-0000-0000-000030520000}"/>
    <cellStyle name="Normale 9 4" xfId="21037" xr:uid="{00000000-0005-0000-0000-00002E520000}"/>
    <cellStyle name="Normale 9_EDEN industria 2008 rev" xfId="18660" xr:uid="{00000000-0005-0000-0000-0000E5480000}"/>
    <cellStyle name="Normale_B2020" xfId="12299" xr:uid="{00000000-0005-0000-0000-00000B300000}"/>
    <cellStyle name="Nota" xfId="18661" xr:uid="{00000000-0005-0000-0000-0000E6480000}"/>
    <cellStyle name="Nota 10" xfId="27631" xr:uid="{00000000-0005-0000-0000-0000F06B0000}"/>
    <cellStyle name="Nota 10 2" xfId="32842" xr:uid="{00000000-0005-0000-0000-00004B800000}"/>
    <cellStyle name="Nota 11" xfId="30670" xr:uid="{00000000-0005-0000-0000-0000CF770000}"/>
    <cellStyle name="Nota 2" xfId="18894" xr:uid="{00000000-0005-0000-0000-0000CF490000}"/>
    <cellStyle name="Nota 2 2" xfId="21040" xr:uid="{00000000-0005-0000-0000-000031520000}"/>
    <cellStyle name="Nota 2 2 2" xfId="25770" xr:uid="{00000000-0005-0000-0000-0000AB640000}"/>
    <cellStyle name="Nota 2 2 2 2" xfId="26048" xr:uid="{00000000-0005-0000-0000-0000C1650000}"/>
    <cellStyle name="Nota 2 2 2 2 2" xfId="28312" xr:uid="{00000000-0005-0000-0000-0000996E0000}"/>
    <cellStyle name="Nota 2 2 2 2 2 2" xfId="33488" xr:uid="{00000000-0005-0000-0000-0000D1820000}"/>
    <cellStyle name="Nota 2 2 2 2 3" xfId="31327" xr:uid="{00000000-0005-0000-0000-0000607A0000}"/>
    <cellStyle name="Nota 2 2 2 3" xfId="28213" xr:uid="{00000000-0005-0000-0000-0000366E0000}"/>
    <cellStyle name="Nota 2 2 2 3 2" xfId="33405" xr:uid="{00000000-0005-0000-0000-00007E820000}"/>
    <cellStyle name="Nota 2 2 2 4" xfId="31238" xr:uid="{00000000-0005-0000-0000-0000077A0000}"/>
    <cellStyle name="Nota 2 2 3" xfId="25842" xr:uid="{00000000-0005-0000-0000-0000F3640000}"/>
    <cellStyle name="Nota 2 2 3 2" xfId="28244" xr:uid="{00000000-0005-0000-0000-0000556E0000}"/>
    <cellStyle name="Nota 2 2 3 2 2" xfId="33432" xr:uid="{00000000-0005-0000-0000-000099820000}"/>
    <cellStyle name="Nota 2 2 3 3" xfId="31265" xr:uid="{00000000-0005-0000-0000-0000227A0000}"/>
    <cellStyle name="Nota 2 2 4" xfId="25925" xr:uid="{00000000-0005-0000-0000-000046650000}"/>
    <cellStyle name="Nota 2 2 4 2" xfId="28274" xr:uid="{00000000-0005-0000-0000-0000736E0000}"/>
    <cellStyle name="Nota 2 2 4 2 2" xfId="33461" xr:uid="{00000000-0005-0000-0000-0000B6820000}"/>
    <cellStyle name="Nota 2 2 4 3" xfId="31300" xr:uid="{00000000-0005-0000-0000-0000457A0000}"/>
    <cellStyle name="Nota 2 2 5" xfId="27663" xr:uid="{00000000-0005-0000-0000-0000106C0000}"/>
    <cellStyle name="Nota 2 2 5 2" xfId="32871" xr:uid="{00000000-0005-0000-0000-000068800000}"/>
    <cellStyle name="Nota 2 2 6" xfId="30700" xr:uid="{00000000-0005-0000-0000-0000ED770000}"/>
    <cellStyle name="Nota 2 3" xfId="25761" xr:uid="{00000000-0005-0000-0000-0000A2640000}"/>
    <cellStyle name="Nota 2 3 2" xfId="26039" xr:uid="{00000000-0005-0000-0000-0000B8650000}"/>
    <cellStyle name="Nota 2 3 2 2" xfId="28304" xr:uid="{00000000-0005-0000-0000-0000916E0000}"/>
    <cellStyle name="Nota 2 3 2 2 2" xfId="33481" xr:uid="{00000000-0005-0000-0000-0000CA820000}"/>
    <cellStyle name="Nota 2 3 2 3" xfId="31320" xr:uid="{00000000-0005-0000-0000-0000597A0000}"/>
    <cellStyle name="Nota 2 3 3" xfId="28205" xr:uid="{00000000-0005-0000-0000-00002E6E0000}"/>
    <cellStyle name="Nota 2 3 3 2" xfId="33398" xr:uid="{00000000-0005-0000-0000-000077820000}"/>
    <cellStyle name="Nota 2 3 4" xfId="31231" xr:uid="{00000000-0005-0000-0000-0000007A0000}"/>
    <cellStyle name="Nota 2 4" xfId="25833" xr:uid="{00000000-0005-0000-0000-0000EA640000}"/>
    <cellStyle name="Nota 2 4 2" xfId="28236" xr:uid="{00000000-0005-0000-0000-00004D6E0000}"/>
    <cellStyle name="Nota 2 4 2 2" xfId="33425" xr:uid="{00000000-0005-0000-0000-000092820000}"/>
    <cellStyle name="Nota 2 4 3" xfId="31258" xr:uid="{00000000-0005-0000-0000-00001B7A0000}"/>
    <cellStyle name="Nota 2 5" xfId="25924" xr:uid="{00000000-0005-0000-0000-000045650000}"/>
    <cellStyle name="Nota 2 5 2" xfId="28273" xr:uid="{00000000-0005-0000-0000-0000726E0000}"/>
    <cellStyle name="Nota 2 5 2 2" xfId="33460" xr:uid="{00000000-0005-0000-0000-0000B5820000}"/>
    <cellStyle name="Nota 2 5 3" xfId="31299" xr:uid="{00000000-0005-0000-0000-0000447A0000}"/>
    <cellStyle name="Nota 2 6" xfId="27638" xr:uid="{00000000-0005-0000-0000-0000F76B0000}"/>
    <cellStyle name="Nota 2 6 2" xfId="32847" xr:uid="{00000000-0005-0000-0000-000050800000}"/>
    <cellStyle name="Nota 2 7" xfId="30676" xr:uid="{00000000-0005-0000-0000-0000D5770000}"/>
    <cellStyle name="Nota 3" xfId="19678" xr:uid="{00000000-0005-0000-0000-0000DF4C0000}"/>
    <cellStyle name="Nota 3 2" xfId="19679" xr:uid="{00000000-0005-0000-0000-0000E04C0000}"/>
    <cellStyle name="Nota 3 2 2" xfId="22568" xr:uid="{00000000-0005-0000-0000-000029580000}"/>
    <cellStyle name="Nota 3 2 2 2" xfId="22569" xr:uid="{00000000-0005-0000-0000-00002A580000}"/>
    <cellStyle name="Nota 3 2 2 2 2" xfId="25786" xr:uid="{00000000-0005-0000-0000-0000BB640000}"/>
    <cellStyle name="Nota 3 2 2 2 2 2" xfId="26064" xr:uid="{00000000-0005-0000-0000-0000D1650000}"/>
    <cellStyle name="Nota 3 2 2 2 2 2 2" xfId="28326" xr:uid="{00000000-0005-0000-0000-0000A76E0000}"/>
    <cellStyle name="Nota 3 2 2 2 2 2 2 2" xfId="33501" xr:uid="{00000000-0005-0000-0000-0000DE820000}"/>
    <cellStyle name="Nota 3 2 2 2 2 2 3" xfId="31340" xr:uid="{00000000-0005-0000-0000-00006D7A0000}"/>
    <cellStyle name="Nota 3 2 2 2 2 3" xfId="28226" xr:uid="{00000000-0005-0000-0000-0000436E0000}"/>
    <cellStyle name="Nota 3 2 2 2 2 3 2" xfId="33418" xr:uid="{00000000-0005-0000-0000-00008B820000}"/>
    <cellStyle name="Nota 3 2 2 2 2 4" xfId="31251" xr:uid="{00000000-0005-0000-0000-0000147A0000}"/>
    <cellStyle name="Nota 3 2 2 2 3" xfId="25858" xr:uid="{00000000-0005-0000-0000-000003650000}"/>
    <cellStyle name="Nota 3 2 2 2 3 2" xfId="28258" xr:uid="{00000000-0005-0000-0000-0000636E0000}"/>
    <cellStyle name="Nota 3 2 2 2 3 2 2" xfId="33445" xr:uid="{00000000-0005-0000-0000-0000A6820000}"/>
    <cellStyle name="Nota 3 2 2 2 3 3" xfId="31278" xr:uid="{00000000-0005-0000-0000-00002F7A0000}"/>
    <cellStyle name="Nota 3 2 2 2 4" xfId="25929" xr:uid="{00000000-0005-0000-0000-00004A650000}"/>
    <cellStyle name="Nota 3 2 2 2 4 2" xfId="28278" xr:uid="{00000000-0005-0000-0000-0000776E0000}"/>
    <cellStyle name="Nota 3 2 2 2 4 2 2" xfId="33465" xr:uid="{00000000-0005-0000-0000-0000BA820000}"/>
    <cellStyle name="Nota 3 2 2 2 4 3" xfId="31304" xr:uid="{00000000-0005-0000-0000-0000497A0000}"/>
    <cellStyle name="Nota 3 2 2 2 5" xfId="27772" xr:uid="{00000000-0005-0000-0000-00007D6C0000}"/>
    <cellStyle name="Nota 3 2 2 2 5 2" xfId="32978" xr:uid="{00000000-0005-0000-0000-0000D3800000}"/>
    <cellStyle name="Nota 3 2 2 2 6" xfId="30807" xr:uid="{00000000-0005-0000-0000-000058780000}"/>
    <cellStyle name="Nota 3 2 2 3" xfId="25785" xr:uid="{00000000-0005-0000-0000-0000BA640000}"/>
    <cellStyle name="Nota 3 2 2 3 2" xfId="26063" xr:uid="{00000000-0005-0000-0000-0000D0650000}"/>
    <cellStyle name="Nota 3 2 2 3 2 2" xfId="28325" xr:uid="{00000000-0005-0000-0000-0000A66E0000}"/>
    <cellStyle name="Nota 3 2 2 3 2 2 2" xfId="33500" xr:uid="{00000000-0005-0000-0000-0000DD820000}"/>
    <cellStyle name="Nota 3 2 2 3 2 3" xfId="31339" xr:uid="{00000000-0005-0000-0000-00006C7A0000}"/>
    <cellStyle name="Nota 3 2 2 3 3" xfId="28225" xr:uid="{00000000-0005-0000-0000-0000426E0000}"/>
    <cellStyle name="Nota 3 2 2 3 3 2" xfId="33417" xr:uid="{00000000-0005-0000-0000-00008A820000}"/>
    <cellStyle name="Nota 3 2 2 3 4" xfId="31250" xr:uid="{00000000-0005-0000-0000-0000137A0000}"/>
    <cellStyle name="Nota 3 2 2 4" xfId="25857" xr:uid="{00000000-0005-0000-0000-000002650000}"/>
    <cellStyle name="Nota 3 2 2 4 2" xfId="28257" xr:uid="{00000000-0005-0000-0000-0000626E0000}"/>
    <cellStyle name="Nota 3 2 2 4 2 2" xfId="33444" xr:uid="{00000000-0005-0000-0000-0000A5820000}"/>
    <cellStyle name="Nota 3 2 2 4 3" xfId="31277" xr:uid="{00000000-0005-0000-0000-00002E7A0000}"/>
    <cellStyle name="Nota 3 2 2 5" xfId="25928" xr:uid="{00000000-0005-0000-0000-000049650000}"/>
    <cellStyle name="Nota 3 2 2 5 2" xfId="28277" xr:uid="{00000000-0005-0000-0000-0000766E0000}"/>
    <cellStyle name="Nota 3 2 2 5 2 2" xfId="33464" xr:uid="{00000000-0005-0000-0000-0000B9820000}"/>
    <cellStyle name="Nota 3 2 2 5 3" xfId="31303" xr:uid="{00000000-0005-0000-0000-0000487A0000}"/>
    <cellStyle name="Nota 3 2 2 6" xfId="27771" xr:uid="{00000000-0005-0000-0000-00007C6C0000}"/>
    <cellStyle name="Nota 3 2 2 6 2" xfId="32977" xr:uid="{00000000-0005-0000-0000-0000D2800000}"/>
    <cellStyle name="Nota 3 2 2 7" xfId="30806" xr:uid="{00000000-0005-0000-0000-000057780000}"/>
    <cellStyle name="Nota 3 2 3" xfId="22570" xr:uid="{00000000-0005-0000-0000-00002B580000}"/>
    <cellStyle name="Nota 3 2 3 2" xfId="25787" xr:uid="{00000000-0005-0000-0000-0000BC640000}"/>
    <cellStyle name="Nota 3 2 3 2 2" xfId="26065" xr:uid="{00000000-0005-0000-0000-0000D2650000}"/>
    <cellStyle name="Nota 3 2 3 2 2 2" xfId="28327" xr:uid="{00000000-0005-0000-0000-0000A86E0000}"/>
    <cellStyle name="Nota 3 2 3 2 2 2 2" xfId="33502" xr:uid="{00000000-0005-0000-0000-0000DF820000}"/>
    <cellStyle name="Nota 3 2 3 2 2 3" xfId="31341" xr:uid="{00000000-0005-0000-0000-00006E7A0000}"/>
    <cellStyle name="Nota 3 2 3 2 3" xfId="28227" xr:uid="{00000000-0005-0000-0000-0000446E0000}"/>
    <cellStyle name="Nota 3 2 3 2 3 2" xfId="33419" xr:uid="{00000000-0005-0000-0000-00008C820000}"/>
    <cellStyle name="Nota 3 2 3 2 4" xfId="31252" xr:uid="{00000000-0005-0000-0000-0000157A0000}"/>
    <cellStyle name="Nota 3 2 3 3" xfId="25859" xr:uid="{00000000-0005-0000-0000-000004650000}"/>
    <cellStyle name="Nota 3 2 3 3 2" xfId="28259" xr:uid="{00000000-0005-0000-0000-0000646E0000}"/>
    <cellStyle name="Nota 3 2 3 3 2 2" xfId="33446" xr:uid="{00000000-0005-0000-0000-0000A7820000}"/>
    <cellStyle name="Nota 3 2 3 3 3" xfId="31279" xr:uid="{00000000-0005-0000-0000-0000307A0000}"/>
    <cellStyle name="Nota 3 2 3 4" xfId="25930" xr:uid="{00000000-0005-0000-0000-00004B650000}"/>
    <cellStyle name="Nota 3 2 3 4 2" xfId="28279" xr:uid="{00000000-0005-0000-0000-0000786E0000}"/>
    <cellStyle name="Nota 3 2 3 4 2 2" xfId="33466" xr:uid="{00000000-0005-0000-0000-0000BB820000}"/>
    <cellStyle name="Nota 3 2 3 4 3" xfId="31305" xr:uid="{00000000-0005-0000-0000-00004A7A0000}"/>
    <cellStyle name="Nota 3 2 3 5" xfId="27773" xr:uid="{00000000-0005-0000-0000-00007E6C0000}"/>
    <cellStyle name="Nota 3 2 3 5 2" xfId="32979" xr:uid="{00000000-0005-0000-0000-0000D4800000}"/>
    <cellStyle name="Nota 3 2 3 6" xfId="30808" xr:uid="{00000000-0005-0000-0000-000059780000}"/>
    <cellStyle name="Nota 3 2 4" xfId="25765" xr:uid="{00000000-0005-0000-0000-0000A6640000}"/>
    <cellStyle name="Nota 3 2 4 2" xfId="26043" xr:uid="{00000000-0005-0000-0000-0000BC650000}"/>
    <cellStyle name="Nota 3 2 4 2 2" xfId="28307" xr:uid="{00000000-0005-0000-0000-0000946E0000}"/>
    <cellStyle name="Nota 3 2 4 2 2 2" xfId="33483" xr:uid="{00000000-0005-0000-0000-0000CC820000}"/>
    <cellStyle name="Nota 3 2 4 2 3" xfId="31322" xr:uid="{00000000-0005-0000-0000-00005B7A0000}"/>
    <cellStyle name="Nota 3 2 4 3" xfId="28208" xr:uid="{00000000-0005-0000-0000-0000316E0000}"/>
    <cellStyle name="Nota 3 2 4 3 2" xfId="33400" xr:uid="{00000000-0005-0000-0000-000079820000}"/>
    <cellStyle name="Nota 3 2 4 4" xfId="31233" xr:uid="{00000000-0005-0000-0000-0000027A0000}"/>
    <cellStyle name="Nota 3 2 5" xfId="25837" xr:uid="{00000000-0005-0000-0000-0000EE640000}"/>
    <cellStyle name="Nota 3 2 5 2" xfId="28239" xr:uid="{00000000-0005-0000-0000-0000506E0000}"/>
    <cellStyle name="Nota 3 2 5 2 2" xfId="33427" xr:uid="{00000000-0005-0000-0000-000094820000}"/>
    <cellStyle name="Nota 3 2 5 3" xfId="31260" xr:uid="{00000000-0005-0000-0000-00001D7A0000}"/>
    <cellStyle name="Nota 3 2 6" xfId="25927" xr:uid="{00000000-0005-0000-0000-000048650000}"/>
    <cellStyle name="Nota 3 2 6 2" xfId="28276" xr:uid="{00000000-0005-0000-0000-0000756E0000}"/>
    <cellStyle name="Nota 3 2 6 2 2" xfId="33463" xr:uid="{00000000-0005-0000-0000-0000B8820000}"/>
    <cellStyle name="Nota 3 2 6 3" xfId="31302" xr:uid="{00000000-0005-0000-0000-0000477A0000}"/>
    <cellStyle name="Nota 3 2 7" xfId="27648" xr:uid="{00000000-0005-0000-0000-0000016C0000}"/>
    <cellStyle name="Nota 3 2 7 2" xfId="32856" xr:uid="{00000000-0005-0000-0000-000059800000}"/>
    <cellStyle name="Nota 3 2 8" xfId="30685" xr:uid="{00000000-0005-0000-0000-0000DE770000}"/>
    <cellStyle name="Nota 3 3" xfId="19680" xr:uid="{00000000-0005-0000-0000-0000E14C0000}"/>
    <cellStyle name="Nota 3 3 2" xfId="21042" xr:uid="{00000000-0005-0000-0000-000033520000}"/>
    <cellStyle name="Nota 3 3 2 2" xfId="25772" xr:uid="{00000000-0005-0000-0000-0000AD640000}"/>
    <cellStyle name="Nota 3 3 2 2 2" xfId="26050" xr:uid="{00000000-0005-0000-0000-0000C3650000}"/>
    <cellStyle name="Nota 3 3 2 2 2 2" xfId="28314" xr:uid="{00000000-0005-0000-0000-00009B6E0000}"/>
    <cellStyle name="Nota 3 3 2 2 2 2 2" xfId="33490" xr:uid="{00000000-0005-0000-0000-0000D3820000}"/>
    <cellStyle name="Nota 3 3 2 2 2 3" xfId="31329" xr:uid="{00000000-0005-0000-0000-0000627A0000}"/>
    <cellStyle name="Nota 3 3 2 2 3" xfId="28215" xr:uid="{00000000-0005-0000-0000-0000386E0000}"/>
    <cellStyle name="Nota 3 3 2 2 3 2" xfId="33407" xr:uid="{00000000-0005-0000-0000-000080820000}"/>
    <cellStyle name="Nota 3 3 2 2 4" xfId="31240" xr:uid="{00000000-0005-0000-0000-0000097A0000}"/>
    <cellStyle name="Nota 3 3 2 3" xfId="25844" xr:uid="{00000000-0005-0000-0000-0000F5640000}"/>
    <cellStyle name="Nota 3 3 2 3 2" xfId="28246" xr:uid="{00000000-0005-0000-0000-0000576E0000}"/>
    <cellStyle name="Nota 3 3 2 3 2 2" xfId="33434" xr:uid="{00000000-0005-0000-0000-00009B820000}"/>
    <cellStyle name="Nota 3 3 2 3 3" xfId="31267" xr:uid="{00000000-0005-0000-0000-0000247A0000}"/>
    <cellStyle name="Nota 3 3 2 4" xfId="25988" xr:uid="{00000000-0005-0000-0000-000085650000}"/>
    <cellStyle name="Nota 3 3 2 4 2" xfId="28297" xr:uid="{00000000-0005-0000-0000-00008A6E0000}"/>
    <cellStyle name="Nota 3 3 2 4 2 2" xfId="33476" xr:uid="{00000000-0005-0000-0000-0000C5820000}"/>
    <cellStyle name="Nota 3 3 2 4 3" xfId="31315" xr:uid="{00000000-0005-0000-0000-0000547A0000}"/>
    <cellStyle name="Nota 3 3 2 5" xfId="27665" xr:uid="{00000000-0005-0000-0000-0000126C0000}"/>
    <cellStyle name="Nota 3 3 2 5 2" xfId="32873" xr:uid="{00000000-0005-0000-0000-00006A800000}"/>
    <cellStyle name="Nota 3 3 2 6" xfId="30702" xr:uid="{00000000-0005-0000-0000-0000EF770000}"/>
    <cellStyle name="Nota 3 3 3" xfId="25766" xr:uid="{00000000-0005-0000-0000-0000A7640000}"/>
    <cellStyle name="Nota 3 3 3 2" xfId="26044" xr:uid="{00000000-0005-0000-0000-0000BD650000}"/>
    <cellStyle name="Nota 3 3 3 2 2" xfId="28308" xr:uid="{00000000-0005-0000-0000-0000956E0000}"/>
    <cellStyle name="Nota 3 3 3 2 2 2" xfId="33484" xr:uid="{00000000-0005-0000-0000-0000CD820000}"/>
    <cellStyle name="Nota 3 3 3 2 3" xfId="31323" xr:uid="{00000000-0005-0000-0000-00005C7A0000}"/>
    <cellStyle name="Nota 3 3 3 3" xfId="28209" xr:uid="{00000000-0005-0000-0000-0000326E0000}"/>
    <cellStyle name="Nota 3 3 3 3 2" xfId="33401" xr:uid="{00000000-0005-0000-0000-00007A820000}"/>
    <cellStyle name="Nota 3 3 3 4" xfId="31234" xr:uid="{00000000-0005-0000-0000-0000037A0000}"/>
    <cellStyle name="Nota 3 3 4" xfId="25838" xr:uid="{00000000-0005-0000-0000-0000EF640000}"/>
    <cellStyle name="Nota 3 3 4 2" xfId="28240" xr:uid="{00000000-0005-0000-0000-0000516E0000}"/>
    <cellStyle name="Nota 3 3 4 2 2" xfId="33428" xr:uid="{00000000-0005-0000-0000-000095820000}"/>
    <cellStyle name="Nota 3 3 4 3" xfId="31261" xr:uid="{00000000-0005-0000-0000-00001E7A0000}"/>
    <cellStyle name="Nota 3 3 5" xfId="25931" xr:uid="{00000000-0005-0000-0000-00004C650000}"/>
    <cellStyle name="Nota 3 3 5 2" xfId="28280" xr:uid="{00000000-0005-0000-0000-0000796E0000}"/>
    <cellStyle name="Nota 3 3 5 2 2" xfId="33467" xr:uid="{00000000-0005-0000-0000-0000BC820000}"/>
    <cellStyle name="Nota 3 3 5 3" xfId="31306" xr:uid="{00000000-0005-0000-0000-00004B7A0000}"/>
    <cellStyle name="Nota 3 3 6" xfId="27649" xr:uid="{00000000-0005-0000-0000-0000026C0000}"/>
    <cellStyle name="Nota 3 3 6 2" xfId="32857" xr:uid="{00000000-0005-0000-0000-00005A800000}"/>
    <cellStyle name="Nota 3 3 7" xfId="30686" xr:uid="{00000000-0005-0000-0000-0000DF770000}"/>
    <cellStyle name="Nota 3 4" xfId="21041" xr:uid="{00000000-0005-0000-0000-000032520000}"/>
    <cellStyle name="Nota 3 4 2" xfId="25771" xr:uid="{00000000-0005-0000-0000-0000AC640000}"/>
    <cellStyle name="Nota 3 4 2 2" xfId="26049" xr:uid="{00000000-0005-0000-0000-0000C2650000}"/>
    <cellStyle name="Nota 3 4 2 2 2" xfId="28313" xr:uid="{00000000-0005-0000-0000-00009A6E0000}"/>
    <cellStyle name="Nota 3 4 2 2 2 2" xfId="33489" xr:uid="{00000000-0005-0000-0000-0000D2820000}"/>
    <cellStyle name="Nota 3 4 2 2 3" xfId="31328" xr:uid="{00000000-0005-0000-0000-0000617A0000}"/>
    <cellStyle name="Nota 3 4 2 3" xfId="28214" xr:uid="{00000000-0005-0000-0000-0000376E0000}"/>
    <cellStyle name="Nota 3 4 2 3 2" xfId="33406" xr:uid="{00000000-0005-0000-0000-00007F820000}"/>
    <cellStyle name="Nota 3 4 2 4" xfId="31239" xr:uid="{00000000-0005-0000-0000-0000087A0000}"/>
    <cellStyle name="Nota 3 4 3" xfId="25843" xr:uid="{00000000-0005-0000-0000-0000F4640000}"/>
    <cellStyle name="Nota 3 4 3 2" xfId="28245" xr:uid="{00000000-0005-0000-0000-0000566E0000}"/>
    <cellStyle name="Nota 3 4 3 2 2" xfId="33433" xr:uid="{00000000-0005-0000-0000-00009A820000}"/>
    <cellStyle name="Nota 3 4 3 3" xfId="31266" xr:uid="{00000000-0005-0000-0000-0000237A0000}"/>
    <cellStyle name="Nota 3 4 4" xfId="25987" xr:uid="{00000000-0005-0000-0000-000084650000}"/>
    <cellStyle name="Nota 3 4 4 2" xfId="28296" xr:uid="{00000000-0005-0000-0000-0000896E0000}"/>
    <cellStyle name="Nota 3 4 4 2 2" xfId="33475" xr:uid="{00000000-0005-0000-0000-0000C4820000}"/>
    <cellStyle name="Nota 3 4 4 3" xfId="31314" xr:uid="{00000000-0005-0000-0000-0000537A0000}"/>
    <cellStyle name="Nota 3 4 5" xfId="27664" xr:uid="{00000000-0005-0000-0000-0000116C0000}"/>
    <cellStyle name="Nota 3 4 5 2" xfId="32872" xr:uid="{00000000-0005-0000-0000-000069800000}"/>
    <cellStyle name="Nota 3 4 6" xfId="30701" xr:uid="{00000000-0005-0000-0000-0000EE770000}"/>
    <cellStyle name="Nota 3 5" xfId="25764" xr:uid="{00000000-0005-0000-0000-0000A5640000}"/>
    <cellStyle name="Nota 3 5 2" xfId="26042" xr:uid="{00000000-0005-0000-0000-0000BB650000}"/>
    <cellStyle name="Nota 3 5 2 2" xfId="28306" xr:uid="{00000000-0005-0000-0000-0000936E0000}"/>
    <cellStyle name="Nota 3 5 2 2 2" xfId="33482" xr:uid="{00000000-0005-0000-0000-0000CB820000}"/>
    <cellStyle name="Nota 3 5 2 3" xfId="31321" xr:uid="{00000000-0005-0000-0000-00005A7A0000}"/>
    <cellStyle name="Nota 3 5 3" xfId="28207" xr:uid="{00000000-0005-0000-0000-0000306E0000}"/>
    <cellStyle name="Nota 3 5 3 2" xfId="33399" xr:uid="{00000000-0005-0000-0000-000078820000}"/>
    <cellStyle name="Nota 3 5 4" xfId="31232" xr:uid="{00000000-0005-0000-0000-0000017A0000}"/>
    <cellStyle name="Nota 3 6" xfId="25836" xr:uid="{00000000-0005-0000-0000-0000ED640000}"/>
    <cellStyle name="Nota 3 6 2" xfId="28238" xr:uid="{00000000-0005-0000-0000-00004F6E0000}"/>
    <cellStyle name="Nota 3 6 2 2" xfId="33426" xr:uid="{00000000-0005-0000-0000-000093820000}"/>
    <cellStyle name="Nota 3 6 3" xfId="31259" xr:uid="{00000000-0005-0000-0000-00001C7A0000}"/>
    <cellStyle name="Nota 3 7" xfId="25926" xr:uid="{00000000-0005-0000-0000-000047650000}"/>
    <cellStyle name="Nota 3 7 2" xfId="28275" xr:uid="{00000000-0005-0000-0000-0000746E0000}"/>
    <cellStyle name="Nota 3 7 2 2" xfId="33462" xr:uid="{00000000-0005-0000-0000-0000B7820000}"/>
    <cellStyle name="Nota 3 7 3" xfId="31301" xr:uid="{00000000-0005-0000-0000-0000467A0000}"/>
    <cellStyle name="Nota 3 8" xfId="27647" xr:uid="{00000000-0005-0000-0000-0000006C0000}"/>
    <cellStyle name="Nota 3 8 2" xfId="32855" xr:uid="{00000000-0005-0000-0000-000058800000}"/>
    <cellStyle name="Nota 3 9" xfId="30684" xr:uid="{00000000-0005-0000-0000-0000DD770000}"/>
    <cellStyle name="Nota 4" xfId="19681" xr:uid="{00000000-0005-0000-0000-0000E24C0000}"/>
    <cellStyle name="Nota 4 2" xfId="19682" xr:uid="{00000000-0005-0000-0000-0000E34C0000}"/>
    <cellStyle name="Nota 4 2 2" xfId="21044" xr:uid="{00000000-0005-0000-0000-000035520000}"/>
    <cellStyle name="Nota 4 2 2 2" xfId="25774" xr:uid="{00000000-0005-0000-0000-0000AF640000}"/>
    <cellStyle name="Nota 4 2 2 2 2" xfId="26052" xr:uid="{00000000-0005-0000-0000-0000C5650000}"/>
    <cellStyle name="Nota 4 2 2 2 2 2" xfId="28316" xr:uid="{00000000-0005-0000-0000-00009D6E0000}"/>
    <cellStyle name="Nota 4 2 2 2 2 2 2" xfId="33492" xr:uid="{00000000-0005-0000-0000-0000D5820000}"/>
    <cellStyle name="Nota 4 2 2 2 2 3" xfId="31331" xr:uid="{00000000-0005-0000-0000-0000647A0000}"/>
    <cellStyle name="Nota 4 2 2 2 3" xfId="28217" xr:uid="{00000000-0005-0000-0000-00003A6E0000}"/>
    <cellStyle name="Nota 4 2 2 2 3 2" xfId="33409" xr:uid="{00000000-0005-0000-0000-000082820000}"/>
    <cellStyle name="Nota 4 2 2 2 4" xfId="31242" xr:uid="{00000000-0005-0000-0000-00000B7A0000}"/>
    <cellStyle name="Nota 4 2 2 3" xfId="25846" xr:uid="{00000000-0005-0000-0000-0000F7640000}"/>
    <cellStyle name="Nota 4 2 2 3 2" xfId="28248" xr:uid="{00000000-0005-0000-0000-0000596E0000}"/>
    <cellStyle name="Nota 4 2 2 3 2 2" xfId="33436" xr:uid="{00000000-0005-0000-0000-00009D820000}"/>
    <cellStyle name="Nota 4 2 2 3 3" xfId="31269" xr:uid="{00000000-0005-0000-0000-0000267A0000}"/>
    <cellStyle name="Nota 4 2 2 4" xfId="25934" xr:uid="{00000000-0005-0000-0000-00004F650000}"/>
    <cellStyle name="Nota 4 2 2 4 2" xfId="28283" xr:uid="{00000000-0005-0000-0000-00007C6E0000}"/>
    <cellStyle name="Nota 4 2 2 4 2 2" xfId="33470" xr:uid="{00000000-0005-0000-0000-0000BF820000}"/>
    <cellStyle name="Nota 4 2 2 4 3" xfId="31309" xr:uid="{00000000-0005-0000-0000-00004E7A0000}"/>
    <cellStyle name="Nota 4 2 2 5" xfId="27667" xr:uid="{00000000-0005-0000-0000-0000146C0000}"/>
    <cellStyle name="Nota 4 2 2 5 2" xfId="32875" xr:uid="{00000000-0005-0000-0000-00006C800000}"/>
    <cellStyle name="Nota 4 2 2 6" xfId="30704" xr:uid="{00000000-0005-0000-0000-0000F1770000}"/>
    <cellStyle name="Nota 4 2 3" xfId="25768" xr:uid="{00000000-0005-0000-0000-0000A9640000}"/>
    <cellStyle name="Nota 4 2 3 2" xfId="26046" xr:uid="{00000000-0005-0000-0000-0000BF650000}"/>
    <cellStyle name="Nota 4 2 3 2 2" xfId="28310" xr:uid="{00000000-0005-0000-0000-0000976E0000}"/>
    <cellStyle name="Nota 4 2 3 2 2 2" xfId="33486" xr:uid="{00000000-0005-0000-0000-0000CF820000}"/>
    <cellStyle name="Nota 4 2 3 2 3" xfId="31325" xr:uid="{00000000-0005-0000-0000-00005E7A0000}"/>
    <cellStyle name="Nota 4 2 3 3" xfId="28211" xr:uid="{00000000-0005-0000-0000-0000346E0000}"/>
    <cellStyle name="Nota 4 2 3 3 2" xfId="33403" xr:uid="{00000000-0005-0000-0000-00007C820000}"/>
    <cellStyle name="Nota 4 2 3 4" xfId="31236" xr:uid="{00000000-0005-0000-0000-0000057A0000}"/>
    <cellStyle name="Nota 4 2 4" xfId="25840" xr:uid="{00000000-0005-0000-0000-0000F1640000}"/>
    <cellStyle name="Nota 4 2 4 2" xfId="28242" xr:uid="{00000000-0005-0000-0000-0000536E0000}"/>
    <cellStyle name="Nota 4 2 4 2 2" xfId="33430" xr:uid="{00000000-0005-0000-0000-000097820000}"/>
    <cellStyle name="Nota 4 2 4 3" xfId="31263" xr:uid="{00000000-0005-0000-0000-0000207A0000}"/>
    <cellStyle name="Nota 4 2 5" xfId="25933" xr:uid="{00000000-0005-0000-0000-00004E650000}"/>
    <cellStyle name="Nota 4 2 5 2" xfId="28282" xr:uid="{00000000-0005-0000-0000-00007B6E0000}"/>
    <cellStyle name="Nota 4 2 5 2 2" xfId="33469" xr:uid="{00000000-0005-0000-0000-0000BE820000}"/>
    <cellStyle name="Nota 4 2 5 3" xfId="31308" xr:uid="{00000000-0005-0000-0000-00004D7A0000}"/>
    <cellStyle name="Nota 4 2 6" xfId="27651" xr:uid="{00000000-0005-0000-0000-0000046C0000}"/>
    <cellStyle name="Nota 4 2 6 2" xfId="32859" xr:uid="{00000000-0005-0000-0000-00005C800000}"/>
    <cellStyle name="Nota 4 2 7" xfId="30688" xr:uid="{00000000-0005-0000-0000-0000E1770000}"/>
    <cellStyle name="Nota 4 3" xfId="21043" xr:uid="{00000000-0005-0000-0000-000034520000}"/>
    <cellStyle name="Nota 4 3 2" xfId="25773" xr:uid="{00000000-0005-0000-0000-0000AE640000}"/>
    <cellStyle name="Nota 4 3 2 2" xfId="26051" xr:uid="{00000000-0005-0000-0000-0000C4650000}"/>
    <cellStyle name="Nota 4 3 2 2 2" xfId="28315" xr:uid="{00000000-0005-0000-0000-00009C6E0000}"/>
    <cellStyle name="Nota 4 3 2 2 2 2" xfId="33491" xr:uid="{00000000-0005-0000-0000-0000D4820000}"/>
    <cellStyle name="Nota 4 3 2 2 3" xfId="31330" xr:uid="{00000000-0005-0000-0000-0000637A0000}"/>
    <cellStyle name="Nota 4 3 2 3" xfId="28216" xr:uid="{00000000-0005-0000-0000-0000396E0000}"/>
    <cellStyle name="Nota 4 3 2 3 2" xfId="33408" xr:uid="{00000000-0005-0000-0000-000081820000}"/>
    <cellStyle name="Nota 4 3 2 4" xfId="31241" xr:uid="{00000000-0005-0000-0000-00000A7A0000}"/>
    <cellStyle name="Nota 4 3 3" xfId="25845" xr:uid="{00000000-0005-0000-0000-0000F6640000}"/>
    <cellStyle name="Nota 4 3 3 2" xfId="28247" xr:uid="{00000000-0005-0000-0000-0000586E0000}"/>
    <cellStyle name="Nota 4 3 3 2 2" xfId="33435" xr:uid="{00000000-0005-0000-0000-00009C820000}"/>
    <cellStyle name="Nota 4 3 3 3" xfId="31268" xr:uid="{00000000-0005-0000-0000-0000257A0000}"/>
    <cellStyle name="Nota 4 3 4" xfId="25935" xr:uid="{00000000-0005-0000-0000-000050650000}"/>
    <cellStyle name="Nota 4 3 4 2" xfId="28284" xr:uid="{00000000-0005-0000-0000-00007D6E0000}"/>
    <cellStyle name="Nota 4 3 4 2 2" xfId="33471" xr:uid="{00000000-0005-0000-0000-0000C0820000}"/>
    <cellStyle name="Nota 4 3 4 3" xfId="31310" xr:uid="{00000000-0005-0000-0000-00004F7A0000}"/>
    <cellStyle name="Nota 4 3 5" xfId="27666" xr:uid="{00000000-0005-0000-0000-0000136C0000}"/>
    <cellStyle name="Nota 4 3 5 2" xfId="32874" xr:uid="{00000000-0005-0000-0000-00006B800000}"/>
    <cellStyle name="Nota 4 3 6" xfId="30703" xr:uid="{00000000-0005-0000-0000-0000F0770000}"/>
    <cellStyle name="Nota 4 4" xfId="25767" xr:uid="{00000000-0005-0000-0000-0000A8640000}"/>
    <cellStyle name="Nota 4 4 2" xfId="26045" xr:uid="{00000000-0005-0000-0000-0000BE650000}"/>
    <cellStyle name="Nota 4 4 2 2" xfId="28309" xr:uid="{00000000-0005-0000-0000-0000966E0000}"/>
    <cellStyle name="Nota 4 4 2 2 2" xfId="33485" xr:uid="{00000000-0005-0000-0000-0000CE820000}"/>
    <cellStyle name="Nota 4 4 2 3" xfId="31324" xr:uid="{00000000-0005-0000-0000-00005D7A0000}"/>
    <cellStyle name="Nota 4 4 3" xfId="28210" xr:uid="{00000000-0005-0000-0000-0000336E0000}"/>
    <cellStyle name="Nota 4 4 3 2" xfId="33402" xr:uid="{00000000-0005-0000-0000-00007B820000}"/>
    <cellStyle name="Nota 4 4 4" xfId="31235" xr:uid="{00000000-0005-0000-0000-0000047A0000}"/>
    <cellStyle name="Nota 4 5" xfId="25839" xr:uid="{00000000-0005-0000-0000-0000F0640000}"/>
    <cellStyle name="Nota 4 5 2" xfId="28241" xr:uid="{00000000-0005-0000-0000-0000526E0000}"/>
    <cellStyle name="Nota 4 5 2 2" xfId="33429" xr:uid="{00000000-0005-0000-0000-000096820000}"/>
    <cellStyle name="Nota 4 5 3" xfId="31262" xr:uid="{00000000-0005-0000-0000-00001F7A0000}"/>
    <cellStyle name="Nota 4 6" xfId="25932" xr:uid="{00000000-0005-0000-0000-00004D650000}"/>
    <cellStyle name="Nota 4 6 2" xfId="28281" xr:uid="{00000000-0005-0000-0000-00007A6E0000}"/>
    <cellStyle name="Nota 4 6 2 2" xfId="33468" xr:uid="{00000000-0005-0000-0000-0000BD820000}"/>
    <cellStyle name="Nota 4 6 3" xfId="31307" xr:uid="{00000000-0005-0000-0000-00004C7A0000}"/>
    <cellStyle name="Nota 4 7" xfId="27650" xr:uid="{00000000-0005-0000-0000-0000036C0000}"/>
    <cellStyle name="Nota 4 7 2" xfId="32858" xr:uid="{00000000-0005-0000-0000-00005B800000}"/>
    <cellStyle name="Nota 4 8" xfId="30687" xr:uid="{00000000-0005-0000-0000-0000E0770000}"/>
    <cellStyle name="Nota 5" xfId="19683" xr:uid="{00000000-0005-0000-0000-0000E44C0000}"/>
    <cellStyle name="Nota 5 2" xfId="22571" xr:uid="{00000000-0005-0000-0000-00002C580000}"/>
    <cellStyle name="Nota 5 2 2" xfId="25788" xr:uid="{00000000-0005-0000-0000-0000BD640000}"/>
    <cellStyle name="Nota 5 2 2 2" xfId="26066" xr:uid="{00000000-0005-0000-0000-0000D3650000}"/>
    <cellStyle name="Nota 5 2 2 2 2" xfId="28328" xr:uid="{00000000-0005-0000-0000-0000A96E0000}"/>
    <cellStyle name="Nota 5 2 2 2 2 2" xfId="33503" xr:uid="{00000000-0005-0000-0000-0000E0820000}"/>
    <cellStyle name="Nota 5 2 2 2 3" xfId="31342" xr:uid="{00000000-0005-0000-0000-00006F7A0000}"/>
    <cellStyle name="Nota 5 2 2 3" xfId="28228" xr:uid="{00000000-0005-0000-0000-0000456E0000}"/>
    <cellStyle name="Nota 5 2 2 3 2" xfId="33420" xr:uid="{00000000-0005-0000-0000-00008D820000}"/>
    <cellStyle name="Nota 5 2 2 4" xfId="31253" xr:uid="{00000000-0005-0000-0000-0000167A0000}"/>
    <cellStyle name="Nota 5 2 3" xfId="25860" xr:uid="{00000000-0005-0000-0000-000005650000}"/>
    <cellStyle name="Nota 5 2 3 2" xfId="28260" xr:uid="{00000000-0005-0000-0000-0000656E0000}"/>
    <cellStyle name="Nota 5 2 3 2 2" xfId="33447" xr:uid="{00000000-0005-0000-0000-0000A8820000}"/>
    <cellStyle name="Nota 5 2 3 3" xfId="31280" xr:uid="{00000000-0005-0000-0000-0000317A0000}"/>
    <cellStyle name="Nota 5 2 4" xfId="25937" xr:uid="{00000000-0005-0000-0000-000052650000}"/>
    <cellStyle name="Nota 5 2 4 2" xfId="28286" xr:uid="{00000000-0005-0000-0000-00007F6E0000}"/>
    <cellStyle name="Nota 5 2 4 2 2" xfId="33473" xr:uid="{00000000-0005-0000-0000-0000C2820000}"/>
    <cellStyle name="Nota 5 2 4 3" xfId="31312" xr:uid="{00000000-0005-0000-0000-0000517A0000}"/>
    <cellStyle name="Nota 5 2 5" xfId="27774" xr:uid="{00000000-0005-0000-0000-00007F6C0000}"/>
    <cellStyle name="Nota 5 2 5 2" xfId="32980" xr:uid="{00000000-0005-0000-0000-0000D5800000}"/>
    <cellStyle name="Nota 5 2 6" xfId="30809" xr:uid="{00000000-0005-0000-0000-00005A780000}"/>
    <cellStyle name="Nota 5 3" xfId="25769" xr:uid="{00000000-0005-0000-0000-0000AA640000}"/>
    <cellStyle name="Nota 5 3 2" xfId="26047" xr:uid="{00000000-0005-0000-0000-0000C0650000}"/>
    <cellStyle name="Nota 5 3 2 2" xfId="28311" xr:uid="{00000000-0005-0000-0000-0000986E0000}"/>
    <cellStyle name="Nota 5 3 2 2 2" xfId="33487" xr:uid="{00000000-0005-0000-0000-0000D0820000}"/>
    <cellStyle name="Nota 5 3 2 3" xfId="31326" xr:uid="{00000000-0005-0000-0000-00005F7A0000}"/>
    <cellStyle name="Nota 5 3 3" xfId="28212" xr:uid="{00000000-0005-0000-0000-0000356E0000}"/>
    <cellStyle name="Nota 5 3 3 2" xfId="33404" xr:uid="{00000000-0005-0000-0000-00007D820000}"/>
    <cellStyle name="Nota 5 3 4" xfId="31237" xr:uid="{00000000-0005-0000-0000-0000067A0000}"/>
    <cellStyle name="Nota 5 4" xfId="25841" xr:uid="{00000000-0005-0000-0000-0000F2640000}"/>
    <cellStyle name="Nota 5 4 2" xfId="28243" xr:uid="{00000000-0005-0000-0000-0000546E0000}"/>
    <cellStyle name="Nota 5 4 2 2" xfId="33431" xr:uid="{00000000-0005-0000-0000-000098820000}"/>
    <cellStyle name="Nota 5 4 3" xfId="31264" xr:uid="{00000000-0005-0000-0000-0000217A0000}"/>
    <cellStyle name="Nota 5 5" xfId="25936" xr:uid="{00000000-0005-0000-0000-000051650000}"/>
    <cellStyle name="Nota 5 5 2" xfId="28285" xr:uid="{00000000-0005-0000-0000-00007E6E0000}"/>
    <cellStyle name="Nota 5 5 2 2" xfId="33472" xr:uid="{00000000-0005-0000-0000-0000C1820000}"/>
    <cellStyle name="Nota 5 5 3" xfId="31311" xr:uid="{00000000-0005-0000-0000-0000507A0000}"/>
    <cellStyle name="Nota 5 6" xfId="27652" xr:uid="{00000000-0005-0000-0000-0000056C0000}"/>
    <cellStyle name="Nota 5 6 2" xfId="32860" xr:uid="{00000000-0005-0000-0000-00005D800000}"/>
    <cellStyle name="Nota 5 7" xfId="30689" xr:uid="{00000000-0005-0000-0000-0000E2770000}"/>
    <cellStyle name="Nota 6" xfId="22572" xr:uid="{00000000-0005-0000-0000-00002D580000}"/>
    <cellStyle name="Nota 6 2" xfId="25789" xr:uid="{00000000-0005-0000-0000-0000BE640000}"/>
    <cellStyle name="Nota 6 2 2" xfId="26067" xr:uid="{00000000-0005-0000-0000-0000D4650000}"/>
    <cellStyle name="Nota 6 2 2 2" xfId="28329" xr:uid="{00000000-0005-0000-0000-0000AA6E0000}"/>
    <cellStyle name="Nota 6 2 2 2 2" xfId="33504" xr:uid="{00000000-0005-0000-0000-0000E1820000}"/>
    <cellStyle name="Nota 6 2 2 3" xfId="31343" xr:uid="{00000000-0005-0000-0000-0000707A0000}"/>
    <cellStyle name="Nota 6 2 3" xfId="28229" xr:uid="{00000000-0005-0000-0000-0000466E0000}"/>
    <cellStyle name="Nota 6 2 3 2" xfId="33421" xr:uid="{00000000-0005-0000-0000-00008E820000}"/>
    <cellStyle name="Nota 6 2 4" xfId="31254" xr:uid="{00000000-0005-0000-0000-0000177A0000}"/>
    <cellStyle name="Nota 6 3" xfId="25861" xr:uid="{00000000-0005-0000-0000-000006650000}"/>
    <cellStyle name="Nota 6 3 2" xfId="28261" xr:uid="{00000000-0005-0000-0000-0000666E0000}"/>
    <cellStyle name="Nota 6 3 2 2" xfId="33448" xr:uid="{00000000-0005-0000-0000-0000A9820000}"/>
    <cellStyle name="Nota 6 3 3" xfId="31281" xr:uid="{00000000-0005-0000-0000-0000327A0000}"/>
    <cellStyle name="Nota 6 4" xfId="25938" xr:uid="{00000000-0005-0000-0000-000053650000}"/>
    <cellStyle name="Nota 6 4 2" xfId="28287" xr:uid="{00000000-0005-0000-0000-0000806E0000}"/>
    <cellStyle name="Nota 6 4 2 2" xfId="33474" xr:uid="{00000000-0005-0000-0000-0000C3820000}"/>
    <cellStyle name="Nota 6 4 3" xfId="31313" xr:uid="{00000000-0005-0000-0000-0000527A0000}"/>
    <cellStyle name="Nota 6 5" xfId="27775" xr:uid="{00000000-0005-0000-0000-0000806C0000}"/>
    <cellStyle name="Nota 6 5 2" xfId="32981" xr:uid="{00000000-0005-0000-0000-0000D6800000}"/>
    <cellStyle name="Nota 6 6" xfId="30810" xr:uid="{00000000-0005-0000-0000-00005B780000}"/>
    <cellStyle name="Nota 7" xfId="25760" xr:uid="{00000000-0005-0000-0000-0000A1640000}"/>
    <cellStyle name="Nota 7 2" xfId="26038" xr:uid="{00000000-0005-0000-0000-0000B7650000}"/>
    <cellStyle name="Nota 7 2 2" xfId="28303" xr:uid="{00000000-0005-0000-0000-0000906E0000}"/>
    <cellStyle name="Nota 7 2 2 2" xfId="33480" xr:uid="{00000000-0005-0000-0000-0000C9820000}"/>
    <cellStyle name="Nota 7 2 3" xfId="31319" xr:uid="{00000000-0005-0000-0000-0000587A0000}"/>
    <cellStyle name="Nota 7 3" xfId="28204" xr:uid="{00000000-0005-0000-0000-00002D6E0000}"/>
    <cellStyle name="Nota 7 3 2" xfId="33397" xr:uid="{00000000-0005-0000-0000-000076820000}"/>
    <cellStyle name="Nota 7 4" xfId="31230" xr:uid="{00000000-0005-0000-0000-0000FF790000}"/>
    <cellStyle name="Nota 8" xfId="25832" xr:uid="{00000000-0005-0000-0000-0000E9640000}"/>
    <cellStyle name="Nota 8 2" xfId="28235" xr:uid="{00000000-0005-0000-0000-00004C6E0000}"/>
    <cellStyle name="Nota 8 2 2" xfId="33424" xr:uid="{00000000-0005-0000-0000-000091820000}"/>
    <cellStyle name="Nota 8 3" xfId="31257" xr:uid="{00000000-0005-0000-0000-00001A7A0000}"/>
    <cellStyle name="Nota 9" xfId="25923" xr:uid="{00000000-0005-0000-0000-000044650000}"/>
    <cellStyle name="Nota 9 2" xfId="28272" xr:uid="{00000000-0005-0000-0000-0000716E0000}"/>
    <cellStyle name="Nota 9 2 2" xfId="33459" xr:uid="{00000000-0005-0000-0000-0000B4820000}"/>
    <cellStyle name="Nota 9 3" xfId="31298" xr:uid="{00000000-0005-0000-0000-0000437A0000}"/>
    <cellStyle name="Note 10" xfId="12300" xr:uid="{00000000-0005-0000-0000-00000C300000}"/>
    <cellStyle name="Note 10 2" xfId="12301" xr:uid="{00000000-0005-0000-0000-00000D300000}"/>
    <cellStyle name="Note 10 2 2" xfId="12302" xr:uid="{00000000-0005-0000-0000-00000E300000}"/>
    <cellStyle name="Note 10 2 2 2" xfId="47427" xr:uid="{A208077B-8AB8-49B8-91FB-5DECE7B442D3}"/>
    <cellStyle name="Note 10 2 3" xfId="12303" xr:uid="{00000000-0005-0000-0000-00000F300000}"/>
    <cellStyle name="Note 10 2 3 2" xfId="47428" xr:uid="{0F2F086E-9B18-417F-ABF3-1F656AD6D0A8}"/>
    <cellStyle name="Note 10 2 4" xfId="12304" xr:uid="{00000000-0005-0000-0000-000010300000}"/>
    <cellStyle name="Note 10 2 4 2" xfId="47429" xr:uid="{7BC765B1-1651-4D6E-8C1E-9A51D3749F34}"/>
    <cellStyle name="Note 10 2 5" xfId="12305" xr:uid="{00000000-0005-0000-0000-000011300000}"/>
    <cellStyle name="Note 10 2 5 2" xfId="47430" xr:uid="{380791BC-D73A-4574-A9D0-5DFF2902F117}"/>
    <cellStyle name="Note 10 2 6" xfId="47426" xr:uid="{8E404D65-A7AE-4E9B-8A03-37106AB0323D}"/>
    <cellStyle name="Note 10 3" xfId="12306" xr:uid="{00000000-0005-0000-0000-000012300000}"/>
    <cellStyle name="Note 10 3 2" xfId="12307" xr:uid="{00000000-0005-0000-0000-000013300000}"/>
    <cellStyle name="Note 10 3 2 2" xfId="12308" xr:uid="{00000000-0005-0000-0000-000014300000}"/>
    <cellStyle name="Note 10 3 2 2 2" xfId="47433" xr:uid="{757CA2F1-C84B-4944-AD26-C8D9F1F89D79}"/>
    <cellStyle name="Note 10 3 2 3" xfId="12309" xr:uid="{00000000-0005-0000-0000-000015300000}"/>
    <cellStyle name="Note 10 3 2 3 2" xfId="47434" xr:uid="{C8C956CA-DC7A-4F3C-8DC7-31548884720B}"/>
    <cellStyle name="Note 10 3 2 4" xfId="12310" xr:uid="{00000000-0005-0000-0000-000016300000}"/>
    <cellStyle name="Note 10 3 2 4 2" xfId="47435" xr:uid="{09B6F00B-2857-4BD1-96EC-6D31482ADFF4}"/>
    <cellStyle name="Note 10 3 2 5" xfId="47432" xr:uid="{5FFCA26D-3B0A-4D5B-8BD4-B3E0B4E07207}"/>
    <cellStyle name="Note 10 3 3" xfId="12311" xr:uid="{00000000-0005-0000-0000-000017300000}"/>
    <cellStyle name="Note 10 3 3 2" xfId="47436" xr:uid="{C4ECA34C-3726-4922-ACC1-BA751D4F7267}"/>
    <cellStyle name="Note 10 3 4" xfId="12312" xr:uid="{00000000-0005-0000-0000-000018300000}"/>
    <cellStyle name="Note 10 3 4 2" xfId="47437" xr:uid="{9D3D94E3-555F-4492-80D9-0A98B63ADBD9}"/>
    <cellStyle name="Note 10 3 5" xfId="12313" xr:uid="{00000000-0005-0000-0000-000019300000}"/>
    <cellStyle name="Note 10 3 5 2" xfId="47438" xr:uid="{45069DDE-DA02-4BBD-AEF2-F343FFEAD79E}"/>
    <cellStyle name="Note 10 3 6" xfId="47431" xr:uid="{199C62EA-696E-4672-B47E-11EA9CFCB017}"/>
    <cellStyle name="Note 10 3_ELC_final" xfId="12314" xr:uid="{00000000-0005-0000-0000-00001A300000}"/>
    <cellStyle name="Note 10 4" xfId="12315" xr:uid="{00000000-0005-0000-0000-00001B300000}"/>
    <cellStyle name="Note 10 4 2" xfId="47439" xr:uid="{62D01F25-BA3E-41AE-A7E8-E318C64683D5}"/>
    <cellStyle name="Note 10 5" xfId="12316" xr:uid="{00000000-0005-0000-0000-00001C300000}"/>
    <cellStyle name="Note 10 5 2" xfId="47440" xr:uid="{8719E186-F690-4700-AE26-703572306B86}"/>
    <cellStyle name="Note 10 6" xfId="12317" xr:uid="{00000000-0005-0000-0000-00001D300000}"/>
    <cellStyle name="Note 10 6 2" xfId="47441" xr:uid="{51FD24DC-C448-4392-8813-B1ECA8FF093F}"/>
    <cellStyle name="Note 10 7" xfId="12318" xr:uid="{00000000-0005-0000-0000-00001E300000}"/>
    <cellStyle name="Note 10 7 2" xfId="47442" xr:uid="{855DECFD-5A2D-4A05-A77D-80AAB5AFBB0B}"/>
    <cellStyle name="Note 10 8" xfId="47425" xr:uid="{93872C7C-D21D-4082-8AEA-851EB06A356A}"/>
    <cellStyle name="Note 10_ELC_final" xfId="12319" xr:uid="{00000000-0005-0000-0000-00001F300000}"/>
    <cellStyle name="Note 11" xfId="12320" xr:uid="{00000000-0005-0000-0000-000020300000}"/>
    <cellStyle name="Note 11 2" xfId="12321" xr:uid="{00000000-0005-0000-0000-000021300000}"/>
    <cellStyle name="Note 11 2 2" xfId="12322" xr:uid="{00000000-0005-0000-0000-000022300000}"/>
    <cellStyle name="Note 11 2 2 2" xfId="47445" xr:uid="{B4035399-4176-4E52-8128-A0AFF6632A43}"/>
    <cellStyle name="Note 11 2 3" xfId="12323" xr:uid="{00000000-0005-0000-0000-000023300000}"/>
    <cellStyle name="Note 11 2 3 2" xfId="47446" xr:uid="{AEB59D5C-5F71-455A-BF1C-ECE85241E231}"/>
    <cellStyle name="Note 11 2 4" xfId="12324" xr:uid="{00000000-0005-0000-0000-000024300000}"/>
    <cellStyle name="Note 11 2 4 2" xfId="47447" xr:uid="{52BAE4C8-DF9E-456B-BBDE-7D92508BB6E8}"/>
    <cellStyle name="Note 11 2 5" xfId="12325" xr:uid="{00000000-0005-0000-0000-000025300000}"/>
    <cellStyle name="Note 11 2 5 2" xfId="47448" xr:uid="{5E5E662A-2DA1-43C1-8A81-A71214FD7782}"/>
    <cellStyle name="Note 11 2 6" xfId="47444" xr:uid="{244F1527-288B-49C7-AB6F-1D0D1001C66A}"/>
    <cellStyle name="Note 11 3" xfId="12326" xr:uid="{00000000-0005-0000-0000-000026300000}"/>
    <cellStyle name="Note 11 3 2" xfId="47449" xr:uid="{9717ED32-283C-44B0-A0ED-619540B661C5}"/>
    <cellStyle name="Note 11 4" xfId="12327" xr:uid="{00000000-0005-0000-0000-000027300000}"/>
    <cellStyle name="Note 11 4 2" xfId="47450" xr:uid="{5AE0A889-2764-45E5-AD91-D7B44458E1DC}"/>
    <cellStyle name="Note 11 5" xfId="12328" xr:uid="{00000000-0005-0000-0000-000028300000}"/>
    <cellStyle name="Note 11 5 2" xfId="47451" xr:uid="{D7FCB98F-FA48-4237-9ECB-8621663A1101}"/>
    <cellStyle name="Note 11 6" xfId="12329" xr:uid="{00000000-0005-0000-0000-000029300000}"/>
    <cellStyle name="Note 11 6 2" xfId="47452" xr:uid="{A39DCA17-20BA-4AE5-985E-8E99282BC2F2}"/>
    <cellStyle name="Note 11 7" xfId="47443" xr:uid="{BB686DFC-CBAB-4F0E-B1FE-D75AA862FC30}"/>
    <cellStyle name="Note 11_ELC_final" xfId="12330" xr:uid="{00000000-0005-0000-0000-00002A300000}"/>
    <cellStyle name="Note 12" xfId="12331" xr:uid="{00000000-0005-0000-0000-00002B300000}"/>
    <cellStyle name="Note 12 2" xfId="12332" xr:uid="{00000000-0005-0000-0000-00002C300000}"/>
    <cellStyle name="Note 12 2 2" xfId="12333" xr:uid="{00000000-0005-0000-0000-00002D300000}"/>
    <cellStyle name="Note 12 2 2 2" xfId="47455" xr:uid="{E26A9F72-0302-45B0-ADB6-19956DDFFD0C}"/>
    <cellStyle name="Note 12 2 3" xfId="12334" xr:uid="{00000000-0005-0000-0000-00002E300000}"/>
    <cellStyle name="Note 12 2 3 2" xfId="47456" xr:uid="{FE5E9754-8A98-4C79-8C0C-580E35010AED}"/>
    <cellStyle name="Note 12 2 4" xfId="12335" xr:uid="{00000000-0005-0000-0000-00002F300000}"/>
    <cellStyle name="Note 12 2 4 2" xfId="47457" xr:uid="{D315E637-2EA8-4DFA-9133-B68896BDCB44}"/>
    <cellStyle name="Note 12 2 5" xfId="47454" xr:uid="{A7983028-FD19-4957-98C8-C161F9FC64B4}"/>
    <cellStyle name="Note 12 3" xfId="12336" xr:uid="{00000000-0005-0000-0000-000030300000}"/>
    <cellStyle name="Note 12 3 2" xfId="47458" xr:uid="{D66A53F7-C160-4FAE-9E9A-025D1492F735}"/>
    <cellStyle name="Note 12 4" xfId="12337" xr:uid="{00000000-0005-0000-0000-000031300000}"/>
    <cellStyle name="Note 12 4 2" xfId="47459" xr:uid="{B750A0B9-BCA6-42D3-B5FF-080CBE1EF53F}"/>
    <cellStyle name="Note 12 5" xfId="12338" xr:uid="{00000000-0005-0000-0000-000032300000}"/>
    <cellStyle name="Note 12 5 2" xfId="47460" xr:uid="{00DD104D-F63B-46F7-8E7F-8FF222C1AEE3}"/>
    <cellStyle name="Note 12 6" xfId="47453" xr:uid="{586981E9-FA5E-4776-8DCF-11BAE89F9C28}"/>
    <cellStyle name="Note 12_ELC_final" xfId="12339" xr:uid="{00000000-0005-0000-0000-000033300000}"/>
    <cellStyle name="Note 13" xfId="12340" xr:uid="{00000000-0005-0000-0000-000034300000}"/>
    <cellStyle name="Note 13 2" xfId="12341" xr:uid="{00000000-0005-0000-0000-000035300000}"/>
    <cellStyle name="Note 13 2 2" xfId="12342" xr:uid="{00000000-0005-0000-0000-000036300000}"/>
    <cellStyle name="Note 13 2 2 2" xfId="47463" xr:uid="{5A161864-FA96-4312-94C3-5F4BC7CFC823}"/>
    <cellStyle name="Note 13 2 3" xfId="12343" xr:uid="{00000000-0005-0000-0000-000037300000}"/>
    <cellStyle name="Note 13 2 3 2" xfId="47464" xr:uid="{D3DF7F31-B888-4B3A-AEEC-17BAFE565300}"/>
    <cellStyle name="Note 13 2 4" xfId="12344" xr:uid="{00000000-0005-0000-0000-000038300000}"/>
    <cellStyle name="Note 13 2 4 2" xfId="47465" xr:uid="{F9C25B86-44B1-4447-A2EE-E961928C213F}"/>
    <cellStyle name="Note 13 2 5" xfId="47462" xr:uid="{03B2923B-AF6A-4FF0-8420-9039F966B67A}"/>
    <cellStyle name="Note 13 3" xfId="12345" xr:uid="{00000000-0005-0000-0000-000039300000}"/>
    <cellStyle name="Note 13 3 2" xfId="47466" xr:uid="{5C0C07A3-34B1-4694-985E-5FCFBCE79241}"/>
    <cellStyle name="Note 13 4" xfId="12346" xr:uid="{00000000-0005-0000-0000-00003A300000}"/>
    <cellStyle name="Note 13 4 2" xfId="47467" xr:uid="{CC857BA7-D28E-4A55-9CEC-5F1832AAACA1}"/>
    <cellStyle name="Note 13 5" xfId="12347" xr:uid="{00000000-0005-0000-0000-00003B300000}"/>
    <cellStyle name="Note 13 5 2" xfId="47468" xr:uid="{9F70A393-DC3F-46E7-83DC-99BCA56579DF}"/>
    <cellStyle name="Note 13 6" xfId="47461" xr:uid="{B81F1675-A4C0-4361-9EC4-0CDE7AF66B13}"/>
    <cellStyle name="Note 13_ELC_final" xfId="12348" xr:uid="{00000000-0005-0000-0000-00003C300000}"/>
    <cellStyle name="Note 14" xfId="12349" xr:uid="{00000000-0005-0000-0000-00003D300000}"/>
    <cellStyle name="Note 14 2" xfId="12350" xr:uid="{00000000-0005-0000-0000-00003E300000}"/>
    <cellStyle name="Note 14 2 2" xfId="12351" xr:uid="{00000000-0005-0000-0000-00003F300000}"/>
    <cellStyle name="Note 14 2 2 2" xfId="47471" xr:uid="{36EDB9C3-5B8F-4F79-8858-A328B3160EF9}"/>
    <cellStyle name="Note 14 2 3" xfId="12352" xr:uid="{00000000-0005-0000-0000-000040300000}"/>
    <cellStyle name="Note 14 2 3 2" xfId="47472" xr:uid="{31FB9FA6-9193-4B6C-A0CA-A7798F1DDB3A}"/>
    <cellStyle name="Note 14 2 4" xfId="12353" xr:uid="{00000000-0005-0000-0000-000041300000}"/>
    <cellStyle name="Note 14 2 4 2" xfId="47473" xr:uid="{E862A155-09ED-4FC1-87CD-46ECCDE60401}"/>
    <cellStyle name="Note 14 2 5" xfId="47470" xr:uid="{3ED4CAF7-C0A9-4854-81EE-6088DB40DA1F}"/>
    <cellStyle name="Note 14 3" xfId="12354" xr:uid="{00000000-0005-0000-0000-000042300000}"/>
    <cellStyle name="Note 14 3 2" xfId="47474" xr:uid="{95874627-F89C-453B-99A5-100B37DA1641}"/>
    <cellStyle name="Note 14 4" xfId="12355" xr:uid="{00000000-0005-0000-0000-000043300000}"/>
    <cellStyle name="Note 14 4 2" xfId="47475" xr:uid="{890C8DD2-D811-42D6-AE3C-E20C594EE693}"/>
    <cellStyle name="Note 14 5" xfId="12356" xr:uid="{00000000-0005-0000-0000-000044300000}"/>
    <cellStyle name="Note 14 5 2" xfId="47476" xr:uid="{875B33B3-EBAC-4EA2-AA67-EABBB69E5CC5}"/>
    <cellStyle name="Note 14 6" xfId="47469" xr:uid="{07A15A0F-E46E-47F1-8667-7145ABA7873B}"/>
    <cellStyle name="Note 14_ELC_final" xfId="12357" xr:uid="{00000000-0005-0000-0000-000045300000}"/>
    <cellStyle name="Note 15" xfId="12358" xr:uid="{00000000-0005-0000-0000-000046300000}"/>
    <cellStyle name="Note 15 2" xfId="12359" xr:uid="{00000000-0005-0000-0000-000047300000}"/>
    <cellStyle name="Note 15 2 2" xfId="12360" xr:uid="{00000000-0005-0000-0000-000048300000}"/>
    <cellStyle name="Note 15 2 2 2" xfId="47479" xr:uid="{BAC6F6EC-B5D6-491E-AF1E-3002E492D89F}"/>
    <cellStyle name="Note 15 2 3" xfId="12361" xr:uid="{00000000-0005-0000-0000-000049300000}"/>
    <cellStyle name="Note 15 2 3 2" xfId="47480" xr:uid="{8EA558A9-EE01-4E5C-BDD1-6DBDFEA5BA8D}"/>
    <cellStyle name="Note 15 2 4" xfId="12362" xr:uid="{00000000-0005-0000-0000-00004A300000}"/>
    <cellStyle name="Note 15 2 4 2" xfId="47481" xr:uid="{D4B2921F-6522-4972-A698-B50582782F21}"/>
    <cellStyle name="Note 15 2 5" xfId="47478" xr:uid="{C5694214-A9DE-4893-943E-B50B37BD277D}"/>
    <cellStyle name="Note 15 3" xfId="12363" xr:uid="{00000000-0005-0000-0000-00004B300000}"/>
    <cellStyle name="Note 15 3 2" xfId="47482" xr:uid="{0662AF57-4BFC-43D4-8FD8-7C252D42E681}"/>
    <cellStyle name="Note 15 4" xfId="12364" xr:uid="{00000000-0005-0000-0000-00004C300000}"/>
    <cellStyle name="Note 15 4 2" xfId="47483" xr:uid="{305861D1-F3C7-434C-9941-473FAF143D2C}"/>
    <cellStyle name="Note 15 5" xfId="12365" xr:uid="{00000000-0005-0000-0000-00004D300000}"/>
    <cellStyle name="Note 15 5 2" xfId="47484" xr:uid="{1A45022A-3378-4B32-AD2B-915AC26887BF}"/>
    <cellStyle name="Note 15 6" xfId="47477" xr:uid="{409C9B15-13E3-4443-B290-002FCBDF58BA}"/>
    <cellStyle name="Note 15_ELC_final" xfId="12366" xr:uid="{00000000-0005-0000-0000-00004E300000}"/>
    <cellStyle name="Note 16" xfId="12367" xr:uid="{00000000-0005-0000-0000-00004F300000}"/>
    <cellStyle name="Note 16 2" xfId="12368" xr:uid="{00000000-0005-0000-0000-000050300000}"/>
    <cellStyle name="Note 16 2 2" xfId="12369" xr:uid="{00000000-0005-0000-0000-000051300000}"/>
    <cellStyle name="Note 16 2 2 2" xfId="47487" xr:uid="{18AD6DF1-EDDD-4603-B9C6-FD6DA21D2D9D}"/>
    <cellStyle name="Note 16 2 3" xfId="12370" xr:uid="{00000000-0005-0000-0000-000052300000}"/>
    <cellStyle name="Note 16 2 3 2" xfId="47488" xr:uid="{D7839E6A-EE5F-4CC6-B8EA-829E63647913}"/>
    <cellStyle name="Note 16 2 4" xfId="12371" xr:uid="{00000000-0005-0000-0000-000053300000}"/>
    <cellStyle name="Note 16 2 4 2" xfId="47489" xr:uid="{D394A094-2704-42EF-AD17-38AD2A41D0E2}"/>
    <cellStyle name="Note 16 2 5" xfId="47486" xr:uid="{50BFF952-7379-4F48-9257-D993FB0CAFFE}"/>
    <cellStyle name="Note 16 3" xfId="12372" xr:uid="{00000000-0005-0000-0000-000054300000}"/>
    <cellStyle name="Note 16 3 2" xfId="47490" xr:uid="{A21929A0-E926-4A83-B64C-75A3531834E7}"/>
    <cellStyle name="Note 16 4" xfId="12373" xr:uid="{00000000-0005-0000-0000-000055300000}"/>
    <cellStyle name="Note 16 4 2" xfId="47491" xr:uid="{8422356C-2A99-495B-B4BD-5E74E0EAE836}"/>
    <cellStyle name="Note 16 5" xfId="12374" xr:uid="{00000000-0005-0000-0000-000056300000}"/>
    <cellStyle name="Note 16 5 2" xfId="47492" xr:uid="{3C3F5597-A47E-4A26-AAC9-3A1F5EBE4F10}"/>
    <cellStyle name="Note 16 6" xfId="47485" xr:uid="{5F6FF4B3-020E-45DA-8CEC-9E8B60E53CE5}"/>
    <cellStyle name="Note 16_ELC_final" xfId="12375" xr:uid="{00000000-0005-0000-0000-000057300000}"/>
    <cellStyle name="Note 17" xfId="12376" xr:uid="{00000000-0005-0000-0000-000058300000}"/>
    <cellStyle name="Note 17 2" xfId="12377" xr:uid="{00000000-0005-0000-0000-000059300000}"/>
    <cellStyle name="Note 17 2 2" xfId="12378" xr:uid="{00000000-0005-0000-0000-00005A300000}"/>
    <cellStyle name="Note 17 2 2 2" xfId="47495" xr:uid="{F88048B9-DE18-4A37-A057-3A2A54E73F29}"/>
    <cellStyle name="Note 17 2 3" xfId="12379" xr:uid="{00000000-0005-0000-0000-00005B300000}"/>
    <cellStyle name="Note 17 2 3 2" xfId="47496" xr:uid="{CF576BE1-2AF6-4BB4-9F7C-10763EA10524}"/>
    <cellStyle name="Note 17 2 4" xfId="12380" xr:uid="{00000000-0005-0000-0000-00005C300000}"/>
    <cellStyle name="Note 17 2 4 2" xfId="47497" xr:uid="{A1C2407E-695C-4E48-B7CE-04445B59EA71}"/>
    <cellStyle name="Note 17 2 5" xfId="47494" xr:uid="{507348AD-6E0A-4881-B0FB-355F3FA7B2B9}"/>
    <cellStyle name="Note 17 3" xfId="12381" xr:uid="{00000000-0005-0000-0000-00005D300000}"/>
    <cellStyle name="Note 17 3 2" xfId="47498" xr:uid="{CDE51AA4-8DB4-4633-A88E-479122F55AC1}"/>
    <cellStyle name="Note 17 4" xfId="12382" xr:uid="{00000000-0005-0000-0000-00005E300000}"/>
    <cellStyle name="Note 17 4 2" xfId="47499" xr:uid="{73F7B78F-3C82-4929-8B3A-8B5C756FF8FA}"/>
    <cellStyle name="Note 17 5" xfId="12383" xr:uid="{00000000-0005-0000-0000-00005F300000}"/>
    <cellStyle name="Note 17 5 2" xfId="47500" xr:uid="{0E21A9CE-BC13-4BF4-A864-166F74898CAD}"/>
    <cellStyle name="Note 17 6" xfId="47493" xr:uid="{3CAF507D-A5AE-4E76-9CB5-7C98A51C3A8A}"/>
    <cellStyle name="Note 17_ELC_final" xfId="12384" xr:uid="{00000000-0005-0000-0000-000060300000}"/>
    <cellStyle name="Note 18" xfId="12385" xr:uid="{00000000-0005-0000-0000-000061300000}"/>
    <cellStyle name="Note 18 2" xfId="12386" xr:uid="{00000000-0005-0000-0000-000062300000}"/>
    <cellStyle name="Note 18 2 2" xfId="12387" xr:uid="{00000000-0005-0000-0000-000063300000}"/>
    <cellStyle name="Note 18 2 2 2" xfId="47503" xr:uid="{E36002E7-2E5F-4D02-AC8E-3E3DA4876187}"/>
    <cellStyle name="Note 18 2 3" xfId="12388" xr:uid="{00000000-0005-0000-0000-000064300000}"/>
    <cellStyle name="Note 18 2 3 2" xfId="47504" xr:uid="{D1B9F03D-3E00-4692-9728-FE36E6B450F8}"/>
    <cellStyle name="Note 18 2 4" xfId="12389" xr:uid="{00000000-0005-0000-0000-000065300000}"/>
    <cellStyle name="Note 18 2 4 2" xfId="47505" xr:uid="{E20100E0-4777-4BAD-9326-1E0A8A1A0773}"/>
    <cellStyle name="Note 18 2 5" xfId="47502" xr:uid="{0127908D-BF21-4F7A-B953-8C092DAAB732}"/>
    <cellStyle name="Note 18 3" xfId="12390" xr:uid="{00000000-0005-0000-0000-000066300000}"/>
    <cellStyle name="Note 18 3 2" xfId="47506" xr:uid="{F88C002E-CBD7-429F-BF1F-E882C5E95A27}"/>
    <cellStyle name="Note 18 4" xfId="12391" xr:uid="{00000000-0005-0000-0000-000067300000}"/>
    <cellStyle name="Note 18 4 2" xfId="47507" xr:uid="{3FFDB634-EEC9-4022-B009-938A1FD34400}"/>
    <cellStyle name="Note 18 5" xfId="12392" xr:uid="{00000000-0005-0000-0000-000068300000}"/>
    <cellStyle name="Note 18 5 2" xfId="47508" xr:uid="{2E7751CB-CB3B-4BA0-B17D-11D4DB78700C}"/>
    <cellStyle name="Note 18 6" xfId="47501" xr:uid="{0F37C613-3764-4D96-A54B-BFD6C0CA9A68}"/>
    <cellStyle name="Note 18_ELC_final" xfId="12393" xr:uid="{00000000-0005-0000-0000-000069300000}"/>
    <cellStyle name="Note 19" xfId="12394" xr:uid="{00000000-0005-0000-0000-00006A300000}"/>
    <cellStyle name="Note 19 2" xfId="12395" xr:uid="{00000000-0005-0000-0000-00006B300000}"/>
    <cellStyle name="Note 19 2 2" xfId="47510" xr:uid="{821BA9BC-215B-425E-A4A5-A99A73D214A6}"/>
    <cellStyle name="Note 19 3" xfId="12396" xr:uid="{00000000-0005-0000-0000-00006C300000}"/>
    <cellStyle name="Note 19 3 2" xfId="47511" xr:uid="{4AC8924D-C93B-4A41-AAA0-A6651511BB90}"/>
    <cellStyle name="Note 19 4" xfId="12397" xr:uid="{00000000-0005-0000-0000-00006D300000}"/>
    <cellStyle name="Note 19 4 2" xfId="47512" xr:uid="{FB30F50F-90C4-44B7-ABA2-6CE3A21955DF}"/>
    <cellStyle name="Note 19 5" xfId="47509" xr:uid="{BED7D566-C4A7-4C01-8E81-22570F3D6296}"/>
    <cellStyle name="Note 2" xfId="12398" xr:uid="{00000000-0005-0000-0000-00006E300000}"/>
    <cellStyle name="Note 2 10" xfId="12399" xr:uid="{00000000-0005-0000-0000-00006F300000}"/>
    <cellStyle name="Note 2 10 2" xfId="12400" xr:uid="{00000000-0005-0000-0000-000070300000}"/>
    <cellStyle name="Note 2 10 2 2" xfId="34973" xr:uid="{00000000-0005-0000-0000-00009E880000}"/>
    <cellStyle name="Note 2 10 2 3" xfId="47515" xr:uid="{2E2F35F2-2918-46AC-92FD-919DC4AFA4C4}"/>
    <cellStyle name="Note 2 10 3" xfId="12401" xr:uid="{00000000-0005-0000-0000-000071300000}"/>
    <cellStyle name="Note 2 10 3 2" xfId="47516" xr:uid="{22865837-C4D2-4AA1-BC3A-C9FAE6F27F14}"/>
    <cellStyle name="Note 2 10 4" xfId="12402" xr:uid="{00000000-0005-0000-0000-000072300000}"/>
    <cellStyle name="Note 2 10 4 2" xfId="47517" xr:uid="{AFC3F093-9536-4DD0-9024-167AFA882DF6}"/>
    <cellStyle name="Note 2 10 5" xfId="12403" xr:uid="{00000000-0005-0000-0000-000073300000}"/>
    <cellStyle name="Note 2 10 5 2" xfId="47518" xr:uid="{798A7B8A-C545-4CB9-A7BC-28843683EEAA}"/>
    <cellStyle name="Note 2 10 6" xfId="29270" xr:uid="{00000000-0005-0000-0000-000057720000}"/>
    <cellStyle name="Note 2 10 7" xfId="34906" xr:uid="{00000000-0005-0000-0000-00005B880000}"/>
    <cellStyle name="Note 2 10 8" xfId="47514" xr:uid="{D4392FBC-E2E5-4807-A701-BEF1D136DE7F}"/>
    <cellStyle name="Note 2 11" xfId="12404" xr:uid="{00000000-0005-0000-0000-000074300000}"/>
    <cellStyle name="Note 2 11 2" xfId="12405" xr:uid="{00000000-0005-0000-0000-000075300000}"/>
    <cellStyle name="Note 2 11 2 2" xfId="34974" xr:uid="{00000000-0005-0000-0000-00009F880000}"/>
    <cellStyle name="Note 2 11 2 3" xfId="47520" xr:uid="{5F5B2C7D-4ACD-42A4-AE49-204CF060AC9A}"/>
    <cellStyle name="Note 2 11 3" xfId="12406" xr:uid="{00000000-0005-0000-0000-000076300000}"/>
    <cellStyle name="Note 2 11 3 2" xfId="47521" xr:uid="{0CE68159-5CC9-4A57-9F12-F6DC04E408F5}"/>
    <cellStyle name="Note 2 11 4" xfId="12407" xr:uid="{00000000-0005-0000-0000-000077300000}"/>
    <cellStyle name="Note 2 11 4 2" xfId="47522" xr:uid="{2A187179-5AAC-4E32-98B6-D39AE2A0C4A9}"/>
    <cellStyle name="Note 2 11 5" xfId="12408" xr:uid="{00000000-0005-0000-0000-000078300000}"/>
    <cellStyle name="Note 2 11 5 2" xfId="47523" xr:uid="{E6869C9A-38DC-4DFB-BC39-616D05FB5823}"/>
    <cellStyle name="Note 2 11 6" xfId="29271" xr:uid="{00000000-0005-0000-0000-000058720000}"/>
    <cellStyle name="Note 2 11 7" xfId="34907" xr:uid="{00000000-0005-0000-0000-00005C880000}"/>
    <cellStyle name="Note 2 11 8" xfId="47519" xr:uid="{DC3567EF-8288-4C86-AAE6-9198FC84775A}"/>
    <cellStyle name="Note 2 12" xfId="12409" xr:uid="{00000000-0005-0000-0000-000079300000}"/>
    <cellStyle name="Note 2 12 2" xfId="12410" xr:uid="{00000000-0005-0000-0000-00007A300000}"/>
    <cellStyle name="Note 2 12 2 2" xfId="34975" xr:uid="{00000000-0005-0000-0000-0000A0880000}"/>
    <cellStyle name="Note 2 12 2 3" xfId="47525" xr:uid="{2451DBA7-CA79-4304-9E55-5BBB03204F73}"/>
    <cellStyle name="Note 2 12 3" xfId="12411" xr:uid="{00000000-0005-0000-0000-00007B300000}"/>
    <cellStyle name="Note 2 12 3 2" xfId="47526" xr:uid="{C989C3A2-6B53-4FD9-B27F-EF52679FCB15}"/>
    <cellStyle name="Note 2 12 4" xfId="12412" xr:uid="{00000000-0005-0000-0000-00007C300000}"/>
    <cellStyle name="Note 2 12 4 2" xfId="47527" xr:uid="{46CD96FF-F53C-4E63-88B7-F87AFCB37B9D}"/>
    <cellStyle name="Note 2 12 5" xfId="12413" xr:uid="{00000000-0005-0000-0000-00007D300000}"/>
    <cellStyle name="Note 2 12 5 2" xfId="47528" xr:uid="{955051AB-508D-478E-821E-896BA171D3F5}"/>
    <cellStyle name="Note 2 12 6" xfId="29272" xr:uid="{00000000-0005-0000-0000-000059720000}"/>
    <cellStyle name="Note 2 12 7" xfId="34908" xr:uid="{00000000-0005-0000-0000-00005D880000}"/>
    <cellStyle name="Note 2 12 8" xfId="47524" xr:uid="{8CCEC9D7-29C6-4D48-9FC4-498DA98135D3}"/>
    <cellStyle name="Note 2 13" xfId="12414" xr:uid="{00000000-0005-0000-0000-00007E300000}"/>
    <cellStyle name="Note 2 13 2" xfId="12415" xr:uid="{00000000-0005-0000-0000-00007F300000}"/>
    <cellStyle name="Note 2 13 2 2" xfId="34976" xr:uid="{00000000-0005-0000-0000-0000A1880000}"/>
    <cellStyle name="Note 2 13 2 3" xfId="47530" xr:uid="{22B407B7-FC03-4021-8236-9661519155BC}"/>
    <cellStyle name="Note 2 13 3" xfId="12416" xr:uid="{00000000-0005-0000-0000-000080300000}"/>
    <cellStyle name="Note 2 13 3 2" xfId="47531" xr:uid="{83B949FD-2733-499C-8D05-D67AA4E2EF3C}"/>
    <cellStyle name="Note 2 13 4" xfId="12417" xr:uid="{00000000-0005-0000-0000-000081300000}"/>
    <cellStyle name="Note 2 13 4 2" xfId="47532" xr:uid="{F6DEA02F-BB48-4306-B053-B6A5783F5C3C}"/>
    <cellStyle name="Note 2 13 5" xfId="12418" xr:uid="{00000000-0005-0000-0000-000082300000}"/>
    <cellStyle name="Note 2 13 5 2" xfId="47533" xr:uid="{E6BCF425-CB30-43EE-A91A-E49871A3FB0E}"/>
    <cellStyle name="Note 2 13 6" xfId="29273" xr:uid="{00000000-0005-0000-0000-00005A720000}"/>
    <cellStyle name="Note 2 13 7" xfId="34909" xr:uid="{00000000-0005-0000-0000-00005E880000}"/>
    <cellStyle name="Note 2 13 8" xfId="47529" xr:uid="{4BA95C26-DAC2-49FF-B2FC-34DECDE711A4}"/>
    <cellStyle name="Note 2 14" xfId="12419" xr:uid="{00000000-0005-0000-0000-000083300000}"/>
    <cellStyle name="Note 2 14 2" xfId="12420" xr:uid="{00000000-0005-0000-0000-000084300000}"/>
    <cellStyle name="Note 2 14 2 2" xfId="34977" xr:uid="{00000000-0005-0000-0000-0000A2880000}"/>
    <cellStyle name="Note 2 14 2 3" xfId="47535" xr:uid="{8193A465-2550-4CC2-ABE2-B2757B42A317}"/>
    <cellStyle name="Note 2 14 3" xfId="12421" xr:uid="{00000000-0005-0000-0000-000085300000}"/>
    <cellStyle name="Note 2 14 3 2" xfId="47536" xr:uid="{079726F8-9893-49AD-BEF9-FEC5F65697EA}"/>
    <cellStyle name="Note 2 14 4" xfId="12422" xr:uid="{00000000-0005-0000-0000-000086300000}"/>
    <cellStyle name="Note 2 14 4 2" xfId="47537" xr:uid="{D42FB4D7-79D8-4364-B30C-A91AFC12761E}"/>
    <cellStyle name="Note 2 14 5" xfId="12423" xr:uid="{00000000-0005-0000-0000-000087300000}"/>
    <cellStyle name="Note 2 14 5 2" xfId="47538" xr:uid="{702C4396-D05C-468F-A521-0DCC24B4A529}"/>
    <cellStyle name="Note 2 14 6" xfId="29274" xr:uid="{00000000-0005-0000-0000-00005B720000}"/>
    <cellStyle name="Note 2 14 7" xfId="34910" xr:uid="{00000000-0005-0000-0000-00005F880000}"/>
    <cellStyle name="Note 2 14 8" xfId="47534" xr:uid="{9200A1E0-9ED2-4CAF-8376-D0FF6F83E0D0}"/>
    <cellStyle name="Note 2 15" xfId="12424" xr:uid="{00000000-0005-0000-0000-000088300000}"/>
    <cellStyle name="Note 2 15 2" xfId="12425" xr:uid="{00000000-0005-0000-0000-000089300000}"/>
    <cellStyle name="Note 2 15 2 2" xfId="34978" xr:uid="{00000000-0005-0000-0000-0000A3880000}"/>
    <cellStyle name="Note 2 15 2 3" xfId="47540" xr:uid="{969F8952-2967-4C8E-837A-F56E680B29D4}"/>
    <cellStyle name="Note 2 15 3" xfId="12426" xr:uid="{00000000-0005-0000-0000-00008A300000}"/>
    <cellStyle name="Note 2 15 3 2" xfId="47541" xr:uid="{061C2C75-D363-439A-AEA1-91336B448CED}"/>
    <cellStyle name="Note 2 15 4" xfId="12427" xr:uid="{00000000-0005-0000-0000-00008B300000}"/>
    <cellStyle name="Note 2 15 4 2" xfId="47542" xr:uid="{13D80101-55CC-495F-BCB4-16D489CB520D}"/>
    <cellStyle name="Note 2 15 5" xfId="12428" xr:uid="{00000000-0005-0000-0000-00008C300000}"/>
    <cellStyle name="Note 2 15 5 2" xfId="47543" xr:uid="{3B411FA2-6B43-4DEF-BAA0-AACF818A6236}"/>
    <cellStyle name="Note 2 15 6" xfId="29275" xr:uid="{00000000-0005-0000-0000-00005C720000}"/>
    <cellStyle name="Note 2 15 7" xfId="34911" xr:uid="{00000000-0005-0000-0000-000060880000}"/>
    <cellStyle name="Note 2 15 8" xfId="47539" xr:uid="{9D02FC7E-F1C9-4904-9A98-BD6F90A3A3DD}"/>
    <cellStyle name="Note 2 16" xfId="12429" xr:uid="{00000000-0005-0000-0000-00008D300000}"/>
    <cellStyle name="Note 2 16 2" xfId="47544" xr:uid="{7B572618-D8EE-4AFB-8E3C-11FA19B6136D}"/>
    <cellStyle name="Note 2 17" xfId="12430" xr:uid="{00000000-0005-0000-0000-00008E300000}"/>
    <cellStyle name="Note 2 17 2" xfId="47545" xr:uid="{26FDD70F-3632-41AA-8B14-78D7A1500A4F}"/>
    <cellStyle name="Note 2 18" xfId="12431" xr:uid="{00000000-0005-0000-0000-00008F300000}"/>
    <cellStyle name="Note 2 18 2" xfId="47546" xr:uid="{15C13A40-F9A7-4590-9817-96CB2D0E825E}"/>
    <cellStyle name="Note 2 19" xfId="12432" xr:uid="{00000000-0005-0000-0000-000090300000}"/>
    <cellStyle name="Note 2 19 2" xfId="47547" xr:uid="{7263FB89-7BBE-4290-AA4B-411388244365}"/>
    <cellStyle name="Note 2 2" xfId="12433" xr:uid="{00000000-0005-0000-0000-000091300000}"/>
    <cellStyle name="Note 2 2 10" xfId="47548" xr:uid="{BD54DED9-4176-4618-A164-5E70C943455B}"/>
    <cellStyle name="Note 2 2 2" xfId="12434" xr:uid="{00000000-0005-0000-0000-000092300000}"/>
    <cellStyle name="Note 2 2 2 2" xfId="12435" xr:uid="{00000000-0005-0000-0000-000093300000}"/>
    <cellStyle name="Note 2 2 2 2 2" xfId="24643" xr:uid="{00000000-0005-0000-0000-000044600000}"/>
    <cellStyle name="Note 2 2 2 2 2 2" xfId="27899" xr:uid="{00000000-0005-0000-0000-0000FC6C0000}"/>
    <cellStyle name="Note 2 2 2 2 2 2 2" xfId="33092" xr:uid="{00000000-0005-0000-0000-000045810000}"/>
    <cellStyle name="Note 2 2 2 2 2 3" xfId="30925" xr:uid="{00000000-0005-0000-0000-0000CE780000}"/>
    <cellStyle name="Note 2 2 2 2 3" xfId="47550" xr:uid="{87E20E36-F758-4E03-A1F1-D1E46B1EA2E6}"/>
    <cellStyle name="Note 2 2 2 3" xfId="12436" xr:uid="{00000000-0005-0000-0000-000094300000}"/>
    <cellStyle name="Note 2 2 2 3 2" xfId="25588" xr:uid="{00000000-0005-0000-0000-0000F5630000}"/>
    <cellStyle name="Note 2 2 2 3 2 2" xfId="28032" xr:uid="{00000000-0005-0000-0000-0000816D0000}"/>
    <cellStyle name="Note 2 2 2 3 2 2 2" xfId="33225" xr:uid="{00000000-0005-0000-0000-0000CA810000}"/>
    <cellStyle name="Note 2 2 2 3 2 3" xfId="31058" xr:uid="{00000000-0005-0000-0000-000053790000}"/>
    <cellStyle name="Note 2 2 2 3 3" xfId="47551" xr:uid="{B245E5C3-86C4-42EB-A277-7853846F19DF}"/>
    <cellStyle name="Note 2 2 2 4" xfId="12437" xr:uid="{00000000-0005-0000-0000-000095300000}"/>
    <cellStyle name="Note 2 2 2 4 2" xfId="25721" xr:uid="{00000000-0005-0000-0000-00007A640000}"/>
    <cellStyle name="Note 2 2 2 4 2 2" xfId="28165" xr:uid="{00000000-0005-0000-0000-0000066E0000}"/>
    <cellStyle name="Note 2 2 2 4 2 2 2" xfId="33358" xr:uid="{00000000-0005-0000-0000-00004F820000}"/>
    <cellStyle name="Note 2 2 2 4 2 3" xfId="31191" xr:uid="{00000000-0005-0000-0000-0000D8790000}"/>
    <cellStyle name="Note 2 2 2 4 3" xfId="47552" xr:uid="{F0AE9B89-3349-4BF7-9D30-F487E183BF3C}"/>
    <cellStyle name="Note 2 2 2 5" xfId="22575" xr:uid="{00000000-0005-0000-0000-000030580000}"/>
    <cellStyle name="Note 2 2 2 5 2" xfId="27778" xr:uid="{00000000-0005-0000-0000-0000836C0000}"/>
    <cellStyle name="Note 2 2 2 5 2 2" xfId="32984" xr:uid="{00000000-0005-0000-0000-0000D9800000}"/>
    <cellStyle name="Note 2 2 2 5 3" xfId="30813" xr:uid="{00000000-0005-0000-0000-00005E780000}"/>
    <cellStyle name="Note 2 2 2 6" xfId="34979" xr:uid="{00000000-0005-0000-0000-0000A4880000}"/>
    <cellStyle name="Note 2 2 2 7" xfId="47549" xr:uid="{9326EF4F-2A42-4826-8954-D7D571078886}"/>
    <cellStyle name="Note 2 2 3" xfId="12438" xr:uid="{00000000-0005-0000-0000-000096300000}"/>
    <cellStyle name="Note 2 2 3 2" xfId="24642" xr:uid="{00000000-0005-0000-0000-000043600000}"/>
    <cellStyle name="Note 2 2 3 2 2" xfId="27898" xr:uid="{00000000-0005-0000-0000-0000FB6C0000}"/>
    <cellStyle name="Note 2 2 3 2 2 2" xfId="33091" xr:uid="{00000000-0005-0000-0000-000044810000}"/>
    <cellStyle name="Note 2 2 3 2 3" xfId="30924" xr:uid="{00000000-0005-0000-0000-0000CD780000}"/>
    <cellStyle name="Note 2 2 3 3" xfId="47553" xr:uid="{A48943A8-801A-4208-B1BC-33693C91D562}"/>
    <cellStyle name="Note 2 2 4" xfId="12439" xr:uid="{00000000-0005-0000-0000-000097300000}"/>
    <cellStyle name="Note 2 2 4 2" xfId="25587" xr:uid="{00000000-0005-0000-0000-0000F4630000}"/>
    <cellStyle name="Note 2 2 4 2 2" xfId="28031" xr:uid="{00000000-0005-0000-0000-0000806D0000}"/>
    <cellStyle name="Note 2 2 4 2 2 2" xfId="33224" xr:uid="{00000000-0005-0000-0000-0000C9810000}"/>
    <cellStyle name="Note 2 2 4 2 3" xfId="31057" xr:uid="{00000000-0005-0000-0000-000052790000}"/>
    <cellStyle name="Note 2 2 4 3" xfId="47554" xr:uid="{B9B09FEC-BB31-49A9-ADDA-0B53041AB69E}"/>
    <cellStyle name="Note 2 2 5" xfId="12440" xr:uid="{00000000-0005-0000-0000-000098300000}"/>
    <cellStyle name="Note 2 2 5 2" xfId="25720" xr:uid="{00000000-0005-0000-0000-000079640000}"/>
    <cellStyle name="Note 2 2 5 2 2" xfId="28164" xr:uid="{00000000-0005-0000-0000-0000056E0000}"/>
    <cellStyle name="Note 2 2 5 2 2 2" xfId="33357" xr:uid="{00000000-0005-0000-0000-00004E820000}"/>
    <cellStyle name="Note 2 2 5 2 3" xfId="31190" xr:uid="{00000000-0005-0000-0000-0000D7790000}"/>
    <cellStyle name="Note 2 2 5 3" xfId="47555" xr:uid="{BB39D94A-1B36-4FE5-AD76-174E716A4369}"/>
    <cellStyle name="Note 2 2 6" xfId="12441" xr:uid="{00000000-0005-0000-0000-000099300000}"/>
    <cellStyle name="Note 2 2 6 2" xfId="47556" xr:uid="{E0AF0AE1-AC02-4576-AF78-AE99EB5CDA38}"/>
    <cellStyle name="Note 2 2 7" xfId="22574" xr:uid="{00000000-0005-0000-0000-00002F580000}"/>
    <cellStyle name="Note 2 2 7 2" xfId="27777" xr:uid="{00000000-0005-0000-0000-0000826C0000}"/>
    <cellStyle name="Note 2 2 7 2 2" xfId="32983" xr:uid="{00000000-0005-0000-0000-0000D8800000}"/>
    <cellStyle name="Note 2 2 7 3" xfId="30812" xr:uid="{00000000-0005-0000-0000-00005D780000}"/>
    <cellStyle name="Note 2 2 8" xfId="29276" xr:uid="{00000000-0005-0000-0000-00005D720000}"/>
    <cellStyle name="Note 2 2 9" xfId="34912" xr:uid="{00000000-0005-0000-0000-000061880000}"/>
    <cellStyle name="Note 2 20" xfId="12442" xr:uid="{00000000-0005-0000-0000-00009A300000}"/>
    <cellStyle name="Note 2 20 2" xfId="47557" xr:uid="{0B2356DF-A9CE-4D95-A538-9FB6190A51CD}"/>
    <cellStyle name="Note 2 21" xfId="22573" xr:uid="{00000000-0005-0000-0000-00002E580000}"/>
    <cellStyle name="Note 2 21 2" xfId="27776" xr:uid="{00000000-0005-0000-0000-0000816C0000}"/>
    <cellStyle name="Note 2 21 2 2" xfId="32982" xr:uid="{00000000-0005-0000-0000-0000D7800000}"/>
    <cellStyle name="Note 2 21 3" xfId="30811" xr:uid="{00000000-0005-0000-0000-00005C780000}"/>
    <cellStyle name="Note 2 22" xfId="47513" xr:uid="{5C6B3A4D-3CC6-4BAE-977D-8DB5225239A7}"/>
    <cellStyle name="Note 2 3" xfId="12443" xr:uid="{00000000-0005-0000-0000-00009B300000}"/>
    <cellStyle name="Note 2 3 2" xfId="12444" xr:uid="{00000000-0005-0000-0000-00009C300000}"/>
    <cellStyle name="Note 2 3 2 2" xfId="24644" xr:uid="{00000000-0005-0000-0000-000045600000}"/>
    <cellStyle name="Note 2 3 2 2 2" xfId="27900" xr:uid="{00000000-0005-0000-0000-0000FD6C0000}"/>
    <cellStyle name="Note 2 3 2 2 2 2" xfId="33093" xr:uid="{00000000-0005-0000-0000-000046810000}"/>
    <cellStyle name="Note 2 3 2 2 3" xfId="30926" xr:uid="{00000000-0005-0000-0000-0000CF780000}"/>
    <cellStyle name="Note 2 3 2 3" xfId="34980" xr:uid="{00000000-0005-0000-0000-0000A5880000}"/>
    <cellStyle name="Note 2 3 2 4" xfId="47559" xr:uid="{020A26D0-3C5E-4A3A-98BC-3ED1B3D22F03}"/>
    <cellStyle name="Note 2 3 3" xfId="12445" xr:uid="{00000000-0005-0000-0000-00009D300000}"/>
    <cellStyle name="Note 2 3 3 2" xfId="25589" xr:uid="{00000000-0005-0000-0000-0000F6630000}"/>
    <cellStyle name="Note 2 3 3 2 2" xfId="28033" xr:uid="{00000000-0005-0000-0000-0000826D0000}"/>
    <cellStyle name="Note 2 3 3 2 2 2" xfId="33226" xr:uid="{00000000-0005-0000-0000-0000CB810000}"/>
    <cellStyle name="Note 2 3 3 2 3" xfId="31059" xr:uid="{00000000-0005-0000-0000-000054790000}"/>
    <cellStyle name="Note 2 3 3 3" xfId="47560" xr:uid="{90A478A6-7EAB-4FFA-A2D6-02977393CC3E}"/>
    <cellStyle name="Note 2 3 4" xfId="12446" xr:uid="{00000000-0005-0000-0000-00009E300000}"/>
    <cellStyle name="Note 2 3 4 2" xfId="25722" xr:uid="{00000000-0005-0000-0000-00007B640000}"/>
    <cellStyle name="Note 2 3 4 2 2" xfId="28166" xr:uid="{00000000-0005-0000-0000-0000076E0000}"/>
    <cellStyle name="Note 2 3 4 2 2 2" xfId="33359" xr:uid="{00000000-0005-0000-0000-000050820000}"/>
    <cellStyle name="Note 2 3 4 2 3" xfId="31192" xr:uid="{00000000-0005-0000-0000-0000D9790000}"/>
    <cellStyle name="Note 2 3 4 3" xfId="47561" xr:uid="{9F54955C-7E59-44FC-AB29-76649D80586B}"/>
    <cellStyle name="Note 2 3 5" xfId="12447" xr:uid="{00000000-0005-0000-0000-00009F300000}"/>
    <cellStyle name="Note 2 3 5 2" xfId="47562" xr:uid="{FF08B3F1-696A-450E-B9F1-9F3C41969E9D}"/>
    <cellStyle name="Note 2 3 6" xfId="22576" xr:uid="{00000000-0005-0000-0000-000031580000}"/>
    <cellStyle name="Note 2 3 6 2" xfId="27779" xr:uid="{00000000-0005-0000-0000-0000846C0000}"/>
    <cellStyle name="Note 2 3 6 2 2" xfId="32985" xr:uid="{00000000-0005-0000-0000-0000DA800000}"/>
    <cellStyle name="Note 2 3 6 3" xfId="30814" xr:uid="{00000000-0005-0000-0000-00005F780000}"/>
    <cellStyle name="Note 2 3 7" xfId="29277" xr:uid="{00000000-0005-0000-0000-00005E720000}"/>
    <cellStyle name="Note 2 3 8" xfId="34913" xr:uid="{00000000-0005-0000-0000-000062880000}"/>
    <cellStyle name="Note 2 3 9" xfId="47558" xr:uid="{E022A52B-9D7F-4033-B686-4EAC57879030}"/>
    <cellStyle name="Note 2 4" xfId="12448" xr:uid="{00000000-0005-0000-0000-0000A0300000}"/>
    <cellStyle name="Note 2 4 2" xfId="12449" xr:uid="{00000000-0005-0000-0000-0000A1300000}"/>
    <cellStyle name="Note 2 4 2 2" xfId="34981" xr:uid="{00000000-0005-0000-0000-0000A6880000}"/>
    <cellStyle name="Note 2 4 2 3" xfId="47564" xr:uid="{01C580CB-B001-45CE-A743-8229D8D34444}"/>
    <cellStyle name="Note 2 4 3" xfId="12450" xr:uid="{00000000-0005-0000-0000-0000A2300000}"/>
    <cellStyle name="Note 2 4 3 2" xfId="47565" xr:uid="{D3AE3EFA-970E-4B4E-B9DD-2BB80F2D8A8B}"/>
    <cellStyle name="Note 2 4 4" xfId="12451" xr:uid="{00000000-0005-0000-0000-0000A3300000}"/>
    <cellStyle name="Note 2 4 4 2" xfId="47566" xr:uid="{E7183904-1F39-4FC7-AADE-9E3BA3790690}"/>
    <cellStyle name="Note 2 4 5" xfId="12452" xr:uid="{00000000-0005-0000-0000-0000A4300000}"/>
    <cellStyle name="Note 2 4 5 2" xfId="47567" xr:uid="{BCE7D8E5-49E3-440C-AC19-D2F7B726041D}"/>
    <cellStyle name="Note 2 4 6" xfId="24641" xr:uid="{00000000-0005-0000-0000-000042600000}"/>
    <cellStyle name="Note 2 4 6 2" xfId="27897" xr:uid="{00000000-0005-0000-0000-0000FA6C0000}"/>
    <cellStyle name="Note 2 4 6 2 2" xfId="33090" xr:uid="{00000000-0005-0000-0000-000043810000}"/>
    <cellStyle name="Note 2 4 6 3" xfId="30923" xr:uid="{00000000-0005-0000-0000-0000CC780000}"/>
    <cellStyle name="Note 2 4 7" xfId="29278" xr:uid="{00000000-0005-0000-0000-00005F720000}"/>
    <cellStyle name="Note 2 4 8" xfId="34914" xr:uid="{00000000-0005-0000-0000-000063880000}"/>
    <cellStyle name="Note 2 4 9" xfId="47563" xr:uid="{199908F8-43BC-4553-9550-73E3F88BE1AF}"/>
    <cellStyle name="Note 2 5" xfId="12453" xr:uid="{00000000-0005-0000-0000-0000A5300000}"/>
    <cellStyle name="Note 2 5 2" xfId="12454" xr:uid="{00000000-0005-0000-0000-0000A6300000}"/>
    <cellStyle name="Note 2 5 2 2" xfId="34982" xr:uid="{00000000-0005-0000-0000-0000A7880000}"/>
    <cellStyle name="Note 2 5 2 3" xfId="47569" xr:uid="{ECF6A1C8-38C1-45DD-8478-C76B8E9ADEBE}"/>
    <cellStyle name="Note 2 5 3" xfId="12455" xr:uid="{00000000-0005-0000-0000-0000A7300000}"/>
    <cellStyle name="Note 2 5 3 2" xfId="47570" xr:uid="{DC68BA8E-843F-449B-8362-3400FBB9FDFD}"/>
    <cellStyle name="Note 2 5 4" xfId="12456" xr:uid="{00000000-0005-0000-0000-0000A8300000}"/>
    <cellStyle name="Note 2 5 4 2" xfId="47571" xr:uid="{BB82B9B3-0427-47DE-9420-86A72CCEB875}"/>
    <cellStyle name="Note 2 5 5" xfId="12457" xr:uid="{00000000-0005-0000-0000-0000A9300000}"/>
    <cellStyle name="Note 2 5 5 2" xfId="47572" xr:uid="{4815333A-1E3A-4BAA-A5CA-0F9A042EC201}"/>
    <cellStyle name="Note 2 5 6" xfId="25586" xr:uid="{00000000-0005-0000-0000-0000F3630000}"/>
    <cellStyle name="Note 2 5 6 2" xfId="28030" xr:uid="{00000000-0005-0000-0000-00007F6D0000}"/>
    <cellStyle name="Note 2 5 6 2 2" xfId="33223" xr:uid="{00000000-0005-0000-0000-0000C8810000}"/>
    <cellStyle name="Note 2 5 6 3" xfId="31056" xr:uid="{00000000-0005-0000-0000-000051790000}"/>
    <cellStyle name="Note 2 5 7" xfId="29279" xr:uid="{00000000-0005-0000-0000-000060720000}"/>
    <cellStyle name="Note 2 5 8" xfId="34915" xr:uid="{00000000-0005-0000-0000-000064880000}"/>
    <cellStyle name="Note 2 5 9" xfId="47568" xr:uid="{73E9C555-EEE2-4DE4-9D74-1BCA2044CB64}"/>
    <cellStyle name="Note 2 6" xfId="12458" xr:uid="{00000000-0005-0000-0000-0000AA300000}"/>
    <cellStyle name="Note 2 6 2" xfId="12459" xr:uid="{00000000-0005-0000-0000-0000AB300000}"/>
    <cellStyle name="Note 2 6 2 2" xfId="34983" xr:uid="{00000000-0005-0000-0000-0000A8880000}"/>
    <cellStyle name="Note 2 6 2 3" xfId="47574" xr:uid="{94C02F59-3EAB-4AF4-8756-951D5987D583}"/>
    <cellStyle name="Note 2 6 3" xfId="12460" xr:uid="{00000000-0005-0000-0000-0000AC300000}"/>
    <cellStyle name="Note 2 6 3 2" xfId="47575" xr:uid="{24879D7A-E3DD-4091-A035-41312357F143}"/>
    <cellStyle name="Note 2 6 4" xfId="12461" xr:uid="{00000000-0005-0000-0000-0000AD300000}"/>
    <cellStyle name="Note 2 6 4 2" xfId="47576" xr:uid="{385C6886-530B-4880-907C-DDA7ADFD330C}"/>
    <cellStyle name="Note 2 6 5" xfId="12462" xr:uid="{00000000-0005-0000-0000-0000AE300000}"/>
    <cellStyle name="Note 2 6 5 2" xfId="47577" xr:uid="{B0B78303-A00A-4928-AF98-2F7C94EF9531}"/>
    <cellStyle name="Note 2 6 6" xfId="25719" xr:uid="{00000000-0005-0000-0000-000078640000}"/>
    <cellStyle name="Note 2 6 6 2" xfId="28163" xr:uid="{00000000-0005-0000-0000-0000046E0000}"/>
    <cellStyle name="Note 2 6 6 2 2" xfId="33356" xr:uid="{00000000-0005-0000-0000-00004D820000}"/>
    <cellStyle name="Note 2 6 6 3" xfId="31189" xr:uid="{00000000-0005-0000-0000-0000D6790000}"/>
    <cellStyle name="Note 2 6 7" xfId="29280" xr:uid="{00000000-0005-0000-0000-000061720000}"/>
    <cellStyle name="Note 2 6 8" xfId="34916" xr:uid="{00000000-0005-0000-0000-000065880000}"/>
    <cellStyle name="Note 2 6 9" xfId="47573" xr:uid="{8D4460B0-F9DA-4919-B61D-643003F27CF7}"/>
    <cellStyle name="Note 2 7" xfId="12463" xr:uid="{00000000-0005-0000-0000-0000AF300000}"/>
    <cellStyle name="Note 2 7 2" xfId="12464" xr:uid="{00000000-0005-0000-0000-0000B0300000}"/>
    <cellStyle name="Note 2 7 2 2" xfId="34984" xr:uid="{00000000-0005-0000-0000-0000A9880000}"/>
    <cellStyle name="Note 2 7 2 3" xfId="47579" xr:uid="{BEB70DC2-0679-444B-85DD-653786C6E51F}"/>
    <cellStyle name="Note 2 7 3" xfId="12465" xr:uid="{00000000-0005-0000-0000-0000B1300000}"/>
    <cellStyle name="Note 2 7 3 2" xfId="47580" xr:uid="{DDE52EF9-71A1-4767-B672-3F70740337AA}"/>
    <cellStyle name="Note 2 7 4" xfId="12466" xr:uid="{00000000-0005-0000-0000-0000B2300000}"/>
    <cellStyle name="Note 2 7 4 2" xfId="47581" xr:uid="{B5DDFE7A-6550-4B23-8D52-4171C85A4FEE}"/>
    <cellStyle name="Note 2 7 5" xfId="12467" xr:uid="{00000000-0005-0000-0000-0000B3300000}"/>
    <cellStyle name="Note 2 7 5 2" xfId="47582" xr:uid="{7CA1AED9-2E3D-4F5F-9584-23F6934304A6}"/>
    <cellStyle name="Note 2 7 6" xfId="29281" xr:uid="{00000000-0005-0000-0000-000062720000}"/>
    <cellStyle name="Note 2 7 7" xfId="34917" xr:uid="{00000000-0005-0000-0000-000066880000}"/>
    <cellStyle name="Note 2 7 8" xfId="47578" xr:uid="{33500D7D-A91B-4F4A-A400-4A5FD861777E}"/>
    <cellStyle name="Note 2 8" xfId="12468" xr:uid="{00000000-0005-0000-0000-0000B4300000}"/>
    <cellStyle name="Note 2 8 2" xfId="12469" xr:uid="{00000000-0005-0000-0000-0000B5300000}"/>
    <cellStyle name="Note 2 8 2 2" xfId="34985" xr:uid="{00000000-0005-0000-0000-0000AA880000}"/>
    <cellStyle name="Note 2 8 2 3" xfId="47584" xr:uid="{2D540383-5732-4B12-B9A0-80F05960445A}"/>
    <cellStyle name="Note 2 8 3" xfId="12470" xr:uid="{00000000-0005-0000-0000-0000B6300000}"/>
    <cellStyle name="Note 2 8 3 2" xfId="47585" xr:uid="{1EAD34B3-2418-4C81-A8E5-8FBB5D533FD0}"/>
    <cellStyle name="Note 2 8 4" xfId="12471" xr:uid="{00000000-0005-0000-0000-0000B7300000}"/>
    <cellStyle name="Note 2 8 4 2" xfId="47586" xr:uid="{C59DD517-77D8-44D2-95F4-2D3889AFD05C}"/>
    <cellStyle name="Note 2 8 5" xfId="12472" xr:uid="{00000000-0005-0000-0000-0000B8300000}"/>
    <cellStyle name="Note 2 8 5 2" xfId="47587" xr:uid="{6E2CDBD3-D171-48B1-A91B-43A52E74FC4F}"/>
    <cellStyle name="Note 2 8 6" xfId="29282" xr:uid="{00000000-0005-0000-0000-000063720000}"/>
    <cellStyle name="Note 2 8 7" xfId="34918" xr:uid="{00000000-0005-0000-0000-000067880000}"/>
    <cellStyle name="Note 2 8 8" xfId="47583" xr:uid="{77E1CA8A-5CA8-444B-96DE-C4A45B3A919C}"/>
    <cellStyle name="Note 2 9" xfId="12473" xr:uid="{00000000-0005-0000-0000-0000B9300000}"/>
    <cellStyle name="Note 2 9 2" xfId="12474" xr:uid="{00000000-0005-0000-0000-0000BA300000}"/>
    <cellStyle name="Note 2 9 2 2" xfId="34986" xr:uid="{00000000-0005-0000-0000-0000AB880000}"/>
    <cellStyle name="Note 2 9 2 3" xfId="47589" xr:uid="{B82603EE-0B8C-4B7C-8F4E-4C91FF9F81F6}"/>
    <cellStyle name="Note 2 9 3" xfId="12475" xr:uid="{00000000-0005-0000-0000-0000BB300000}"/>
    <cellStyle name="Note 2 9 3 2" xfId="47590" xr:uid="{2A296E22-282F-4FBB-92A0-BC3EEBF1C72A}"/>
    <cellStyle name="Note 2 9 4" xfId="12476" xr:uid="{00000000-0005-0000-0000-0000BC300000}"/>
    <cellStyle name="Note 2 9 4 2" xfId="47591" xr:uid="{73DABDF8-596D-4213-877D-27DD158027AE}"/>
    <cellStyle name="Note 2 9 5" xfId="12477" xr:uid="{00000000-0005-0000-0000-0000BD300000}"/>
    <cellStyle name="Note 2 9 5 2" xfId="47592" xr:uid="{02B90E0D-D8C3-48CB-858E-3506F53D1917}"/>
    <cellStyle name="Note 2 9 6" xfId="29283" xr:uid="{00000000-0005-0000-0000-000064720000}"/>
    <cellStyle name="Note 2 9 7" xfId="34919" xr:uid="{00000000-0005-0000-0000-000068880000}"/>
    <cellStyle name="Note 2 9 8" xfId="47588" xr:uid="{80065C2F-FC99-4C8E-84CE-FD8E0659487E}"/>
    <cellStyle name="Note 2_PrimaryEnergyPrices_TIMES" xfId="12478" xr:uid="{00000000-0005-0000-0000-0000BE300000}"/>
    <cellStyle name="Note 20" xfId="12479" xr:uid="{00000000-0005-0000-0000-0000BF300000}"/>
    <cellStyle name="Note 20 2" xfId="12480" xr:uid="{00000000-0005-0000-0000-0000C0300000}"/>
    <cellStyle name="Note 20 2 2" xfId="47594" xr:uid="{7618A876-FA34-49C6-BAAC-98204852D191}"/>
    <cellStyle name="Note 20 3" xfId="12481" xr:uid="{00000000-0005-0000-0000-0000C1300000}"/>
    <cellStyle name="Note 20 3 2" xfId="47595" xr:uid="{768C9ADD-005D-41F7-B7AA-253E24015BD0}"/>
    <cellStyle name="Note 20 4" xfId="12482" xr:uid="{00000000-0005-0000-0000-0000C2300000}"/>
    <cellStyle name="Note 20 4 2" xfId="47596" xr:uid="{5B0E49AF-63B3-45FF-A4BF-76B67DA2BE92}"/>
    <cellStyle name="Note 20 5" xfId="47593" xr:uid="{24F902A9-886A-4413-8EF2-14DAA9CDCDFF}"/>
    <cellStyle name="Note 21" xfId="12483" xr:uid="{00000000-0005-0000-0000-0000C3300000}"/>
    <cellStyle name="Note 21 2" xfId="12484" xr:uid="{00000000-0005-0000-0000-0000C4300000}"/>
    <cellStyle name="Note 21 2 2" xfId="47598" xr:uid="{69896A63-076F-4E8F-961B-E6B5460628B0}"/>
    <cellStyle name="Note 21 3" xfId="12485" xr:uid="{00000000-0005-0000-0000-0000C5300000}"/>
    <cellStyle name="Note 21 3 2" xfId="47599" xr:uid="{89946B14-5274-4D32-8EFB-A1422760246C}"/>
    <cellStyle name="Note 21 4" xfId="12486" xr:uid="{00000000-0005-0000-0000-0000C6300000}"/>
    <cellStyle name="Note 21 4 2" xfId="47600" xr:uid="{903100BE-D545-4E74-8DEB-46771BB3BC09}"/>
    <cellStyle name="Note 21 5" xfId="47597" xr:uid="{228D3782-3939-44B0-8530-F9935D00501C}"/>
    <cellStyle name="Note 22" xfId="12487" xr:uid="{00000000-0005-0000-0000-0000C7300000}"/>
    <cellStyle name="Note 22 2" xfId="12488" xr:uid="{00000000-0005-0000-0000-0000C8300000}"/>
    <cellStyle name="Note 22 2 2" xfId="47602" xr:uid="{3D6FCDCD-B37D-48C9-B539-C3F38AF1416F}"/>
    <cellStyle name="Note 22 3" xfId="12489" xr:uid="{00000000-0005-0000-0000-0000C9300000}"/>
    <cellStyle name="Note 22 3 2" xfId="47603" xr:uid="{652423B2-1EA5-4802-84B6-3710351ADDC5}"/>
    <cellStyle name="Note 22 4" xfId="12490" xr:uid="{00000000-0005-0000-0000-0000CA300000}"/>
    <cellStyle name="Note 22 4 2" xfId="47604" xr:uid="{783F9B19-4F00-4B4E-8D3A-989DB7D4483E}"/>
    <cellStyle name="Note 22 5" xfId="47601" xr:uid="{40B48EF8-52A0-4C54-B44E-01E29D3E020E}"/>
    <cellStyle name="Note 23" xfId="12491" xr:uid="{00000000-0005-0000-0000-0000CB300000}"/>
    <cellStyle name="Note 23 2" xfId="12492" xr:uid="{00000000-0005-0000-0000-0000CC300000}"/>
    <cellStyle name="Note 23 2 2" xfId="47606" xr:uid="{2F3A0687-80E9-4446-8211-77B23A6F31E0}"/>
    <cellStyle name="Note 23 3" xfId="12493" xr:uid="{00000000-0005-0000-0000-0000CD300000}"/>
    <cellStyle name="Note 23 3 2" xfId="47607" xr:uid="{76D31BE3-70BA-4838-B0E2-9159BF1E9DF1}"/>
    <cellStyle name="Note 23 4" xfId="12494" xr:uid="{00000000-0005-0000-0000-0000CE300000}"/>
    <cellStyle name="Note 23 4 2" xfId="47608" xr:uid="{63E302B4-58A2-44A0-B98F-A579DC8D0B36}"/>
    <cellStyle name="Note 23 5" xfId="47605" xr:uid="{5F85A0AE-3B46-481B-9647-DA5D4BF64278}"/>
    <cellStyle name="Note 24" xfId="12495" xr:uid="{00000000-0005-0000-0000-0000CF300000}"/>
    <cellStyle name="Note 24 2" xfId="12496" xr:uid="{00000000-0005-0000-0000-0000D0300000}"/>
    <cellStyle name="Note 24 2 2" xfId="47610" xr:uid="{0BB01FB2-E81D-4D8E-AB93-ED69ED1B84E7}"/>
    <cellStyle name="Note 24 3" xfId="12497" xr:uid="{00000000-0005-0000-0000-0000D1300000}"/>
    <cellStyle name="Note 24 3 2" xfId="47611" xr:uid="{A3F475CA-7049-4427-ADDC-96EFF6ABBE94}"/>
    <cellStyle name="Note 24 4" xfId="12498" xr:uid="{00000000-0005-0000-0000-0000D2300000}"/>
    <cellStyle name="Note 24 4 2" xfId="47612" xr:uid="{4CEE17A8-DFB3-4A2B-93C2-47E2E92E76D2}"/>
    <cellStyle name="Note 24 5" xfId="47609" xr:uid="{6F245D70-6706-408A-919F-A65D46D1600F}"/>
    <cellStyle name="Note 25" xfId="12499" xr:uid="{00000000-0005-0000-0000-0000D3300000}"/>
    <cellStyle name="Note 25 2" xfId="12500" xr:uid="{00000000-0005-0000-0000-0000D4300000}"/>
    <cellStyle name="Note 25 2 2" xfId="47614" xr:uid="{60824F38-72F0-4FEA-A35C-852AEA696ED4}"/>
    <cellStyle name="Note 25 3" xfId="12501" xr:uid="{00000000-0005-0000-0000-0000D5300000}"/>
    <cellStyle name="Note 25 3 2" xfId="47615" xr:uid="{F819B831-2293-42DB-8D33-519260F70A0E}"/>
    <cellStyle name="Note 25 4" xfId="12502" xr:uid="{00000000-0005-0000-0000-0000D6300000}"/>
    <cellStyle name="Note 25 4 2" xfId="47616" xr:uid="{CDE87B97-F784-4C31-A040-98D2901FB348}"/>
    <cellStyle name="Note 25 5" xfId="47613" xr:uid="{FBF2D88C-E97D-4E4E-A5CC-513F25EAB882}"/>
    <cellStyle name="Note 26" xfId="12503" xr:uid="{00000000-0005-0000-0000-0000D7300000}"/>
    <cellStyle name="Note 26 2" xfId="12504" xr:uid="{00000000-0005-0000-0000-0000D8300000}"/>
    <cellStyle name="Note 26 2 2" xfId="47618" xr:uid="{0712AC44-0DBB-4138-BB3A-E8EAFB83A303}"/>
    <cellStyle name="Note 26 3" xfId="12505" xr:uid="{00000000-0005-0000-0000-0000D9300000}"/>
    <cellStyle name="Note 26 3 2" xfId="47619" xr:uid="{E515B629-33BC-40AB-889A-7E50584AB793}"/>
    <cellStyle name="Note 26 4" xfId="12506" xr:uid="{00000000-0005-0000-0000-0000DA300000}"/>
    <cellStyle name="Note 26 4 2" xfId="47620" xr:uid="{89FCFA83-D268-4D85-9F53-12FC4D0A7EF9}"/>
    <cellStyle name="Note 26 5" xfId="47617" xr:uid="{1B235F4C-E4DE-4350-AC5C-14924DF0F13C}"/>
    <cellStyle name="Note 27" xfId="12507" xr:uid="{00000000-0005-0000-0000-0000DB300000}"/>
    <cellStyle name="Note 27 2" xfId="12508" xr:uid="{00000000-0005-0000-0000-0000DC300000}"/>
    <cellStyle name="Note 27 2 2" xfId="47622" xr:uid="{6209A24F-B0EB-46A0-9F26-267DE64C459D}"/>
    <cellStyle name="Note 27 3" xfId="12509" xr:uid="{00000000-0005-0000-0000-0000DD300000}"/>
    <cellStyle name="Note 27 3 2" xfId="47623" xr:uid="{039A3A5C-5513-4B38-9582-20B47F524D58}"/>
    <cellStyle name="Note 27 4" xfId="12510" xr:uid="{00000000-0005-0000-0000-0000DE300000}"/>
    <cellStyle name="Note 27 4 2" xfId="47624" xr:uid="{723B540B-00CC-44DA-A18F-739CDBDA904C}"/>
    <cellStyle name="Note 27 5" xfId="47621" xr:uid="{35281AD6-30C6-46F5-A0B0-853FB2ED6F79}"/>
    <cellStyle name="Note 28" xfId="12511" xr:uid="{00000000-0005-0000-0000-0000DF300000}"/>
    <cellStyle name="Note 28 2" xfId="12512" xr:uid="{00000000-0005-0000-0000-0000E0300000}"/>
    <cellStyle name="Note 28 2 2" xfId="47626" xr:uid="{C34A1825-EF68-4260-BAAE-9F591AFCCA03}"/>
    <cellStyle name="Note 28 3" xfId="12513" xr:uid="{00000000-0005-0000-0000-0000E1300000}"/>
    <cellStyle name="Note 28 3 2" xfId="47627" xr:uid="{063FE0F3-660A-4723-AA46-6520733BE6C0}"/>
    <cellStyle name="Note 28 4" xfId="12514" xr:uid="{00000000-0005-0000-0000-0000E2300000}"/>
    <cellStyle name="Note 28 4 2" xfId="47628" xr:uid="{415B0CA0-03BF-4AEB-9D4A-0C6028386187}"/>
    <cellStyle name="Note 28 5" xfId="47625" xr:uid="{4CF341B8-55FD-47DE-A17E-F22E4DA7A920}"/>
    <cellStyle name="Note 29" xfId="12515" xr:uid="{00000000-0005-0000-0000-0000E3300000}"/>
    <cellStyle name="Note 29 2" xfId="12516" xr:uid="{00000000-0005-0000-0000-0000E4300000}"/>
    <cellStyle name="Note 29 2 2" xfId="47630" xr:uid="{D7FF4B3E-8A79-454D-B6C0-D78BFF3BDC51}"/>
    <cellStyle name="Note 29 3" xfId="12517" xr:uid="{00000000-0005-0000-0000-0000E5300000}"/>
    <cellStyle name="Note 29 3 2" xfId="47631" xr:uid="{68B04D70-9FA4-4DCF-B63F-50F25080977C}"/>
    <cellStyle name="Note 29 4" xfId="12518" xr:uid="{00000000-0005-0000-0000-0000E6300000}"/>
    <cellStyle name="Note 29 4 2" xfId="47632" xr:uid="{BAE6265E-C242-477E-9CB6-E45162C136FF}"/>
    <cellStyle name="Note 29 5" xfId="47629" xr:uid="{A2279285-675E-4111-A3DB-49D02BCE633A}"/>
    <cellStyle name="Note 3" xfId="12519" xr:uid="{00000000-0005-0000-0000-0000E7300000}"/>
    <cellStyle name="Note 3 10" xfId="12520" xr:uid="{00000000-0005-0000-0000-0000E8300000}"/>
    <cellStyle name="Note 3 10 2" xfId="47634" xr:uid="{45AB1B4C-0F24-4E38-B2F0-DCAD59F02A05}"/>
    <cellStyle name="Note 3 11" xfId="12521" xr:uid="{00000000-0005-0000-0000-0000E9300000}"/>
    <cellStyle name="Note 3 11 2" xfId="47635" xr:uid="{FC3F2633-65C4-42B4-92EC-6DAAF5987996}"/>
    <cellStyle name="Note 3 12" xfId="29284" xr:uid="{00000000-0005-0000-0000-000065720000}"/>
    <cellStyle name="Note 3 13" xfId="34920" xr:uid="{00000000-0005-0000-0000-000069880000}"/>
    <cellStyle name="Note 3 14" xfId="47633" xr:uid="{0ECB0BD3-6990-4C87-9DD0-82AEC45405DF}"/>
    <cellStyle name="Note 3 2" xfId="12522" xr:uid="{00000000-0005-0000-0000-0000EA300000}"/>
    <cellStyle name="Note 3 2 2" xfId="12523" xr:uid="{00000000-0005-0000-0000-0000EB300000}"/>
    <cellStyle name="Note 3 2 2 2" xfId="12524" xr:uid="{00000000-0005-0000-0000-0000EC300000}"/>
    <cellStyle name="Note 3 2 2 2 2" xfId="47638" xr:uid="{6A7892B3-58B4-41ED-BC33-D77FDE7C10B3}"/>
    <cellStyle name="Note 3 2 2 3" xfId="12525" xr:uid="{00000000-0005-0000-0000-0000ED300000}"/>
    <cellStyle name="Note 3 2 2 3 2" xfId="47639" xr:uid="{E6D199D4-5C22-4004-980D-C388C2113BB3}"/>
    <cellStyle name="Note 3 2 2 4" xfId="12526" xr:uid="{00000000-0005-0000-0000-0000EE300000}"/>
    <cellStyle name="Note 3 2 2 4 2" xfId="47640" xr:uid="{6A8C916D-68D5-45A1-BB4B-B5CF3EB797EA}"/>
    <cellStyle name="Note 3 2 2 5" xfId="47637" xr:uid="{B6C67B86-50B3-47B8-B74D-2CBD7FCF3AE4}"/>
    <cellStyle name="Note 3 2 3" xfId="12527" xr:uid="{00000000-0005-0000-0000-0000EF300000}"/>
    <cellStyle name="Note 3 2 3 2" xfId="47641" xr:uid="{9A4CE1B0-FB3C-440F-A8FA-85A212C7EF1C}"/>
    <cellStyle name="Note 3 2 4" xfId="12528" xr:uid="{00000000-0005-0000-0000-0000F0300000}"/>
    <cellStyle name="Note 3 2 4 2" xfId="47642" xr:uid="{E5F1F5DC-EAEE-45F6-8864-F024EDC6CE52}"/>
    <cellStyle name="Note 3 2 5" xfId="12529" xr:uid="{00000000-0005-0000-0000-0000F1300000}"/>
    <cellStyle name="Note 3 2 5 2" xfId="47643" xr:uid="{9DBF1DD2-AFE7-4A21-82A1-BF724CA5792C}"/>
    <cellStyle name="Note 3 2 6" xfId="34987" xr:uid="{00000000-0005-0000-0000-0000AC880000}"/>
    <cellStyle name="Note 3 2 7" xfId="47636" xr:uid="{EB68EB23-803F-42FF-8A3C-D9004BF06BA6}"/>
    <cellStyle name="Note 3 3" xfId="12530" xr:uid="{00000000-0005-0000-0000-0000F2300000}"/>
    <cellStyle name="Note 3 3 2" xfId="12531" xr:uid="{00000000-0005-0000-0000-0000F3300000}"/>
    <cellStyle name="Note 3 3 2 2" xfId="47645" xr:uid="{39ACD698-79B9-4F80-8FBE-B0F83D049461}"/>
    <cellStyle name="Note 3 3 3" xfId="12532" xr:uid="{00000000-0005-0000-0000-0000F4300000}"/>
    <cellStyle name="Note 3 3 3 2" xfId="47646" xr:uid="{C4C7B05E-C0CA-4865-A691-22DE93D8584B}"/>
    <cellStyle name="Note 3 3 4" xfId="12533" xr:uid="{00000000-0005-0000-0000-0000F5300000}"/>
    <cellStyle name="Note 3 3 4 2" xfId="47647" xr:uid="{06960F68-1C09-46F0-B5E2-3DB54D2A6FD2}"/>
    <cellStyle name="Note 3 3 5" xfId="47644" xr:uid="{BF0E7ABD-770C-4FE4-AF2F-8CC4F412CD57}"/>
    <cellStyle name="Note 3 4" xfId="12534" xr:uid="{00000000-0005-0000-0000-0000F6300000}"/>
    <cellStyle name="Note 3 4 2" xfId="12535" xr:uid="{00000000-0005-0000-0000-0000F7300000}"/>
    <cellStyle name="Note 3 4 2 2" xfId="12536" xr:uid="{00000000-0005-0000-0000-0000F8300000}"/>
    <cellStyle name="Note 3 4 2 2 2" xfId="47650" xr:uid="{DF946D69-9444-4B5C-B552-DF0D7B6AD945}"/>
    <cellStyle name="Note 3 4 2 3" xfId="12537" xr:uid="{00000000-0005-0000-0000-0000F9300000}"/>
    <cellStyle name="Note 3 4 2 3 2" xfId="47651" xr:uid="{5F8B763E-B15D-4725-8D79-2A877DC81B04}"/>
    <cellStyle name="Note 3 4 2 4" xfId="12538" xr:uid="{00000000-0005-0000-0000-0000FA300000}"/>
    <cellStyle name="Note 3 4 2 4 2" xfId="47652" xr:uid="{98E06D68-11C2-44DC-9390-584556487BAD}"/>
    <cellStyle name="Note 3 4 2 5" xfId="47649" xr:uid="{70758F13-FC9D-4C71-837B-A661A5EC3724}"/>
    <cellStyle name="Note 3 4 3" xfId="12539" xr:uid="{00000000-0005-0000-0000-0000FB300000}"/>
    <cellStyle name="Note 3 4 3 2" xfId="12540" xr:uid="{00000000-0005-0000-0000-0000FC300000}"/>
    <cellStyle name="Note 3 4 3 2 2" xfId="47654" xr:uid="{72B9B8B4-7876-443D-8A8D-4E6AE8C20ADE}"/>
    <cellStyle name="Note 3 4 3 3" xfId="12541" xr:uid="{00000000-0005-0000-0000-0000FD300000}"/>
    <cellStyle name="Note 3 4 3 3 2" xfId="47655" xr:uid="{0FD42053-E839-4220-A922-2A8BEBEF40A7}"/>
    <cellStyle name="Note 3 4 3 4" xfId="12542" xr:uid="{00000000-0005-0000-0000-0000FE300000}"/>
    <cellStyle name="Note 3 4 3 4 2" xfId="47656" xr:uid="{C1C1C0E0-9A8D-43BC-BEDA-1FED3202A5C1}"/>
    <cellStyle name="Note 3 4 3 5" xfId="47653" xr:uid="{F6D8EF85-0835-4E34-8385-6D43FFCB09E7}"/>
    <cellStyle name="Note 3 4 4" xfId="12543" xr:uid="{00000000-0005-0000-0000-0000FF300000}"/>
    <cellStyle name="Note 3 4 4 2" xfId="47657" xr:uid="{F6F9B30D-1CFA-4935-BC89-DEDC0A82B136}"/>
    <cellStyle name="Note 3 4 5" xfId="12544" xr:uid="{00000000-0005-0000-0000-000000310000}"/>
    <cellStyle name="Note 3 4 5 2" xfId="47658" xr:uid="{0223B037-AA36-4A63-9605-983765ABB1BC}"/>
    <cellStyle name="Note 3 4 6" xfId="12545" xr:uid="{00000000-0005-0000-0000-000001310000}"/>
    <cellStyle name="Note 3 4 6 2" xfId="47659" xr:uid="{7FA765A7-0B45-41F0-9EFC-D8FF1778FC79}"/>
    <cellStyle name="Note 3 4 7" xfId="47648" xr:uid="{5EF0BB69-2E72-420B-A31C-EBE4101C4590}"/>
    <cellStyle name="Note 3 5" xfId="12546" xr:uid="{00000000-0005-0000-0000-000002310000}"/>
    <cellStyle name="Note 3 5 2" xfId="12547" xr:uid="{00000000-0005-0000-0000-000003310000}"/>
    <cellStyle name="Note 3 5 2 2" xfId="47661" xr:uid="{493DD8D6-3619-467B-AB48-3BD01C982430}"/>
    <cellStyle name="Note 3 5 3" xfId="12548" xr:uid="{00000000-0005-0000-0000-000004310000}"/>
    <cellStyle name="Note 3 5 3 2" xfId="47662" xr:uid="{FE0A806B-8910-4193-9550-F527127E76C9}"/>
    <cellStyle name="Note 3 5 4" xfId="12549" xr:uid="{00000000-0005-0000-0000-000005310000}"/>
    <cellStyle name="Note 3 5 4 2" xfId="47663" xr:uid="{E9C08086-E0AD-4297-A3EE-5CBD7953743E}"/>
    <cellStyle name="Note 3 5 5" xfId="47660" xr:uid="{A866AC78-638E-49FB-B9D3-1E376AE9B1A9}"/>
    <cellStyle name="Note 3 6" xfId="12550" xr:uid="{00000000-0005-0000-0000-000006310000}"/>
    <cellStyle name="Note 3 6 2" xfId="12551" xr:uid="{00000000-0005-0000-0000-000007310000}"/>
    <cellStyle name="Note 3 6 2 2" xfId="47665" xr:uid="{DBDE9052-98EC-40D2-9059-D94D6DBBD2F2}"/>
    <cellStyle name="Note 3 6 3" xfId="12552" xr:uid="{00000000-0005-0000-0000-000008310000}"/>
    <cellStyle name="Note 3 6 3 2" xfId="47666" xr:uid="{06356AD3-FDDF-4F71-999D-F86876283C16}"/>
    <cellStyle name="Note 3 6 4" xfId="12553" xr:uid="{00000000-0005-0000-0000-000009310000}"/>
    <cellStyle name="Note 3 6 4 2" xfId="47667" xr:uid="{96767217-39D8-467F-8AC1-D700E0EF54AD}"/>
    <cellStyle name="Note 3 6 5" xfId="47664" xr:uid="{A96F0314-F59D-421B-967D-9425E1F382A6}"/>
    <cellStyle name="Note 3 7" xfId="12554" xr:uid="{00000000-0005-0000-0000-00000A310000}"/>
    <cellStyle name="Note 3 7 2" xfId="12555" xr:uid="{00000000-0005-0000-0000-00000B310000}"/>
    <cellStyle name="Note 3 7 2 2" xfId="47669" xr:uid="{860BD6F3-1C66-4832-A648-D95B39EB7B0A}"/>
    <cellStyle name="Note 3 7 3" xfId="12556" xr:uid="{00000000-0005-0000-0000-00000C310000}"/>
    <cellStyle name="Note 3 7 3 2" xfId="47670" xr:uid="{051BF8F2-10F0-45AE-B0D9-7E577629FB30}"/>
    <cellStyle name="Note 3 7 4" xfId="12557" xr:uid="{00000000-0005-0000-0000-00000D310000}"/>
    <cellStyle name="Note 3 7 4 2" xfId="47671" xr:uid="{9E19BAAC-AF2D-4031-A91C-ADA6A4684D15}"/>
    <cellStyle name="Note 3 7 5" xfId="47668" xr:uid="{A2DFCAAA-249C-4667-8F8F-BF131AC4A264}"/>
    <cellStyle name="Note 3 8" xfId="12558" xr:uid="{00000000-0005-0000-0000-00000E310000}"/>
    <cellStyle name="Note 3 8 2" xfId="47672" xr:uid="{45F1A451-F54C-498F-88B2-48CAF3F3B367}"/>
    <cellStyle name="Note 3 9" xfId="12559" xr:uid="{00000000-0005-0000-0000-00000F310000}"/>
    <cellStyle name="Note 3 9 2" xfId="47673" xr:uid="{7A1C218F-4E6A-40DC-A3D8-816F565C5D2D}"/>
    <cellStyle name="Note 30" xfId="12560" xr:uid="{00000000-0005-0000-0000-000010310000}"/>
    <cellStyle name="Note 30 2" xfId="12561" xr:uid="{00000000-0005-0000-0000-000011310000}"/>
    <cellStyle name="Note 30 2 2" xfId="47675" xr:uid="{207704F6-98B7-4D95-99A4-6B96784BD71A}"/>
    <cellStyle name="Note 30 3" xfId="12562" xr:uid="{00000000-0005-0000-0000-000012310000}"/>
    <cellStyle name="Note 30 3 2" xfId="47676" xr:uid="{2B79FA5F-8CAB-4592-B526-A321077F452D}"/>
    <cellStyle name="Note 30 4" xfId="12563" xr:uid="{00000000-0005-0000-0000-000013310000}"/>
    <cellStyle name="Note 30 4 2" xfId="47677" xr:uid="{76B814C4-3F54-45BF-A094-EE7CA0AC4C43}"/>
    <cellStyle name="Note 30 5" xfId="47674" xr:uid="{326495BB-0E60-43D5-BD23-6E8429B752A6}"/>
    <cellStyle name="Note 31" xfId="12564" xr:uid="{00000000-0005-0000-0000-000014310000}"/>
    <cellStyle name="Note 31 2" xfId="12565" xr:uid="{00000000-0005-0000-0000-000015310000}"/>
    <cellStyle name="Note 31 2 2" xfId="47679" xr:uid="{D69282E5-CF07-4C27-917C-D514F8AAB0A5}"/>
    <cellStyle name="Note 31 3" xfId="12566" xr:uid="{00000000-0005-0000-0000-000016310000}"/>
    <cellStyle name="Note 31 3 2" xfId="47680" xr:uid="{9B884DB5-119D-499F-AF92-6917E46C3DC6}"/>
    <cellStyle name="Note 31 4" xfId="12567" xr:uid="{00000000-0005-0000-0000-000017310000}"/>
    <cellStyle name="Note 31 4 2" xfId="47681" xr:uid="{276AAC8D-2C5E-4A62-9D8C-0AEDE27C69CE}"/>
    <cellStyle name="Note 31 5" xfId="47678" xr:uid="{45E903E8-3C73-44DF-BBB3-57FFF761A210}"/>
    <cellStyle name="Note 32" xfId="12568" xr:uid="{00000000-0005-0000-0000-000018310000}"/>
    <cellStyle name="Note 32 2" xfId="12569" xr:uid="{00000000-0005-0000-0000-000019310000}"/>
    <cellStyle name="Note 32 2 2" xfId="47683" xr:uid="{7DD37C1C-7301-4DA8-BFEC-A64442F6E7C6}"/>
    <cellStyle name="Note 32 3" xfId="12570" xr:uid="{00000000-0005-0000-0000-00001A310000}"/>
    <cellStyle name="Note 32 3 2" xfId="47684" xr:uid="{5393F661-0565-4642-9E7C-D1529F6084C1}"/>
    <cellStyle name="Note 32 4" xfId="12571" xr:uid="{00000000-0005-0000-0000-00001B310000}"/>
    <cellStyle name="Note 32 4 2" xfId="47685" xr:uid="{31A97955-DD80-4A29-9727-89B488B414C3}"/>
    <cellStyle name="Note 32 5" xfId="47682" xr:uid="{F9212AC8-F784-4EA5-AEFC-F409F25D405D}"/>
    <cellStyle name="Note 33" xfId="12572" xr:uid="{00000000-0005-0000-0000-00001C310000}"/>
    <cellStyle name="Note 33 2" xfId="12573" xr:uid="{00000000-0005-0000-0000-00001D310000}"/>
    <cellStyle name="Note 33 2 2" xfId="47687" xr:uid="{60007C05-EA2C-4421-8D61-00E89FA9F151}"/>
    <cellStyle name="Note 33 3" xfId="12574" xr:uid="{00000000-0005-0000-0000-00001E310000}"/>
    <cellStyle name="Note 33 3 2" xfId="47688" xr:uid="{4C36CB97-BEED-4E60-8F74-3835EBB51954}"/>
    <cellStyle name="Note 33 4" xfId="12575" xr:uid="{00000000-0005-0000-0000-00001F310000}"/>
    <cellStyle name="Note 33 4 2" xfId="47689" xr:uid="{F09C5606-9436-4D7A-A9E6-EEBD01E40E7B}"/>
    <cellStyle name="Note 33 5" xfId="47686" xr:uid="{C644EAF5-8F2D-4429-902A-5BD94D7D1274}"/>
    <cellStyle name="Note 34" xfId="12576" xr:uid="{00000000-0005-0000-0000-000020310000}"/>
    <cellStyle name="Note 34 2" xfId="12577" xr:uid="{00000000-0005-0000-0000-000021310000}"/>
    <cellStyle name="Note 34 2 2" xfId="47691" xr:uid="{29683B29-FA26-413C-880B-E936FC14332B}"/>
    <cellStyle name="Note 34 3" xfId="12578" xr:uid="{00000000-0005-0000-0000-000022310000}"/>
    <cellStyle name="Note 34 3 2" xfId="47692" xr:uid="{611E7CB6-B291-491D-930B-1FB8364B95B7}"/>
    <cellStyle name="Note 34 4" xfId="12579" xr:uid="{00000000-0005-0000-0000-000023310000}"/>
    <cellStyle name="Note 34 4 2" xfId="47693" xr:uid="{C751F3D4-FCE0-417B-95D8-EAA2E96AD77B}"/>
    <cellStyle name="Note 34 5" xfId="47690" xr:uid="{570A4278-93C2-4C59-BC8F-53F842FBA989}"/>
    <cellStyle name="Note 35" xfId="12580" xr:uid="{00000000-0005-0000-0000-000024310000}"/>
    <cellStyle name="Note 35 2" xfId="12581" xr:uid="{00000000-0005-0000-0000-000025310000}"/>
    <cellStyle name="Note 35 2 2" xfId="47695" xr:uid="{391ECB09-38BD-4323-8564-06766B7649E4}"/>
    <cellStyle name="Note 35 3" xfId="12582" xr:uid="{00000000-0005-0000-0000-000026310000}"/>
    <cellStyle name="Note 35 3 2" xfId="47696" xr:uid="{930ECDC5-D38F-4D51-9688-937070244837}"/>
    <cellStyle name="Note 35 4" xfId="12583" xr:uid="{00000000-0005-0000-0000-000027310000}"/>
    <cellStyle name="Note 35 4 2" xfId="47697" xr:uid="{B6B6ABD0-98EF-4F89-8A5C-C5CA86550C62}"/>
    <cellStyle name="Note 35 5" xfId="47694" xr:uid="{67FB83DF-5DC6-4C98-998E-B7FF7EB42E2D}"/>
    <cellStyle name="Note 36" xfId="12584" xr:uid="{00000000-0005-0000-0000-000028310000}"/>
    <cellStyle name="Note 36 2" xfId="12585" xr:uid="{00000000-0005-0000-0000-000029310000}"/>
    <cellStyle name="Note 36 2 2" xfId="47699" xr:uid="{BEEA6A0A-9324-403B-8156-02F990997880}"/>
    <cellStyle name="Note 36 3" xfId="12586" xr:uid="{00000000-0005-0000-0000-00002A310000}"/>
    <cellStyle name="Note 36 3 2" xfId="47700" xr:uid="{495EF070-86DA-4A52-ABB9-CAFA89AB459A}"/>
    <cellStyle name="Note 36 4" xfId="12587" xr:uid="{00000000-0005-0000-0000-00002B310000}"/>
    <cellStyle name="Note 36 4 2" xfId="47701" xr:uid="{F0FFC3D4-24D8-4F03-9DA3-90F9D2083536}"/>
    <cellStyle name="Note 36 5" xfId="47698" xr:uid="{2F8C0589-EFE6-4A7F-8645-F8E55B6659EE}"/>
    <cellStyle name="Note 37" xfId="12588" xr:uid="{00000000-0005-0000-0000-00002C310000}"/>
    <cellStyle name="Note 37 2" xfId="12589" xr:uid="{00000000-0005-0000-0000-00002D310000}"/>
    <cellStyle name="Note 37 2 2" xfId="47703" xr:uid="{B6E5C9A3-B894-4A9E-84C5-3952D6276844}"/>
    <cellStyle name="Note 37 3" xfId="12590" xr:uid="{00000000-0005-0000-0000-00002E310000}"/>
    <cellStyle name="Note 37 3 2" xfId="47704" xr:uid="{D92DABC0-8AF2-4D23-ADD8-1B49636C8F8C}"/>
    <cellStyle name="Note 37 4" xfId="12591" xr:uid="{00000000-0005-0000-0000-00002F310000}"/>
    <cellStyle name="Note 37 4 2" xfId="47705" xr:uid="{897ECDB9-A1C0-4774-B6C2-CB913F92527F}"/>
    <cellStyle name="Note 37 5" xfId="47702" xr:uid="{3B2D5E4E-B686-4403-B51F-7484455EE364}"/>
    <cellStyle name="Note 38" xfId="12592" xr:uid="{00000000-0005-0000-0000-000030310000}"/>
    <cellStyle name="Note 38 2" xfId="12593" xr:uid="{00000000-0005-0000-0000-000031310000}"/>
    <cellStyle name="Note 38 2 2" xfId="47707" xr:uid="{8BFA2C7A-F978-42AF-A13F-A039561E3B66}"/>
    <cellStyle name="Note 38 3" xfId="12594" xr:uid="{00000000-0005-0000-0000-000032310000}"/>
    <cellStyle name="Note 38 3 2" xfId="47708" xr:uid="{2E6579E4-3ACF-4F31-A495-58E38E00471F}"/>
    <cellStyle name="Note 38 4" xfId="12595" xr:uid="{00000000-0005-0000-0000-000033310000}"/>
    <cellStyle name="Note 38 4 2" xfId="47709" xr:uid="{31A10D26-C515-47F1-B5C7-2EA0126CF501}"/>
    <cellStyle name="Note 38 5" xfId="47706" xr:uid="{67C30EC5-7CF8-4CB6-85C4-467E261B085C}"/>
    <cellStyle name="Note 39" xfId="12596" xr:uid="{00000000-0005-0000-0000-000034310000}"/>
    <cellStyle name="Note 39 2" xfId="12597" xr:uid="{00000000-0005-0000-0000-000035310000}"/>
    <cellStyle name="Note 39 2 2" xfId="47711" xr:uid="{3EF6F3E6-BED8-4B0A-8323-162428E00323}"/>
    <cellStyle name="Note 39 3" xfId="12598" xr:uid="{00000000-0005-0000-0000-000036310000}"/>
    <cellStyle name="Note 39 3 2" xfId="47712" xr:uid="{5260A2E5-6B90-4D0D-AA69-1F62652CC2D8}"/>
    <cellStyle name="Note 39 4" xfId="12599" xr:uid="{00000000-0005-0000-0000-000037310000}"/>
    <cellStyle name="Note 39 4 2" xfId="47713" xr:uid="{87940343-E42F-4E53-B254-305A82FB5E0C}"/>
    <cellStyle name="Note 39 5" xfId="47710" xr:uid="{B5BFFAEE-0393-44A7-8E73-F6BBB4903972}"/>
    <cellStyle name="Note 4" xfId="12600" xr:uid="{00000000-0005-0000-0000-000038310000}"/>
    <cellStyle name="Note 4 10" xfId="29796" xr:uid="{00000000-0005-0000-0000-000065740000}"/>
    <cellStyle name="Note 4 11" xfId="34921" xr:uid="{00000000-0005-0000-0000-00006A880000}"/>
    <cellStyle name="Note 4 12" xfId="47714" xr:uid="{6000FC6C-551D-4E10-8026-A243BBA19EF1}"/>
    <cellStyle name="Note 4 2" xfId="12601" xr:uid="{00000000-0005-0000-0000-000039310000}"/>
    <cellStyle name="Note 4 2 2" xfId="12602" xr:uid="{00000000-0005-0000-0000-00003A310000}"/>
    <cellStyle name="Note 4 2 2 2" xfId="47716" xr:uid="{B8B8E0DD-E842-48D1-9C90-D8ABB5F9AF2A}"/>
    <cellStyle name="Note 4 2 3" xfId="12603" xr:uid="{00000000-0005-0000-0000-00003B310000}"/>
    <cellStyle name="Note 4 2 3 2" xfId="47717" xr:uid="{7DC9712E-8EC2-45FF-A398-2C3F10D60188}"/>
    <cellStyle name="Note 4 2 4" xfId="12604" xr:uid="{00000000-0005-0000-0000-00003C310000}"/>
    <cellStyle name="Note 4 2 4 2" xfId="47718" xr:uid="{96406063-35AD-4A09-AC30-F956A0C56F22}"/>
    <cellStyle name="Note 4 2 5" xfId="34988" xr:uid="{00000000-0005-0000-0000-0000AD880000}"/>
    <cellStyle name="Note 4 2 6" xfId="47715" xr:uid="{5845D141-DF40-4DF7-8D90-F58307CAE74D}"/>
    <cellStyle name="Note 4 3" xfId="12605" xr:uid="{00000000-0005-0000-0000-00003D310000}"/>
    <cellStyle name="Note 4 3 2" xfId="12606" xr:uid="{00000000-0005-0000-0000-00003E310000}"/>
    <cellStyle name="Note 4 3 2 2" xfId="12607" xr:uid="{00000000-0005-0000-0000-00003F310000}"/>
    <cellStyle name="Note 4 3 2 2 2" xfId="47721" xr:uid="{4F308DA1-1BEC-48C0-B0AC-4BEEB45977F3}"/>
    <cellStyle name="Note 4 3 2 3" xfId="12608" xr:uid="{00000000-0005-0000-0000-000040310000}"/>
    <cellStyle name="Note 4 3 2 3 2" xfId="47722" xr:uid="{4A469BB7-DA75-41F9-B39B-BFB4C190B72F}"/>
    <cellStyle name="Note 4 3 2 4" xfId="12609" xr:uid="{00000000-0005-0000-0000-000041310000}"/>
    <cellStyle name="Note 4 3 2 4 2" xfId="47723" xr:uid="{16E0D3BD-69B7-4690-9BCF-2863563FA6F9}"/>
    <cellStyle name="Note 4 3 2 5" xfId="47720" xr:uid="{82FD713B-938C-472A-B91B-33FAEDCFC0DF}"/>
    <cellStyle name="Note 4 3 3" xfId="12610" xr:uid="{00000000-0005-0000-0000-000042310000}"/>
    <cellStyle name="Note 4 3 3 2" xfId="47724" xr:uid="{4E34331C-10D4-4F39-AB07-0BEBF16BD4B2}"/>
    <cellStyle name="Note 4 3 4" xfId="12611" xr:uid="{00000000-0005-0000-0000-000043310000}"/>
    <cellStyle name="Note 4 3 4 2" xfId="47725" xr:uid="{2DD9A349-E019-42B8-B26F-1B0A8C3AC961}"/>
    <cellStyle name="Note 4 3 5" xfId="12612" xr:uid="{00000000-0005-0000-0000-000044310000}"/>
    <cellStyle name="Note 4 3 5 2" xfId="47726" xr:uid="{44A601B1-9E25-4390-8FE3-1EAF3D938ACB}"/>
    <cellStyle name="Note 4 3 6" xfId="47719" xr:uid="{7AEFC282-67A7-4110-BD29-208E9D91103A}"/>
    <cellStyle name="Note 4 3_ELC_final" xfId="12613" xr:uid="{00000000-0005-0000-0000-000045310000}"/>
    <cellStyle name="Note 4 4" xfId="12614" xr:uid="{00000000-0005-0000-0000-000046310000}"/>
    <cellStyle name="Note 4 4 2" xfId="12615" xr:uid="{00000000-0005-0000-0000-000047310000}"/>
    <cellStyle name="Note 4 4 2 2" xfId="47728" xr:uid="{1B09482B-5C32-4ADF-8F9F-10AC6C624FC0}"/>
    <cellStyle name="Note 4 4 3" xfId="12616" xr:uid="{00000000-0005-0000-0000-000048310000}"/>
    <cellStyle name="Note 4 4 3 2" xfId="47729" xr:uid="{94A517E5-54E3-4DED-85B1-1EFEB783FF33}"/>
    <cellStyle name="Note 4 4 4" xfId="12617" xr:uid="{00000000-0005-0000-0000-000049310000}"/>
    <cellStyle name="Note 4 4 4 2" xfId="47730" xr:uid="{930E5B0E-89C4-4CA7-B40C-BE26E2B539E5}"/>
    <cellStyle name="Note 4 4 5" xfId="47727" xr:uid="{D08D07E8-C138-430A-BDB1-4DBFAEC05FF2}"/>
    <cellStyle name="Note 4 5" xfId="12618" xr:uid="{00000000-0005-0000-0000-00004A310000}"/>
    <cellStyle name="Note 4 5 2" xfId="47731" xr:uid="{B80021EC-DEEE-42B4-9BC8-7635F1E113BA}"/>
    <cellStyle name="Note 4 6" xfId="12619" xr:uid="{00000000-0005-0000-0000-00004B310000}"/>
    <cellStyle name="Note 4 6 2" xfId="47732" xr:uid="{1073FA6C-D5A2-4CCD-AA3E-CC2CD3C21F0C}"/>
    <cellStyle name="Note 4 7" xfId="12620" xr:uid="{00000000-0005-0000-0000-00004C310000}"/>
    <cellStyle name="Note 4 7 2" xfId="47733" xr:uid="{A8461EB6-6A25-4923-9C05-56CC5996FE66}"/>
    <cellStyle name="Note 4 8" xfId="12621" xr:uid="{00000000-0005-0000-0000-00004D310000}"/>
    <cellStyle name="Note 4 8 2" xfId="47734" xr:uid="{308A515E-47F7-4B8D-8284-26FAC9B2E440}"/>
    <cellStyle name="Note 4 9" xfId="29285" xr:uid="{00000000-0005-0000-0000-000066720000}"/>
    <cellStyle name="Note 4_ELC_final" xfId="12622" xr:uid="{00000000-0005-0000-0000-00004E310000}"/>
    <cellStyle name="Note 40" xfId="12623" xr:uid="{00000000-0005-0000-0000-00004F310000}"/>
    <cellStyle name="Note 40 2" xfId="12624" xr:uid="{00000000-0005-0000-0000-000050310000}"/>
    <cellStyle name="Note 40 2 2" xfId="47736" xr:uid="{60E0EE39-DD2D-4F43-92DD-F258B67FA06A}"/>
    <cellStyle name="Note 40 3" xfId="12625" xr:uid="{00000000-0005-0000-0000-000051310000}"/>
    <cellStyle name="Note 40 3 2" xfId="47737" xr:uid="{A6DF4691-FC86-4923-9C62-E476D77EAF8C}"/>
    <cellStyle name="Note 40 4" xfId="12626" xr:uid="{00000000-0005-0000-0000-000052310000}"/>
    <cellStyle name="Note 40 4 2" xfId="47738" xr:uid="{9A97F950-1F76-4516-921B-728949DCED58}"/>
    <cellStyle name="Note 40 5" xfId="47735" xr:uid="{6F0AE1D9-2465-4051-9777-6D307284BFA7}"/>
    <cellStyle name="Note 41" xfId="12627" xr:uid="{00000000-0005-0000-0000-000053310000}"/>
    <cellStyle name="Note 41 2" xfId="12628" xr:uid="{00000000-0005-0000-0000-000054310000}"/>
    <cellStyle name="Note 41 2 2" xfId="47740" xr:uid="{8DF26281-ADC1-41B7-964B-12A43138012B}"/>
    <cellStyle name="Note 41 3" xfId="12629" xr:uid="{00000000-0005-0000-0000-000055310000}"/>
    <cellStyle name="Note 41 3 2" xfId="47741" xr:uid="{2F8590E3-6D33-43C9-BD51-9DD488E0CA93}"/>
    <cellStyle name="Note 41 4" xfId="12630" xr:uid="{00000000-0005-0000-0000-000056310000}"/>
    <cellStyle name="Note 41 4 2" xfId="47742" xr:uid="{2075CF2F-DF06-4D7F-A2D0-12B592538DB0}"/>
    <cellStyle name="Note 41 5" xfId="47739" xr:uid="{896B95BE-117D-4227-BA18-B45EF9489DE2}"/>
    <cellStyle name="Note 42" xfId="12631" xr:uid="{00000000-0005-0000-0000-000057310000}"/>
    <cellStyle name="Note 42 2" xfId="47743" xr:uid="{E3588028-206C-4673-B9FB-C1EFBED0326D}"/>
    <cellStyle name="Note 43" xfId="12632" xr:uid="{00000000-0005-0000-0000-000058310000}"/>
    <cellStyle name="Note 43 2" xfId="47744" xr:uid="{F8CAD568-BD2D-4D62-9C2D-323962D1A930}"/>
    <cellStyle name="Note 44" xfId="52870" xr:uid="{E1D9B8A5-975C-40DF-B57C-AD9552EC2821}"/>
    <cellStyle name="Note 45" xfId="52868" xr:uid="{92C0A46C-6D6E-4A92-97BC-B488AC88E2F0}"/>
    <cellStyle name="Note 5" xfId="12633" xr:uid="{00000000-0005-0000-0000-000059310000}"/>
    <cellStyle name="Note 5 10" xfId="29797" xr:uid="{00000000-0005-0000-0000-000066740000}"/>
    <cellStyle name="Note 5 11" xfId="34922" xr:uid="{00000000-0005-0000-0000-00006B880000}"/>
    <cellStyle name="Note 5 12" xfId="47745" xr:uid="{43916EB6-BD93-43B8-95ED-B40DC4CCA74B}"/>
    <cellStyle name="Note 5 2" xfId="12634" xr:uid="{00000000-0005-0000-0000-00005A310000}"/>
    <cellStyle name="Note 5 2 2" xfId="12635" xr:uid="{00000000-0005-0000-0000-00005B310000}"/>
    <cellStyle name="Note 5 2 2 2" xfId="47747" xr:uid="{0BB818C0-1E61-4BBA-A58F-C9832F0EB06C}"/>
    <cellStyle name="Note 5 2 3" xfId="12636" xr:uid="{00000000-0005-0000-0000-00005C310000}"/>
    <cellStyle name="Note 5 2 3 2" xfId="47748" xr:uid="{AAFB6337-BA4B-47A4-BF78-A75E4CD5AE6F}"/>
    <cellStyle name="Note 5 2 4" xfId="12637" xr:uid="{00000000-0005-0000-0000-00005D310000}"/>
    <cellStyle name="Note 5 2 4 2" xfId="47749" xr:uid="{8CE84A25-BFCA-4563-8CD2-1CF36565DCF5}"/>
    <cellStyle name="Note 5 2 5" xfId="34989" xr:uid="{00000000-0005-0000-0000-0000AE880000}"/>
    <cellStyle name="Note 5 2 6" xfId="47746" xr:uid="{A7F2803D-3A23-430C-9FB4-F66A8F965185}"/>
    <cellStyle name="Note 5 3" xfId="12638" xr:uid="{00000000-0005-0000-0000-00005E310000}"/>
    <cellStyle name="Note 5 3 2" xfId="12639" xr:uid="{00000000-0005-0000-0000-00005F310000}"/>
    <cellStyle name="Note 5 3 2 2" xfId="12640" xr:uid="{00000000-0005-0000-0000-000060310000}"/>
    <cellStyle name="Note 5 3 2 2 2" xfId="47752" xr:uid="{4009AADF-6C4E-42CF-90C6-BA45A9B26D3A}"/>
    <cellStyle name="Note 5 3 2 3" xfId="12641" xr:uid="{00000000-0005-0000-0000-000061310000}"/>
    <cellStyle name="Note 5 3 2 3 2" xfId="47753" xr:uid="{AD987D69-ED31-4540-A9E8-49C11DEB9E84}"/>
    <cellStyle name="Note 5 3 2 4" xfId="12642" xr:uid="{00000000-0005-0000-0000-000062310000}"/>
    <cellStyle name="Note 5 3 2 4 2" xfId="47754" xr:uid="{345372E9-EC95-43CC-843F-1DBD4F584C86}"/>
    <cellStyle name="Note 5 3 2 5" xfId="47751" xr:uid="{B5DEEE17-E9A5-418D-9E6E-045AE1DB34CA}"/>
    <cellStyle name="Note 5 3 3" xfId="12643" xr:uid="{00000000-0005-0000-0000-000063310000}"/>
    <cellStyle name="Note 5 3 3 2" xfId="47755" xr:uid="{3BB615A2-3C5E-439F-8903-3AAC20E71A45}"/>
    <cellStyle name="Note 5 3 4" xfId="12644" xr:uid="{00000000-0005-0000-0000-000064310000}"/>
    <cellStyle name="Note 5 3 4 2" xfId="47756" xr:uid="{B3CCD408-78BE-44D6-BCB5-A760A88075B5}"/>
    <cellStyle name="Note 5 3 5" xfId="12645" xr:uid="{00000000-0005-0000-0000-000065310000}"/>
    <cellStyle name="Note 5 3 5 2" xfId="47757" xr:uid="{EB443040-801F-40D1-AE1A-D762A5338E8F}"/>
    <cellStyle name="Note 5 3 6" xfId="47750" xr:uid="{763851CD-9290-4D39-A248-DABA5E59CCE8}"/>
    <cellStyle name="Note 5 3_ELC_final" xfId="12646" xr:uid="{00000000-0005-0000-0000-000066310000}"/>
    <cellStyle name="Note 5 4" xfId="12647" xr:uid="{00000000-0005-0000-0000-000067310000}"/>
    <cellStyle name="Note 5 4 2" xfId="12648" xr:uid="{00000000-0005-0000-0000-000068310000}"/>
    <cellStyle name="Note 5 4 2 2" xfId="47759" xr:uid="{63E68A27-BA68-49E6-8D09-6AA336F00EAD}"/>
    <cellStyle name="Note 5 4 3" xfId="12649" xr:uid="{00000000-0005-0000-0000-000069310000}"/>
    <cellStyle name="Note 5 4 3 2" xfId="47760" xr:uid="{1337CE02-2BF8-49BA-A09B-E6FEF8CACF6F}"/>
    <cellStyle name="Note 5 4 4" xfId="12650" xr:uid="{00000000-0005-0000-0000-00006A310000}"/>
    <cellStyle name="Note 5 4 4 2" xfId="47761" xr:uid="{2BB41C9E-F5E1-4187-A5B4-A0B573F7A403}"/>
    <cellStyle name="Note 5 4 5" xfId="47758" xr:uid="{7F63CC1D-B495-4BC6-A7F1-14B282792337}"/>
    <cellStyle name="Note 5 5" xfId="12651" xr:uid="{00000000-0005-0000-0000-00006B310000}"/>
    <cellStyle name="Note 5 5 2" xfId="47762" xr:uid="{16B618E6-D9FB-4D0F-82A9-45C8A80A0CBA}"/>
    <cellStyle name="Note 5 6" xfId="12652" xr:uid="{00000000-0005-0000-0000-00006C310000}"/>
    <cellStyle name="Note 5 6 2" xfId="47763" xr:uid="{FDD9446F-AA27-46F2-96DB-8740C7093C4B}"/>
    <cellStyle name="Note 5 7" xfId="12653" xr:uid="{00000000-0005-0000-0000-00006D310000}"/>
    <cellStyle name="Note 5 7 2" xfId="47764" xr:uid="{0856BFB0-37EB-49AA-BA66-EBA74208B0B5}"/>
    <cellStyle name="Note 5 8" xfId="12654" xr:uid="{00000000-0005-0000-0000-00006E310000}"/>
    <cellStyle name="Note 5 8 2" xfId="47765" xr:uid="{09C895E8-D963-48E2-AC5D-531BB0F164DD}"/>
    <cellStyle name="Note 5 9" xfId="29286" xr:uid="{00000000-0005-0000-0000-000067720000}"/>
    <cellStyle name="Note 5_ELC_final" xfId="12655" xr:uid="{00000000-0005-0000-0000-00006F310000}"/>
    <cellStyle name="Note 6" xfId="12656" xr:uid="{00000000-0005-0000-0000-000070310000}"/>
    <cellStyle name="Note 6 10" xfId="29798" xr:uid="{00000000-0005-0000-0000-000067740000}"/>
    <cellStyle name="Note 6 11" xfId="34923" xr:uid="{00000000-0005-0000-0000-00006C880000}"/>
    <cellStyle name="Note 6 12" xfId="47766" xr:uid="{0BBAD5CC-C5F3-4618-90EC-1A1DD491FFE7}"/>
    <cellStyle name="Note 6 2" xfId="12657" xr:uid="{00000000-0005-0000-0000-000071310000}"/>
    <cellStyle name="Note 6 2 2" xfId="12658" xr:uid="{00000000-0005-0000-0000-000072310000}"/>
    <cellStyle name="Note 6 2 2 2" xfId="47768" xr:uid="{58BB1419-3E5C-4D27-B6B9-AA82E9F8F12C}"/>
    <cellStyle name="Note 6 2 3" xfId="12659" xr:uid="{00000000-0005-0000-0000-000073310000}"/>
    <cellStyle name="Note 6 2 3 2" xfId="47769" xr:uid="{A1A658DD-415F-4387-9A4A-5729557A74D6}"/>
    <cellStyle name="Note 6 2 4" xfId="12660" xr:uid="{00000000-0005-0000-0000-000074310000}"/>
    <cellStyle name="Note 6 2 4 2" xfId="47770" xr:uid="{25B7917B-FE79-49F0-9F4D-7B965A2E018A}"/>
    <cellStyle name="Note 6 2 5" xfId="34990" xr:uid="{00000000-0005-0000-0000-0000AF880000}"/>
    <cellStyle name="Note 6 2 6" xfId="47767" xr:uid="{4BEABEF8-AB26-42F2-A144-135DED63FCA1}"/>
    <cellStyle name="Note 6 3" xfId="12661" xr:uid="{00000000-0005-0000-0000-000075310000}"/>
    <cellStyle name="Note 6 3 2" xfId="12662" xr:uid="{00000000-0005-0000-0000-000076310000}"/>
    <cellStyle name="Note 6 3 2 2" xfId="12663" xr:uid="{00000000-0005-0000-0000-000077310000}"/>
    <cellStyle name="Note 6 3 2 2 2" xfId="47773" xr:uid="{0D0580D3-7E60-42CE-8193-02AE1DFEB2C1}"/>
    <cellStyle name="Note 6 3 2 3" xfId="12664" xr:uid="{00000000-0005-0000-0000-000078310000}"/>
    <cellStyle name="Note 6 3 2 3 2" xfId="47774" xr:uid="{5664FB1B-9C4A-4E4E-91EA-AF3A4D373B52}"/>
    <cellStyle name="Note 6 3 2 4" xfId="12665" xr:uid="{00000000-0005-0000-0000-000079310000}"/>
    <cellStyle name="Note 6 3 2 4 2" xfId="47775" xr:uid="{4F317D8E-75AF-4A4F-952C-1DBA67653494}"/>
    <cellStyle name="Note 6 3 2 5" xfId="47772" xr:uid="{6919BAB0-B52A-478B-B0E8-B22D214720BB}"/>
    <cellStyle name="Note 6 3 3" xfId="12666" xr:uid="{00000000-0005-0000-0000-00007A310000}"/>
    <cellStyle name="Note 6 3 3 2" xfId="47776" xr:uid="{E419BFE8-58A6-48D2-896E-5CFE92D2A975}"/>
    <cellStyle name="Note 6 3 4" xfId="12667" xr:uid="{00000000-0005-0000-0000-00007B310000}"/>
    <cellStyle name="Note 6 3 4 2" xfId="47777" xr:uid="{0D86FB74-05DC-4DCD-B83C-79ECB0389C8F}"/>
    <cellStyle name="Note 6 3 5" xfId="12668" xr:uid="{00000000-0005-0000-0000-00007C310000}"/>
    <cellStyle name="Note 6 3 5 2" xfId="47778" xr:uid="{1D755BB4-093F-4995-9D6F-34CA9D93D5ED}"/>
    <cellStyle name="Note 6 3 6" xfId="47771" xr:uid="{0A5EFA74-3DF6-40B8-A82F-27D6E8968454}"/>
    <cellStyle name="Note 6 3_ELC_final" xfId="12669" xr:uid="{00000000-0005-0000-0000-00007D310000}"/>
    <cellStyle name="Note 6 4" xfId="12670" xr:uid="{00000000-0005-0000-0000-00007E310000}"/>
    <cellStyle name="Note 6 4 2" xfId="12671" xr:uid="{00000000-0005-0000-0000-00007F310000}"/>
    <cellStyle name="Note 6 4 2 2" xfId="47780" xr:uid="{041F4DB9-2E68-48B1-86A4-25F1156A8CF8}"/>
    <cellStyle name="Note 6 4 3" xfId="12672" xr:uid="{00000000-0005-0000-0000-000080310000}"/>
    <cellStyle name="Note 6 4 3 2" xfId="47781" xr:uid="{CDCED27D-1CA5-4755-B7F0-01F4D9DEC155}"/>
    <cellStyle name="Note 6 4 4" xfId="12673" xr:uid="{00000000-0005-0000-0000-000081310000}"/>
    <cellStyle name="Note 6 4 4 2" xfId="47782" xr:uid="{BCFE2258-57AD-4C8F-A44A-61EEE2C3634B}"/>
    <cellStyle name="Note 6 4 5" xfId="47779" xr:uid="{59A0654A-D862-44A9-9770-29F2EC79B082}"/>
    <cellStyle name="Note 6 5" xfId="12674" xr:uid="{00000000-0005-0000-0000-000082310000}"/>
    <cellStyle name="Note 6 5 2" xfId="47783" xr:uid="{99E8B18F-B3FD-4EAA-96F7-229D7F9408CC}"/>
    <cellStyle name="Note 6 6" xfId="12675" xr:uid="{00000000-0005-0000-0000-000083310000}"/>
    <cellStyle name="Note 6 6 2" xfId="47784" xr:uid="{17617EE3-10A6-4445-AC5F-2E64BC9E0604}"/>
    <cellStyle name="Note 6 7" xfId="12676" xr:uid="{00000000-0005-0000-0000-000084310000}"/>
    <cellStyle name="Note 6 7 2" xfId="47785" xr:uid="{6D20B087-D821-4BA1-9DD0-1A63EFD5D42C}"/>
    <cellStyle name="Note 6 8" xfId="12677" xr:uid="{00000000-0005-0000-0000-000085310000}"/>
    <cellStyle name="Note 6 8 2" xfId="47786" xr:uid="{F1275061-AE70-4275-B302-D519EF8D22F8}"/>
    <cellStyle name="Note 6 9" xfId="29287" xr:uid="{00000000-0005-0000-0000-000068720000}"/>
    <cellStyle name="Note 6_ELC_final" xfId="12678" xr:uid="{00000000-0005-0000-0000-000086310000}"/>
    <cellStyle name="Note 7" xfId="12679" xr:uid="{00000000-0005-0000-0000-000087310000}"/>
    <cellStyle name="Note 7 10" xfId="29799" xr:uid="{00000000-0005-0000-0000-000068740000}"/>
    <cellStyle name="Note 7 11" xfId="34924" xr:uid="{00000000-0005-0000-0000-00006D880000}"/>
    <cellStyle name="Note 7 12" xfId="47787" xr:uid="{2E5DDD11-61A4-4654-8017-A25F35747623}"/>
    <cellStyle name="Note 7 2" xfId="12680" xr:uid="{00000000-0005-0000-0000-000088310000}"/>
    <cellStyle name="Note 7 2 2" xfId="12681" xr:uid="{00000000-0005-0000-0000-000089310000}"/>
    <cellStyle name="Note 7 2 2 2" xfId="47789" xr:uid="{635333E2-A377-4328-9E5D-52AAB2536DC6}"/>
    <cellStyle name="Note 7 2 3" xfId="12682" xr:uid="{00000000-0005-0000-0000-00008A310000}"/>
    <cellStyle name="Note 7 2 3 2" xfId="47790" xr:uid="{4E1290C0-5295-4D76-9BDA-FC13D10626ED}"/>
    <cellStyle name="Note 7 2 4" xfId="12683" xr:uid="{00000000-0005-0000-0000-00008B310000}"/>
    <cellStyle name="Note 7 2 4 2" xfId="47791" xr:uid="{B43D76FB-6468-4D4C-9FE0-89C748E03F8D}"/>
    <cellStyle name="Note 7 2 5" xfId="34991" xr:uid="{00000000-0005-0000-0000-0000B0880000}"/>
    <cellStyle name="Note 7 2 6" xfId="47788" xr:uid="{D17A9E03-93A3-4940-8F38-538D1A8D6AE3}"/>
    <cellStyle name="Note 7 3" xfId="12684" xr:uid="{00000000-0005-0000-0000-00008C310000}"/>
    <cellStyle name="Note 7 3 2" xfId="12685" xr:uid="{00000000-0005-0000-0000-00008D310000}"/>
    <cellStyle name="Note 7 3 2 2" xfId="12686" xr:uid="{00000000-0005-0000-0000-00008E310000}"/>
    <cellStyle name="Note 7 3 2 2 2" xfId="47794" xr:uid="{CFCC924C-DAD7-4DA7-96BD-0200C3D52D5A}"/>
    <cellStyle name="Note 7 3 2 3" xfId="12687" xr:uid="{00000000-0005-0000-0000-00008F310000}"/>
    <cellStyle name="Note 7 3 2 3 2" xfId="47795" xr:uid="{CD167026-EE87-4E3B-9A8A-125618796DE3}"/>
    <cellStyle name="Note 7 3 2 4" xfId="12688" xr:uid="{00000000-0005-0000-0000-000090310000}"/>
    <cellStyle name="Note 7 3 2 4 2" xfId="47796" xr:uid="{116A4AED-D2F8-46BA-BCE6-6EA669546BD9}"/>
    <cellStyle name="Note 7 3 2 5" xfId="47793" xr:uid="{70AE54BF-C127-453A-8C81-0DF5AAB4ABCF}"/>
    <cellStyle name="Note 7 3 3" xfId="12689" xr:uid="{00000000-0005-0000-0000-000091310000}"/>
    <cellStyle name="Note 7 3 3 2" xfId="47797" xr:uid="{F14C7425-D582-417F-8B6E-22236A8776DE}"/>
    <cellStyle name="Note 7 3 4" xfId="12690" xr:uid="{00000000-0005-0000-0000-000092310000}"/>
    <cellStyle name="Note 7 3 4 2" xfId="47798" xr:uid="{0176F425-9F8F-481E-A600-6397443B4D90}"/>
    <cellStyle name="Note 7 3 5" xfId="12691" xr:uid="{00000000-0005-0000-0000-000093310000}"/>
    <cellStyle name="Note 7 3 5 2" xfId="47799" xr:uid="{0FB8C2A5-B48B-4E8B-96EB-008404CF3B0E}"/>
    <cellStyle name="Note 7 3 6" xfId="47792" xr:uid="{4F44C279-D4E1-4D74-B5C8-8D9B868358F1}"/>
    <cellStyle name="Note 7 3_ELC_final" xfId="12692" xr:uid="{00000000-0005-0000-0000-000094310000}"/>
    <cellStyle name="Note 7 4" xfId="12693" xr:uid="{00000000-0005-0000-0000-000095310000}"/>
    <cellStyle name="Note 7 4 2" xfId="12694" xr:uid="{00000000-0005-0000-0000-000096310000}"/>
    <cellStyle name="Note 7 4 2 2" xfId="47801" xr:uid="{51BD0C30-D49F-4F76-9C08-4AB7CE6F305A}"/>
    <cellStyle name="Note 7 4 3" xfId="12695" xr:uid="{00000000-0005-0000-0000-000097310000}"/>
    <cellStyle name="Note 7 4 3 2" xfId="47802" xr:uid="{2E3788CD-9DD0-44A2-99F9-B9BE17B0395E}"/>
    <cellStyle name="Note 7 4 4" xfId="12696" xr:uid="{00000000-0005-0000-0000-000098310000}"/>
    <cellStyle name="Note 7 4 4 2" xfId="47803" xr:uid="{E3C0ABFC-0D12-468F-A05B-C12C4300E41F}"/>
    <cellStyle name="Note 7 4 5" xfId="47800" xr:uid="{A7878D11-A51C-4C42-93A3-70041E11D24C}"/>
    <cellStyle name="Note 7 5" xfId="12697" xr:uid="{00000000-0005-0000-0000-000099310000}"/>
    <cellStyle name="Note 7 5 2" xfId="47804" xr:uid="{6B83AB79-F238-4D79-977B-A0C38EDDE9B7}"/>
    <cellStyle name="Note 7 6" xfId="12698" xr:uid="{00000000-0005-0000-0000-00009A310000}"/>
    <cellStyle name="Note 7 6 2" xfId="47805" xr:uid="{562C4620-443D-4C01-992F-6617C010DD22}"/>
    <cellStyle name="Note 7 7" xfId="12699" xr:uid="{00000000-0005-0000-0000-00009B310000}"/>
    <cellStyle name="Note 7 7 2" xfId="47806" xr:uid="{3BAD19B7-EFAF-4590-B6F9-3587DD73BB69}"/>
    <cellStyle name="Note 7 8" xfId="12700" xr:uid="{00000000-0005-0000-0000-00009C310000}"/>
    <cellStyle name="Note 7 8 2" xfId="47807" xr:uid="{B4EE4045-105B-4EC9-A15C-A99F163B446E}"/>
    <cellStyle name="Note 7 9" xfId="29288" xr:uid="{00000000-0005-0000-0000-000069720000}"/>
    <cellStyle name="Note 7_ELC_final" xfId="12701" xr:uid="{00000000-0005-0000-0000-00009D310000}"/>
    <cellStyle name="Note 8" xfId="12702" xr:uid="{00000000-0005-0000-0000-00009E310000}"/>
    <cellStyle name="Note 8 10" xfId="29800" xr:uid="{00000000-0005-0000-0000-000069740000}"/>
    <cellStyle name="Note 8 11" xfId="34925" xr:uid="{00000000-0005-0000-0000-00006E880000}"/>
    <cellStyle name="Note 8 12" xfId="47808" xr:uid="{C3EE2EA9-B79F-42BC-95FE-64647CB764B4}"/>
    <cellStyle name="Note 8 2" xfId="12703" xr:uid="{00000000-0005-0000-0000-00009F310000}"/>
    <cellStyle name="Note 8 2 2" xfId="12704" xr:uid="{00000000-0005-0000-0000-0000A0310000}"/>
    <cellStyle name="Note 8 2 2 2" xfId="47810" xr:uid="{24BFC4F4-0C86-446C-AC48-B23BBFA7500D}"/>
    <cellStyle name="Note 8 2 3" xfId="12705" xr:uid="{00000000-0005-0000-0000-0000A1310000}"/>
    <cellStyle name="Note 8 2 3 2" xfId="47811" xr:uid="{1AB3B71F-8575-4AE9-AEB9-FDB2F507501A}"/>
    <cellStyle name="Note 8 2 4" xfId="12706" xr:uid="{00000000-0005-0000-0000-0000A2310000}"/>
    <cellStyle name="Note 8 2 4 2" xfId="47812" xr:uid="{FD053BA9-F9DA-429A-B806-07F874E89C6D}"/>
    <cellStyle name="Note 8 2 5" xfId="34992" xr:uid="{00000000-0005-0000-0000-0000B1880000}"/>
    <cellStyle name="Note 8 2 6" xfId="47809" xr:uid="{8425A4EA-13E1-4B7B-88FE-F8628F032EC7}"/>
    <cellStyle name="Note 8 3" xfId="12707" xr:uid="{00000000-0005-0000-0000-0000A3310000}"/>
    <cellStyle name="Note 8 3 2" xfId="12708" xr:uid="{00000000-0005-0000-0000-0000A4310000}"/>
    <cellStyle name="Note 8 3 2 2" xfId="12709" xr:uid="{00000000-0005-0000-0000-0000A5310000}"/>
    <cellStyle name="Note 8 3 2 2 2" xfId="47815" xr:uid="{A5075B01-9C0A-4E04-ADA3-85B1D684351C}"/>
    <cellStyle name="Note 8 3 2 3" xfId="12710" xr:uid="{00000000-0005-0000-0000-0000A6310000}"/>
    <cellStyle name="Note 8 3 2 3 2" xfId="47816" xr:uid="{834DF571-4547-437F-8787-6DCBB6174981}"/>
    <cellStyle name="Note 8 3 2 4" xfId="12711" xr:uid="{00000000-0005-0000-0000-0000A7310000}"/>
    <cellStyle name="Note 8 3 2 4 2" xfId="47817" xr:uid="{753B3E54-6813-42C2-9124-EB80BB573570}"/>
    <cellStyle name="Note 8 3 2 5" xfId="47814" xr:uid="{3E9D7E91-7DCD-47DB-B605-939C63353116}"/>
    <cellStyle name="Note 8 3 3" xfId="12712" xr:uid="{00000000-0005-0000-0000-0000A8310000}"/>
    <cellStyle name="Note 8 3 3 2" xfId="47818" xr:uid="{FDFFCA37-A7F5-419F-8296-230417214E53}"/>
    <cellStyle name="Note 8 3 4" xfId="12713" xr:uid="{00000000-0005-0000-0000-0000A9310000}"/>
    <cellStyle name="Note 8 3 4 2" xfId="47819" xr:uid="{59AD9724-169B-4D7F-A3AE-5A522468F9DC}"/>
    <cellStyle name="Note 8 3 5" xfId="12714" xr:uid="{00000000-0005-0000-0000-0000AA310000}"/>
    <cellStyle name="Note 8 3 5 2" xfId="47820" xr:uid="{4A28222E-52E2-4CCC-A2CC-4B1D4CEC638E}"/>
    <cellStyle name="Note 8 3 6" xfId="47813" xr:uid="{E3697C40-7825-49FB-8CCD-5C47402BB883}"/>
    <cellStyle name="Note 8 3_ELC_final" xfId="12715" xr:uid="{00000000-0005-0000-0000-0000AB310000}"/>
    <cellStyle name="Note 8 4" xfId="12716" xr:uid="{00000000-0005-0000-0000-0000AC310000}"/>
    <cellStyle name="Note 8 4 2" xfId="12717" xr:uid="{00000000-0005-0000-0000-0000AD310000}"/>
    <cellStyle name="Note 8 4 2 2" xfId="47822" xr:uid="{E3EED2AD-B44D-4F28-A6FE-165F4E38D030}"/>
    <cellStyle name="Note 8 4 3" xfId="12718" xr:uid="{00000000-0005-0000-0000-0000AE310000}"/>
    <cellStyle name="Note 8 4 3 2" xfId="47823" xr:uid="{85459008-9A95-4A96-A557-F36A2C76E198}"/>
    <cellStyle name="Note 8 4 4" xfId="12719" xr:uid="{00000000-0005-0000-0000-0000AF310000}"/>
    <cellStyle name="Note 8 4 4 2" xfId="47824" xr:uid="{7D692523-5528-44E0-BD62-119B14ECF720}"/>
    <cellStyle name="Note 8 4 5" xfId="47821" xr:uid="{B1A3F2F5-CC4F-46B7-A6E5-2A07E0A47D4C}"/>
    <cellStyle name="Note 8 5" xfId="12720" xr:uid="{00000000-0005-0000-0000-0000B0310000}"/>
    <cellStyle name="Note 8 5 2" xfId="47825" xr:uid="{51827083-CD1B-4EEC-8987-E74C09A70FBE}"/>
    <cellStyle name="Note 8 6" xfId="12721" xr:uid="{00000000-0005-0000-0000-0000B1310000}"/>
    <cellStyle name="Note 8 6 2" xfId="47826" xr:uid="{503AA44F-4728-463F-BFD5-877F203C33EB}"/>
    <cellStyle name="Note 8 7" xfId="12722" xr:uid="{00000000-0005-0000-0000-0000B2310000}"/>
    <cellStyle name="Note 8 7 2" xfId="47827" xr:uid="{A18C3AB1-273A-4DEA-B99F-9C9DD842D5FD}"/>
    <cellStyle name="Note 8 8" xfId="12723" xr:uid="{00000000-0005-0000-0000-0000B3310000}"/>
    <cellStyle name="Note 8 8 2" xfId="47828" xr:uid="{758D40D1-B6A4-478D-884F-682B7D04A13D}"/>
    <cellStyle name="Note 8 9" xfId="29289" xr:uid="{00000000-0005-0000-0000-00006A720000}"/>
    <cellStyle name="Note 8_ELC_final" xfId="12724" xr:uid="{00000000-0005-0000-0000-0000B4310000}"/>
    <cellStyle name="Note 9" xfId="12725" xr:uid="{00000000-0005-0000-0000-0000B5310000}"/>
    <cellStyle name="Note 9 2" xfId="12726" xr:uid="{00000000-0005-0000-0000-0000B6310000}"/>
    <cellStyle name="Note 9 2 2" xfId="12727" xr:uid="{00000000-0005-0000-0000-0000B7310000}"/>
    <cellStyle name="Note 9 2 2 2" xfId="47831" xr:uid="{EC83DC0A-9CC4-434E-9F8F-E2DF5DAFE1AD}"/>
    <cellStyle name="Note 9 2 3" xfId="12728" xr:uid="{00000000-0005-0000-0000-0000B8310000}"/>
    <cellStyle name="Note 9 2 3 2" xfId="47832" xr:uid="{E158B958-5767-4937-8DF1-E4AA5C660BFB}"/>
    <cellStyle name="Note 9 2 4" xfId="12729" xr:uid="{00000000-0005-0000-0000-0000B9310000}"/>
    <cellStyle name="Note 9 2 4 2" xfId="47833" xr:uid="{F2EDF540-F328-4027-A099-46AAB99B4387}"/>
    <cellStyle name="Note 9 2 5" xfId="12730" xr:uid="{00000000-0005-0000-0000-0000BA310000}"/>
    <cellStyle name="Note 9 2 5 2" xfId="47834" xr:uid="{BE3A6902-F859-4356-B394-90D390DB4DA2}"/>
    <cellStyle name="Note 9 2 6" xfId="47830" xr:uid="{515090F9-D9FB-40DA-BCD8-E522A9792724}"/>
    <cellStyle name="Note 9 3" xfId="12731" xr:uid="{00000000-0005-0000-0000-0000BB310000}"/>
    <cellStyle name="Note 9 3 2" xfId="12732" xr:uid="{00000000-0005-0000-0000-0000BC310000}"/>
    <cellStyle name="Note 9 3 2 2" xfId="12733" xr:uid="{00000000-0005-0000-0000-0000BD310000}"/>
    <cellStyle name="Note 9 3 2 2 2" xfId="47837" xr:uid="{16A003FA-7E88-4A77-BD9F-C85BC34339D8}"/>
    <cellStyle name="Note 9 3 2 3" xfId="12734" xr:uid="{00000000-0005-0000-0000-0000BE310000}"/>
    <cellStyle name="Note 9 3 2 3 2" xfId="47838" xr:uid="{36F8F980-957D-4C20-B8A8-6F1E1ABB1E07}"/>
    <cellStyle name="Note 9 3 2 4" xfId="12735" xr:uid="{00000000-0005-0000-0000-0000BF310000}"/>
    <cellStyle name="Note 9 3 2 4 2" xfId="47839" xr:uid="{0877FD81-589C-4A7D-BB14-8D24E10CDE8A}"/>
    <cellStyle name="Note 9 3 2 5" xfId="47836" xr:uid="{EC0B24A4-3549-48C7-8456-CA5EAF24783B}"/>
    <cellStyle name="Note 9 3 3" xfId="12736" xr:uid="{00000000-0005-0000-0000-0000C0310000}"/>
    <cellStyle name="Note 9 3 3 2" xfId="47840" xr:uid="{0A515147-F3BB-4F24-9C03-00D66DDF92D6}"/>
    <cellStyle name="Note 9 3 4" xfId="12737" xr:uid="{00000000-0005-0000-0000-0000C1310000}"/>
    <cellStyle name="Note 9 3 4 2" xfId="47841" xr:uid="{AD662477-76E1-41AF-8C7C-777623609844}"/>
    <cellStyle name="Note 9 3 5" xfId="12738" xr:uid="{00000000-0005-0000-0000-0000C2310000}"/>
    <cellStyle name="Note 9 3 5 2" xfId="47842" xr:uid="{ED38304B-EFF0-4788-8B25-247EF4DA9C3C}"/>
    <cellStyle name="Note 9 3 6" xfId="47835" xr:uid="{9DD41768-1317-4268-846F-3B268F85C4B3}"/>
    <cellStyle name="Note 9 3_ELC_final" xfId="12739" xr:uid="{00000000-0005-0000-0000-0000C3310000}"/>
    <cellStyle name="Note 9 4" xfId="12740" xr:uid="{00000000-0005-0000-0000-0000C4310000}"/>
    <cellStyle name="Note 9 4 2" xfId="12741" xr:uid="{00000000-0005-0000-0000-0000C5310000}"/>
    <cellStyle name="Note 9 4 2 2" xfId="47844" xr:uid="{947C239D-5AF7-43D8-A5CC-10BA606E2AF1}"/>
    <cellStyle name="Note 9 4 3" xfId="12742" xr:uid="{00000000-0005-0000-0000-0000C6310000}"/>
    <cellStyle name="Note 9 4 3 2" xfId="47845" xr:uid="{8373019F-8D61-4C7A-AFC8-3678A08B322D}"/>
    <cellStyle name="Note 9 4 4" xfId="12743" xr:uid="{00000000-0005-0000-0000-0000C7310000}"/>
    <cellStyle name="Note 9 4 4 2" xfId="47846" xr:uid="{BDBD2351-0E99-45C0-BD3B-19B5DE4A1F43}"/>
    <cellStyle name="Note 9 4 5" xfId="47843" xr:uid="{B4F6356F-4B80-41B2-A6F1-AD384CDB0F88}"/>
    <cellStyle name="Note 9 5" xfId="12744" xr:uid="{00000000-0005-0000-0000-0000C8310000}"/>
    <cellStyle name="Note 9 5 2" xfId="47847" xr:uid="{EA5CB3BF-4085-4FBD-B50C-AE62DFF9A6FA}"/>
    <cellStyle name="Note 9 6" xfId="12745" xr:uid="{00000000-0005-0000-0000-0000C9310000}"/>
    <cellStyle name="Note 9 6 2" xfId="47848" xr:uid="{80EEF01C-5C13-49C6-AB15-8BEAEA66DBA8}"/>
    <cellStyle name="Note 9 7" xfId="12746" xr:uid="{00000000-0005-0000-0000-0000CA310000}"/>
    <cellStyle name="Note 9 7 2" xfId="47849" xr:uid="{CAF9C12C-D198-4A3D-8754-06B409737680}"/>
    <cellStyle name="Note 9 8" xfId="12747" xr:uid="{00000000-0005-0000-0000-0000CB310000}"/>
    <cellStyle name="Note 9 8 2" xfId="47850" xr:uid="{69E22070-1283-4A1A-B5E9-F59F2BF4737E}"/>
    <cellStyle name="Note 9 9" xfId="47829" xr:uid="{E6209A8C-CC3A-40A6-9469-71D99AE649A5}"/>
    <cellStyle name="Note 9_ELC_final" xfId="12748" xr:uid="{00000000-0005-0000-0000-0000CC310000}"/>
    <cellStyle name="Notiz" xfId="12749" xr:uid="{00000000-0005-0000-0000-0000CD310000}"/>
    <cellStyle name="Notiz 2" xfId="12750" xr:uid="{00000000-0005-0000-0000-0000CE310000}"/>
    <cellStyle name="Notiz 2 2" xfId="12751" xr:uid="{00000000-0005-0000-0000-0000CF310000}"/>
    <cellStyle name="Notiz 2 2 2" xfId="47853" xr:uid="{1F376074-F958-4B7D-ADE3-8FA065520CAC}"/>
    <cellStyle name="Notiz 2 3" xfId="12752" xr:uid="{00000000-0005-0000-0000-0000D0310000}"/>
    <cellStyle name="Notiz 2 3 2" xfId="47854" xr:uid="{99D19B67-7BA2-4B43-99AD-28D759C24694}"/>
    <cellStyle name="Notiz 2 4" xfId="12753" xr:uid="{00000000-0005-0000-0000-0000D1310000}"/>
    <cellStyle name="Notiz 2 4 2" xfId="47855" xr:uid="{9E60B5B4-EFAF-4585-9C28-0AA824F17E5E}"/>
    <cellStyle name="Notiz 2 5" xfId="47852" xr:uid="{B85FBC1A-F770-4931-9B6B-83BF955F5A3E}"/>
    <cellStyle name="Notiz 3" xfId="12754" xr:uid="{00000000-0005-0000-0000-0000D2310000}"/>
    <cellStyle name="Notiz 3 2" xfId="12755" xr:uid="{00000000-0005-0000-0000-0000D3310000}"/>
    <cellStyle name="Notiz 3 2 2" xfId="47857" xr:uid="{593D5808-CC27-4914-87BB-39E5EEC4FDB6}"/>
    <cellStyle name="Notiz 3 3" xfId="12756" xr:uid="{00000000-0005-0000-0000-0000D4310000}"/>
    <cellStyle name="Notiz 3 3 2" xfId="47858" xr:uid="{8C52D732-E758-430C-B99A-DA93BA2369C5}"/>
    <cellStyle name="Notiz 3 4" xfId="12757" xr:uid="{00000000-0005-0000-0000-0000D5310000}"/>
    <cellStyle name="Notiz 3 4 2" xfId="47859" xr:uid="{49699300-DD00-4D1B-B45C-0D5144132864}"/>
    <cellStyle name="Notiz 3 5" xfId="47856" xr:uid="{64BA73EB-9623-4B3E-93F1-BA2153373EE3}"/>
    <cellStyle name="Notiz 4" xfId="12758" xr:uid="{00000000-0005-0000-0000-0000D6310000}"/>
    <cellStyle name="Notiz 4 2" xfId="47860" xr:uid="{4D07E52F-B66D-465D-833A-3DF25150A9E5}"/>
    <cellStyle name="Notiz 5" xfId="12759" xr:uid="{00000000-0005-0000-0000-0000D7310000}"/>
    <cellStyle name="Notiz 5 2" xfId="47861" xr:uid="{61053144-16D4-48BC-B302-811B2B793B75}"/>
    <cellStyle name="Notiz 6" xfId="12760" xr:uid="{00000000-0005-0000-0000-0000D8310000}"/>
    <cellStyle name="Notiz 6 2" xfId="47862" xr:uid="{16A0440D-D502-4A99-A8CF-0C2C343A83DA}"/>
    <cellStyle name="Notiz 7" xfId="47851" xr:uid="{78FFF2B7-359E-47B2-BF00-0EA950262F29}"/>
    <cellStyle name="num_note" xfId="12761" xr:uid="{00000000-0005-0000-0000-0000D9310000}"/>
    <cellStyle name="Nuovo" xfId="12762" xr:uid="{00000000-0005-0000-0000-0000DA310000}"/>
    <cellStyle name="Nuovo 10" xfId="12763" xr:uid="{00000000-0005-0000-0000-0000DB310000}"/>
    <cellStyle name="Nuovo 10 2" xfId="12764" xr:uid="{00000000-0005-0000-0000-0000DC310000}"/>
    <cellStyle name="Nuovo 10 2 2" xfId="21045" xr:uid="{00000000-0005-0000-0000-000036520000}"/>
    <cellStyle name="Nuovo 10 2 3" xfId="18896" xr:uid="{00000000-0005-0000-0000-0000D1490000}"/>
    <cellStyle name="Nuovo 10 2 4" xfId="47865" xr:uid="{C9AF47EA-ED52-42B7-96C5-3ECA16E5E9E0}"/>
    <cellStyle name="Nuovo 10 3" xfId="12765" xr:uid="{00000000-0005-0000-0000-0000DD310000}"/>
    <cellStyle name="Nuovo 10 3 2" xfId="19685" xr:uid="{00000000-0005-0000-0000-0000E64C0000}"/>
    <cellStyle name="Nuovo 10 3 2 2" xfId="22577" xr:uid="{00000000-0005-0000-0000-000032580000}"/>
    <cellStyle name="Nuovo 10 3 2 3" xfId="23604" xr:uid="{00000000-0005-0000-0000-0000355C0000}"/>
    <cellStyle name="Nuovo 10 3 3" xfId="19686" xr:uid="{00000000-0005-0000-0000-0000E74C0000}"/>
    <cellStyle name="Nuovo 10 3 3 2" xfId="21047" xr:uid="{00000000-0005-0000-0000-000038520000}"/>
    <cellStyle name="Nuovo 10 3 4" xfId="21046" xr:uid="{00000000-0005-0000-0000-000037520000}"/>
    <cellStyle name="Nuovo 10 3 5" xfId="19684" xr:uid="{00000000-0005-0000-0000-0000E54C0000}"/>
    <cellStyle name="Nuovo 10 3 6" xfId="47866" xr:uid="{228F161D-DAFA-414B-9568-85DEA706DFC7}"/>
    <cellStyle name="Nuovo 10 4" xfId="12766" xr:uid="{00000000-0005-0000-0000-0000DE310000}"/>
    <cellStyle name="Nuovo 10 4 2" xfId="19688" xr:uid="{00000000-0005-0000-0000-0000E94C0000}"/>
    <cellStyle name="Nuovo 10 4 2 2" xfId="21049" xr:uid="{00000000-0005-0000-0000-00003A520000}"/>
    <cellStyle name="Nuovo 10 4 3" xfId="21048" xr:uid="{00000000-0005-0000-0000-000039520000}"/>
    <cellStyle name="Nuovo 10 4 4" xfId="19687" xr:uid="{00000000-0005-0000-0000-0000E84C0000}"/>
    <cellStyle name="Nuovo 10 4 5" xfId="47867" xr:uid="{5DC2AB0B-A10F-4E21-ADB6-D0EC0F6BD348}"/>
    <cellStyle name="Nuovo 10 5" xfId="19689" xr:uid="{00000000-0005-0000-0000-0000EA4C0000}"/>
    <cellStyle name="Nuovo 10 6" xfId="18663" xr:uid="{00000000-0005-0000-0000-0000E8480000}"/>
    <cellStyle name="Nuovo 10 7" xfId="47864" xr:uid="{F04CB6B9-4048-4112-ADD0-26529D73ACD3}"/>
    <cellStyle name="Nuovo 11" xfId="12767" xr:uid="{00000000-0005-0000-0000-0000DF310000}"/>
    <cellStyle name="Nuovo 11 2" xfId="12768" xr:uid="{00000000-0005-0000-0000-0000E0310000}"/>
    <cellStyle name="Nuovo 11 2 2" xfId="21050" xr:uid="{00000000-0005-0000-0000-00003B520000}"/>
    <cellStyle name="Nuovo 11 2 3" xfId="18897" xr:uid="{00000000-0005-0000-0000-0000D2490000}"/>
    <cellStyle name="Nuovo 11 2 4" xfId="47869" xr:uid="{CF3C4FC2-514A-4A92-B1BB-B315C789A680}"/>
    <cellStyle name="Nuovo 11 3" xfId="12769" xr:uid="{00000000-0005-0000-0000-0000E1310000}"/>
    <cellStyle name="Nuovo 11 3 2" xfId="19691" xr:uid="{00000000-0005-0000-0000-0000EC4C0000}"/>
    <cellStyle name="Nuovo 11 3 2 2" xfId="22578" xr:uid="{00000000-0005-0000-0000-000033580000}"/>
    <cellStyle name="Nuovo 11 3 2 3" xfId="23605" xr:uid="{00000000-0005-0000-0000-0000365C0000}"/>
    <cellStyle name="Nuovo 11 3 3" xfId="19692" xr:uid="{00000000-0005-0000-0000-0000ED4C0000}"/>
    <cellStyle name="Nuovo 11 3 3 2" xfId="21052" xr:uid="{00000000-0005-0000-0000-00003D520000}"/>
    <cellStyle name="Nuovo 11 3 4" xfId="21051" xr:uid="{00000000-0005-0000-0000-00003C520000}"/>
    <cellStyle name="Nuovo 11 3 5" xfId="19690" xr:uid="{00000000-0005-0000-0000-0000EB4C0000}"/>
    <cellStyle name="Nuovo 11 3 6" xfId="47870" xr:uid="{08690782-691F-4364-ADFE-DCC76A4A8634}"/>
    <cellStyle name="Nuovo 11 4" xfId="12770" xr:uid="{00000000-0005-0000-0000-0000E2310000}"/>
    <cellStyle name="Nuovo 11 4 2" xfId="19694" xr:uid="{00000000-0005-0000-0000-0000EF4C0000}"/>
    <cellStyle name="Nuovo 11 4 2 2" xfId="21054" xr:uid="{00000000-0005-0000-0000-00003F520000}"/>
    <cellStyle name="Nuovo 11 4 3" xfId="21053" xr:uid="{00000000-0005-0000-0000-00003E520000}"/>
    <cellStyle name="Nuovo 11 4 4" xfId="19693" xr:uid="{00000000-0005-0000-0000-0000EE4C0000}"/>
    <cellStyle name="Nuovo 11 4 5" xfId="47871" xr:uid="{35A303F6-D27D-4406-B780-B9D61E98D9D4}"/>
    <cellStyle name="Nuovo 11 5" xfId="19695" xr:uid="{00000000-0005-0000-0000-0000F04C0000}"/>
    <cellStyle name="Nuovo 11 6" xfId="18664" xr:uid="{00000000-0005-0000-0000-0000E9480000}"/>
    <cellStyle name="Nuovo 11 7" xfId="47868" xr:uid="{F962B5B8-E536-4824-8BA6-4930875D6BC2}"/>
    <cellStyle name="Nuovo 12" xfId="12771" xr:uid="{00000000-0005-0000-0000-0000E3310000}"/>
    <cellStyle name="Nuovo 12 2" xfId="12772" xr:uid="{00000000-0005-0000-0000-0000E4310000}"/>
    <cellStyle name="Nuovo 12 2 2" xfId="21055" xr:uid="{00000000-0005-0000-0000-000040520000}"/>
    <cellStyle name="Nuovo 12 2 3" xfId="18898" xr:uid="{00000000-0005-0000-0000-0000D3490000}"/>
    <cellStyle name="Nuovo 12 2 4" xfId="47873" xr:uid="{F809073A-1047-45D0-AECA-3A8DBF9448E2}"/>
    <cellStyle name="Nuovo 12 3" xfId="12773" xr:uid="{00000000-0005-0000-0000-0000E5310000}"/>
    <cellStyle name="Nuovo 12 3 2" xfId="19697" xr:uid="{00000000-0005-0000-0000-0000F24C0000}"/>
    <cellStyle name="Nuovo 12 3 2 2" xfId="22579" xr:uid="{00000000-0005-0000-0000-000034580000}"/>
    <cellStyle name="Nuovo 12 3 2 3" xfId="23606" xr:uid="{00000000-0005-0000-0000-0000375C0000}"/>
    <cellStyle name="Nuovo 12 3 3" xfId="19698" xr:uid="{00000000-0005-0000-0000-0000F34C0000}"/>
    <cellStyle name="Nuovo 12 3 3 2" xfId="21057" xr:uid="{00000000-0005-0000-0000-000042520000}"/>
    <cellStyle name="Nuovo 12 3 4" xfId="21056" xr:uid="{00000000-0005-0000-0000-000041520000}"/>
    <cellStyle name="Nuovo 12 3 5" xfId="19696" xr:uid="{00000000-0005-0000-0000-0000F14C0000}"/>
    <cellStyle name="Nuovo 12 3 6" xfId="47874" xr:uid="{79EACC6E-E5EA-4AED-AE0F-102B13AABFC2}"/>
    <cellStyle name="Nuovo 12 4" xfId="12774" xr:uid="{00000000-0005-0000-0000-0000E6310000}"/>
    <cellStyle name="Nuovo 12 4 2" xfId="19700" xr:uid="{00000000-0005-0000-0000-0000F54C0000}"/>
    <cellStyle name="Nuovo 12 4 2 2" xfId="21059" xr:uid="{00000000-0005-0000-0000-000044520000}"/>
    <cellStyle name="Nuovo 12 4 3" xfId="21058" xr:uid="{00000000-0005-0000-0000-000043520000}"/>
    <cellStyle name="Nuovo 12 4 4" xfId="19699" xr:uid="{00000000-0005-0000-0000-0000F44C0000}"/>
    <cellStyle name="Nuovo 12 4 5" xfId="47875" xr:uid="{914137E8-7E90-45AF-8FBA-1B121ABB2E71}"/>
    <cellStyle name="Nuovo 12 5" xfId="19701" xr:uid="{00000000-0005-0000-0000-0000F64C0000}"/>
    <cellStyle name="Nuovo 12 6" xfId="18665" xr:uid="{00000000-0005-0000-0000-0000EA480000}"/>
    <cellStyle name="Nuovo 12 7" xfId="47872" xr:uid="{DFE170C1-95C8-478C-9855-62C05F6D3BA1}"/>
    <cellStyle name="Nuovo 13" xfId="12775" xr:uid="{00000000-0005-0000-0000-0000E7310000}"/>
    <cellStyle name="Nuovo 13 2" xfId="12776" xr:uid="{00000000-0005-0000-0000-0000E8310000}"/>
    <cellStyle name="Nuovo 13 2 2" xfId="21060" xr:uid="{00000000-0005-0000-0000-000045520000}"/>
    <cellStyle name="Nuovo 13 2 3" xfId="18899" xr:uid="{00000000-0005-0000-0000-0000D4490000}"/>
    <cellStyle name="Nuovo 13 2 4" xfId="47877" xr:uid="{585C4A5E-F153-4B1E-80FB-26083C99B7B1}"/>
    <cellStyle name="Nuovo 13 3" xfId="12777" xr:uid="{00000000-0005-0000-0000-0000E9310000}"/>
    <cellStyle name="Nuovo 13 3 2" xfId="19703" xr:uid="{00000000-0005-0000-0000-0000F84C0000}"/>
    <cellStyle name="Nuovo 13 3 2 2" xfId="22580" xr:uid="{00000000-0005-0000-0000-000035580000}"/>
    <cellStyle name="Nuovo 13 3 2 3" xfId="23607" xr:uid="{00000000-0005-0000-0000-0000385C0000}"/>
    <cellStyle name="Nuovo 13 3 3" xfId="19704" xr:uid="{00000000-0005-0000-0000-0000F94C0000}"/>
    <cellStyle name="Nuovo 13 3 3 2" xfId="21062" xr:uid="{00000000-0005-0000-0000-000047520000}"/>
    <cellStyle name="Nuovo 13 3 4" xfId="21061" xr:uid="{00000000-0005-0000-0000-000046520000}"/>
    <cellStyle name="Nuovo 13 3 5" xfId="19702" xr:uid="{00000000-0005-0000-0000-0000F74C0000}"/>
    <cellStyle name="Nuovo 13 3 6" xfId="47878" xr:uid="{0FEAF43A-6A10-454C-A737-48C4B1F51552}"/>
    <cellStyle name="Nuovo 13 4" xfId="12778" xr:uid="{00000000-0005-0000-0000-0000EA310000}"/>
    <cellStyle name="Nuovo 13 4 2" xfId="19706" xr:uid="{00000000-0005-0000-0000-0000FB4C0000}"/>
    <cellStyle name="Nuovo 13 4 2 2" xfId="21064" xr:uid="{00000000-0005-0000-0000-000049520000}"/>
    <cellStyle name="Nuovo 13 4 3" xfId="21063" xr:uid="{00000000-0005-0000-0000-000048520000}"/>
    <cellStyle name="Nuovo 13 4 4" xfId="19705" xr:uid="{00000000-0005-0000-0000-0000FA4C0000}"/>
    <cellStyle name="Nuovo 13 4 5" xfId="47879" xr:uid="{0017CFE8-DD57-4AB8-B6EF-9F3DFFB46B47}"/>
    <cellStyle name="Nuovo 13 5" xfId="19707" xr:uid="{00000000-0005-0000-0000-0000FC4C0000}"/>
    <cellStyle name="Nuovo 13 6" xfId="18666" xr:uid="{00000000-0005-0000-0000-0000EB480000}"/>
    <cellStyle name="Nuovo 13 7" xfId="47876" xr:uid="{5F24D1A2-CBC0-4AED-8133-43643733A064}"/>
    <cellStyle name="Nuovo 14" xfId="12779" xr:uid="{00000000-0005-0000-0000-0000EB310000}"/>
    <cellStyle name="Nuovo 14 2" xfId="12780" xr:uid="{00000000-0005-0000-0000-0000EC310000}"/>
    <cellStyle name="Nuovo 14 2 2" xfId="21065" xr:uid="{00000000-0005-0000-0000-00004A520000}"/>
    <cellStyle name="Nuovo 14 2 3" xfId="18900" xr:uid="{00000000-0005-0000-0000-0000D5490000}"/>
    <cellStyle name="Nuovo 14 2 4" xfId="47881" xr:uid="{0A25F0DB-BCBA-4620-88B3-32EBA7CD21C3}"/>
    <cellStyle name="Nuovo 14 3" xfId="12781" xr:uid="{00000000-0005-0000-0000-0000ED310000}"/>
    <cellStyle name="Nuovo 14 3 2" xfId="19709" xr:uid="{00000000-0005-0000-0000-0000FE4C0000}"/>
    <cellStyle name="Nuovo 14 3 2 2" xfId="22581" xr:uid="{00000000-0005-0000-0000-000036580000}"/>
    <cellStyle name="Nuovo 14 3 2 3" xfId="23608" xr:uid="{00000000-0005-0000-0000-0000395C0000}"/>
    <cellStyle name="Nuovo 14 3 3" xfId="19710" xr:uid="{00000000-0005-0000-0000-0000FF4C0000}"/>
    <cellStyle name="Nuovo 14 3 3 2" xfId="21067" xr:uid="{00000000-0005-0000-0000-00004C520000}"/>
    <cellStyle name="Nuovo 14 3 4" xfId="21066" xr:uid="{00000000-0005-0000-0000-00004B520000}"/>
    <cellStyle name="Nuovo 14 3 5" xfId="19708" xr:uid="{00000000-0005-0000-0000-0000FD4C0000}"/>
    <cellStyle name="Nuovo 14 3 6" xfId="47882" xr:uid="{515E72B7-F3B9-4F48-B9E8-300DE4D7C060}"/>
    <cellStyle name="Nuovo 14 4" xfId="12782" xr:uid="{00000000-0005-0000-0000-0000EE310000}"/>
    <cellStyle name="Nuovo 14 4 2" xfId="19712" xr:uid="{00000000-0005-0000-0000-0000014D0000}"/>
    <cellStyle name="Nuovo 14 4 2 2" xfId="21069" xr:uid="{00000000-0005-0000-0000-00004E520000}"/>
    <cellStyle name="Nuovo 14 4 3" xfId="21068" xr:uid="{00000000-0005-0000-0000-00004D520000}"/>
    <cellStyle name="Nuovo 14 4 4" xfId="19711" xr:uid="{00000000-0005-0000-0000-0000004D0000}"/>
    <cellStyle name="Nuovo 14 4 5" xfId="47883" xr:uid="{BC06CBF9-CDFD-4624-83DA-F5461B1DBAD4}"/>
    <cellStyle name="Nuovo 14 5" xfId="19713" xr:uid="{00000000-0005-0000-0000-0000024D0000}"/>
    <cellStyle name="Nuovo 14 6" xfId="18667" xr:uid="{00000000-0005-0000-0000-0000EC480000}"/>
    <cellStyle name="Nuovo 14 7" xfId="47880" xr:uid="{7D754B2D-2B3C-4033-9A01-CCFAF9F9989D}"/>
    <cellStyle name="Nuovo 15" xfId="12783" xr:uid="{00000000-0005-0000-0000-0000EF310000}"/>
    <cellStyle name="Nuovo 15 2" xfId="12784" xr:uid="{00000000-0005-0000-0000-0000F0310000}"/>
    <cellStyle name="Nuovo 15 2 2" xfId="21070" xr:uid="{00000000-0005-0000-0000-00004F520000}"/>
    <cellStyle name="Nuovo 15 2 3" xfId="18901" xr:uid="{00000000-0005-0000-0000-0000D6490000}"/>
    <cellStyle name="Nuovo 15 2 4" xfId="47885" xr:uid="{47E1C15E-2748-44DF-9383-D1523276517B}"/>
    <cellStyle name="Nuovo 15 3" xfId="12785" xr:uid="{00000000-0005-0000-0000-0000F1310000}"/>
    <cellStyle name="Nuovo 15 3 2" xfId="19715" xr:uid="{00000000-0005-0000-0000-0000044D0000}"/>
    <cellStyle name="Nuovo 15 3 2 2" xfId="22582" xr:uid="{00000000-0005-0000-0000-000037580000}"/>
    <cellStyle name="Nuovo 15 3 2 3" xfId="23609" xr:uid="{00000000-0005-0000-0000-00003A5C0000}"/>
    <cellStyle name="Nuovo 15 3 3" xfId="19716" xr:uid="{00000000-0005-0000-0000-0000054D0000}"/>
    <cellStyle name="Nuovo 15 3 3 2" xfId="21072" xr:uid="{00000000-0005-0000-0000-000051520000}"/>
    <cellStyle name="Nuovo 15 3 4" xfId="21071" xr:uid="{00000000-0005-0000-0000-000050520000}"/>
    <cellStyle name="Nuovo 15 3 5" xfId="19714" xr:uid="{00000000-0005-0000-0000-0000034D0000}"/>
    <cellStyle name="Nuovo 15 3 6" xfId="47886" xr:uid="{C923FBF7-A507-4E71-A5DD-F26EE4C81713}"/>
    <cellStyle name="Nuovo 15 4" xfId="12786" xr:uid="{00000000-0005-0000-0000-0000F2310000}"/>
    <cellStyle name="Nuovo 15 4 2" xfId="19718" xr:uid="{00000000-0005-0000-0000-0000074D0000}"/>
    <cellStyle name="Nuovo 15 4 2 2" xfId="21074" xr:uid="{00000000-0005-0000-0000-000053520000}"/>
    <cellStyle name="Nuovo 15 4 3" xfId="21073" xr:uid="{00000000-0005-0000-0000-000052520000}"/>
    <cellStyle name="Nuovo 15 4 4" xfId="19717" xr:uid="{00000000-0005-0000-0000-0000064D0000}"/>
    <cellStyle name="Nuovo 15 4 5" xfId="47887" xr:uid="{ED7FF851-CA8A-4E2B-B29C-1E2B82DD8FC9}"/>
    <cellStyle name="Nuovo 15 5" xfId="19719" xr:uid="{00000000-0005-0000-0000-0000084D0000}"/>
    <cellStyle name="Nuovo 15 6" xfId="18668" xr:uid="{00000000-0005-0000-0000-0000ED480000}"/>
    <cellStyle name="Nuovo 15 7" xfId="47884" xr:uid="{BEF5BDE6-66B7-4ECE-9328-8A1BCFD0EAB4}"/>
    <cellStyle name="Nuovo 16" xfId="12787" xr:uid="{00000000-0005-0000-0000-0000F3310000}"/>
    <cellStyle name="Nuovo 16 2" xfId="12788" xr:uid="{00000000-0005-0000-0000-0000F4310000}"/>
    <cellStyle name="Nuovo 16 2 2" xfId="21075" xr:uid="{00000000-0005-0000-0000-000054520000}"/>
    <cellStyle name="Nuovo 16 2 3" xfId="18902" xr:uid="{00000000-0005-0000-0000-0000D7490000}"/>
    <cellStyle name="Nuovo 16 2 4" xfId="47889" xr:uid="{1F5A1D9E-6BB9-40B6-8A48-D1B3A0AF60C4}"/>
    <cellStyle name="Nuovo 16 3" xfId="12789" xr:uid="{00000000-0005-0000-0000-0000F5310000}"/>
    <cellStyle name="Nuovo 16 3 2" xfId="19721" xr:uid="{00000000-0005-0000-0000-00000A4D0000}"/>
    <cellStyle name="Nuovo 16 3 2 2" xfId="22583" xr:uid="{00000000-0005-0000-0000-000038580000}"/>
    <cellStyle name="Nuovo 16 3 2 3" xfId="23610" xr:uid="{00000000-0005-0000-0000-00003B5C0000}"/>
    <cellStyle name="Nuovo 16 3 3" xfId="19722" xr:uid="{00000000-0005-0000-0000-00000B4D0000}"/>
    <cellStyle name="Nuovo 16 3 3 2" xfId="21077" xr:uid="{00000000-0005-0000-0000-000056520000}"/>
    <cellStyle name="Nuovo 16 3 4" xfId="21076" xr:uid="{00000000-0005-0000-0000-000055520000}"/>
    <cellStyle name="Nuovo 16 3 5" xfId="19720" xr:uid="{00000000-0005-0000-0000-0000094D0000}"/>
    <cellStyle name="Nuovo 16 3 6" xfId="47890" xr:uid="{0FBBA0A3-2CA1-4027-8FFE-1C1F6D34F99E}"/>
    <cellStyle name="Nuovo 16 4" xfId="12790" xr:uid="{00000000-0005-0000-0000-0000F6310000}"/>
    <cellStyle name="Nuovo 16 4 2" xfId="19724" xr:uid="{00000000-0005-0000-0000-00000D4D0000}"/>
    <cellStyle name="Nuovo 16 4 2 2" xfId="21079" xr:uid="{00000000-0005-0000-0000-000058520000}"/>
    <cellStyle name="Nuovo 16 4 3" xfId="21078" xr:uid="{00000000-0005-0000-0000-000057520000}"/>
    <cellStyle name="Nuovo 16 4 4" xfId="19723" xr:uid="{00000000-0005-0000-0000-00000C4D0000}"/>
    <cellStyle name="Nuovo 16 4 5" xfId="47891" xr:uid="{A22A25E6-69F6-4251-8D6B-82D115FB3CF7}"/>
    <cellStyle name="Nuovo 16 5" xfId="19725" xr:uid="{00000000-0005-0000-0000-00000E4D0000}"/>
    <cellStyle name="Nuovo 16 6" xfId="18669" xr:uid="{00000000-0005-0000-0000-0000EE480000}"/>
    <cellStyle name="Nuovo 16 7" xfId="47888" xr:uid="{2873EEEA-4EDB-4538-9A20-34CB19E5B8CB}"/>
    <cellStyle name="Nuovo 17" xfId="12791" xr:uid="{00000000-0005-0000-0000-0000F7310000}"/>
    <cellStyle name="Nuovo 17 2" xfId="12792" xr:uid="{00000000-0005-0000-0000-0000F8310000}"/>
    <cellStyle name="Nuovo 17 2 2" xfId="21080" xr:uid="{00000000-0005-0000-0000-000059520000}"/>
    <cellStyle name="Nuovo 17 2 3" xfId="18903" xr:uid="{00000000-0005-0000-0000-0000D8490000}"/>
    <cellStyle name="Nuovo 17 2 4" xfId="47893" xr:uid="{52C78998-4BD5-4054-AD9C-8820646B6408}"/>
    <cellStyle name="Nuovo 17 3" xfId="12793" xr:uid="{00000000-0005-0000-0000-0000F9310000}"/>
    <cellStyle name="Nuovo 17 3 2" xfId="19727" xr:uid="{00000000-0005-0000-0000-0000104D0000}"/>
    <cellStyle name="Nuovo 17 3 2 2" xfId="22584" xr:uid="{00000000-0005-0000-0000-000039580000}"/>
    <cellStyle name="Nuovo 17 3 2 3" xfId="23611" xr:uid="{00000000-0005-0000-0000-00003C5C0000}"/>
    <cellStyle name="Nuovo 17 3 3" xfId="19728" xr:uid="{00000000-0005-0000-0000-0000114D0000}"/>
    <cellStyle name="Nuovo 17 3 3 2" xfId="21082" xr:uid="{00000000-0005-0000-0000-00005B520000}"/>
    <cellStyle name="Nuovo 17 3 4" xfId="21081" xr:uid="{00000000-0005-0000-0000-00005A520000}"/>
    <cellStyle name="Nuovo 17 3 5" xfId="19726" xr:uid="{00000000-0005-0000-0000-00000F4D0000}"/>
    <cellStyle name="Nuovo 17 3 6" xfId="47894" xr:uid="{50CCB396-826F-4D56-BB8E-02D4886CE5DB}"/>
    <cellStyle name="Nuovo 17 4" xfId="12794" xr:uid="{00000000-0005-0000-0000-0000FA310000}"/>
    <cellStyle name="Nuovo 17 4 2" xfId="19730" xr:uid="{00000000-0005-0000-0000-0000134D0000}"/>
    <cellStyle name="Nuovo 17 4 2 2" xfId="21084" xr:uid="{00000000-0005-0000-0000-00005D520000}"/>
    <cellStyle name="Nuovo 17 4 3" xfId="21083" xr:uid="{00000000-0005-0000-0000-00005C520000}"/>
    <cellStyle name="Nuovo 17 4 4" xfId="19729" xr:uid="{00000000-0005-0000-0000-0000124D0000}"/>
    <cellStyle name="Nuovo 17 4 5" xfId="47895" xr:uid="{98548D69-9141-4202-B099-1885E205711D}"/>
    <cellStyle name="Nuovo 17 5" xfId="19731" xr:uid="{00000000-0005-0000-0000-0000144D0000}"/>
    <cellStyle name="Nuovo 17 6" xfId="18670" xr:uid="{00000000-0005-0000-0000-0000EF480000}"/>
    <cellStyle name="Nuovo 17 7" xfId="47892" xr:uid="{44BAEBA9-5773-4000-96A9-22F014E77330}"/>
    <cellStyle name="Nuovo 18" xfId="12795" xr:uid="{00000000-0005-0000-0000-0000FB310000}"/>
    <cellStyle name="Nuovo 18 2" xfId="12796" xr:uid="{00000000-0005-0000-0000-0000FC310000}"/>
    <cellStyle name="Nuovo 18 2 2" xfId="21085" xr:uid="{00000000-0005-0000-0000-00005E520000}"/>
    <cellStyle name="Nuovo 18 2 3" xfId="18904" xr:uid="{00000000-0005-0000-0000-0000D9490000}"/>
    <cellStyle name="Nuovo 18 2 4" xfId="47897" xr:uid="{026F185D-B4F0-4E75-83C0-033F5B3BB774}"/>
    <cellStyle name="Nuovo 18 3" xfId="12797" xr:uid="{00000000-0005-0000-0000-0000FD310000}"/>
    <cellStyle name="Nuovo 18 3 2" xfId="19733" xr:uid="{00000000-0005-0000-0000-0000164D0000}"/>
    <cellStyle name="Nuovo 18 3 2 2" xfId="22585" xr:uid="{00000000-0005-0000-0000-00003A580000}"/>
    <cellStyle name="Nuovo 18 3 2 3" xfId="23612" xr:uid="{00000000-0005-0000-0000-00003D5C0000}"/>
    <cellStyle name="Nuovo 18 3 3" xfId="19734" xr:uid="{00000000-0005-0000-0000-0000174D0000}"/>
    <cellStyle name="Nuovo 18 3 3 2" xfId="21087" xr:uid="{00000000-0005-0000-0000-000060520000}"/>
    <cellStyle name="Nuovo 18 3 4" xfId="21086" xr:uid="{00000000-0005-0000-0000-00005F520000}"/>
    <cellStyle name="Nuovo 18 3 5" xfId="19732" xr:uid="{00000000-0005-0000-0000-0000154D0000}"/>
    <cellStyle name="Nuovo 18 3 6" xfId="47898" xr:uid="{1494D18D-900B-4672-9B6C-E6A3DF2F7B08}"/>
    <cellStyle name="Nuovo 18 4" xfId="12798" xr:uid="{00000000-0005-0000-0000-0000FE310000}"/>
    <cellStyle name="Nuovo 18 4 2" xfId="19736" xr:uid="{00000000-0005-0000-0000-0000194D0000}"/>
    <cellStyle name="Nuovo 18 4 2 2" xfId="21089" xr:uid="{00000000-0005-0000-0000-000062520000}"/>
    <cellStyle name="Nuovo 18 4 3" xfId="21088" xr:uid="{00000000-0005-0000-0000-000061520000}"/>
    <cellStyle name="Nuovo 18 4 4" xfId="19735" xr:uid="{00000000-0005-0000-0000-0000184D0000}"/>
    <cellStyle name="Nuovo 18 4 5" xfId="47899" xr:uid="{9CD62241-E1AF-4242-877E-BB63610ACAED}"/>
    <cellStyle name="Nuovo 18 5" xfId="19737" xr:uid="{00000000-0005-0000-0000-00001A4D0000}"/>
    <cellStyle name="Nuovo 18 6" xfId="18671" xr:uid="{00000000-0005-0000-0000-0000F0480000}"/>
    <cellStyle name="Nuovo 18 7" xfId="47896" xr:uid="{AEE7A078-C7B8-4DA6-A48B-C498163DF381}"/>
    <cellStyle name="Nuovo 19" xfId="12799" xr:uid="{00000000-0005-0000-0000-0000FF310000}"/>
    <cellStyle name="Nuovo 19 2" xfId="12800" xr:uid="{00000000-0005-0000-0000-000000320000}"/>
    <cellStyle name="Nuovo 19 2 2" xfId="21090" xr:uid="{00000000-0005-0000-0000-000063520000}"/>
    <cellStyle name="Nuovo 19 2 3" xfId="18905" xr:uid="{00000000-0005-0000-0000-0000DA490000}"/>
    <cellStyle name="Nuovo 19 2 4" xfId="47901" xr:uid="{6B3C455A-DB39-442F-93E4-85C9FA80602B}"/>
    <cellStyle name="Nuovo 19 3" xfId="12801" xr:uid="{00000000-0005-0000-0000-000001320000}"/>
    <cellStyle name="Nuovo 19 3 2" xfId="19739" xr:uid="{00000000-0005-0000-0000-00001C4D0000}"/>
    <cellStyle name="Nuovo 19 3 2 2" xfId="22586" xr:uid="{00000000-0005-0000-0000-00003B580000}"/>
    <cellStyle name="Nuovo 19 3 2 3" xfId="23613" xr:uid="{00000000-0005-0000-0000-00003E5C0000}"/>
    <cellStyle name="Nuovo 19 3 3" xfId="19740" xr:uid="{00000000-0005-0000-0000-00001D4D0000}"/>
    <cellStyle name="Nuovo 19 3 3 2" xfId="21092" xr:uid="{00000000-0005-0000-0000-000065520000}"/>
    <cellStyle name="Nuovo 19 3 4" xfId="21091" xr:uid="{00000000-0005-0000-0000-000064520000}"/>
    <cellStyle name="Nuovo 19 3 5" xfId="19738" xr:uid="{00000000-0005-0000-0000-00001B4D0000}"/>
    <cellStyle name="Nuovo 19 3 6" xfId="47902" xr:uid="{2760D29C-FCA2-4A2D-9581-307A9FA66B0A}"/>
    <cellStyle name="Nuovo 19 4" xfId="12802" xr:uid="{00000000-0005-0000-0000-000002320000}"/>
    <cellStyle name="Nuovo 19 4 2" xfId="19742" xr:uid="{00000000-0005-0000-0000-00001F4D0000}"/>
    <cellStyle name="Nuovo 19 4 2 2" xfId="21094" xr:uid="{00000000-0005-0000-0000-000067520000}"/>
    <cellStyle name="Nuovo 19 4 3" xfId="21093" xr:uid="{00000000-0005-0000-0000-000066520000}"/>
    <cellStyle name="Nuovo 19 4 4" xfId="19741" xr:uid="{00000000-0005-0000-0000-00001E4D0000}"/>
    <cellStyle name="Nuovo 19 4 5" xfId="47903" xr:uid="{6643E1C7-3D10-4537-A111-6DA59D945A21}"/>
    <cellStyle name="Nuovo 19 5" xfId="19743" xr:uid="{00000000-0005-0000-0000-0000204D0000}"/>
    <cellStyle name="Nuovo 19 6" xfId="18672" xr:uid="{00000000-0005-0000-0000-0000F1480000}"/>
    <cellStyle name="Nuovo 19 7" xfId="47900" xr:uid="{05DE566E-79AB-4F43-86A5-3590F7E7874A}"/>
    <cellStyle name="Nuovo 2" xfId="12803" xr:uid="{00000000-0005-0000-0000-000003320000}"/>
    <cellStyle name="Nuovo 2 2" xfId="12804" xr:uid="{00000000-0005-0000-0000-000004320000}"/>
    <cellStyle name="Nuovo 2 2 2" xfId="21095" xr:uid="{00000000-0005-0000-0000-000068520000}"/>
    <cellStyle name="Nuovo 2 2 3" xfId="18906" xr:uid="{00000000-0005-0000-0000-0000DB490000}"/>
    <cellStyle name="Nuovo 2 2 4" xfId="47905" xr:uid="{9189E8CB-C095-4D7C-9CCE-F3AFF1EAFD90}"/>
    <cellStyle name="Nuovo 2 3" xfId="12805" xr:uid="{00000000-0005-0000-0000-000005320000}"/>
    <cellStyle name="Nuovo 2 3 2" xfId="19745" xr:uid="{00000000-0005-0000-0000-0000224D0000}"/>
    <cellStyle name="Nuovo 2 3 2 2" xfId="22587" xr:uid="{00000000-0005-0000-0000-00003C580000}"/>
    <cellStyle name="Nuovo 2 3 2 3" xfId="23614" xr:uid="{00000000-0005-0000-0000-00003F5C0000}"/>
    <cellStyle name="Nuovo 2 3 3" xfId="19746" xr:uid="{00000000-0005-0000-0000-0000234D0000}"/>
    <cellStyle name="Nuovo 2 3 3 2" xfId="21097" xr:uid="{00000000-0005-0000-0000-00006A520000}"/>
    <cellStyle name="Nuovo 2 3 4" xfId="21096" xr:uid="{00000000-0005-0000-0000-000069520000}"/>
    <cellStyle name="Nuovo 2 3 5" xfId="19744" xr:uid="{00000000-0005-0000-0000-0000214D0000}"/>
    <cellStyle name="Nuovo 2 3 6" xfId="47906" xr:uid="{3FFBE804-F51E-4247-B1AA-1E92D68B43BF}"/>
    <cellStyle name="Nuovo 2 4" xfId="12806" xr:uid="{00000000-0005-0000-0000-000006320000}"/>
    <cellStyle name="Nuovo 2 4 2" xfId="19748" xr:uid="{00000000-0005-0000-0000-0000254D0000}"/>
    <cellStyle name="Nuovo 2 4 2 2" xfId="21099" xr:uid="{00000000-0005-0000-0000-00006C520000}"/>
    <cellStyle name="Nuovo 2 4 3" xfId="21098" xr:uid="{00000000-0005-0000-0000-00006B520000}"/>
    <cellStyle name="Nuovo 2 4 4" xfId="19747" xr:uid="{00000000-0005-0000-0000-0000244D0000}"/>
    <cellStyle name="Nuovo 2 4 5" xfId="47907" xr:uid="{1E019BE8-E4E5-4120-B3B1-E137DED73B40}"/>
    <cellStyle name="Nuovo 2 5" xfId="19749" xr:uid="{00000000-0005-0000-0000-0000264D0000}"/>
    <cellStyle name="Nuovo 2 6" xfId="18673" xr:uid="{00000000-0005-0000-0000-0000F2480000}"/>
    <cellStyle name="Nuovo 2 7" xfId="47904" xr:uid="{5CC84010-0A7C-4ECA-A8C8-3B3DCFF51836}"/>
    <cellStyle name="Nuovo 20" xfId="12807" xr:uid="{00000000-0005-0000-0000-000007320000}"/>
    <cellStyle name="Nuovo 20 2" xfId="12808" xr:uid="{00000000-0005-0000-0000-000008320000}"/>
    <cellStyle name="Nuovo 20 2 2" xfId="21100" xr:uid="{00000000-0005-0000-0000-00006D520000}"/>
    <cellStyle name="Nuovo 20 2 3" xfId="18907" xr:uid="{00000000-0005-0000-0000-0000DC490000}"/>
    <cellStyle name="Nuovo 20 2 4" xfId="47909" xr:uid="{CA981D65-2A65-4FF7-AFB2-DE6FE6EE2FBC}"/>
    <cellStyle name="Nuovo 20 3" xfId="12809" xr:uid="{00000000-0005-0000-0000-000009320000}"/>
    <cellStyle name="Nuovo 20 3 2" xfId="19751" xr:uid="{00000000-0005-0000-0000-0000284D0000}"/>
    <cellStyle name="Nuovo 20 3 2 2" xfId="22588" xr:uid="{00000000-0005-0000-0000-00003D580000}"/>
    <cellStyle name="Nuovo 20 3 2 3" xfId="23615" xr:uid="{00000000-0005-0000-0000-0000405C0000}"/>
    <cellStyle name="Nuovo 20 3 3" xfId="19752" xr:uid="{00000000-0005-0000-0000-0000294D0000}"/>
    <cellStyle name="Nuovo 20 3 3 2" xfId="21102" xr:uid="{00000000-0005-0000-0000-00006F520000}"/>
    <cellStyle name="Nuovo 20 3 4" xfId="21101" xr:uid="{00000000-0005-0000-0000-00006E520000}"/>
    <cellStyle name="Nuovo 20 3 5" xfId="19750" xr:uid="{00000000-0005-0000-0000-0000274D0000}"/>
    <cellStyle name="Nuovo 20 3 6" xfId="47910" xr:uid="{6822E042-0E56-412B-9EB5-909F44A7F2A4}"/>
    <cellStyle name="Nuovo 20 4" xfId="12810" xr:uid="{00000000-0005-0000-0000-00000A320000}"/>
    <cellStyle name="Nuovo 20 4 2" xfId="19754" xr:uid="{00000000-0005-0000-0000-00002B4D0000}"/>
    <cellStyle name="Nuovo 20 4 2 2" xfId="21104" xr:uid="{00000000-0005-0000-0000-000071520000}"/>
    <cellStyle name="Nuovo 20 4 3" xfId="21103" xr:uid="{00000000-0005-0000-0000-000070520000}"/>
    <cellStyle name="Nuovo 20 4 4" xfId="19753" xr:uid="{00000000-0005-0000-0000-00002A4D0000}"/>
    <cellStyle name="Nuovo 20 4 5" xfId="47911" xr:uid="{AAD5C886-224F-48FD-A1A6-B4D0F1840D7C}"/>
    <cellStyle name="Nuovo 20 5" xfId="19755" xr:uid="{00000000-0005-0000-0000-00002C4D0000}"/>
    <cellStyle name="Nuovo 20 6" xfId="18674" xr:uid="{00000000-0005-0000-0000-0000F3480000}"/>
    <cellStyle name="Nuovo 20 7" xfId="47908" xr:uid="{97B4F155-B5CF-4DB0-8C7D-022262AE129A}"/>
    <cellStyle name="Nuovo 21" xfId="12811" xr:uid="{00000000-0005-0000-0000-00000B320000}"/>
    <cellStyle name="Nuovo 21 2" xfId="12812" xr:uid="{00000000-0005-0000-0000-00000C320000}"/>
    <cellStyle name="Nuovo 21 2 2" xfId="21105" xr:uid="{00000000-0005-0000-0000-000072520000}"/>
    <cellStyle name="Nuovo 21 2 3" xfId="18908" xr:uid="{00000000-0005-0000-0000-0000DD490000}"/>
    <cellStyle name="Nuovo 21 2 4" xfId="47913" xr:uid="{D9F52D0A-6F56-4810-AF06-ACF6A4027FE3}"/>
    <cellStyle name="Nuovo 21 3" xfId="12813" xr:uid="{00000000-0005-0000-0000-00000D320000}"/>
    <cellStyle name="Nuovo 21 3 2" xfId="19757" xr:uid="{00000000-0005-0000-0000-00002E4D0000}"/>
    <cellStyle name="Nuovo 21 3 2 2" xfId="22589" xr:uid="{00000000-0005-0000-0000-00003E580000}"/>
    <cellStyle name="Nuovo 21 3 2 3" xfId="23616" xr:uid="{00000000-0005-0000-0000-0000415C0000}"/>
    <cellStyle name="Nuovo 21 3 3" xfId="19758" xr:uid="{00000000-0005-0000-0000-00002F4D0000}"/>
    <cellStyle name="Nuovo 21 3 3 2" xfId="21107" xr:uid="{00000000-0005-0000-0000-000074520000}"/>
    <cellStyle name="Nuovo 21 3 4" xfId="21106" xr:uid="{00000000-0005-0000-0000-000073520000}"/>
    <cellStyle name="Nuovo 21 3 5" xfId="19756" xr:uid="{00000000-0005-0000-0000-00002D4D0000}"/>
    <cellStyle name="Nuovo 21 3 6" xfId="47914" xr:uid="{0F0BFAC6-C755-414E-ADD4-157EB29DAED6}"/>
    <cellStyle name="Nuovo 21 4" xfId="12814" xr:uid="{00000000-0005-0000-0000-00000E320000}"/>
    <cellStyle name="Nuovo 21 4 2" xfId="19760" xr:uid="{00000000-0005-0000-0000-0000314D0000}"/>
    <cellStyle name="Nuovo 21 4 2 2" xfId="21109" xr:uid="{00000000-0005-0000-0000-000076520000}"/>
    <cellStyle name="Nuovo 21 4 3" xfId="21108" xr:uid="{00000000-0005-0000-0000-000075520000}"/>
    <cellStyle name="Nuovo 21 4 4" xfId="19759" xr:uid="{00000000-0005-0000-0000-0000304D0000}"/>
    <cellStyle name="Nuovo 21 4 5" xfId="47915" xr:uid="{56E30EFF-4AD1-4D8E-B277-4EC43E0645B3}"/>
    <cellStyle name="Nuovo 21 5" xfId="19761" xr:uid="{00000000-0005-0000-0000-0000324D0000}"/>
    <cellStyle name="Nuovo 21 6" xfId="18675" xr:uid="{00000000-0005-0000-0000-0000F4480000}"/>
    <cellStyle name="Nuovo 21 7" xfId="47912" xr:uid="{FA02E57F-5DAF-4A5B-B5B9-2ED3034C7D26}"/>
    <cellStyle name="Nuovo 22" xfId="12815" xr:uid="{00000000-0005-0000-0000-00000F320000}"/>
    <cellStyle name="Nuovo 22 2" xfId="12816" xr:uid="{00000000-0005-0000-0000-000010320000}"/>
    <cellStyle name="Nuovo 22 2 2" xfId="21110" xr:uid="{00000000-0005-0000-0000-000077520000}"/>
    <cellStyle name="Nuovo 22 2 3" xfId="18909" xr:uid="{00000000-0005-0000-0000-0000DE490000}"/>
    <cellStyle name="Nuovo 22 2 4" xfId="47917" xr:uid="{C78DB9DC-F442-47D6-9465-E84AEABABA3C}"/>
    <cellStyle name="Nuovo 22 3" xfId="12817" xr:uid="{00000000-0005-0000-0000-000011320000}"/>
    <cellStyle name="Nuovo 22 3 2" xfId="19763" xr:uid="{00000000-0005-0000-0000-0000344D0000}"/>
    <cellStyle name="Nuovo 22 3 2 2" xfId="22590" xr:uid="{00000000-0005-0000-0000-00003F580000}"/>
    <cellStyle name="Nuovo 22 3 2 3" xfId="23617" xr:uid="{00000000-0005-0000-0000-0000425C0000}"/>
    <cellStyle name="Nuovo 22 3 3" xfId="19764" xr:uid="{00000000-0005-0000-0000-0000354D0000}"/>
    <cellStyle name="Nuovo 22 3 3 2" xfId="21112" xr:uid="{00000000-0005-0000-0000-000079520000}"/>
    <cellStyle name="Nuovo 22 3 4" xfId="21111" xr:uid="{00000000-0005-0000-0000-000078520000}"/>
    <cellStyle name="Nuovo 22 3 5" xfId="19762" xr:uid="{00000000-0005-0000-0000-0000334D0000}"/>
    <cellStyle name="Nuovo 22 3 6" xfId="47918" xr:uid="{C1A18B1F-361F-44DC-9CA2-C7DC6849DA2B}"/>
    <cellStyle name="Nuovo 22 4" xfId="12818" xr:uid="{00000000-0005-0000-0000-000012320000}"/>
    <cellStyle name="Nuovo 22 4 2" xfId="19766" xr:uid="{00000000-0005-0000-0000-0000374D0000}"/>
    <cellStyle name="Nuovo 22 4 2 2" xfId="21114" xr:uid="{00000000-0005-0000-0000-00007B520000}"/>
    <cellStyle name="Nuovo 22 4 3" xfId="21113" xr:uid="{00000000-0005-0000-0000-00007A520000}"/>
    <cellStyle name="Nuovo 22 4 4" xfId="19765" xr:uid="{00000000-0005-0000-0000-0000364D0000}"/>
    <cellStyle name="Nuovo 22 4 5" xfId="47919" xr:uid="{1ADB8A08-D448-4C32-9A2E-B7A46AD2E46D}"/>
    <cellStyle name="Nuovo 22 5" xfId="19767" xr:uid="{00000000-0005-0000-0000-0000384D0000}"/>
    <cellStyle name="Nuovo 22 6" xfId="18676" xr:uid="{00000000-0005-0000-0000-0000F5480000}"/>
    <cellStyle name="Nuovo 22 7" xfId="47916" xr:uid="{53E167BF-B72F-49F7-AC62-D9E065529CAA}"/>
    <cellStyle name="Nuovo 23" xfId="12819" xr:uid="{00000000-0005-0000-0000-000013320000}"/>
    <cellStyle name="Nuovo 23 2" xfId="12820" xr:uid="{00000000-0005-0000-0000-000014320000}"/>
    <cellStyle name="Nuovo 23 2 2" xfId="21115" xr:uid="{00000000-0005-0000-0000-00007C520000}"/>
    <cellStyle name="Nuovo 23 2 3" xfId="18910" xr:uid="{00000000-0005-0000-0000-0000DF490000}"/>
    <cellStyle name="Nuovo 23 2 4" xfId="47921" xr:uid="{E2D86AF5-2B36-4332-86B2-D870A9956E93}"/>
    <cellStyle name="Nuovo 23 3" xfId="12821" xr:uid="{00000000-0005-0000-0000-000015320000}"/>
    <cellStyle name="Nuovo 23 3 2" xfId="19769" xr:uid="{00000000-0005-0000-0000-00003A4D0000}"/>
    <cellStyle name="Nuovo 23 3 2 2" xfId="22591" xr:uid="{00000000-0005-0000-0000-000040580000}"/>
    <cellStyle name="Nuovo 23 3 2 3" xfId="23618" xr:uid="{00000000-0005-0000-0000-0000435C0000}"/>
    <cellStyle name="Nuovo 23 3 3" xfId="19770" xr:uid="{00000000-0005-0000-0000-00003B4D0000}"/>
    <cellStyle name="Nuovo 23 3 3 2" xfId="21117" xr:uid="{00000000-0005-0000-0000-00007E520000}"/>
    <cellStyle name="Nuovo 23 3 4" xfId="21116" xr:uid="{00000000-0005-0000-0000-00007D520000}"/>
    <cellStyle name="Nuovo 23 3 5" xfId="19768" xr:uid="{00000000-0005-0000-0000-0000394D0000}"/>
    <cellStyle name="Nuovo 23 3 6" xfId="47922" xr:uid="{B0D4D27A-1600-4641-B6D2-5FEC800297AC}"/>
    <cellStyle name="Nuovo 23 4" xfId="12822" xr:uid="{00000000-0005-0000-0000-000016320000}"/>
    <cellStyle name="Nuovo 23 4 2" xfId="19772" xr:uid="{00000000-0005-0000-0000-00003D4D0000}"/>
    <cellStyle name="Nuovo 23 4 2 2" xfId="21119" xr:uid="{00000000-0005-0000-0000-000080520000}"/>
    <cellStyle name="Nuovo 23 4 3" xfId="21118" xr:uid="{00000000-0005-0000-0000-00007F520000}"/>
    <cellStyle name="Nuovo 23 4 4" xfId="19771" xr:uid="{00000000-0005-0000-0000-00003C4D0000}"/>
    <cellStyle name="Nuovo 23 4 5" xfId="47923" xr:uid="{C811E943-4577-4AA3-9B08-C851B5886314}"/>
    <cellStyle name="Nuovo 23 5" xfId="19773" xr:uid="{00000000-0005-0000-0000-00003E4D0000}"/>
    <cellStyle name="Nuovo 23 6" xfId="18677" xr:uid="{00000000-0005-0000-0000-0000F6480000}"/>
    <cellStyle name="Nuovo 23 7" xfId="47920" xr:uid="{325BCCFE-F935-4285-897B-E76E1E3BD8F5}"/>
    <cellStyle name="Nuovo 24" xfId="12823" xr:uid="{00000000-0005-0000-0000-000017320000}"/>
    <cellStyle name="Nuovo 24 2" xfId="12824" xr:uid="{00000000-0005-0000-0000-000018320000}"/>
    <cellStyle name="Nuovo 24 2 2" xfId="21120" xr:uid="{00000000-0005-0000-0000-000081520000}"/>
    <cellStyle name="Nuovo 24 2 3" xfId="18911" xr:uid="{00000000-0005-0000-0000-0000E0490000}"/>
    <cellStyle name="Nuovo 24 2 4" xfId="47925" xr:uid="{3ACB13C7-4938-4726-BBA4-22B69F27942F}"/>
    <cellStyle name="Nuovo 24 3" xfId="12825" xr:uid="{00000000-0005-0000-0000-000019320000}"/>
    <cellStyle name="Nuovo 24 3 2" xfId="19775" xr:uid="{00000000-0005-0000-0000-0000404D0000}"/>
    <cellStyle name="Nuovo 24 3 2 2" xfId="22592" xr:uid="{00000000-0005-0000-0000-000041580000}"/>
    <cellStyle name="Nuovo 24 3 2 3" xfId="23619" xr:uid="{00000000-0005-0000-0000-0000445C0000}"/>
    <cellStyle name="Nuovo 24 3 3" xfId="19776" xr:uid="{00000000-0005-0000-0000-0000414D0000}"/>
    <cellStyle name="Nuovo 24 3 3 2" xfId="21122" xr:uid="{00000000-0005-0000-0000-000083520000}"/>
    <cellStyle name="Nuovo 24 3 4" xfId="21121" xr:uid="{00000000-0005-0000-0000-000082520000}"/>
    <cellStyle name="Nuovo 24 3 5" xfId="19774" xr:uid="{00000000-0005-0000-0000-00003F4D0000}"/>
    <cellStyle name="Nuovo 24 3 6" xfId="47926" xr:uid="{B4776097-49B4-4C1B-A7A3-CD8B2A17202A}"/>
    <cellStyle name="Nuovo 24 4" xfId="12826" xr:uid="{00000000-0005-0000-0000-00001A320000}"/>
    <cellStyle name="Nuovo 24 4 2" xfId="19778" xr:uid="{00000000-0005-0000-0000-0000434D0000}"/>
    <cellStyle name="Nuovo 24 4 2 2" xfId="21124" xr:uid="{00000000-0005-0000-0000-000085520000}"/>
    <cellStyle name="Nuovo 24 4 3" xfId="21123" xr:uid="{00000000-0005-0000-0000-000084520000}"/>
    <cellStyle name="Nuovo 24 4 4" xfId="19777" xr:uid="{00000000-0005-0000-0000-0000424D0000}"/>
    <cellStyle name="Nuovo 24 4 5" xfId="47927" xr:uid="{8F69665A-64C0-47DD-BF85-4D680B9D3701}"/>
    <cellStyle name="Nuovo 24 5" xfId="19779" xr:uid="{00000000-0005-0000-0000-0000444D0000}"/>
    <cellStyle name="Nuovo 24 6" xfId="18678" xr:uid="{00000000-0005-0000-0000-0000F7480000}"/>
    <cellStyle name="Nuovo 24 7" xfId="47924" xr:uid="{3654B48A-9259-406F-B8A7-43138A4DBE50}"/>
    <cellStyle name="Nuovo 25" xfId="12827" xr:uid="{00000000-0005-0000-0000-00001B320000}"/>
    <cellStyle name="Nuovo 25 2" xfId="12828" xr:uid="{00000000-0005-0000-0000-00001C320000}"/>
    <cellStyle name="Nuovo 25 2 2" xfId="21125" xr:uid="{00000000-0005-0000-0000-000086520000}"/>
    <cellStyle name="Nuovo 25 2 3" xfId="18912" xr:uid="{00000000-0005-0000-0000-0000E1490000}"/>
    <cellStyle name="Nuovo 25 2 4" xfId="47929" xr:uid="{4E5C8915-C20D-413A-A92A-F50F0A4C8868}"/>
    <cellStyle name="Nuovo 25 3" xfId="12829" xr:uid="{00000000-0005-0000-0000-00001D320000}"/>
    <cellStyle name="Nuovo 25 3 2" xfId="19781" xr:uid="{00000000-0005-0000-0000-0000464D0000}"/>
    <cellStyle name="Nuovo 25 3 2 2" xfId="22593" xr:uid="{00000000-0005-0000-0000-000042580000}"/>
    <cellStyle name="Nuovo 25 3 2 3" xfId="23620" xr:uid="{00000000-0005-0000-0000-0000455C0000}"/>
    <cellStyle name="Nuovo 25 3 3" xfId="19782" xr:uid="{00000000-0005-0000-0000-0000474D0000}"/>
    <cellStyle name="Nuovo 25 3 3 2" xfId="21127" xr:uid="{00000000-0005-0000-0000-000088520000}"/>
    <cellStyle name="Nuovo 25 3 4" xfId="21126" xr:uid="{00000000-0005-0000-0000-000087520000}"/>
    <cellStyle name="Nuovo 25 3 5" xfId="19780" xr:uid="{00000000-0005-0000-0000-0000454D0000}"/>
    <cellStyle name="Nuovo 25 3 6" xfId="47930" xr:uid="{E051C676-2650-48AA-93CB-C1F1D9B5D392}"/>
    <cellStyle name="Nuovo 25 4" xfId="12830" xr:uid="{00000000-0005-0000-0000-00001E320000}"/>
    <cellStyle name="Nuovo 25 4 2" xfId="19784" xr:uid="{00000000-0005-0000-0000-0000494D0000}"/>
    <cellStyle name="Nuovo 25 4 2 2" xfId="21129" xr:uid="{00000000-0005-0000-0000-00008A520000}"/>
    <cellStyle name="Nuovo 25 4 3" xfId="21128" xr:uid="{00000000-0005-0000-0000-000089520000}"/>
    <cellStyle name="Nuovo 25 4 4" xfId="19783" xr:uid="{00000000-0005-0000-0000-0000484D0000}"/>
    <cellStyle name="Nuovo 25 4 5" xfId="47931" xr:uid="{6CD901C8-D7E1-401C-9374-7E41B98D7582}"/>
    <cellStyle name="Nuovo 25 5" xfId="19785" xr:uid="{00000000-0005-0000-0000-00004A4D0000}"/>
    <cellStyle name="Nuovo 25 6" xfId="18679" xr:uid="{00000000-0005-0000-0000-0000F8480000}"/>
    <cellStyle name="Nuovo 25 7" xfId="47928" xr:uid="{0772CB24-DE2E-4F84-9FD3-39B31F7237C8}"/>
    <cellStyle name="Nuovo 26" xfId="12831" xr:uid="{00000000-0005-0000-0000-00001F320000}"/>
    <cellStyle name="Nuovo 26 2" xfId="12832" xr:uid="{00000000-0005-0000-0000-000020320000}"/>
    <cellStyle name="Nuovo 26 2 2" xfId="21130" xr:uid="{00000000-0005-0000-0000-00008B520000}"/>
    <cellStyle name="Nuovo 26 2 3" xfId="18913" xr:uid="{00000000-0005-0000-0000-0000E2490000}"/>
    <cellStyle name="Nuovo 26 2 4" xfId="47933" xr:uid="{929CF74B-C85B-4494-869E-8A9FC351DC0B}"/>
    <cellStyle name="Nuovo 26 3" xfId="12833" xr:uid="{00000000-0005-0000-0000-000021320000}"/>
    <cellStyle name="Nuovo 26 3 2" xfId="19787" xr:uid="{00000000-0005-0000-0000-00004C4D0000}"/>
    <cellStyle name="Nuovo 26 3 2 2" xfId="22594" xr:uid="{00000000-0005-0000-0000-000043580000}"/>
    <cellStyle name="Nuovo 26 3 2 3" xfId="23621" xr:uid="{00000000-0005-0000-0000-0000465C0000}"/>
    <cellStyle name="Nuovo 26 3 3" xfId="19788" xr:uid="{00000000-0005-0000-0000-00004D4D0000}"/>
    <cellStyle name="Nuovo 26 3 3 2" xfId="21132" xr:uid="{00000000-0005-0000-0000-00008D520000}"/>
    <cellStyle name="Nuovo 26 3 4" xfId="21131" xr:uid="{00000000-0005-0000-0000-00008C520000}"/>
    <cellStyle name="Nuovo 26 3 5" xfId="19786" xr:uid="{00000000-0005-0000-0000-00004B4D0000}"/>
    <cellStyle name="Nuovo 26 3 6" xfId="47934" xr:uid="{271BA109-F583-40C9-A1C3-9680A7D01999}"/>
    <cellStyle name="Nuovo 26 4" xfId="12834" xr:uid="{00000000-0005-0000-0000-000022320000}"/>
    <cellStyle name="Nuovo 26 4 2" xfId="19790" xr:uid="{00000000-0005-0000-0000-00004F4D0000}"/>
    <cellStyle name="Nuovo 26 4 2 2" xfId="21134" xr:uid="{00000000-0005-0000-0000-00008F520000}"/>
    <cellStyle name="Nuovo 26 4 3" xfId="21133" xr:uid="{00000000-0005-0000-0000-00008E520000}"/>
    <cellStyle name="Nuovo 26 4 4" xfId="19789" xr:uid="{00000000-0005-0000-0000-00004E4D0000}"/>
    <cellStyle name="Nuovo 26 4 5" xfId="47935" xr:uid="{619F4139-AA49-4070-BF84-335DBB1FD757}"/>
    <cellStyle name="Nuovo 26 5" xfId="19791" xr:uid="{00000000-0005-0000-0000-0000504D0000}"/>
    <cellStyle name="Nuovo 26 6" xfId="18680" xr:uid="{00000000-0005-0000-0000-0000F9480000}"/>
    <cellStyle name="Nuovo 26 7" xfId="47932" xr:uid="{E5FB8CF0-503B-44EF-9959-F717D619896C}"/>
    <cellStyle name="Nuovo 27" xfId="12835" xr:uid="{00000000-0005-0000-0000-000023320000}"/>
    <cellStyle name="Nuovo 27 2" xfId="12836" xr:uid="{00000000-0005-0000-0000-000024320000}"/>
    <cellStyle name="Nuovo 27 2 2" xfId="21135" xr:uid="{00000000-0005-0000-0000-000090520000}"/>
    <cellStyle name="Nuovo 27 2 3" xfId="18914" xr:uid="{00000000-0005-0000-0000-0000E3490000}"/>
    <cellStyle name="Nuovo 27 2 4" xfId="47937" xr:uid="{1506B8BF-8ABE-4B18-A44D-880977964C6D}"/>
    <cellStyle name="Nuovo 27 3" xfId="12837" xr:uid="{00000000-0005-0000-0000-000025320000}"/>
    <cellStyle name="Nuovo 27 3 2" xfId="19793" xr:uid="{00000000-0005-0000-0000-0000524D0000}"/>
    <cellStyle name="Nuovo 27 3 2 2" xfId="22595" xr:uid="{00000000-0005-0000-0000-000044580000}"/>
    <cellStyle name="Nuovo 27 3 2 3" xfId="23622" xr:uid="{00000000-0005-0000-0000-0000475C0000}"/>
    <cellStyle name="Nuovo 27 3 3" xfId="19794" xr:uid="{00000000-0005-0000-0000-0000534D0000}"/>
    <cellStyle name="Nuovo 27 3 3 2" xfId="21137" xr:uid="{00000000-0005-0000-0000-000092520000}"/>
    <cellStyle name="Nuovo 27 3 4" xfId="21136" xr:uid="{00000000-0005-0000-0000-000091520000}"/>
    <cellStyle name="Nuovo 27 3 5" xfId="19792" xr:uid="{00000000-0005-0000-0000-0000514D0000}"/>
    <cellStyle name="Nuovo 27 3 6" xfId="47938" xr:uid="{76ABDD8B-54E2-47AB-9091-00398D59F290}"/>
    <cellStyle name="Nuovo 27 4" xfId="12838" xr:uid="{00000000-0005-0000-0000-000026320000}"/>
    <cellStyle name="Nuovo 27 4 2" xfId="19796" xr:uid="{00000000-0005-0000-0000-0000554D0000}"/>
    <cellStyle name="Nuovo 27 4 2 2" xfId="21139" xr:uid="{00000000-0005-0000-0000-000094520000}"/>
    <cellStyle name="Nuovo 27 4 3" xfId="21138" xr:uid="{00000000-0005-0000-0000-000093520000}"/>
    <cellStyle name="Nuovo 27 4 4" xfId="19795" xr:uid="{00000000-0005-0000-0000-0000544D0000}"/>
    <cellStyle name="Nuovo 27 4 5" xfId="47939" xr:uid="{17E113A0-257B-414E-B091-1862D42CCE42}"/>
    <cellStyle name="Nuovo 27 5" xfId="19797" xr:uid="{00000000-0005-0000-0000-0000564D0000}"/>
    <cellStyle name="Nuovo 27 6" xfId="18681" xr:uid="{00000000-0005-0000-0000-0000FA480000}"/>
    <cellStyle name="Nuovo 27 7" xfId="47936" xr:uid="{0685C093-E0F8-4BBD-B2CC-5DD865376F85}"/>
    <cellStyle name="Nuovo 28" xfId="12839" xr:uid="{00000000-0005-0000-0000-000027320000}"/>
    <cellStyle name="Nuovo 28 2" xfId="12840" xr:uid="{00000000-0005-0000-0000-000028320000}"/>
    <cellStyle name="Nuovo 28 2 2" xfId="21140" xr:uid="{00000000-0005-0000-0000-000095520000}"/>
    <cellStyle name="Nuovo 28 2 3" xfId="18915" xr:uid="{00000000-0005-0000-0000-0000E4490000}"/>
    <cellStyle name="Nuovo 28 2 4" xfId="47941" xr:uid="{B3F16789-1214-46D5-A0D9-E24C295719A0}"/>
    <cellStyle name="Nuovo 28 3" xfId="12841" xr:uid="{00000000-0005-0000-0000-000029320000}"/>
    <cellStyle name="Nuovo 28 3 2" xfId="19799" xr:uid="{00000000-0005-0000-0000-0000584D0000}"/>
    <cellStyle name="Nuovo 28 3 2 2" xfId="22596" xr:uid="{00000000-0005-0000-0000-000045580000}"/>
    <cellStyle name="Nuovo 28 3 2 3" xfId="23623" xr:uid="{00000000-0005-0000-0000-0000485C0000}"/>
    <cellStyle name="Nuovo 28 3 3" xfId="19800" xr:uid="{00000000-0005-0000-0000-0000594D0000}"/>
    <cellStyle name="Nuovo 28 3 3 2" xfId="21142" xr:uid="{00000000-0005-0000-0000-000097520000}"/>
    <cellStyle name="Nuovo 28 3 4" xfId="21141" xr:uid="{00000000-0005-0000-0000-000096520000}"/>
    <cellStyle name="Nuovo 28 3 5" xfId="19798" xr:uid="{00000000-0005-0000-0000-0000574D0000}"/>
    <cellStyle name="Nuovo 28 3 6" xfId="47942" xr:uid="{DC702CD3-2FF1-4AF1-A573-83BDBA231727}"/>
    <cellStyle name="Nuovo 28 4" xfId="12842" xr:uid="{00000000-0005-0000-0000-00002A320000}"/>
    <cellStyle name="Nuovo 28 4 2" xfId="19802" xr:uid="{00000000-0005-0000-0000-00005B4D0000}"/>
    <cellStyle name="Nuovo 28 4 2 2" xfId="21144" xr:uid="{00000000-0005-0000-0000-000099520000}"/>
    <cellStyle name="Nuovo 28 4 3" xfId="21143" xr:uid="{00000000-0005-0000-0000-000098520000}"/>
    <cellStyle name="Nuovo 28 4 4" xfId="19801" xr:uid="{00000000-0005-0000-0000-00005A4D0000}"/>
    <cellStyle name="Nuovo 28 4 5" xfId="47943" xr:uid="{E12932AB-C45D-4008-B002-FF2C4FE28391}"/>
    <cellStyle name="Nuovo 28 5" xfId="19803" xr:uid="{00000000-0005-0000-0000-00005C4D0000}"/>
    <cellStyle name="Nuovo 28 6" xfId="18682" xr:uid="{00000000-0005-0000-0000-0000FB480000}"/>
    <cellStyle name="Nuovo 28 7" xfId="47940" xr:uid="{54FE1CB0-1A96-4E2C-9533-86F25E52CDD4}"/>
    <cellStyle name="Nuovo 29" xfId="12843" xr:uid="{00000000-0005-0000-0000-00002B320000}"/>
    <cellStyle name="Nuovo 29 2" xfId="12844" xr:uid="{00000000-0005-0000-0000-00002C320000}"/>
    <cellStyle name="Nuovo 29 2 2" xfId="21145" xr:uid="{00000000-0005-0000-0000-00009A520000}"/>
    <cellStyle name="Nuovo 29 2 3" xfId="18916" xr:uid="{00000000-0005-0000-0000-0000E5490000}"/>
    <cellStyle name="Nuovo 29 2 4" xfId="47945" xr:uid="{95F0182F-63BA-4C38-ABE5-92F4B381442A}"/>
    <cellStyle name="Nuovo 29 3" xfId="12845" xr:uid="{00000000-0005-0000-0000-00002D320000}"/>
    <cellStyle name="Nuovo 29 3 2" xfId="19805" xr:uid="{00000000-0005-0000-0000-00005E4D0000}"/>
    <cellStyle name="Nuovo 29 3 2 2" xfId="22597" xr:uid="{00000000-0005-0000-0000-000046580000}"/>
    <cellStyle name="Nuovo 29 3 2 3" xfId="23624" xr:uid="{00000000-0005-0000-0000-0000495C0000}"/>
    <cellStyle name="Nuovo 29 3 3" xfId="19806" xr:uid="{00000000-0005-0000-0000-00005F4D0000}"/>
    <cellStyle name="Nuovo 29 3 3 2" xfId="21147" xr:uid="{00000000-0005-0000-0000-00009C520000}"/>
    <cellStyle name="Nuovo 29 3 4" xfId="21146" xr:uid="{00000000-0005-0000-0000-00009B520000}"/>
    <cellStyle name="Nuovo 29 3 5" xfId="19804" xr:uid="{00000000-0005-0000-0000-00005D4D0000}"/>
    <cellStyle name="Nuovo 29 3 6" xfId="47946" xr:uid="{DA45CE4A-C525-45BF-A254-10B075B09ACD}"/>
    <cellStyle name="Nuovo 29 4" xfId="12846" xr:uid="{00000000-0005-0000-0000-00002E320000}"/>
    <cellStyle name="Nuovo 29 4 2" xfId="19808" xr:uid="{00000000-0005-0000-0000-0000614D0000}"/>
    <cellStyle name="Nuovo 29 4 2 2" xfId="21149" xr:uid="{00000000-0005-0000-0000-00009E520000}"/>
    <cellStyle name="Nuovo 29 4 3" xfId="21148" xr:uid="{00000000-0005-0000-0000-00009D520000}"/>
    <cellStyle name="Nuovo 29 4 4" xfId="19807" xr:uid="{00000000-0005-0000-0000-0000604D0000}"/>
    <cellStyle name="Nuovo 29 4 5" xfId="47947" xr:uid="{76CD0B8E-C114-4ACB-A54F-4025818578BD}"/>
    <cellStyle name="Nuovo 29 5" xfId="19809" xr:uid="{00000000-0005-0000-0000-0000624D0000}"/>
    <cellStyle name="Nuovo 29 6" xfId="18683" xr:uid="{00000000-0005-0000-0000-0000FC480000}"/>
    <cellStyle name="Nuovo 29 7" xfId="47944" xr:uid="{AF0E0F55-B2B8-4FDE-A5E2-04F66093E810}"/>
    <cellStyle name="Nuovo 3" xfId="12847" xr:uid="{00000000-0005-0000-0000-00002F320000}"/>
    <cellStyle name="Nuovo 3 2" xfId="12848" xr:uid="{00000000-0005-0000-0000-000030320000}"/>
    <cellStyle name="Nuovo 3 2 2" xfId="21150" xr:uid="{00000000-0005-0000-0000-00009F520000}"/>
    <cellStyle name="Nuovo 3 2 3" xfId="18917" xr:uid="{00000000-0005-0000-0000-0000E6490000}"/>
    <cellStyle name="Nuovo 3 2 4" xfId="47949" xr:uid="{E53B7242-F0E4-4621-BE0F-640BE7B24223}"/>
    <cellStyle name="Nuovo 3 3" xfId="12849" xr:uid="{00000000-0005-0000-0000-000031320000}"/>
    <cellStyle name="Nuovo 3 3 2" xfId="19811" xr:uid="{00000000-0005-0000-0000-0000644D0000}"/>
    <cellStyle name="Nuovo 3 3 2 2" xfId="22598" xr:uid="{00000000-0005-0000-0000-000047580000}"/>
    <cellStyle name="Nuovo 3 3 2 3" xfId="23625" xr:uid="{00000000-0005-0000-0000-00004A5C0000}"/>
    <cellStyle name="Nuovo 3 3 3" xfId="19812" xr:uid="{00000000-0005-0000-0000-0000654D0000}"/>
    <cellStyle name="Nuovo 3 3 3 2" xfId="21152" xr:uid="{00000000-0005-0000-0000-0000A1520000}"/>
    <cellStyle name="Nuovo 3 3 4" xfId="21151" xr:uid="{00000000-0005-0000-0000-0000A0520000}"/>
    <cellStyle name="Nuovo 3 3 5" xfId="19810" xr:uid="{00000000-0005-0000-0000-0000634D0000}"/>
    <cellStyle name="Nuovo 3 3 6" xfId="47950" xr:uid="{C0AA7E1C-0B2E-4639-B849-758A7933C141}"/>
    <cellStyle name="Nuovo 3 4" xfId="12850" xr:uid="{00000000-0005-0000-0000-000032320000}"/>
    <cellStyle name="Nuovo 3 4 2" xfId="19814" xr:uid="{00000000-0005-0000-0000-0000674D0000}"/>
    <cellStyle name="Nuovo 3 4 2 2" xfId="21154" xr:uid="{00000000-0005-0000-0000-0000A3520000}"/>
    <cellStyle name="Nuovo 3 4 3" xfId="21153" xr:uid="{00000000-0005-0000-0000-0000A2520000}"/>
    <cellStyle name="Nuovo 3 4 4" xfId="19813" xr:uid="{00000000-0005-0000-0000-0000664D0000}"/>
    <cellStyle name="Nuovo 3 4 5" xfId="47951" xr:uid="{C06026E8-C6CA-4268-BF42-A9C8E04C2F61}"/>
    <cellStyle name="Nuovo 3 5" xfId="19815" xr:uid="{00000000-0005-0000-0000-0000684D0000}"/>
    <cellStyle name="Nuovo 3 6" xfId="18684" xr:uid="{00000000-0005-0000-0000-0000FD480000}"/>
    <cellStyle name="Nuovo 3 7" xfId="47948" xr:uid="{7BE58951-B5CD-410F-977C-686EC5BB9B96}"/>
    <cellStyle name="Nuovo 30" xfId="12851" xr:uid="{00000000-0005-0000-0000-000033320000}"/>
    <cellStyle name="Nuovo 30 2" xfId="12852" xr:uid="{00000000-0005-0000-0000-000034320000}"/>
    <cellStyle name="Nuovo 30 2 2" xfId="21155" xr:uid="{00000000-0005-0000-0000-0000A4520000}"/>
    <cellStyle name="Nuovo 30 2 3" xfId="18918" xr:uid="{00000000-0005-0000-0000-0000E7490000}"/>
    <cellStyle name="Nuovo 30 2 4" xfId="47953" xr:uid="{5C3471F7-BC83-4286-A645-EDFF02DB7494}"/>
    <cellStyle name="Nuovo 30 3" xfId="12853" xr:uid="{00000000-0005-0000-0000-000035320000}"/>
    <cellStyle name="Nuovo 30 3 2" xfId="19817" xr:uid="{00000000-0005-0000-0000-00006A4D0000}"/>
    <cellStyle name="Nuovo 30 3 2 2" xfId="22599" xr:uid="{00000000-0005-0000-0000-000048580000}"/>
    <cellStyle name="Nuovo 30 3 2 3" xfId="23626" xr:uid="{00000000-0005-0000-0000-00004B5C0000}"/>
    <cellStyle name="Nuovo 30 3 3" xfId="19818" xr:uid="{00000000-0005-0000-0000-00006B4D0000}"/>
    <cellStyle name="Nuovo 30 3 3 2" xfId="21157" xr:uid="{00000000-0005-0000-0000-0000A6520000}"/>
    <cellStyle name="Nuovo 30 3 4" xfId="21156" xr:uid="{00000000-0005-0000-0000-0000A5520000}"/>
    <cellStyle name="Nuovo 30 3 5" xfId="19816" xr:uid="{00000000-0005-0000-0000-0000694D0000}"/>
    <cellStyle name="Nuovo 30 3 6" xfId="47954" xr:uid="{4EFFA834-A5FF-4CBD-92B1-5DFF19114EA0}"/>
    <cellStyle name="Nuovo 30 4" xfId="12854" xr:uid="{00000000-0005-0000-0000-000036320000}"/>
    <cellStyle name="Nuovo 30 4 2" xfId="19820" xr:uid="{00000000-0005-0000-0000-00006D4D0000}"/>
    <cellStyle name="Nuovo 30 4 2 2" xfId="21159" xr:uid="{00000000-0005-0000-0000-0000A8520000}"/>
    <cellStyle name="Nuovo 30 4 3" xfId="21158" xr:uid="{00000000-0005-0000-0000-0000A7520000}"/>
    <cellStyle name="Nuovo 30 4 4" xfId="19819" xr:uid="{00000000-0005-0000-0000-00006C4D0000}"/>
    <cellStyle name="Nuovo 30 4 5" xfId="47955" xr:uid="{7C6BEB8E-9D4E-4C4D-84F9-C98A230A5E81}"/>
    <cellStyle name="Nuovo 30 5" xfId="19821" xr:uid="{00000000-0005-0000-0000-00006E4D0000}"/>
    <cellStyle name="Nuovo 30 6" xfId="18685" xr:uid="{00000000-0005-0000-0000-0000FE480000}"/>
    <cellStyle name="Nuovo 30 7" xfId="47952" xr:uid="{F1199EAC-BB6D-4DEC-97C3-A5F0074FBC03}"/>
    <cellStyle name="Nuovo 31" xfId="12855" xr:uid="{00000000-0005-0000-0000-000037320000}"/>
    <cellStyle name="Nuovo 31 2" xfId="12856" xr:uid="{00000000-0005-0000-0000-000038320000}"/>
    <cellStyle name="Nuovo 31 2 2" xfId="21160" xr:uid="{00000000-0005-0000-0000-0000A9520000}"/>
    <cellStyle name="Nuovo 31 2 3" xfId="18919" xr:uid="{00000000-0005-0000-0000-0000E8490000}"/>
    <cellStyle name="Nuovo 31 2 4" xfId="47957" xr:uid="{25DD0A3A-3FCC-4651-A8D6-66F3826F5EF0}"/>
    <cellStyle name="Nuovo 31 3" xfId="12857" xr:uid="{00000000-0005-0000-0000-000039320000}"/>
    <cellStyle name="Nuovo 31 3 2" xfId="19823" xr:uid="{00000000-0005-0000-0000-0000704D0000}"/>
    <cellStyle name="Nuovo 31 3 2 2" xfId="22600" xr:uid="{00000000-0005-0000-0000-000049580000}"/>
    <cellStyle name="Nuovo 31 3 2 3" xfId="23627" xr:uid="{00000000-0005-0000-0000-00004C5C0000}"/>
    <cellStyle name="Nuovo 31 3 3" xfId="19824" xr:uid="{00000000-0005-0000-0000-0000714D0000}"/>
    <cellStyle name="Nuovo 31 3 3 2" xfId="21162" xr:uid="{00000000-0005-0000-0000-0000AB520000}"/>
    <cellStyle name="Nuovo 31 3 4" xfId="21161" xr:uid="{00000000-0005-0000-0000-0000AA520000}"/>
    <cellStyle name="Nuovo 31 3 5" xfId="19822" xr:uid="{00000000-0005-0000-0000-00006F4D0000}"/>
    <cellStyle name="Nuovo 31 3 6" xfId="47958" xr:uid="{FF7A8C2F-CF77-4DF3-958E-538A5AACD5EF}"/>
    <cellStyle name="Nuovo 31 4" xfId="12858" xr:uid="{00000000-0005-0000-0000-00003A320000}"/>
    <cellStyle name="Nuovo 31 4 2" xfId="19826" xr:uid="{00000000-0005-0000-0000-0000734D0000}"/>
    <cellStyle name="Nuovo 31 4 2 2" xfId="21164" xr:uid="{00000000-0005-0000-0000-0000AD520000}"/>
    <cellStyle name="Nuovo 31 4 3" xfId="21163" xr:uid="{00000000-0005-0000-0000-0000AC520000}"/>
    <cellStyle name="Nuovo 31 4 4" xfId="19825" xr:uid="{00000000-0005-0000-0000-0000724D0000}"/>
    <cellStyle name="Nuovo 31 4 5" xfId="47959" xr:uid="{D6A8384F-9E87-4AA5-977F-F318AAE554FD}"/>
    <cellStyle name="Nuovo 31 5" xfId="19827" xr:uid="{00000000-0005-0000-0000-0000744D0000}"/>
    <cellStyle name="Nuovo 31 6" xfId="18686" xr:uid="{00000000-0005-0000-0000-0000FF480000}"/>
    <cellStyle name="Nuovo 31 7" xfId="47956" xr:uid="{156CD65B-6FCC-414B-A3F8-52391232FC55}"/>
    <cellStyle name="Nuovo 32" xfId="12859" xr:uid="{00000000-0005-0000-0000-00003B320000}"/>
    <cellStyle name="Nuovo 32 2" xfId="12860" xr:uid="{00000000-0005-0000-0000-00003C320000}"/>
    <cellStyle name="Nuovo 32 2 2" xfId="21165" xr:uid="{00000000-0005-0000-0000-0000AE520000}"/>
    <cellStyle name="Nuovo 32 2 3" xfId="18920" xr:uid="{00000000-0005-0000-0000-0000E9490000}"/>
    <cellStyle name="Nuovo 32 2 4" xfId="47961" xr:uid="{72EC3ED8-FB79-4097-973C-C5AA7F74F79E}"/>
    <cellStyle name="Nuovo 32 3" xfId="12861" xr:uid="{00000000-0005-0000-0000-00003D320000}"/>
    <cellStyle name="Nuovo 32 3 2" xfId="19829" xr:uid="{00000000-0005-0000-0000-0000764D0000}"/>
    <cellStyle name="Nuovo 32 3 2 2" xfId="22601" xr:uid="{00000000-0005-0000-0000-00004A580000}"/>
    <cellStyle name="Nuovo 32 3 2 3" xfId="23628" xr:uid="{00000000-0005-0000-0000-00004D5C0000}"/>
    <cellStyle name="Nuovo 32 3 3" xfId="19830" xr:uid="{00000000-0005-0000-0000-0000774D0000}"/>
    <cellStyle name="Nuovo 32 3 3 2" xfId="21167" xr:uid="{00000000-0005-0000-0000-0000B0520000}"/>
    <cellStyle name="Nuovo 32 3 4" xfId="21166" xr:uid="{00000000-0005-0000-0000-0000AF520000}"/>
    <cellStyle name="Nuovo 32 3 5" xfId="19828" xr:uid="{00000000-0005-0000-0000-0000754D0000}"/>
    <cellStyle name="Nuovo 32 3 6" xfId="47962" xr:uid="{F39559FF-CE1D-4E04-8E5C-FB0A26A68FD9}"/>
    <cellStyle name="Nuovo 32 4" xfId="12862" xr:uid="{00000000-0005-0000-0000-00003E320000}"/>
    <cellStyle name="Nuovo 32 4 2" xfId="19832" xr:uid="{00000000-0005-0000-0000-0000794D0000}"/>
    <cellStyle name="Nuovo 32 4 2 2" xfId="21169" xr:uid="{00000000-0005-0000-0000-0000B2520000}"/>
    <cellStyle name="Nuovo 32 4 3" xfId="21168" xr:uid="{00000000-0005-0000-0000-0000B1520000}"/>
    <cellStyle name="Nuovo 32 4 4" xfId="19831" xr:uid="{00000000-0005-0000-0000-0000784D0000}"/>
    <cellStyle name="Nuovo 32 4 5" xfId="47963" xr:uid="{23F76B01-63F7-4434-AD46-35BC8FC6FEBA}"/>
    <cellStyle name="Nuovo 32 5" xfId="19833" xr:uid="{00000000-0005-0000-0000-00007A4D0000}"/>
    <cellStyle name="Nuovo 32 6" xfId="18687" xr:uid="{00000000-0005-0000-0000-000000490000}"/>
    <cellStyle name="Nuovo 32 7" xfId="47960" xr:uid="{5A0C0C40-CBAA-4A5F-B1C8-01ECFEDD0981}"/>
    <cellStyle name="Nuovo 33" xfId="12863" xr:uid="{00000000-0005-0000-0000-00003F320000}"/>
    <cellStyle name="Nuovo 33 2" xfId="12864" xr:uid="{00000000-0005-0000-0000-000040320000}"/>
    <cellStyle name="Nuovo 33 2 2" xfId="21170" xr:uid="{00000000-0005-0000-0000-0000B3520000}"/>
    <cellStyle name="Nuovo 33 2 3" xfId="18921" xr:uid="{00000000-0005-0000-0000-0000EA490000}"/>
    <cellStyle name="Nuovo 33 2 4" xfId="47965" xr:uid="{F213FFD2-D218-42FC-807F-26BAC19B6168}"/>
    <cellStyle name="Nuovo 33 3" xfId="12865" xr:uid="{00000000-0005-0000-0000-000041320000}"/>
    <cellStyle name="Nuovo 33 3 2" xfId="19835" xr:uid="{00000000-0005-0000-0000-00007C4D0000}"/>
    <cellStyle name="Nuovo 33 3 2 2" xfId="22602" xr:uid="{00000000-0005-0000-0000-00004B580000}"/>
    <cellStyle name="Nuovo 33 3 2 3" xfId="23629" xr:uid="{00000000-0005-0000-0000-00004E5C0000}"/>
    <cellStyle name="Nuovo 33 3 3" xfId="19836" xr:uid="{00000000-0005-0000-0000-00007D4D0000}"/>
    <cellStyle name="Nuovo 33 3 3 2" xfId="21172" xr:uid="{00000000-0005-0000-0000-0000B5520000}"/>
    <cellStyle name="Nuovo 33 3 4" xfId="21171" xr:uid="{00000000-0005-0000-0000-0000B4520000}"/>
    <cellStyle name="Nuovo 33 3 5" xfId="19834" xr:uid="{00000000-0005-0000-0000-00007B4D0000}"/>
    <cellStyle name="Nuovo 33 3 6" xfId="47966" xr:uid="{B0CF6FD9-4DD9-41CC-B7F1-F1D717D00EAC}"/>
    <cellStyle name="Nuovo 33 4" xfId="12866" xr:uid="{00000000-0005-0000-0000-000042320000}"/>
    <cellStyle name="Nuovo 33 4 2" xfId="19838" xr:uid="{00000000-0005-0000-0000-00007F4D0000}"/>
    <cellStyle name="Nuovo 33 4 2 2" xfId="21174" xr:uid="{00000000-0005-0000-0000-0000B7520000}"/>
    <cellStyle name="Nuovo 33 4 3" xfId="21173" xr:uid="{00000000-0005-0000-0000-0000B6520000}"/>
    <cellStyle name="Nuovo 33 4 4" xfId="19837" xr:uid="{00000000-0005-0000-0000-00007E4D0000}"/>
    <cellStyle name="Nuovo 33 4 5" xfId="47967" xr:uid="{900C4C52-AA46-4394-AF43-17CAD2ECCB09}"/>
    <cellStyle name="Nuovo 33 5" xfId="19839" xr:uid="{00000000-0005-0000-0000-0000804D0000}"/>
    <cellStyle name="Nuovo 33 6" xfId="18688" xr:uid="{00000000-0005-0000-0000-000001490000}"/>
    <cellStyle name="Nuovo 33 7" xfId="47964" xr:uid="{9401478A-6E51-4D17-B84B-DBC23A458F9F}"/>
    <cellStyle name="Nuovo 34" xfId="12867" xr:uid="{00000000-0005-0000-0000-000043320000}"/>
    <cellStyle name="Nuovo 34 2" xfId="12868" xr:uid="{00000000-0005-0000-0000-000044320000}"/>
    <cellStyle name="Nuovo 34 2 2" xfId="21175" xr:uid="{00000000-0005-0000-0000-0000B8520000}"/>
    <cellStyle name="Nuovo 34 2 3" xfId="18922" xr:uid="{00000000-0005-0000-0000-0000EB490000}"/>
    <cellStyle name="Nuovo 34 2 4" xfId="47969" xr:uid="{C5DF239D-63CE-4460-91C1-CA3295CF75F7}"/>
    <cellStyle name="Nuovo 34 3" xfId="12869" xr:uid="{00000000-0005-0000-0000-000045320000}"/>
    <cellStyle name="Nuovo 34 3 2" xfId="19841" xr:uid="{00000000-0005-0000-0000-0000824D0000}"/>
    <cellStyle name="Nuovo 34 3 2 2" xfId="22603" xr:uid="{00000000-0005-0000-0000-00004C580000}"/>
    <cellStyle name="Nuovo 34 3 2 3" xfId="23630" xr:uid="{00000000-0005-0000-0000-00004F5C0000}"/>
    <cellStyle name="Nuovo 34 3 3" xfId="19842" xr:uid="{00000000-0005-0000-0000-0000834D0000}"/>
    <cellStyle name="Nuovo 34 3 3 2" xfId="21177" xr:uid="{00000000-0005-0000-0000-0000BA520000}"/>
    <cellStyle name="Nuovo 34 3 4" xfId="21176" xr:uid="{00000000-0005-0000-0000-0000B9520000}"/>
    <cellStyle name="Nuovo 34 3 5" xfId="19840" xr:uid="{00000000-0005-0000-0000-0000814D0000}"/>
    <cellStyle name="Nuovo 34 3 6" xfId="47970" xr:uid="{B01065DF-0F1A-4C15-945A-B2E2AD03DE5E}"/>
    <cellStyle name="Nuovo 34 4" xfId="12870" xr:uid="{00000000-0005-0000-0000-000046320000}"/>
    <cellStyle name="Nuovo 34 4 2" xfId="19844" xr:uid="{00000000-0005-0000-0000-0000854D0000}"/>
    <cellStyle name="Nuovo 34 4 2 2" xfId="21179" xr:uid="{00000000-0005-0000-0000-0000BC520000}"/>
    <cellStyle name="Nuovo 34 4 3" xfId="21178" xr:uid="{00000000-0005-0000-0000-0000BB520000}"/>
    <cellStyle name="Nuovo 34 4 4" xfId="19843" xr:uid="{00000000-0005-0000-0000-0000844D0000}"/>
    <cellStyle name="Nuovo 34 4 5" xfId="47971" xr:uid="{9BE7F800-F464-4FEA-B298-84619BCCD8F7}"/>
    <cellStyle name="Nuovo 34 5" xfId="19845" xr:uid="{00000000-0005-0000-0000-0000864D0000}"/>
    <cellStyle name="Nuovo 34 6" xfId="18689" xr:uid="{00000000-0005-0000-0000-000002490000}"/>
    <cellStyle name="Nuovo 34 7" xfId="47968" xr:uid="{7F84987B-C95E-45CA-975B-145728E953FD}"/>
    <cellStyle name="Nuovo 35" xfId="12871" xr:uid="{00000000-0005-0000-0000-000047320000}"/>
    <cellStyle name="Nuovo 35 2" xfId="12872" xr:uid="{00000000-0005-0000-0000-000048320000}"/>
    <cellStyle name="Nuovo 35 2 2" xfId="21180" xr:uid="{00000000-0005-0000-0000-0000BD520000}"/>
    <cellStyle name="Nuovo 35 2 3" xfId="18923" xr:uid="{00000000-0005-0000-0000-0000EC490000}"/>
    <cellStyle name="Nuovo 35 2 4" xfId="47973" xr:uid="{01870CA5-F501-4D66-B94F-122613B8A8FD}"/>
    <cellStyle name="Nuovo 35 3" xfId="12873" xr:uid="{00000000-0005-0000-0000-000049320000}"/>
    <cellStyle name="Nuovo 35 3 2" xfId="19847" xr:uid="{00000000-0005-0000-0000-0000884D0000}"/>
    <cellStyle name="Nuovo 35 3 2 2" xfId="22604" xr:uid="{00000000-0005-0000-0000-00004D580000}"/>
    <cellStyle name="Nuovo 35 3 2 3" xfId="23631" xr:uid="{00000000-0005-0000-0000-0000505C0000}"/>
    <cellStyle name="Nuovo 35 3 3" xfId="19848" xr:uid="{00000000-0005-0000-0000-0000894D0000}"/>
    <cellStyle name="Nuovo 35 3 3 2" xfId="21182" xr:uid="{00000000-0005-0000-0000-0000BF520000}"/>
    <cellStyle name="Nuovo 35 3 4" xfId="21181" xr:uid="{00000000-0005-0000-0000-0000BE520000}"/>
    <cellStyle name="Nuovo 35 3 5" xfId="19846" xr:uid="{00000000-0005-0000-0000-0000874D0000}"/>
    <cellStyle name="Nuovo 35 3 6" xfId="47974" xr:uid="{45DFF6A0-5157-4437-AC8C-CB00F60BE23B}"/>
    <cellStyle name="Nuovo 35 4" xfId="12874" xr:uid="{00000000-0005-0000-0000-00004A320000}"/>
    <cellStyle name="Nuovo 35 4 2" xfId="19850" xr:uid="{00000000-0005-0000-0000-00008B4D0000}"/>
    <cellStyle name="Nuovo 35 4 2 2" xfId="21184" xr:uid="{00000000-0005-0000-0000-0000C1520000}"/>
    <cellStyle name="Nuovo 35 4 3" xfId="21183" xr:uid="{00000000-0005-0000-0000-0000C0520000}"/>
    <cellStyle name="Nuovo 35 4 4" xfId="19849" xr:uid="{00000000-0005-0000-0000-00008A4D0000}"/>
    <cellStyle name="Nuovo 35 4 5" xfId="47975" xr:uid="{03877EF5-3AB4-4E79-821B-2C74E8C8D9E3}"/>
    <cellStyle name="Nuovo 35 5" xfId="19851" xr:uid="{00000000-0005-0000-0000-00008C4D0000}"/>
    <cellStyle name="Nuovo 35 6" xfId="18690" xr:uid="{00000000-0005-0000-0000-000003490000}"/>
    <cellStyle name="Nuovo 35 7" xfId="47972" xr:uid="{B168E4A8-B87D-4541-9F52-FBCA1006B211}"/>
    <cellStyle name="Nuovo 36" xfId="12875" xr:uid="{00000000-0005-0000-0000-00004B320000}"/>
    <cellStyle name="Nuovo 36 2" xfId="12876" xr:uid="{00000000-0005-0000-0000-00004C320000}"/>
    <cellStyle name="Nuovo 36 2 2" xfId="21185" xr:uid="{00000000-0005-0000-0000-0000C2520000}"/>
    <cellStyle name="Nuovo 36 2 3" xfId="18924" xr:uid="{00000000-0005-0000-0000-0000ED490000}"/>
    <cellStyle name="Nuovo 36 2 4" xfId="47977" xr:uid="{6F852A76-B59B-4FD5-B1E8-EB1BFB62FEA1}"/>
    <cellStyle name="Nuovo 36 3" xfId="12877" xr:uid="{00000000-0005-0000-0000-00004D320000}"/>
    <cellStyle name="Nuovo 36 3 2" xfId="19853" xr:uid="{00000000-0005-0000-0000-00008E4D0000}"/>
    <cellStyle name="Nuovo 36 3 2 2" xfId="22605" xr:uid="{00000000-0005-0000-0000-00004E580000}"/>
    <cellStyle name="Nuovo 36 3 2 3" xfId="23632" xr:uid="{00000000-0005-0000-0000-0000515C0000}"/>
    <cellStyle name="Nuovo 36 3 3" xfId="19854" xr:uid="{00000000-0005-0000-0000-00008F4D0000}"/>
    <cellStyle name="Nuovo 36 3 3 2" xfId="21187" xr:uid="{00000000-0005-0000-0000-0000C4520000}"/>
    <cellStyle name="Nuovo 36 3 4" xfId="21186" xr:uid="{00000000-0005-0000-0000-0000C3520000}"/>
    <cellStyle name="Nuovo 36 3 5" xfId="19852" xr:uid="{00000000-0005-0000-0000-00008D4D0000}"/>
    <cellStyle name="Nuovo 36 3 6" xfId="47978" xr:uid="{65B22E6A-B7EE-4D7F-9783-3C9E862E6B3E}"/>
    <cellStyle name="Nuovo 36 4" xfId="12878" xr:uid="{00000000-0005-0000-0000-00004E320000}"/>
    <cellStyle name="Nuovo 36 4 2" xfId="19856" xr:uid="{00000000-0005-0000-0000-0000914D0000}"/>
    <cellStyle name="Nuovo 36 4 2 2" xfId="21189" xr:uid="{00000000-0005-0000-0000-0000C6520000}"/>
    <cellStyle name="Nuovo 36 4 3" xfId="21188" xr:uid="{00000000-0005-0000-0000-0000C5520000}"/>
    <cellStyle name="Nuovo 36 4 4" xfId="19855" xr:uid="{00000000-0005-0000-0000-0000904D0000}"/>
    <cellStyle name="Nuovo 36 4 5" xfId="47979" xr:uid="{B55A6B76-1E34-47E7-AAAD-4F418442D70C}"/>
    <cellStyle name="Nuovo 36 5" xfId="19857" xr:uid="{00000000-0005-0000-0000-0000924D0000}"/>
    <cellStyle name="Nuovo 36 6" xfId="18691" xr:uid="{00000000-0005-0000-0000-000004490000}"/>
    <cellStyle name="Nuovo 36 7" xfId="47976" xr:uid="{209F34E8-E04D-496A-A3BF-34B492788001}"/>
    <cellStyle name="Nuovo 37" xfId="12879" xr:uid="{00000000-0005-0000-0000-00004F320000}"/>
    <cellStyle name="Nuovo 37 2" xfId="12880" xr:uid="{00000000-0005-0000-0000-000050320000}"/>
    <cellStyle name="Nuovo 37 2 2" xfId="21190" xr:uid="{00000000-0005-0000-0000-0000C7520000}"/>
    <cellStyle name="Nuovo 37 2 3" xfId="18925" xr:uid="{00000000-0005-0000-0000-0000EE490000}"/>
    <cellStyle name="Nuovo 37 2 4" xfId="47981" xr:uid="{13D5E68F-8E46-4A83-A694-C5737379E4E0}"/>
    <cellStyle name="Nuovo 37 3" xfId="12881" xr:uid="{00000000-0005-0000-0000-000051320000}"/>
    <cellStyle name="Nuovo 37 3 2" xfId="19859" xr:uid="{00000000-0005-0000-0000-0000944D0000}"/>
    <cellStyle name="Nuovo 37 3 2 2" xfId="22606" xr:uid="{00000000-0005-0000-0000-00004F580000}"/>
    <cellStyle name="Nuovo 37 3 2 3" xfId="23633" xr:uid="{00000000-0005-0000-0000-0000525C0000}"/>
    <cellStyle name="Nuovo 37 3 3" xfId="19860" xr:uid="{00000000-0005-0000-0000-0000954D0000}"/>
    <cellStyle name="Nuovo 37 3 3 2" xfId="21192" xr:uid="{00000000-0005-0000-0000-0000C9520000}"/>
    <cellStyle name="Nuovo 37 3 4" xfId="21191" xr:uid="{00000000-0005-0000-0000-0000C8520000}"/>
    <cellStyle name="Nuovo 37 3 5" xfId="19858" xr:uid="{00000000-0005-0000-0000-0000934D0000}"/>
    <cellStyle name="Nuovo 37 3 6" xfId="47982" xr:uid="{20047800-0AD1-4421-87A5-74103CBBBFE1}"/>
    <cellStyle name="Nuovo 37 4" xfId="12882" xr:uid="{00000000-0005-0000-0000-000052320000}"/>
    <cellStyle name="Nuovo 37 4 2" xfId="19862" xr:uid="{00000000-0005-0000-0000-0000974D0000}"/>
    <cellStyle name="Nuovo 37 4 2 2" xfId="21194" xr:uid="{00000000-0005-0000-0000-0000CB520000}"/>
    <cellStyle name="Nuovo 37 4 3" xfId="21193" xr:uid="{00000000-0005-0000-0000-0000CA520000}"/>
    <cellStyle name="Nuovo 37 4 4" xfId="19861" xr:uid="{00000000-0005-0000-0000-0000964D0000}"/>
    <cellStyle name="Nuovo 37 4 5" xfId="47983" xr:uid="{27117C9F-8321-4EFE-BA50-D4120733BA5D}"/>
    <cellStyle name="Nuovo 37 5" xfId="19863" xr:uid="{00000000-0005-0000-0000-0000984D0000}"/>
    <cellStyle name="Nuovo 37 6" xfId="18692" xr:uid="{00000000-0005-0000-0000-000005490000}"/>
    <cellStyle name="Nuovo 37 7" xfId="47980" xr:uid="{CFC0458A-DBD3-413F-8EFB-0059E7DF29AB}"/>
    <cellStyle name="Nuovo 38" xfId="12883" xr:uid="{00000000-0005-0000-0000-000053320000}"/>
    <cellStyle name="Nuovo 38 2" xfId="12884" xr:uid="{00000000-0005-0000-0000-000054320000}"/>
    <cellStyle name="Nuovo 38 2 2" xfId="21195" xr:uid="{00000000-0005-0000-0000-0000CC520000}"/>
    <cellStyle name="Nuovo 38 2 3" xfId="18926" xr:uid="{00000000-0005-0000-0000-0000EF490000}"/>
    <cellStyle name="Nuovo 38 2 4" xfId="47985" xr:uid="{C6571E74-97C8-4550-8D7A-1A62679B41A2}"/>
    <cellStyle name="Nuovo 38 3" xfId="12885" xr:uid="{00000000-0005-0000-0000-000055320000}"/>
    <cellStyle name="Nuovo 38 3 2" xfId="19865" xr:uid="{00000000-0005-0000-0000-00009A4D0000}"/>
    <cellStyle name="Nuovo 38 3 2 2" xfId="22607" xr:uid="{00000000-0005-0000-0000-000050580000}"/>
    <cellStyle name="Nuovo 38 3 2 3" xfId="23634" xr:uid="{00000000-0005-0000-0000-0000535C0000}"/>
    <cellStyle name="Nuovo 38 3 3" xfId="19866" xr:uid="{00000000-0005-0000-0000-00009B4D0000}"/>
    <cellStyle name="Nuovo 38 3 3 2" xfId="21197" xr:uid="{00000000-0005-0000-0000-0000CE520000}"/>
    <cellStyle name="Nuovo 38 3 4" xfId="21196" xr:uid="{00000000-0005-0000-0000-0000CD520000}"/>
    <cellStyle name="Nuovo 38 3 5" xfId="19864" xr:uid="{00000000-0005-0000-0000-0000994D0000}"/>
    <cellStyle name="Nuovo 38 3 6" xfId="47986" xr:uid="{47934092-9216-4355-83A7-BAB1BD194717}"/>
    <cellStyle name="Nuovo 38 4" xfId="12886" xr:uid="{00000000-0005-0000-0000-000056320000}"/>
    <cellStyle name="Nuovo 38 4 2" xfId="19868" xr:uid="{00000000-0005-0000-0000-00009D4D0000}"/>
    <cellStyle name="Nuovo 38 4 2 2" xfId="21199" xr:uid="{00000000-0005-0000-0000-0000D0520000}"/>
    <cellStyle name="Nuovo 38 4 3" xfId="21198" xr:uid="{00000000-0005-0000-0000-0000CF520000}"/>
    <cellStyle name="Nuovo 38 4 4" xfId="19867" xr:uid="{00000000-0005-0000-0000-00009C4D0000}"/>
    <cellStyle name="Nuovo 38 4 5" xfId="47987" xr:uid="{ACC5C6A9-6C99-4819-9671-F0F741CAC518}"/>
    <cellStyle name="Nuovo 38 5" xfId="19869" xr:uid="{00000000-0005-0000-0000-00009E4D0000}"/>
    <cellStyle name="Nuovo 38 6" xfId="18693" xr:uid="{00000000-0005-0000-0000-000006490000}"/>
    <cellStyle name="Nuovo 38 7" xfId="47984" xr:uid="{B8F6BE89-02B0-4063-8302-16F8FEA35D51}"/>
    <cellStyle name="Nuovo 39" xfId="12887" xr:uid="{00000000-0005-0000-0000-000057320000}"/>
    <cellStyle name="Nuovo 39 2" xfId="12888" xr:uid="{00000000-0005-0000-0000-000058320000}"/>
    <cellStyle name="Nuovo 39 2 2" xfId="21200" xr:uid="{00000000-0005-0000-0000-0000D1520000}"/>
    <cellStyle name="Nuovo 39 2 3" xfId="18927" xr:uid="{00000000-0005-0000-0000-0000F0490000}"/>
    <cellStyle name="Nuovo 39 2 4" xfId="47989" xr:uid="{0555B7A5-3C12-4B63-A9F6-D9B459ED1E33}"/>
    <cellStyle name="Nuovo 39 3" xfId="12889" xr:uid="{00000000-0005-0000-0000-000059320000}"/>
    <cellStyle name="Nuovo 39 3 2" xfId="19871" xr:uid="{00000000-0005-0000-0000-0000A04D0000}"/>
    <cellStyle name="Nuovo 39 3 2 2" xfId="22608" xr:uid="{00000000-0005-0000-0000-000051580000}"/>
    <cellStyle name="Nuovo 39 3 2 3" xfId="23635" xr:uid="{00000000-0005-0000-0000-0000545C0000}"/>
    <cellStyle name="Nuovo 39 3 3" xfId="19872" xr:uid="{00000000-0005-0000-0000-0000A14D0000}"/>
    <cellStyle name="Nuovo 39 3 3 2" xfId="21202" xr:uid="{00000000-0005-0000-0000-0000D3520000}"/>
    <cellStyle name="Nuovo 39 3 4" xfId="21201" xr:uid="{00000000-0005-0000-0000-0000D2520000}"/>
    <cellStyle name="Nuovo 39 3 5" xfId="19870" xr:uid="{00000000-0005-0000-0000-00009F4D0000}"/>
    <cellStyle name="Nuovo 39 3 6" xfId="47990" xr:uid="{98CD1D60-89DB-4190-A2EE-E0105DBA4FE5}"/>
    <cellStyle name="Nuovo 39 4" xfId="19873" xr:uid="{00000000-0005-0000-0000-0000A24D0000}"/>
    <cellStyle name="Nuovo 39 4 2" xfId="19874" xr:uid="{00000000-0005-0000-0000-0000A34D0000}"/>
    <cellStyle name="Nuovo 39 4 2 2" xfId="21204" xr:uid="{00000000-0005-0000-0000-0000D5520000}"/>
    <cellStyle name="Nuovo 39 4 3" xfId="21203" xr:uid="{00000000-0005-0000-0000-0000D4520000}"/>
    <cellStyle name="Nuovo 39 5" xfId="19875" xr:uid="{00000000-0005-0000-0000-0000A44D0000}"/>
    <cellStyle name="Nuovo 39 6" xfId="18694" xr:uid="{00000000-0005-0000-0000-000007490000}"/>
    <cellStyle name="Nuovo 39 7" xfId="47988" xr:uid="{B876D494-F70F-479B-9852-D2A023A4B1F8}"/>
    <cellStyle name="Nuovo 4" xfId="12890" xr:uid="{00000000-0005-0000-0000-00005A320000}"/>
    <cellStyle name="Nuovo 4 2" xfId="12891" xr:uid="{00000000-0005-0000-0000-00005B320000}"/>
    <cellStyle name="Nuovo 4 2 2" xfId="12892" xr:uid="{00000000-0005-0000-0000-00005C320000}"/>
    <cellStyle name="Nuovo 4 2 2 2" xfId="21205" xr:uid="{00000000-0005-0000-0000-0000D6520000}"/>
    <cellStyle name="Nuovo 4 2 2 3" xfId="47993" xr:uid="{39BEB336-6A3C-4DED-88AA-607527843BDA}"/>
    <cellStyle name="Nuovo 4 2 3" xfId="12893" xr:uid="{00000000-0005-0000-0000-00005D320000}"/>
    <cellStyle name="Nuovo 4 2 3 2" xfId="47994" xr:uid="{1FAAFC74-B124-48F8-B1E3-8F1D26ECEDCE}"/>
    <cellStyle name="Nuovo 4 2 4" xfId="12894" xr:uid="{00000000-0005-0000-0000-00005E320000}"/>
    <cellStyle name="Nuovo 4 2 4 2" xfId="47995" xr:uid="{387C59DC-1727-4A69-B8F3-FFB1BF2EDDE8}"/>
    <cellStyle name="Nuovo 4 2 5" xfId="18928" xr:uid="{00000000-0005-0000-0000-0000F1490000}"/>
    <cellStyle name="Nuovo 4 2 6" xfId="47992" xr:uid="{C4C492B7-2BB0-4C03-AC79-243E7821325B}"/>
    <cellStyle name="Nuovo 4 3" xfId="12895" xr:uid="{00000000-0005-0000-0000-00005F320000}"/>
    <cellStyle name="Nuovo 4 3 2" xfId="19877" xr:uid="{00000000-0005-0000-0000-0000A64D0000}"/>
    <cellStyle name="Nuovo 4 3 2 2" xfId="22609" xr:uid="{00000000-0005-0000-0000-000052580000}"/>
    <cellStyle name="Nuovo 4 3 2 3" xfId="23636" xr:uid="{00000000-0005-0000-0000-0000555C0000}"/>
    <cellStyle name="Nuovo 4 3 3" xfId="19878" xr:uid="{00000000-0005-0000-0000-0000A74D0000}"/>
    <cellStyle name="Nuovo 4 3 3 2" xfId="21207" xr:uid="{00000000-0005-0000-0000-0000D8520000}"/>
    <cellStyle name="Nuovo 4 3 4" xfId="21206" xr:uid="{00000000-0005-0000-0000-0000D7520000}"/>
    <cellStyle name="Nuovo 4 3 5" xfId="19876" xr:uid="{00000000-0005-0000-0000-0000A54D0000}"/>
    <cellStyle name="Nuovo 4 3 6" xfId="47996" xr:uid="{9D6787DF-F063-44A9-916A-8F5F97DDA7B3}"/>
    <cellStyle name="Nuovo 4 4" xfId="12896" xr:uid="{00000000-0005-0000-0000-000060320000}"/>
    <cellStyle name="Nuovo 4 4 2" xfId="19880" xr:uid="{00000000-0005-0000-0000-0000A94D0000}"/>
    <cellStyle name="Nuovo 4 4 2 2" xfId="21209" xr:uid="{00000000-0005-0000-0000-0000DA520000}"/>
    <cellStyle name="Nuovo 4 4 3" xfId="21208" xr:uid="{00000000-0005-0000-0000-0000D9520000}"/>
    <cellStyle name="Nuovo 4 4 4" xfId="19879" xr:uid="{00000000-0005-0000-0000-0000A84D0000}"/>
    <cellStyle name="Nuovo 4 4 5" xfId="47997" xr:uid="{13C7FCB6-D761-4CCF-A615-B7762FD90DDF}"/>
    <cellStyle name="Nuovo 4 5" xfId="12897" xr:uid="{00000000-0005-0000-0000-000061320000}"/>
    <cellStyle name="Nuovo 4 5 2" xfId="19881" xr:uid="{00000000-0005-0000-0000-0000AA4D0000}"/>
    <cellStyle name="Nuovo 4 5 3" xfId="47998" xr:uid="{E3DCD031-E36E-450F-B83E-417F105618AE}"/>
    <cellStyle name="Nuovo 4 6" xfId="18695" xr:uid="{00000000-0005-0000-0000-000008490000}"/>
    <cellStyle name="Nuovo 4 7" xfId="47991" xr:uid="{20936C88-FFB2-4DEF-B7C6-6FCA2ED8DEFA}"/>
    <cellStyle name="Nuovo 40" xfId="12898" xr:uid="{00000000-0005-0000-0000-000062320000}"/>
    <cellStyle name="Nuovo 40 2" xfId="12899" xr:uid="{00000000-0005-0000-0000-000063320000}"/>
    <cellStyle name="Nuovo 40 2 2" xfId="21210" xr:uid="{00000000-0005-0000-0000-0000DB520000}"/>
    <cellStyle name="Nuovo 40 2 3" xfId="18929" xr:uid="{00000000-0005-0000-0000-0000F2490000}"/>
    <cellStyle name="Nuovo 40 2 4" xfId="48000" xr:uid="{6AA26F20-2F19-4D67-8152-6DA23C0D9B23}"/>
    <cellStyle name="Nuovo 40 3" xfId="12900" xr:uid="{00000000-0005-0000-0000-000064320000}"/>
    <cellStyle name="Nuovo 40 3 2" xfId="19883" xr:uid="{00000000-0005-0000-0000-0000AC4D0000}"/>
    <cellStyle name="Nuovo 40 3 2 2" xfId="22610" xr:uid="{00000000-0005-0000-0000-000053580000}"/>
    <cellStyle name="Nuovo 40 3 2 3" xfId="23637" xr:uid="{00000000-0005-0000-0000-0000565C0000}"/>
    <cellStyle name="Nuovo 40 3 3" xfId="19884" xr:uid="{00000000-0005-0000-0000-0000AD4D0000}"/>
    <cellStyle name="Nuovo 40 3 3 2" xfId="21212" xr:uid="{00000000-0005-0000-0000-0000DD520000}"/>
    <cellStyle name="Nuovo 40 3 4" xfId="21211" xr:uid="{00000000-0005-0000-0000-0000DC520000}"/>
    <cellStyle name="Nuovo 40 3 5" xfId="19882" xr:uid="{00000000-0005-0000-0000-0000AB4D0000}"/>
    <cellStyle name="Nuovo 40 3 6" xfId="48001" xr:uid="{3AC08C1F-3F39-4265-B15F-4D2BBC1ACD4A}"/>
    <cellStyle name="Nuovo 40 4" xfId="19885" xr:uid="{00000000-0005-0000-0000-0000AE4D0000}"/>
    <cellStyle name="Nuovo 40 4 2" xfId="19886" xr:uid="{00000000-0005-0000-0000-0000AF4D0000}"/>
    <cellStyle name="Nuovo 40 4 2 2" xfId="21214" xr:uid="{00000000-0005-0000-0000-0000DF520000}"/>
    <cellStyle name="Nuovo 40 4 3" xfId="21213" xr:uid="{00000000-0005-0000-0000-0000DE520000}"/>
    <cellStyle name="Nuovo 40 5" xfId="19887" xr:uid="{00000000-0005-0000-0000-0000B04D0000}"/>
    <cellStyle name="Nuovo 40 6" xfId="18696" xr:uid="{00000000-0005-0000-0000-000009490000}"/>
    <cellStyle name="Nuovo 40 7" xfId="47999" xr:uid="{83A2BFAF-8508-4BB2-851C-B00D9451C41F}"/>
    <cellStyle name="Nuovo 41" xfId="12901" xr:uid="{00000000-0005-0000-0000-000065320000}"/>
    <cellStyle name="Nuovo 41 2" xfId="18930" xr:uid="{00000000-0005-0000-0000-0000F3490000}"/>
    <cellStyle name="Nuovo 41 2 2" xfId="21215" xr:uid="{00000000-0005-0000-0000-0000E0520000}"/>
    <cellStyle name="Nuovo 41 3" xfId="19888" xr:uid="{00000000-0005-0000-0000-0000B14D0000}"/>
    <cellStyle name="Nuovo 41 3 2" xfId="19889" xr:uid="{00000000-0005-0000-0000-0000B24D0000}"/>
    <cellStyle name="Nuovo 41 3 2 2" xfId="22611" xr:uid="{00000000-0005-0000-0000-000054580000}"/>
    <cellStyle name="Nuovo 41 3 2 3" xfId="23638" xr:uid="{00000000-0005-0000-0000-0000575C0000}"/>
    <cellStyle name="Nuovo 41 3 3" xfId="19890" xr:uid="{00000000-0005-0000-0000-0000B34D0000}"/>
    <cellStyle name="Nuovo 41 3 3 2" xfId="21217" xr:uid="{00000000-0005-0000-0000-0000E2520000}"/>
    <cellStyle name="Nuovo 41 3 4" xfId="21216" xr:uid="{00000000-0005-0000-0000-0000E1520000}"/>
    <cellStyle name="Nuovo 41 4" xfId="19891" xr:uid="{00000000-0005-0000-0000-0000B44D0000}"/>
    <cellStyle name="Nuovo 41 4 2" xfId="19892" xr:uid="{00000000-0005-0000-0000-0000B54D0000}"/>
    <cellStyle name="Nuovo 41 4 2 2" xfId="21219" xr:uid="{00000000-0005-0000-0000-0000E4520000}"/>
    <cellStyle name="Nuovo 41 4 3" xfId="21218" xr:uid="{00000000-0005-0000-0000-0000E3520000}"/>
    <cellStyle name="Nuovo 41 5" xfId="19893" xr:uid="{00000000-0005-0000-0000-0000B64D0000}"/>
    <cellStyle name="Nuovo 41 6" xfId="18697" xr:uid="{00000000-0005-0000-0000-00000A490000}"/>
    <cellStyle name="Nuovo 41 7" xfId="48002" xr:uid="{C9A6DED3-4962-420B-B272-915CE3FC2144}"/>
    <cellStyle name="Nuovo 42" xfId="12902" xr:uid="{00000000-0005-0000-0000-000066320000}"/>
    <cellStyle name="Nuovo 42 2" xfId="18931" xr:uid="{00000000-0005-0000-0000-0000F4490000}"/>
    <cellStyle name="Nuovo 42 2 2" xfId="21220" xr:uid="{00000000-0005-0000-0000-0000E5520000}"/>
    <cellStyle name="Nuovo 42 3" xfId="19894" xr:uid="{00000000-0005-0000-0000-0000B74D0000}"/>
    <cellStyle name="Nuovo 42 3 2" xfId="19895" xr:uid="{00000000-0005-0000-0000-0000B84D0000}"/>
    <cellStyle name="Nuovo 42 3 2 2" xfId="22612" xr:uid="{00000000-0005-0000-0000-000055580000}"/>
    <cellStyle name="Nuovo 42 3 2 3" xfId="23639" xr:uid="{00000000-0005-0000-0000-0000585C0000}"/>
    <cellStyle name="Nuovo 42 3 3" xfId="19896" xr:uid="{00000000-0005-0000-0000-0000B94D0000}"/>
    <cellStyle name="Nuovo 42 3 3 2" xfId="21222" xr:uid="{00000000-0005-0000-0000-0000E7520000}"/>
    <cellStyle name="Nuovo 42 3 4" xfId="21221" xr:uid="{00000000-0005-0000-0000-0000E6520000}"/>
    <cellStyle name="Nuovo 42 4" xfId="19897" xr:uid="{00000000-0005-0000-0000-0000BA4D0000}"/>
    <cellStyle name="Nuovo 42 4 2" xfId="19898" xr:uid="{00000000-0005-0000-0000-0000BB4D0000}"/>
    <cellStyle name="Nuovo 42 4 2 2" xfId="21224" xr:uid="{00000000-0005-0000-0000-0000E9520000}"/>
    <cellStyle name="Nuovo 42 4 3" xfId="21223" xr:uid="{00000000-0005-0000-0000-0000E8520000}"/>
    <cellStyle name="Nuovo 42 5" xfId="19899" xr:uid="{00000000-0005-0000-0000-0000BC4D0000}"/>
    <cellStyle name="Nuovo 42 6" xfId="18698" xr:uid="{00000000-0005-0000-0000-00000B490000}"/>
    <cellStyle name="Nuovo 42 7" xfId="48003" xr:uid="{4BCDD7DB-5841-4F29-B08B-D688A56C2C90}"/>
    <cellStyle name="Nuovo 43" xfId="12903" xr:uid="{00000000-0005-0000-0000-000067320000}"/>
    <cellStyle name="Nuovo 43 2" xfId="18932" xr:uid="{00000000-0005-0000-0000-0000F5490000}"/>
    <cellStyle name="Nuovo 43 2 2" xfId="21225" xr:uid="{00000000-0005-0000-0000-0000EA520000}"/>
    <cellStyle name="Nuovo 43 3" xfId="19900" xr:uid="{00000000-0005-0000-0000-0000BD4D0000}"/>
    <cellStyle name="Nuovo 43 3 2" xfId="19901" xr:uid="{00000000-0005-0000-0000-0000BE4D0000}"/>
    <cellStyle name="Nuovo 43 3 2 2" xfId="22613" xr:uid="{00000000-0005-0000-0000-000056580000}"/>
    <cellStyle name="Nuovo 43 3 2 3" xfId="23640" xr:uid="{00000000-0005-0000-0000-0000595C0000}"/>
    <cellStyle name="Nuovo 43 3 3" xfId="19902" xr:uid="{00000000-0005-0000-0000-0000BF4D0000}"/>
    <cellStyle name="Nuovo 43 3 3 2" xfId="21227" xr:uid="{00000000-0005-0000-0000-0000EC520000}"/>
    <cellStyle name="Nuovo 43 3 4" xfId="21226" xr:uid="{00000000-0005-0000-0000-0000EB520000}"/>
    <cellStyle name="Nuovo 43 4" xfId="19903" xr:uid="{00000000-0005-0000-0000-0000C04D0000}"/>
    <cellStyle name="Nuovo 43 4 2" xfId="19904" xr:uid="{00000000-0005-0000-0000-0000C14D0000}"/>
    <cellStyle name="Nuovo 43 4 2 2" xfId="21229" xr:uid="{00000000-0005-0000-0000-0000EE520000}"/>
    <cellStyle name="Nuovo 43 4 3" xfId="21228" xr:uid="{00000000-0005-0000-0000-0000ED520000}"/>
    <cellStyle name="Nuovo 43 5" xfId="19905" xr:uid="{00000000-0005-0000-0000-0000C24D0000}"/>
    <cellStyle name="Nuovo 43 6" xfId="18699" xr:uid="{00000000-0005-0000-0000-00000C490000}"/>
    <cellStyle name="Nuovo 43 7" xfId="48004" xr:uid="{51C2FA35-FAF8-477F-A5B0-F0B97D71D6AF}"/>
    <cellStyle name="Nuovo 44" xfId="12904" xr:uid="{00000000-0005-0000-0000-000068320000}"/>
    <cellStyle name="Nuovo 44 2" xfId="18933" xr:uid="{00000000-0005-0000-0000-0000F6490000}"/>
    <cellStyle name="Nuovo 44 2 2" xfId="21230" xr:uid="{00000000-0005-0000-0000-0000EF520000}"/>
    <cellStyle name="Nuovo 44 3" xfId="19906" xr:uid="{00000000-0005-0000-0000-0000C34D0000}"/>
    <cellStyle name="Nuovo 44 3 2" xfId="19907" xr:uid="{00000000-0005-0000-0000-0000C44D0000}"/>
    <cellStyle name="Nuovo 44 3 2 2" xfId="22614" xr:uid="{00000000-0005-0000-0000-000057580000}"/>
    <cellStyle name="Nuovo 44 3 2 3" xfId="23641" xr:uid="{00000000-0005-0000-0000-00005A5C0000}"/>
    <cellStyle name="Nuovo 44 3 3" xfId="19908" xr:uid="{00000000-0005-0000-0000-0000C54D0000}"/>
    <cellStyle name="Nuovo 44 3 3 2" xfId="21232" xr:uid="{00000000-0005-0000-0000-0000F1520000}"/>
    <cellStyle name="Nuovo 44 3 4" xfId="21231" xr:uid="{00000000-0005-0000-0000-0000F0520000}"/>
    <cellStyle name="Nuovo 44 4" xfId="19909" xr:uid="{00000000-0005-0000-0000-0000C64D0000}"/>
    <cellStyle name="Nuovo 44 4 2" xfId="19910" xr:uid="{00000000-0005-0000-0000-0000C74D0000}"/>
    <cellStyle name="Nuovo 44 4 2 2" xfId="21234" xr:uid="{00000000-0005-0000-0000-0000F3520000}"/>
    <cellStyle name="Nuovo 44 4 3" xfId="21233" xr:uid="{00000000-0005-0000-0000-0000F2520000}"/>
    <cellStyle name="Nuovo 44 5" xfId="19911" xr:uid="{00000000-0005-0000-0000-0000C84D0000}"/>
    <cellStyle name="Nuovo 44 6" xfId="18700" xr:uid="{00000000-0005-0000-0000-00000D490000}"/>
    <cellStyle name="Nuovo 44 7" xfId="48005" xr:uid="{51949BB9-F4D7-494D-8D45-65899B612194}"/>
    <cellStyle name="Nuovo 45" xfId="18895" xr:uid="{00000000-0005-0000-0000-0000D0490000}"/>
    <cellStyle name="Nuovo 45 2" xfId="21235" xr:uid="{00000000-0005-0000-0000-0000F4520000}"/>
    <cellStyle name="Nuovo 46" xfId="19912" xr:uid="{00000000-0005-0000-0000-0000C94D0000}"/>
    <cellStyle name="Nuovo 46 2" xfId="19913" xr:uid="{00000000-0005-0000-0000-0000CA4D0000}"/>
    <cellStyle name="Nuovo 46 2 2" xfId="22615" xr:uid="{00000000-0005-0000-0000-000058580000}"/>
    <cellStyle name="Nuovo 46 2 3" xfId="23642" xr:uid="{00000000-0005-0000-0000-00005B5C0000}"/>
    <cellStyle name="Nuovo 46 3" xfId="19914" xr:uid="{00000000-0005-0000-0000-0000CB4D0000}"/>
    <cellStyle name="Nuovo 46 3 2" xfId="21237" xr:uid="{00000000-0005-0000-0000-0000F6520000}"/>
    <cellStyle name="Nuovo 46 4" xfId="21236" xr:uid="{00000000-0005-0000-0000-0000F5520000}"/>
    <cellStyle name="Nuovo 47" xfId="19915" xr:uid="{00000000-0005-0000-0000-0000CC4D0000}"/>
    <cellStyle name="Nuovo 47 2" xfId="19916" xr:uid="{00000000-0005-0000-0000-0000CD4D0000}"/>
    <cellStyle name="Nuovo 47 2 2" xfId="21239" xr:uid="{00000000-0005-0000-0000-0000F8520000}"/>
    <cellStyle name="Nuovo 47 3" xfId="21238" xr:uid="{00000000-0005-0000-0000-0000F7520000}"/>
    <cellStyle name="Nuovo 48" xfId="19917" xr:uid="{00000000-0005-0000-0000-0000CE4D0000}"/>
    <cellStyle name="Nuovo 49" xfId="18662" xr:uid="{00000000-0005-0000-0000-0000E7480000}"/>
    <cellStyle name="Nuovo 5" xfId="12905" xr:uid="{00000000-0005-0000-0000-000069320000}"/>
    <cellStyle name="Nuovo 5 2" xfId="12906" xr:uid="{00000000-0005-0000-0000-00006A320000}"/>
    <cellStyle name="Nuovo 5 2 2" xfId="21240" xr:uid="{00000000-0005-0000-0000-0000F9520000}"/>
    <cellStyle name="Nuovo 5 2 3" xfId="18934" xr:uid="{00000000-0005-0000-0000-0000F7490000}"/>
    <cellStyle name="Nuovo 5 2 4" xfId="48007" xr:uid="{07B349FC-BCB1-4C06-AFAC-7225287413CD}"/>
    <cellStyle name="Nuovo 5 3" xfId="12907" xr:uid="{00000000-0005-0000-0000-00006B320000}"/>
    <cellStyle name="Nuovo 5 3 2" xfId="19919" xr:uid="{00000000-0005-0000-0000-0000D04D0000}"/>
    <cellStyle name="Nuovo 5 3 2 2" xfId="22616" xr:uid="{00000000-0005-0000-0000-000059580000}"/>
    <cellStyle name="Nuovo 5 3 2 3" xfId="23643" xr:uid="{00000000-0005-0000-0000-00005C5C0000}"/>
    <cellStyle name="Nuovo 5 3 3" xfId="19920" xr:uid="{00000000-0005-0000-0000-0000D14D0000}"/>
    <cellStyle name="Nuovo 5 3 3 2" xfId="21242" xr:uid="{00000000-0005-0000-0000-0000FB520000}"/>
    <cellStyle name="Nuovo 5 3 4" xfId="21241" xr:uid="{00000000-0005-0000-0000-0000FA520000}"/>
    <cellStyle name="Nuovo 5 3 5" xfId="19918" xr:uid="{00000000-0005-0000-0000-0000CF4D0000}"/>
    <cellStyle name="Nuovo 5 3 6" xfId="48008" xr:uid="{7119B7BF-FF54-4142-AD2A-9F37E1FC4337}"/>
    <cellStyle name="Nuovo 5 4" xfId="12908" xr:uid="{00000000-0005-0000-0000-00006C320000}"/>
    <cellStyle name="Nuovo 5 4 2" xfId="19922" xr:uid="{00000000-0005-0000-0000-0000D34D0000}"/>
    <cellStyle name="Nuovo 5 4 2 2" xfId="21244" xr:uid="{00000000-0005-0000-0000-0000FD520000}"/>
    <cellStyle name="Nuovo 5 4 3" xfId="21243" xr:uid="{00000000-0005-0000-0000-0000FC520000}"/>
    <cellStyle name="Nuovo 5 4 4" xfId="19921" xr:uid="{00000000-0005-0000-0000-0000D24D0000}"/>
    <cellStyle name="Nuovo 5 4 5" xfId="48009" xr:uid="{663910D2-0C1E-43B6-BFE9-2934D0A14421}"/>
    <cellStyle name="Nuovo 5 5" xfId="19923" xr:uid="{00000000-0005-0000-0000-0000D44D0000}"/>
    <cellStyle name="Nuovo 5 6" xfId="18701" xr:uid="{00000000-0005-0000-0000-00000E490000}"/>
    <cellStyle name="Nuovo 5 7" xfId="48006" xr:uid="{846B7282-845B-4A72-8D0F-C4A483119519}"/>
    <cellStyle name="Nuovo 50" xfId="47863" xr:uid="{BF9EE913-2412-4480-9EF5-0182103A91C3}"/>
    <cellStyle name="Nuovo 6" xfId="12909" xr:uid="{00000000-0005-0000-0000-00006D320000}"/>
    <cellStyle name="Nuovo 6 2" xfId="12910" xr:uid="{00000000-0005-0000-0000-00006E320000}"/>
    <cellStyle name="Nuovo 6 2 2" xfId="21245" xr:uid="{00000000-0005-0000-0000-0000FE520000}"/>
    <cellStyle name="Nuovo 6 2 3" xfId="18935" xr:uid="{00000000-0005-0000-0000-0000F8490000}"/>
    <cellStyle name="Nuovo 6 2 4" xfId="48011" xr:uid="{52C8AEE6-AE23-4ECA-953B-5C7AAE42B2F2}"/>
    <cellStyle name="Nuovo 6 3" xfId="12911" xr:uid="{00000000-0005-0000-0000-00006F320000}"/>
    <cellStyle name="Nuovo 6 3 2" xfId="19925" xr:uid="{00000000-0005-0000-0000-0000D64D0000}"/>
    <cellStyle name="Nuovo 6 3 2 2" xfId="22617" xr:uid="{00000000-0005-0000-0000-00005A580000}"/>
    <cellStyle name="Nuovo 6 3 2 3" xfId="23644" xr:uid="{00000000-0005-0000-0000-00005D5C0000}"/>
    <cellStyle name="Nuovo 6 3 3" xfId="19926" xr:uid="{00000000-0005-0000-0000-0000D74D0000}"/>
    <cellStyle name="Nuovo 6 3 3 2" xfId="21247" xr:uid="{00000000-0005-0000-0000-000000530000}"/>
    <cellStyle name="Nuovo 6 3 4" xfId="21246" xr:uid="{00000000-0005-0000-0000-0000FF520000}"/>
    <cellStyle name="Nuovo 6 3 5" xfId="19924" xr:uid="{00000000-0005-0000-0000-0000D54D0000}"/>
    <cellStyle name="Nuovo 6 3 6" xfId="48012" xr:uid="{AE1B80A7-0D64-4F6D-920A-852EDCA673F7}"/>
    <cellStyle name="Nuovo 6 4" xfId="12912" xr:uid="{00000000-0005-0000-0000-000070320000}"/>
    <cellStyle name="Nuovo 6 4 2" xfId="19928" xr:uid="{00000000-0005-0000-0000-0000D94D0000}"/>
    <cellStyle name="Nuovo 6 4 2 2" xfId="21249" xr:uid="{00000000-0005-0000-0000-000002530000}"/>
    <cellStyle name="Nuovo 6 4 3" xfId="21248" xr:uid="{00000000-0005-0000-0000-000001530000}"/>
    <cellStyle name="Nuovo 6 4 4" xfId="19927" xr:uid="{00000000-0005-0000-0000-0000D84D0000}"/>
    <cellStyle name="Nuovo 6 4 5" xfId="48013" xr:uid="{8EBF6067-9515-4F2D-BE0A-B8048BA8FA1B}"/>
    <cellStyle name="Nuovo 6 5" xfId="19929" xr:uid="{00000000-0005-0000-0000-0000DA4D0000}"/>
    <cellStyle name="Nuovo 6 6" xfId="18702" xr:uid="{00000000-0005-0000-0000-00000F490000}"/>
    <cellStyle name="Nuovo 6 7" xfId="48010" xr:uid="{E00E3E26-C263-42A2-990C-7163F99F6FDA}"/>
    <cellStyle name="Nuovo 7" xfId="12913" xr:uid="{00000000-0005-0000-0000-000071320000}"/>
    <cellStyle name="Nuovo 7 2" xfId="12914" xr:uid="{00000000-0005-0000-0000-000072320000}"/>
    <cellStyle name="Nuovo 7 2 2" xfId="21250" xr:uid="{00000000-0005-0000-0000-000003530000}"/>
    <cellStyle name="Nuovo 7 2 3" xfId="18936" xr:uid="{00000000-0005-0000-0000-0000F9490000}"/>
    <cellStyle name="Nuovo 7 2 4" xfId="48015" xr:uid="{C675CBEE-4726-47CE-8951-0291EC436E5A}"/>
    <cellStyle name="Nuovo 7 3" xfId="12915" xr:uid="{00000000-0005-0000-0000-000073320000}"/>
    <cellStyle name="Nuovo 7 3 2" xfId="19931" xr:uid="{00000000-0005-0000-0000-0000DC4D0000}"/>
    <cellStyle name="Nuovo 7 3 2 2" xfId="22618" xr:uid="{00000000-0005-0000-0000-00005B580000}"/>
    <cellStyle name="Nuovo 7 3 2 3" xfId="23645" xr:uid="{00000000-0005-0000-0000-00005E5C0000}"/>
    <cellStyle name="Nuovo 7 3 3" xfId="19932" xr:uid="{00000000-0005-0000-0000-0000DD4D0000}"/>
    <cellStyle name="Nuovo 7 3 3 2" xfId="21252" xr:uid="{00000000-0005-0000-0000-000005530000}"/>
    <cellStyle name="Nuovo 7 3 4" xfId="21251" xr:uid="{00000000-0005-0000-0000-000004530000}"/>
    <cellStyle name="Nuovo 7 3 5" xfId="19930" xr:uid="{00000000-0005-0000-0000-0000DB4D0000}"/>
    <cellStyle name="Nuovo 7 3 6" xfId="48016" xr:uid="{71734EED-552A-4038-AD9C-C08F93230373}"/>
    <cellStyle name="Nuovo 7 4" xfId="12916" xr:uid="{00000000-0005-0000-0000-000074320000}"/>
    <cellStyle name="Nuovo 7 4 2" xfId="19934" xr:uid="{00000000-0005-0000-0000-0000DF4D0000}"/>
    <cellStyle name="Nuovo 7 4 2 2" xfId="21254" xr:uid="{00000000-0005-0000-0000-000007530000}"/>
    <cellStyle name="Nuovo 7 4 3" xfId="21253" xr:uid="{00000000-0005-0000-0000-000006530000}"/>
    <cellStyle name="Nuovo 7 4 4" xfId="19933" xr:uid="{00000000-0005-0000-0000-0000DE4D0000}"/>
    <cellStyle name="Nuovo 7 4 5" xfId="48017" xr:uid="{796B5B68-7FC8-46A8-93F3-9DF0011DE002}"/>
    <cellStyle name="Nuovo 7 5" xfId="19935" xr:uid="{00000000-0005-0000-0000-0000E04D0000}"/>
    <cellStyle name="Nuovo 7 6" xfId="18703" xr:uid="{00000000-0005-0000-0000-000010490000}"/>
    <cellStyle name="Nuovo 7 7" xfId="48014" xr:uid="{4A10953D-F7D1-4D95-BC4B-EBC20FD0A4DC}"/>
    <cellStyle name="Nuovo 8" xfId="12917" xr:uid="{00000000-0005-0000-0000-000075320000}"/>
    <cellStyle name="Nuovo 8 2" xfId="12918" xr:uid="{00000000-0005-0000-0000-000076320000}"/>
    <cellStyle name="Nuovo 8 2 2" xfId="21255" xr:uid="{00000000-0005-0000-0000-000008530000}"/>
    <cellStyle name="Nuovo 8 2 3" xfId="18937" xr:uid="{00000000-0005-0000-0000-0000FA490000}"/>
    <cellStyle name="Nuovo 8 2 4" xfId="48019" xr:uid="{8E1E94DD-38E4-46CB-B69F-E7FABAE8824C}"/>
    <cellStyle name="Nuovo 8 3" xfId="12919" xr:uid="{00000000-0005-0000-0000-000077320000}"/>
    <cellStyle name="Nuovo 8 3 2" xfId="19937" xr:uid="{00000000-0005-0000-0000-0000E24D0000}"/>
    <cellStyle name="Nuovo 8 3 2 2" xfId="22619" xr:uid="{00000000-0005-0000-0000-00005C580000}"/>
    <cellStyle name="Nuovo 8 3 2 3" xfId="23646" xr:uid="{00000000-0005-0000-0000-00005F5C0000}"/>
    <cellStyle name="Nuovo 8 3 3" xfId="19938" xr:uid="{00000000-0005-0000-0000-0000E34D0000}"/>
    <cellStyle name="Nuovo 8 3 3 2" xfId="21257" xr:uid="{00000000-0005-0000-0000-00000A530000}"/>
    <cellStyle name="Nuovo 8 3 4" xfId="21256" xr:uid="{00000000-0005-0000-0000-000009530000}"/>
    <cellStyle name="Nuovo 8 3 5" xfId="19936" xr:uid="{00000000-0005-0000-0000-0000E14D0000}"/>
    <cellStyle name="Nuovo 8 3 6" xfId="48020" xr:uid="{7F7D4B76-405D-463B-9760-B3481839F701}"/>
    <cellStyle name="Nuovo 8 4" xfId="12920" xr:uid="{00000000-0005-0000-0000-000078320000}"/>
    <cellStyle name="Nuovo 8 4 2" xfId="19940" xr:uid="{00000000-0005-0000-0000-0000E54D0000}"/>
    <cellStyle name="Nuovo 8 4 2 2" xfId="21259" xr:uid="{00000000-0005-0000-0000-00000C530000}"/>
    <cellStyle name="Nuovo 8 4 3" xfId="21258" xr:uid="{00000000-0005-0000-0000-00000B530000}"/>
    <cellStyle name="Nuovo 8 4 4" xfId="19939" xr:uid="{00000000-0005-0000-0000-0000E44D0000}"/>
    <cellStyle name="Nuovo 8 4 5" xfId="48021" xr:uid="{84D4AED6-A60A-460D-8EDA-1AF894F6F56B}"/>
    <cellStyle name="Nuovo 8 5" xfId="19941" xr:uid="{00000000-0005-0000-0000-0000E64D0000}"/>
    <cellStyle name="Nuovo 8 6" xfId="18704" xr:uid="{00000000-0005-0000-0000-000011490000}"/>
    <cellStyle name="Nuovo 8 7" xfId="48018" xr:uid="{986212AD-5DFB-4D66-8D4C-4BE2B85BBE25}"/>
    <cellStyle name="Nuovo 9" xfId="12921" xr:uid="{00000000-0005-0000-0000-000079320000}"/>
    <cellStyle name="Nuovo 9 2" xfId="12922" xr:uid="{00000000-0005-0000-0000-00007A320000}"/>
    <cellStyle name="Nuovo 9 2 2" xfId="21260" xr:uid="{00000000-0005-0000-0000-00000D530000}"/>
    <cellStyle name="Nuovo 9 2 3" xfId="18938" xr:uid="{00000000-0005-0000-0000-0000FB490000}"/>
    <cellStyle name="Nuovo 9 2 4" xfId="48023" xr:uid="{5D7D1592-903D-4A97-8D39-8DE9867B793B}"/>
    <cellStyle name="Nuovo 9 3" xfId="12923" xr:uid="{00000000-0005-0000-0000-00007B320000}"/>
    <cellStyle name="Nuovo 9 3 2" xfId="19943" xr:uid="{00000000-0005-0000-0000-0000E84D0000}"/>
    <cellStyle name="Nuovo 9 3 2 2" xfId="22620" xr:uid="{00000000-0005-0000-0000-00005D580000}"/>
    <cellStyle name="Nuovo 9 3 2 3" xfId="23647" xr:uid="{00000000-0005-0000-0000-0000605C0000}"/>
    <cellStyle name="Nuovo 9 3 3" xfId="19944" xr:uid="{00000000-0005-0000-0000-0000E94D0000}"/>
    <cellStyle name="Nuovo 9 3 3 2" xfId="21262" xr:uid="{00000000-0005-0000-0000-00000F530000}"/>
    <cellStyle name="Nuovo 9 3 4" xfId="21261" xr:uid="{00000000-0005-0000-0000-00000E530000}"/>
    <cellStyle name="Nuovo 9 3 5" xfId="19942" xr:uid="{00000000-0005-0000-0000-0000E74D0000}"/>
    <cellStyle name="Nuovo 9 3 6" xfId="48024" xr:uid="{AE0F749F-CCCA-4B53-9E15-E3A13DB2AA8A}"/>
    <cellStyle name="Nuovo 9 4" xfId="12924" xr:uid="{00000000-0005-0000-0000-00007C320000}"/>
    <cellStyle name="Nuovo 9 4 2" xfId="19946" xr:uid="{00000000-0005-0000-0000-0000EB4D0000}"/>
    <cellStyle name="Nuovo 9 4 2 2" xfId="21264" xr:uid="{00000000-0005-0000-0000-000011530000}"/>
    <cellStyle name="Nuovo 9 4 3" xfId="21263" xr:uid="{00000000-0005-0000-0000-000010530000}"/>
    <cellStyle name="Nuovo 9 4 4" xfId="19945" xr:uid="{00000000-0005-0000-0000-0000EA4D0000}"/>
    <cellStyle name="Nuovo 9 4 5" xfId="48025" xr:uid="{6FD0FDCB-6E17-42E7-9C2A-32033BCBB292}"/>
    <cellStyle name="Nuovo 9 5" xfId="19947" xr:uid="{00000000-0005-0000-0000-0000EC4D0000}"/>
    <cellStyle name="Nuovo 9 6" xfId="18705" xr:uid="{00000000-0005-0000-0000-000012490000}"/>
    <cellStyle name="Nuovo 9 7" xfId="48022" xr:uid="{46124264-DD8C-415B-9036-07622EBD629D}"/>
    <cellStyle name="Output" xfId="52833" builtinId="21" customBuiltin="1"/>
    <cellStyle name="Output 10" xfId="12925" xr:uid="{00000000-0005-0000-0000-00007D320000}"/>
    <cellStyle name="Output 10 2" xfId="12926" xr:uid="{00000000-0005-0000-0000-00007E320000}"/>
    <cellStyle name="Output 10 2 2" xfId="48027" xr:uid="{6713233F-BAEE-4E1F-83E9-0D476F0F988A}"/>
    <cellStyle name="Output 10 3" xfId="12927" xr:uid="{00000000-0005-0000-0000-00007F320000}"/>
    <cellStyle name="Output 10 3 2" xfId="48028" xr:uid="{18FD0F89-9E79-498E-9098-AC1F47713EBC}"/>
    <cellStyle name="Output 10 4" xfId="12928" xr:uid="{00000000-0005-0000-0000-000080320000}"/>
    <cellStyle name="Output 10 4 2" xfId="48029" xr:uid="{3B831FBA-9CA1-433C-862B-3AC159641312}"/>
    <cellStyle name="Output 10 5" xfId="48026" xr:uid="{D1280EE7-3432-48D8-81B6-CAE13A5D313A}"/>
    <cellStyle name="Output 11" xfId="12929" xr:uid="{00000000-0005-0000-0000-000081320000}"/>
    <cellStyle name="Output 11 2" xfId="12930" xr:uid="{00000000-0005-0000-0000-000082320000}"/>
    <cellStyle name="Output 11 2 2" xfId="48031" xr:uid="{F4A42369-1CB6-475D-ABB3-5FA5B9342825}"/>
    <cellStyle name="Output 11 3" xfId="12931" xr:uid="{00000000-0005-0000-0000-000083320000}"/>
    <cellStyle name="Output 11 3 2" xfId="48032" xr:uid="{2BD014DC-0C8C-458C-A5D1-A6FD6622460D}"/>
    <cellStyle name="Output 11 4" xfId="12932" xr:uid="{00000000-0005-0000-0000-000084320000}"/>
    <cellStyle name="Output 11 4 2" xfId="48033" xr:uid="{039C53C0-0AC8-40F7-B3D4-FA4F4C729C91}"/>
    <cellStyle name="Output 11 5" xfId="48030" xr:uid="{CCC4B815-EC61-4D2A-98A8-D2390494BAE0}"/>
    <cellStyle name="Output 12" xfId="12933" xr:uid="{00000000-0005-0000-0000-000085320000}"/>
    <cellStyle name="Output 12 2" xfId="12934" xr:uid="{00000000-0005-0000-0000-000086320000}"/>
    <cellStyle name="Output 12 2 2" xfId="48035" xr:uid="{CB80E5AB-2B31-4AFA-AE08-CDDCBF090BF7}"/>
    <cellStyle name="Output 12 3" xfId="12935" xr:uid="{00000000-0005-0000-0000-000087320000}"/>
    <cellStyle name="Output 12 3 2" xfId="48036" xr:uid="{F93F62D4-84B0-45C8-B53F-B00E6F35B289}"/>
    <cellStyle name="Output 12 4" xfId="12936" xr:uid="{00000000-0005-0000-0000-000088320000}"/>
    <cellStyle name="Output 12 4 2" xfId="48037" xr:uid="{083E5DA4-3902-4B11-833A-AB5D45041A33}"/>
    <cellStyle name="Output 12 5" xfId="48034" xr:uid="{C04633E9-16BA-4AF9-B3D3-A9349E65922D}"/>
    <cellStyle name="Output 13" xfId="12937" xr:uid="{00000000-0005-0000-0000-000089320000}"/>
    <cellStyle name="Output 13 2" xfId="12938" xr:uid="{00000000-0005-0000-0000-00008A320000}"/>
    <cellStyle name="Output 13 2 2" xfId="48039" xr:uid="{7B3E056D-7DCA-46D5-A418-72FE3EC0FF47}"/>
    <cellStyle name="Output 13 3" xfId="12939" xr:uid="{00000000-0005-0000-0000-00008B320000}"/>
    <cellStyle name="Output 13 3 2" xfId="48040" xr:uid="{47C25B3E-2BA5-459D-8921-1C5928320F80}"/>
    <cellStyle name="Output 13 4" xfId="12940" xr:uid="{00000000-0005-0000-0000-00008C320000}"/>
    <cellStyle name="Output 13 4 2" xfId="48041" xr:uid="{353C931B-E124-4E2B-8D38-01AFA6177A1A}"/>
    <cellStyle name="Output 13 5" xfId="48038" xr:uid="{81E10CB8-1C7E-4405-BBF9-44A66EBE8A1E}"/>
    <cellStyle name="Output 14" xfId="12941" xr:uid="{00000000-0005-0000-0000-00008D320000}"/>
    <cellStyle name="Output 14 2" xfId="12942" xr:uid="{00000000-0005-0000-0000-00008E320000}"/>
    <cellStyle name="Output 14 2 2" xfId="48043" xr:uid="{6282EEE9-D96F-43C4-B107-D0EE861F46BC}"/>
    <cellStyle name="Output 14 3" xfId="12943" xr:uid="{00000000-0005-0000-0000-00008F320000}"/>
    <cellStyle name="Output 14 3 2" xfId="48044" xr:uid="{3CAFEFA9-7AAD-44EE-AE90-7A26033E4C13}"/>
    <cellStyle name="Output 14 4" xfId="12944" xr:uid="{00000000-0005-0000-0000-000090320000}"/>
    <cellStyle name="Output 14 4 2" xfId="48045" xr:uid="{F39881B9-4CA4-4F8F-A65C-5CDDE6BC5856}"/>
    <cellStyle name="Output 14 5" xfId="48042" xr:uid="{D004A931-7F1E-4855-AECF-ED93445395A1}"/>
    <cellStyle name="Output 15" xfId="12945" xr:uid="{00000000-0005-0000-0000-000091320000}"/>
    <cellStyle name="Output 15 2" xfId="12946" xr:uid="{00000000-0005-0000-0000-000092320000}"/>
    <cellStyle name="Output 15 2 2" xfId="48047" xr:uid="{45FCAC00-6796-42EF-AD8D-787269C47B5C}"/>
    <cellStyle name="Output 15 3" xfId="12947" xr:uid="{00000000-0005-0000-0000-000093320000}"/>
    <cellStyle name="Output 15 3 2" xfId="48048" xr:uid="{ECEC07B0-24C9-46B8-B4A6-EC7445E2D6C5}"/>
    <cellStyle name="Output 15 4" xfId="12948" xr:uid="{00000000-0005-0000-0000-000094320000}"/>
    <cellStyle name="Output 15 4 2" xfId="48049" xr:uid="{E71A2502-40DC-465E-84FE-FA436596B400}"/>
    <cellStyle name="Output 15 5" xfId="48046" xr:uid="{72A9DB33-D5C8-45D9-873D-789995FC4287}"/>
    <cellStyle name="Output 16" xfId="12949" xr:uid="{00000000-0005-0000-0000-000095320000}"/>
    <cellStyle name="Output 16 2" xfId="12950" xr:uid="{00000000-0005-0000-0000-000096320000}"/>
    <cellStyle name="Output 16 2 2" xfId="48051" xr:uid="{9723A555-29A9-4519-89E3-450DCD30703A}"/>
    <cellStyle name="Output 16 3" xfId="12951" xr:uid="{00000000-0005-0000-0000-000097320000}"/>
    <cellStyle name="Output 16 3 2" xfId="48052" xr:uid="{82F56D85-C1BC-44C5-870E-34FFD6C08F29}"/>
    <cellStyle name="Output 16 4" xfId="12952" xr:uid="{00000000-0005-0000-0000-000098320000}"/>
    <cellStyle name="Output 16 4 2" xfId="48053" xr:uid="{D6D1AFBB-3899-4DCB-8CDE-A21B2AE4AF0D}"/>
    <cellStyle name="Output 16 5" xfId="48050" xr:uid="{8516641B-3F1C-446C-A257-EFBCC7CA303B}"/>
    <cellStyle name="Output 17" xfId="12953" xr:uid="{00000000-0005-0000-0000-000099320000}"/>
    <cellStyle name="Output 17 2" xfId="12954" xr:uid="{00000000-0005-0000-0000-00009A320000}"/>
    <cellStyle name="Output 17 2 2" xfId="48055" xr:uid="{83B10BE6-290A-422E-9880-4F46529CC59B}"/>
    <cellStyle name="Output 17 3" xfId="12955" xr:uid="{00000000-0005-0000-0000-00009B320000}"/>
    <cellStyle name="Output 17 3 2" xfId="48056" xr:uid="{232DC692-AF1B-4C26-A6C8-855E8688BD9A}"/>
    <cellStyle name="Output 17 4" xfId="12956" xr:uid="{00000000-0005-0000-0000-00009C320000}"/>
    <cellStyle name="Output 17 4 2" xfId="48057" xr:uid="{CECEA029-80E9-4DE7-97E0-F97DA07F6A69}"/>
    <cellStyle name="Output 17 5" xfId="48054" xr:uid="{91C7BBE4-3BCB-4507-ACD2-43E05F874674}"/>
    <cellStyle name="Output 18" xfId="12957" xr:uid="{00000000-0005-0000-0000-00009D320000}"/>
    <cellStyle name="Output 18 2" xfId="12958" xr:uid="{00000000-0005-0000-0000-00009E320000}"/>
    <cellStyle name="Output 18 2 2" xfId="48059" xr:uid="{82641715-98B9-4F4C-989F-ECCE9CC834B3}"/>
    <cellStyle name="Output 18 3" xfId="12959" xr:uid="{00000000-0005-0000-0000-00009F320000}"/>
    <cellStyle name="Output 18 3 2" xfId="48060" xr:uid="{C31C0F0F-A0F0-474B-A021-FEB3AA4565E7}"/>
    <cellStyle name="Output 18 4" xfId="12960" xr:uid="{00000000-0005-0000-0000-0000A0320000}"/>
    <cellStyle name="Output 18 4 2" xfId="48061" xr:uid="{A8318B9C-164B-4832-B2ED-F7A0249A1801}"/>
    <cellStyle name="Output 18 5" xfId="48058" xr:uid="{0F5C513A-BA08-48B8-A933-39FEA28CF59E}"/>
    <cellStyle name="Output 19" xfId="12961" xr:uid="{00000000-0005-0000-0000-0000A1320000}"/>
    <cellStyle name="Output 19 2" xfId="12962" xr:uid="{00000000-0005-0000-0000-0000A2320000}"/>
    <cellStyle name="Output 19 2 2" xfId="48063" xr:uid="{32EC995E-D267-43EE-A5FB-B59533F7BE52}"/>
    <cellStyle name="Output 19 3" xfId="12963" xr:uid="{00000000-0005-0000-0000-0000A3320000}"/>
    <cellStyle name="Output 19 3 2" xfId="48064" xr:uid="{00626959-DDBB-4366-9AB0-46CC24255116}"/>
    <cellStyle name="Output 19 4" xfId="12964" xr:uid="{00000000-0005-0000-0000-0000A4320000}"/>
    <cellStyle name="Output 19 4 2" xfId="48065" xr:uid="{DDDF8303-6017-4B58-A58B-866CF41840AF}"/>
    <cellStyle name="Output 19 5" xfId="48062" xr:uid="{0F52B348-F230-4AA5-B52D-E86A9DAFC31F}"/>
    <cellStyle name="Output 2" xfId="12965" xr:uid="{00000000-0005-0000-0000-0000A5320000}"/>
    <cellStyle name="Output 2 10" xfId="12966" xr:uid="{00000000-0005-0000-0000-0000A6320000}"/>
    <cellStyle name="Output 2 10 2" xfId="12967" xr:uid="{00000000-0005-0000-0000-0000A7320000}"/>
    <cellStyle name="Output 2 10 2 2" xfId="34993" xr:uid="{00000000-0005-0000-0000-0000B2880000}"/>
    <cellStyle name="Output 2 10 2 3" xfId="48068" xr:uid="{4BF87297-86F0-477C-8953-86D12E5868C4}"/>
    <cellStyle name="Output 2 10 3" xfId="12968" xr:uid="{00000000-0005-0000-0000-0000A8320000}"/>
    <cellStyle name="Output 2 10 3 2" xfId="35124" xr:uid="{00000000-0005-0000-0000-000035890000}"/>
    <cellStyle name="Output 2 10 3 3" xfId="48069" xr:uid="{F794E830-BA33-471A-82AC-ED2068B373FA}"/>
    <cellStyle name="Output 2 10 4" xfId="12969" xr:uid="{00000000-0005-0000-0000-0000A9320000}"/>
    <cellStyle name="Output 2 10 4 2" xfId="48070" xr:uid="{64FF00D4-9A74-4146-965F-EFD37E18AE26}"/>
    <cellStyle name="Output 2 10 5" xfId="12970" xr:uid="{00000000-0005-0000-0000-0000AA320000}"/>
    <cellStyle name="Output 2 10 5 2" xfId="48071" xr:uid="{FAB44EBE-B531-4EE9-B699-F2DEC19EA918}"/>
    <cellStyle name="Output 2 10 6" xfId="29290" xr:uid="{00000000-0005-0000-0000-00006B720000}"/>
    <cellStyle name="Output 2 10 7" xfId="29801" xr:uid="{00000000-0005-0000-0000-00006A740000}"/>
    <cellStyle name="Output 2 10 7 2" xfId="34493" xr:uid="{00000000-0005-0000-0000-0000BE860000}"/>
    <cellStyle name="Output 2 10 8" xfId="34926" xr:uid="{00000000-0005-0000-0000-00006F880000}"/>
    <cellStyle name="Output 2 10 9" xfId="48067" xr:uid="{37A981A7-833E-46A4-BA3E-1641CE00FB34}"/>
    <cellStyle name="Output 2 11" xfId="12971" xr:uid="{00000000-0005-0000-0000-0000AB320000}"/>
    <cellStyle name="Output 2 11 2" xfId="48072" xr:uid="{62339F74-E7FD-4CF1-BCF6-74399A815352}"/>
    <cellStyle name="Output 2 12" xfId="12972" xr:uid="{00000000-0005-0000-0000-0000AC320000}"/>
    <cellStyle name="Output 2 12 2" xfId="48073" xr:uid="{18E0690D-ED42-4035-9E14-FCD72C0FC18C}"/>
    <cellStyle name="Output 2 13" xfId="12973" xr:uid="{00000000-0005-0000-0000-0000AD320000}"/>
    <cellStyle name="Output 2 13 2" xfId="48074" xr:uid="{57DC5AFD-B497-4CBA-A2B9-83764ACC2402}"/>
    <cellStyle name="Output 2 14" xfId="12974" xr:uid="{00000000-0005-0000-0000-0000AE320000}"/>
    <cellStyle name="Output 2 14 2" xfId="48075" xr:uid="{E2FF069F-46C2-4A43-9D2C-76D14678288F}"/>
    <cellStyle name="Output 2 15" xfId="12975" xr:uid="{00000000-0005-0000-0000-0000AF320000}"/>
    <cellStyle name="Output 2 15 2" xfId="48076" xr:uid="{0F009837-5B47-42E0-BA9B-E2818B588A7C}"/>
    <cellStyle name="Output 2 16" xfId="18706" xr:uid="{00000000-0005-0000-0000-000013490000}"/>
    <cellStyle name="Output 2 16 2" xfId="30671" xr:uid="{00000000-0005-0000-0000-0000D0770000}"/>
    <cellStyle name="Output 2 17" xfId="29109" xr:uid="{00000000-0005-0000-0000-0000B6710000}"/>
    <cellStyle name="Output 2 18" xfId="48066" xr:uid="{B2D12EB2-B226-4C6B-BCA1-59CA9A9756A8}"/>
    <cellStyle name="Output 2 2" xfId="12976" xr:uid="{00000000-0005-0000-0000-0000B0320000}"/>
    <cellStyle name="Output 2 2 10" xfId="48077" xr:uid="{80E96C0B-6F11-4A07-B385-2CB73B627289}"/>
    <cellStyle name="Output 2 2 2" xfId="12977" xr:uid="{00000000-0005-0000-0000-0000B1320000}"/>
    <cellStyle name="Output 2 2 2 2" xfId="25917" xr:uid="{00000000-0005-0000-0000-00003E650000}"/>
    <cellStyle name="Output 2 2 2 2 2" xfId="26113" xr:uid="{00000000-0005-0000-0000-000002660000}"/>
    <cellStyle name="Output 2 2 2 2 2 2" xfId="28335" xr:uid="{00000000-0005-0000-0000-0000B06E0000}"/>
    <cellStyle name="Output 2 2 2 2 2 2 2" xfId="33508" xr:uid="{00000000-0005-0000-0000-0000E5820000}"/>
    <cellStyle name="Output 2 2 2 2 2 3" xfId="31347" xr:uid="{00000000-0005-0000-0000-0000747A0000}"/>
    <cellStyle name="Output 2 2 2 2 3" xfId="31295" xr:uid="{00000000-0005-0000-0000-0000407A0000}"/>
    <cellStyle name="Output 2 2 2 3" xfId="22622" xr:uid="{00000000-0005-0000-0000-00005F580000}"/>
    <cellStyle name="Output 2 2 2 3 2" xfId="30816" xr:uid="{00000000-0005-0000-0000-000061780000}"/>
    <cellStyle name="Output 2 2 2 4" xfId="34994" xr:uid="{00000000-0005-0000-0000-0000B3880000}"/>
    <cellStyle name="Output 2 2 2 5" xfId="48078" xr:uid="{70A3A935-D8B2-437C-8AD4-E64F45D7CF74}"/>
    <cellStyle name="Output 2 2 3" xfId="12978" xr:uid="{00000000-0005-0000-0000-0000B2320000}"/>
    <cellStyle name="Output 2 2 3 2" xfId="25918" xr:uid="{00000000-0005-0000-0000-00003F650000}"/>
    <cellStyle name="Output 2 2 3 2 2" xfId="31296" xr:uid="{00000000-0005-0000-0000-0000417A0000}"/>
    <cellStyle name="Output 2 2 3 3" xfId="26114" xr:uid="{00000000-0005-0000-0000-000003660000}"/>
    <cellStyle name="Output 2 2 3 3 2" xfId="28336" xr:uid="{00000000-0005-0000-0000-0000B16E0000}"/>
    <cellStyle name="Output 2 2 3 3 2 2" xfId="33509" xr:uid="{00000000-0005-0000-0000-0000E6820000}"/>
    <cellStyle name="Output 2 2 3 3 3" xfId="31348" xr:uid="{00000000-0005-0000-0000-0000757A0000}"/>
    <cellStyle name="Output 2 2 3 4" xfId="35125" xr:uid="{00000000-0005-0000-0000-000036890000}"/>
    <cellStyle name="Output 2 2 3 5" xfId="48079" xr:uid="{CA2851CF-9516-49DE-A402-64AB6B39FEF1}"/>
    <cellStyle name="Output 2 2 4" xfId="12979" xr:uid="{00000000-0005-0000-0000-0000B3320000}"/>
    <cellStyle name="Output 2 2 4 2" xfId="48080" xr:uid="{2F40B33B-0A72-471D-9760-8782A0E0E9EF}"/>
    <cellStyle name="Output 2 2 5" xfId="12980" xr:uid="{00000000-0005-0000-0000-0000B4320000}"/>
    <cellStyle name="Output 2 2 5 2" xfId="48081" xr:uid="{BFD06B41-79B1-409F-BDAD-36D87932A702}"/>
    <cellStyle name="Output 2 2 6" xfId="22621" xr:uid="{00000000-0005-0000-0000-00005E580000}"/>
    <cellStyle name="Output 2 2 6 2" xfId="30815" xr:uid="{00000000-0005-0000-0000-000060780000}"/>
    <cellStyle name="Output 2 2 7" xfId="29291" xr:uid="{00000000-0005-0000-0000-00006C720000}"/>
    <cellStyle name="Output 2 2 8" xfId="29802" xr:uid="{00000000-0005-0000-0000-00006B740000}"/>
    <cellStyle name="Output 2 2 8 2" xfId="34494" xr:uid="{00000000-0005-0000-0000-0000BF860000}"/>
    <cellStyle name="Output 2 2 9" xfId="34927" xr:uid="{00000000-0005-0000-0000-000070880000}"/>
    <cellStyle name="Output 2 3" xfId="12981" xr:uid="{00000000-0005-0000-0000-0000B5320000}"/>
    <cellStyle name="Output 2 3 10" xfId="48082" xr:uid="{A56D8C93-1745-4BE8-86C1-E7CEFB986E36}"/>
    <cellStyle name="Output 2 3 2" xfId="12982" xr:uid="{00000000-0005-0000-0000-0000B6320000}"/>
    <cellStyle name="Output 2 3 2 2" xfId="25916" xr:uid="{00000000-0005-0000-0000-00003D650000}"/>
    <cellStyle name="Output 2 3 2 2 2" xfId="31294" xr:uid="{00000000-0005-0000-0000-00003F7A0000}"/>
    <cellStyle name="Output 2 3 2 3" xfId="26112" xr:uid="{00000000-0005-0000-0000-000001660000}"/>
    <cellStyle name="Output 2 3 2 3 2" xfId="28334" xr:uid="{00000000-0005-0000-0000-0000AF6E0000}"/>
    <cellStyle name="Output 2 3 2 3 2 2" xfId="33507" xr:uid="{00000000-0005-0000-0000-0000E4820000}"/>
    <cellStyle name="Output 2 3 2 3 3" xfId="31346" xr:uid="{00000000-0005-0000-0000-0000737A0000}"/>
    <cellStyle name="Output 2 3 2 4" xfId="34995" xr:uid="{00000000-0005-0000-0000-0000B4880000}"/>
    <cellStyle name="Output 2 3 2 5" xfId="48083" xr:uid="{EB6EA0C0-38FC-48FF-9C88-1903D91048AF}"/>
    <cellStyle name="Output 2 3 3" xfId="12983" xr:uid="{00000000-0005-0000-0000-0000B7320000}"/>
    <cellStyle name="Output 2 3 3 2" xfId="35126" xr:uid="{00000000-0005-0000-0000-000037890000}"/>
    <cellStyle name="Output 2 3 3 3" xfId="48084" xr:uid="{858470E4-483C-4741-BD60-97CC79FBF0C9}"/>
    <cellStyle name="Output 2 3 4" xfId="12984" xr:uid="{00000000-0005-0000-0000-0000B8320000}"/>
    <cellStyle name="Output 2 3 4 2" xfId="48085" xr:uid="{222CFF8C-B5FA-4FAF-846F-41DA9D2A0D7E}"/>
    <cellStyle name="Output 2 3 5" xfId="12985" xr:uid="{00000000-0005-0000-0000-0000B9320000}"/>
    <cellStyle name="Output 2 3 5 2" xfId="48086" xr:uid="{29EE8A89-0624-4732-85F0-DF0F93C8184D}"/>
    <cellStyle name="Output 2 3 6" xfId="22623" xr:uid="{00000000-0005-0000-0000-000060580000}"/>
    <cellStyle name="Output 2 3 6 2" xfId="30817" xr:uid="{00000000-0005-0000-0000-000062780000}"/>
    <cellStyle name="Output 2 3 7" xfId="29292" xr:uid="{00000000-0005-0000-0000-00006D720000}"/>
    <cellStyle name="Output 2 3 8" xfId="29803" xr:uid="{00000000-0005-0000-0000-00006C740000}"/>
    <cellStyle name="Output 2 3 8 2" xfId="34495" xr:uid="{00000000-0005-0000-0000-0000C0860000}"/>
    <cellStyle name="Output 2 3 9" xfId="34928" xr:uid="{00000000-0005-0000-0000-000071880000}"/>
    <cellStyle name="Output 2 4" xfId="12986" xr:uid="{00000000-0005-0000-0000-0000BA320000}"/>
    <cellStyle name="Output 2 4 10" xfId="34929" xr:uid="{00000000-0005-0000-0000-000072880000}"/>
    <cellStyle name="Output 2 4 11" xfId="48087" xr:uid="{888088C9-5D57-446A-820B-E6ABEF8C7477}"/>
    <cellStyle name="Output 2 4 2" xfId="12987" xr:uid="{00000000-0005-0000-0000-0000BB320000}"/>
    <cellStyle name="Output 2 4 2 2" xfId="34996" xr:uid="{00000000-0005-0000-0000-0000B5880000}"/>
    <cellStyle name="Output 2 4 2 3" xfId="48088" xr:uid="{F5F9EB8B-DEDC-4514-8622-4F206A11AA8E}"/>
    <cellStyle name="Output 2 4 3" xfId="12988" xr:uid="{00000000-0005-0000-0000-0000BC320000}"/>
    <cellStyle name="Output 2 4 3 2" xfId="35127" xr:uid="{00000000-0005-0000-0000-000038890000}"/>
    <cellStyle name="Output 2 4 3 3" xfId="48089" xr:uid="{18DC6116-5098-4A56-B185-D21634F4D3EF}"/>
    <cellStyle name="Output 2 4 4" xfId="12989" xr:uid="{00000000-0005-0000-0000-0000BD320000}"/>
    <cellStyle name="Output 2 4 4 2" xfId="48090" xr:uid="{F9A8F0F0-E92D-41D1-9BA5-6726C7C56F88}"/>
    <cellStyle name="Output 2 4 5" xfId="12990" xr:uid="{00000000-0005-0000-0000-0000BE320000}"/>
    <cellStyle name="Output 2 4 5 2" xfId="48091" xr:uid="{472D717E-CA3E-4243-98F3-F4660AD8BADF}"/>
    <cellStyle name="Output 2 4 6" xfId="25919" xr:uid="{00000000-0005-0000-0000-000040650000}"/>
    <cellStyle name="Output 2 4 6 2" xfId="31297" xr:uid="{00000000-0005-0000-0000-0000427A0000}"/>
    <cellStyle name="Output 2 4 7" xfId="26115" xr:uid="{00000000-0005-0000-0000-000004660000}"/>
    <cellStyle name="Output 2 4 7 2" xfId="28337" xr:uid="{00000000-0005-0000-0000-0000B26E0000}"/>
    <cellStyle name="Output 2 4 7 2 2" xfId="33510" xr:uid="{00000000-0005-0000-0000-0000E7820000}"/>
    <cellStyle name="Output 2 4 7 3" xfId="31349" xr:uid="{00000000-0005-0000-0000-0000767A0000}"/>
    <cellStyle name="Output 2 4 8" xfId="29293" xr:uid="{00000000-0005-0000-0000-00006E720000}"/>
    <cellStyle name="Output 2 4 9" xfId="29804" xr:uid="{00000000-0005-0000-0000-00006D740000}"/>
    <cellStyle name="Output 2 4 9 2" xfId="34496" xr:uid="{00000000-0005-0000-0000-0000C1860000}"/>
    <cellStyle name="Output 2 5" xfId="12991" xr:uid="{00000000-0005-0000-0000-0000BF320000}"/>
    <cellStyle name="Output 2 5 2" xfId="12992" xr:uid="{00000000-0005-0000-0000-0000C0320000}"/>
    <cellStyle name="Output 2 5 2 2" xfId="34997" xr:uid="{00000000-0005-0000-0000-0000B6880000}"/>
    <cellStyle name="Output 2 5 2 3" xfId="48093" xr:uid="{E566D57B-612B-422B-B690-2C45B8F58C4C}"/>
    <cellStyle name="Output 2 5 3" xfId="12993" xr:uid="{00000000-0005-0000-0000-0000C1320000}"/>
    <cellStyle name="Output 2 5 3 2" xfId="35128" xr:uid="{00000000-0005-0000-0000-000039890000}"/>
    <cellStyle name="Output 2 5 3 3" xfId="48094" xr:uid="{0D8CA8C8-4A0B-4E46-9185-E0792391FCE6}"/>
    <cellStyle name="Output 2 5 4" xfId="12994" xr:uid="{00000000-0005-0000-0000-0000C2320000}"/>
    <cellStyle name="Output 2 5 4 2" xfId="48095" xr:uid="{8EE109D7-14C0-4A49-A2E9-4F59EEAC9F22}"/>
    <cellStyle name="Output 2 5 5" xfId="12995" xr:uid="{00000000-0005-0000-0000-0000C3320000}"/>
    <cellStyle name="Output 2 5 5 2" xfId="48096" xr:uid="{9CD37D91-D2F4-47EA-A19B-2DC35AF932CF}"/>
    <cellStyle name="Output 2 5 6" xfId="29294" xr:uid="{00000000-0005-0000-0000-00006F720000}"/>
    <cellStyle name="Output 2 5 7" xfId="29805" xr:uid="{00000000-0005-0000-0000-00006E740000}"/>
    <cellStyle name="Output 2 5 7 2" xfId="34497" xr:uid="{00000000-0005-0000-0000-0000C2860000}"/>
    <cellStyle name="Output 2 5 8" xfId="34930" xr:uid="{00000000-0005-0000-0000-000073880000}"/>
    <cellStyle name="Output 2 5 9" xfId="48092" xr:uid="{2C115606-ACE7-4798-9FBE-0CFA8A4C1B28}"/>
    <cellStyle name="Output 2 6" xfId="12996" xr:uid="{00000000-0005-0000-0000-0000C4320000}"/>
    <cellStyle name="Output 2 6 2" xfId="12997" xr:uid="{00000000-0005-0000-0000-0000C5320000}"/>
    <cellStyle name="Output 2 6 2 2" xfId="34998" xr:uid="{00000000-0005-0000-0000-0000B7880000}"/>
    <cellStyle name="Output 2 6 2 3" xfId="48098" xr:uid="{DA2DC802-301B-4D2C-A998-D6136BBB905E}"/>
    <cellStyle name="Output 2 6 3" xfId="12998" xr:uid="{00000000-0005-0000-0000-0000C6320000}"/>
    <cellStyle name="Output 2 6 3 2" xfId="35129" xr:uid="{00000000-0005-0000-0000-00003A890000}"/>
    <cellStyle name="Output 2 6 3 3" xfId="48099" xr:uid="{22A64DA6-C470-459F-AC39-BB71F17EB4DF}"/>
    <cellStyle name="Output 2 6 4" xfId="12999" xr:uid="{00000000-0005-0000-0000-0000C7320000}"/>
    <cellStyle name="Output 2 6 4 2" xfId="48100" xr:uid="{C953841A-ED28-4E19-B693-B93DF120644D}"/>
    <cellStyle name="Output 2 6 5" xfId="13000" xr:uid="{00000000-0005-0000-0000-0000C8320000}"/>
    <cellStyle name="Output 2 6 5 2" xfId="48101" xr:uid="{C112B39F-F947-4F99-AF14-0D19A09E0977}"/>
    <cellStyle name="Output 2 6 6" xfId="29295" xr:uid="{00000000-0005-0000-0000-000070720000}"/>
    <cellStyle name="Output 2 6 7" xfId="29806" xr:uid="{00000000-0005-0000-0000-00006F740000}"/>
    <cellStyle name="Output 2 6 7 2" xfId="34498" xr:uid="{00000000-0005-0000-0000-0000C3860000}"/>
    <cellStyle name="Output 2 6 8" xfId="34931" xr:uid="{00000000-0005-0000-0000-000074880000}"/>
    <cellStyle name="Output 2 6 9" xfId="48097" xr:uid="{4E252D74-AA53-426C-920C-C4EB6A4632C0}"/>
    <cellStyle name="Output 2 7" xfId="13001" xr:uid="{00000000-0005-0000-0000-0000C9320000}"/>
    <cellStyle name="Output 2 7 2" xfId="13002" xr:uid="{00000000-0005-0000-0000-0000CA320000}"/>
    <cellStyle name="Output 2 7 2 2" xfId="34999" xr:uid="{00000000-0005-0000-0000-0000B8880000}"/>
    <cellStyle name="Output 2 7 2 3" xfId="48103" xr:uid="{F2346F5D-85B9-43C8-8C08-97D3DFE6A505}"/>
    <cellStyle name="Output 2 7 3" xfId="13003" xr:uid="{00000000-0005-0000-0000-0000CB320000}"/>
    <cellStyle name="Output 2 7 3 2" xfId="35130" xr:uid="{00000000-0005-0000-0000-00003B890000}"/>
    <cellStyle name="Output 2 7 3 3" xfId="48104" xr:uid="{07C8892D-141A-4B0A-ABC9-146FE4986A82}"/>
    <cellStyle name="Output 2 7 4" xfId="13004" xr:uid="{00000000-0005-0000-0000-0000CC320000}"/>
    <cellStyle name="Output 2 7 4 2" xfId="48105" xr:uid="{0095CD54-91C9-4454-B6A2-8A68EB6A628F}"/>
    <cellStyle name="Output 2 7 5" xfId="13005" xr:uid="{00000000-0005-0000-0000-0000CD320000}"/>
    <cellStyle name="Output 2 7 5 2" xfId="48106" xr:uid="{4768D9B7-7514-4750-BF61-8A87579489D0}"/>
    <cellStyle name="Output 2 7 6" xfId="29296" xr:uid="{00000000-0005-0000-0000-000071720000}"/>
    <cellStyle name="Output 2 7 7" xfId="29807" xr:uid="{00000000-0005-0000-0000-000070740000}"/>
    <cellStyle name="Output 2 7 7 2" xfId="34499" xr:uid="{00000000-0005-0000-0000-0000C4860000}"/>
    <cellStyle name="Output 2 7 8" xfId="34932" xr:uid="{00000000-0005-0000-0000-000075880000}"/>
    <cellStyle name="Output 2 7 9" xfId="48102" xr:uid="{B7F9DBF7-3595-43D1-A23C-9729F53CDAAC}"/>
    <cellStyle name="Output 2 8" xfId="13006" xr:uid="{00000000-0005-0000-0000-0000CE320000}"/>
    <cellStyle name="Output 2 8 2" xfId="13007" xr:uid="{00000000-0005-0000-0000-0000CF320000}"/>
    <cellStyle name="Output 2 8 2 2" xfId="35000" xr:uid="{00000000-0005-0000-0000-0000B9880000}"/>
    <cellStyle name="Output 2 8 2 3" xfId="48108" xr:uid="{9BE53167-E497-4953-B6EE-BEA55D1063B8}"/>
    <cellStyle name="Output 2 8 3" xfId="13008" xr:uid="{00000000-0005-0000-0000-0000D0320000}"/>
    <cellStyle name="Output 2 8 3 2" xfId="35131" xr:uid="{00000000-0005-0000-0000-00003C890000}"/>
    <cellStyle name="Output 2 8 3 3" xfId="48109" xr:uid="{3EB1BCBB-D547-477B-A394-2ADDA6BA27A5}"/>
    <cellStyle name="Output 2 8 4" xfId="13009" xr:uid="{00000000-0005-0000-0000-0000D1320000}"/>
    <cellStyle name="Output 2 8 4 2" xfId="48110" xr:uid="{0EEE9E7E-4702-4C26-B6AF-C24649A8AD0C}"/>
    <cellStyle name="Output 2 8 5" xfId="13010" xr:uid="{00000000-0005-0000-0000-0000D2320000}"/>
    <cellStyle name="Output 2 8 5 2" xfId="48111" xr:uid="{72849724-BC6D-4CF6-9050-40D4387EBCE6}"/>
    <cellStyle name="Output 2 8 6" xfId="29297" xr:uid="{00000000-0005-0000-0000-000072720000}"/>
    <cellStyle name="Output 2 8 7" xfId="29808" xr:uid="{00000000-0005-0000-0000-000071740000}"/>
    <cellStyle name="Output 2 8 7 2" xfId="34500" xr:uid="{00000000-0005-0000-0000-0000C5860000}"/>
    <cellStyle name="Output 2 8 8" xfId="34933" xr:uid="{00000000-0005-0000-0000-000076880000}"/>
    <cellStyle name="Output 2 8 9" xfId="48107" xr:uid="{8ACD23F3-F8D4-4899-9538-3C5C0C84CF16}"/>
    <cellStyle name="Output 2 9" xfId="13011" xr:uid="{00000000-0005-0000-0000-0000D3320000}"/>
    <cellStyle name="Output 2 9 2" xfId="13012" xr:uid="{00000000-0005-0000-0000-0000D4320000}"/>
    <cellStyle name="Output 2 9 2 2" xfId="35001" xr:uid="{00000000-0005-0000-0000-0000BA880000}"/>
    <cellStyle name="Output 2 9 2 3" xfId="48113" xr:uid="{FAC99DA6-124D-4052-9DE2-380074D171F5}"/>
    <cellStyle name="Output 2 9 3" xfId="13013" xr:uid="{00000000-0005-0000-0000-0000D5320000}"/>
    <cellStyle name="Output 2 9 3 2" xfId="35132" xr:uid="{00000000-0005-0000-0000-00003D890000}"/>
    <cellStyle name="Output 2 9 3 3" xfId="48114" xr:uid="{7E5E012D-62DC-4784-87A9-BB28365F7BCF}"/>
    <cellStyle name="Output 2 9 4" xfId="13014" xr:uid="{00000000-0005-0000-0000-0000D6320000}"/>
    <cellStyle name="Output 2 9 4 2" xfId="48115" xr:uid="{9CD9C71D-61CE-4A7B-BCC6-F282E00712E0}"/>
    <cellStyle name="Output 2 9 5" xfId="13015" xr:uid="{00000000-0005-0000-0000-0000D7320000}"/>
    <cellStyle name="Output 2 9 5 2" xfId="48116" xr:uid="{1EAF7114-DA15-450E-968C-93C726E726C2}"/>
    <cellStyle name="Output 2 9 6" xfId="29298" xr:uid="{00000000-0005-0000-0000-000073720000}"/>
    <cellStyle name="Output 2 9 7" xfId="29809" xr:uid="{00000000-0005-0000-0000-000072740000}"/>
    <cellStyle name="Output 2 9 7 2" xfId="34501" xr:uid="{00000000-0005-0000-0000-0000C6860000}"/>
    <cellStyle name="Output 2 9 8" xfId="34934" xr:uid="{00000000-0005-0000-0000-000077880000}"/>
    <cellStyle name="Output 2 9 9" xfId="48112" xr:uid="{A0C8D7C7-5D9C-419D-AD35-660B20DC0056}"/>
    <cellStyle name="Output 20" xfId="13016" xr:uid="{00000000-0005-0000-0000-0000D8320000}"/>
    <cellStyle name="Output 20 2" xfId="13017" xr:uid="{00000000-0005-0000-0000-0000D9320000}"/>
    <cellStyle name="Output 20 2 2" xfId="48118" xr:uid="{7BB019DB-3360-4CB8-9AB4-394223928FD7}"/>
    <cellStyle name="Output 20 3" xfId="13018" xr:uid="{00000000-0005-0000-0000-0000DA320000}"/>
    <cellStyle name="Output 20 3 2" xfId="48119" xr:uid="{C5049F33-B3D6-41AA-B851-121790F187B4}"/>
    <cellStyle name="Output 20 4" xfId="13019" xr:uid="{00000000-0005-0000-0000-0000DB320000}"/>
    <cellStyle name="Output 20 4 2" xfId="48120" xr:uid="{E5CF40AE-5E93-4B7F-AFBB-0AA7C51BCD90}"/>
    <cellStyle name="Output 20 5" xfId="48117" xr:uid="{6A437E83-E0C0-4447-A24D-6FFDFED9E026}"/>
    <cellStyle name="Output 21" xfId="13020" xr:uid="{00000000-0005-0000-0000-0000DC320000}"/>
    <cellStyle name="Output 21 2" xfId="13021" xr:uid="{00000000-0005-0000-0000-0000DD320000}"/>
    <cellStyle name="Output 21 2 2" xfId="48122" xr:uid="{EEC4DF93-4952-4AF7-9E2C-D52854ED19EE}"/>
    <cellStyle name="Output 21 3" xfId="13022" xr:uid="{00000000-0005-0000-0000-0000DE320000}"/>
    <cellStyle name="Output 21 3 2" xfId="48123" xr:uid="{FED040C8-8D6A-4D4E-AB6D-1C21BB288183}"/>
    <cellStyle name="Output 21 4" xfId="13023" xr:uid="{00000000-0005-0000-0000-0000DF320000}"/>
    <cellStyle name="Output 21 4 2" xfId="48124" xr:uid="{E1AC0A9D-6CA1-4989-B9F7-C19EAF79E69B}"/>
    <cellStyle name="Output 21 5" xfId="48121" xr:uid="{059EDC1B-39E4-4FBD-BBA6-68EA9F93EBC1}"/>
    <cellStyle name="Output 22" xfId="13024" xr:uid="{00000000-0005-0000-0000-0000E0320000}"/>
    <cellStyle name="Output 22 2" xfId="13025" xr:uid="{00000000-0005-0000-0000-0000E1320000}"/>
    <cellStyle name="Output 22 2 2" xfId="48126" xr:uid="{D63F6625-C748-456A-B80C-506FA0638B2E}"/>
    <cellStyle name="Output 22 3" xfId="13026" xr:uid="{00000000-0005-0000-0000-0000E2320000}"/>
    <cellStyle name="Output 22 3 2" xfId="48127" xr:uid="{D59783D3-46F4-4AA6-B8EC-1B906F7DCAA1}"/>
    <cellStyle name="Output 22 4" xfId="13027" xr:uid="{00000000-0005-0000-0000-0000E3320000}"/>
    <cellStyle name="Output 22 4 2" xfId="48128" xr:uid="{CE1C01D1-BC92-4DE9-AF36-E54AC5C8448F}"/>
    <cellStyle name="Output 22 5" xfId="48125" xr:uid="{750B9644-8191-401A-ACB7-C4BBD99114A5}"/>
    <cellStyle name="Output 23" xfId="13028" xr:uid="{00000000-0005-0000-0000-0000E4320000}"/>
    <cellStyle name="Output 23 2" xfId="13029" xr:uid="{00000000-0005-0000-0000-0000E5320000}"/>
    <cellStyle name="Output 23 2 2" xfId="48130" xr:uid="{3C287582-C79A-4214-8C85-A413A89A6A5B}"/>
    <cellStyle name="Output 23 3" xfId="13030" xr:uid="{00000000-0005-0000-0000-0000E6320000}"/>
    <cellStyle name="Output 23 3 2" xfId="48131" xr:uid="{DECF2EA9-9117-4560-B0FB-6A34EA7030AD}"/>
    <cellStyle name="Output 23 4" xfId="13031" xr:uid="{00000000-0005-0000-0000-0000E7320000}"/>
    <cellStyle name="Output 23 4 2" xfId="48132" xr:uid="{20072478-0884-425A-8BF3-83A0F0D1A026}"/>
    <cellStyle name="Output 23 5" xfId="48129" xr:uid="{CADAA0A8-90CF-4FD9-ADBD-F1DAAACC99C8}"/>
    <cellStyle name="Output 24" xfId="13032" xr:uid="{00000000-0005-0000-0000-0000E8320000}"/>
    <cellStyle name="Output 24 2" xfId="13033" xr:uid="{00000000-0005-0000-0000-0000E9320000}"/>
    <cellStyle name="Output 24 2 2" xfId="48134" xr:uid="{262758AE-46AE-4487-9D6F-AF961085AE05}"/>
    <cellStyle name="Output 24 3" xfId="13034" xr:uid="{00000000-0005-0000-0000-0000EA320000}"/>
    <cellStyle name="Output 24 3 2" xfId="48135" xr:uid="{791975D5-321D-4FA2-A7D6-6798FA805092}"/>
    <cellStyle name="Output 24 4" xfId="13035" xr:uid="{00000000-0005-0000-0000-0000EB320000}"/>
    <cellStyle name="Output 24 4 2" xfId="48136" xr:uid="{F4DF7B31-2B30-483D-8E07-29EFCCB9A28D}"/>
    <cellStyle name="Output 24 5" xfId="48133" xr:uid="{B1B33347-94A1-4C8B-87D8-4ED264D02BB7}"/>
    <cellStyle name="Output 25" xfId="13036" xr:uid="{00000000-0005-0000-0000-0000EC320000}"/>
    <cellStyle name="Output 25 2" xfId="13037" xr:uid="{00000000-0005-0000-0000-0000ED320000}"/>
    <cellStyle name="Output 25 2 2" xfId="48138" xr:uid="{89AF5D1C-8A24-4681-B8E8-8507CE746345}"/>
    <cellStyle name="Output 25 3" xfId="13038" xr:uid="{00000000-0005-0000-0000-0000EE320000}"/>
    <cellStyle name="Output 25 3 2" xfId="48139" xr:uid="{84722D9A-E862-492B-A2EE-0D57F4FCA8DF}"/>
    <cellStyle name="Output 25 4" xfId="13039" xr:uid="{00000000-0005-0000-0000-0000EF320000}"/>
    <cellStyle name="Output 25 4 2" xfId="48140" xr:uid="{66D18F13-F593-47E1-84BE-0CBF8FBF62C4}"/>
    <cellStyle name="Output 25 5" xfId="48137" xr:uid="{C99086AF-A8A4-4201-B8D5-928CCC2669D2}"/>
    <cellStyle name="Output 26" xfId="13040" xr:uid="{00000000-0005-0000-0000-0000F0320000}"/>
    <cellStyle name="Output 26 2" xfId="13041" xr:uid="{00000000-0005-0000-0000-0000F1320000}"/>
    <cellStyle name="Output 26 2 2" xfId="48142" xr:uid="{7E3120AF-2278-4E2C-9BEA-F519528C9490}"/>
    <cellStyle name="Output 26 3" xfId="13042" xr:uid="{00000000-0005-0000-0000-0000F2320000}"/>
    <cellStyle name="Output 26 3 2" xfId="48143" xr:uid="{D66A3F99-4EB2-436F-8F17-257028C3729F}"/>
    <cellStyle name="Output 26 4" xfId="13043" xr:uid="{00000000-0005-0000-0000-0000F3320000}"/>
    <cellStyle name="Output 26 4 2" xfId="48144" xr:uid="{E239EE53-99F4-445B-941F-77AF010482E2}"/>
    <cellStyle name="Output 26 5" xfId="48141" xr:uid="{CAC01D80-E4E6-4F82-9BB1-AB6B56C10C2E}"/>
    <cellStyle name="Output 27" xfId="13044" xr:uid="{00000000-0005-0000-0000-0000F4320000}"/>
    <cellStyle name="Output 27 2" xfId="13045" xr:uid="{00000000-0005-0000-0000-0000F5320000}"/>
    <cellStyle name="Output 27 2 2" xfId="48146" xr:uid="{A18CF906-53F3-40D8-A778-6F5F4359AFD0}"/>
    <cellStyle name="Output 27 3" xfId="13046" xr:uid="{00000000-0005-0000-0000-0000F6320000}"/>
    <cellStyle name="Output 27 3 2" xfId="48147" xr:uid="{4ADBBE06-674D-48B3-B246-60C3C1C0C46B}"/>
    <cellStyle name="Output 27 4" xfId="13047" xr:uid="{00000000-0005-0000-0000-0000F7320000}"/>
    <cellStyle name="Output 27 4 2" xfId="48148" xr:uid="{7C879474-7A3A-44CB-AEE9-21C3FE727E16}"/>
    <cellStyle name="Output 27 5" xfId="48145" xr:uid="{848144E8-64F5-4AC1-B698-6487646B3FE9}"/>
    <cellStyle name="Output 28" xfId="13048" xr:uid="{00000000-0005-0000-0000-0000F8320000}"/>
    <cellStyle name="Output 28 2" xfId="13049" xr:uid="{00000000-0005-0000-0000-0000F9320000}"/>
    <cellStyle name="Output 28 2 2" xfId="48150" xr:uid="{14CCF619-C32F-4AA8-9DD0-CA3503BE6892}"/>
    <cellStyle name="Output 28 3" xfId="13050" xr:uid="{00000000-0005-0000-0000-0000FA320000}"/>
    <cellStyle name="Output 28 3 2" xfId="48151" xr:uid="{CC33EF30-A74E-4168-82AD-81DCC733E060}"/>
    <cellStyle name="Output 28 4" xfId="13051" xr:uid="{00000000-0005-0000-0000-0000FB320000}"/>
    <cellStyle name="Output 28 4 2" xfId="48152" xr:uid="{4639525C-E4CF-4213-8ECD-A3C4E4016791}"/>
    <cellStyle name="Output 28 5" xfId="48149" xr:uid="{CCBDD69A-6E57-4A84-BC16-D56DCB27A795}"/>
    <cellStyle name="Output 29" xfId="13052" xr:uid="{00000000-0005-0000-0000-0000FC320000}"/>
    <cellStyle name="Output 29 2" xfId="13053" xr:uid="{00000000-0005-0000-0000-0000FD320000}"/>
    <cellStyle name="Output 29 2 2" xfId="48154" xr:uid="{287DDF73-1549-4C12-9A3C-61C161A91055}"/>
    <cellStyle name="Output 29 3" xfId="13054" xr:uid="{00000000-0005-0000-0000-0000FE320000}"/>
    <cellStyle name="Output 29 3 2" xfId="48155" xr:uid="{A258D5F0-A51E-41C3-8CB6-1B19A393D365}"/>
    <cellStyle name="Output 29 4" xfId="13055" xr:uid="{00000000-0005-0000-0000-0000FF320000}"/>
    <cellStyle name="Output 29 4 2" xfId="48156" xr:uid="{3FECAE62-305A-41CA-B749-4E77F72C22D1}"/>
    <cellStyle name="Output 29 5" xfId="48153" xr:uid="{7452C0D8-587D-4949-B783-5A342C7FB100}"/>
    <cellStyle name="Output 3" xfId="13056" xr:uid="{00000000-0005-0000-0000-000000330000}"/>
    <cellStyle name="Output 3 10" xfId="29299" xr:uid="{00000000-0005-0000-0000-000074720000}"/>
    <cellStyle name="Output 3 11" xfId="29810" xr:uid="{00000000-0005-0000-0000-000073740000}"/>
    <cellStyle name="Output 3 11 2" xfId="34502" xr:uid="{00000000-0005-0000-0000-0000C7860000}"/>
    <cellStyle name="Output 3 12" xfId="34935" xr:uid="{00000000-0005-0000-0000-000078880000}"/>
    <cellStyle name="Output 3 13" xfId="48157" xr:uid="{41BFE00F-4653-48E5-AF98-83C3E79D40DD}"/>
    <cellStyle name="Output 3 2" xfId="13057" xr:uid="{00000000-0005-0000-0000-000001330000}"/>
    <cellStyle name="Output 3 2 2" xfId="13058" xr:uid="{00000000-0005-0000-0000-000002330000}"/>
    <cellStyle name="Output 3 2 2 2" xfId="25914" xr:uid="{00000000-0005-0000-0000-00003B650000}"/>
    <cellStyle name="Output 3 2 2 2 2" xfId="31292" xr:uid="{00000000-0005-0000-0000-00003D7A0000}"/>
    <cellStyle name="Output 3 2 2 3" xfId="26110" xr:uid="{00000000-0005-0000-0000-0000FF650000}"/>
    <cellStyle name="Output 3 2 2 3 2" xfId="28332" xr:uid="{00000000-0005-0000-0000-0000AD6E0000}"/>
    <cellStyle name="Output 3 2 2 3 2 2" xfId="33505" xr:uid="{00000000-0005-0000-0000-0000E2820000}"/>
    <cellStyle name="Output 3 2 2 3 3" xfId="31344" xr:uid="{00000000-0005-0000-0000-0000717A0000}"/>
    <cellStyle name="Output 3 2 2 4" xfId="48159" xr:uid="{76C6DD9F-8B91-47E4-A581-953D7F465558}"/>
    <cellStyle name="Output 3 2 3" xfId="13059" xr:uid="{00000000-0005-0000-0000-000003330000}"/>
    <cellStyle name="Output 3 2 3 2" xfId="48160" xr:uid="{2393D57A-E56A-4116-AF87-2BE7073F82BB}"/>
    <cellStyle name="Output 3 2 4" xfId="13060" xr:uid="{00000000-0005-0000-0000-000004330000}"/>
    <cellStyle name="Output 3 2 4 2" xfId="48161" xr:uid="{CB28A67F-B65E-40E2-9A35-4BE998E9C40C}"/>
    <cellStyle name="Output 3 2 5" xfId="22624" xr:uid="{00000000-0005-0000-0000-000061580000}"/>
    <cellStyle name="Output 3 2 5 2" xfId="30818" xr:uid="{00000000-0005-0000-0000-000063780000}"/>
    <cellStyle name="Output 3 2 6" xfId="35002" xr:uid="{00000000-0005-0000-0000-0000BB880000}"/>
    <cellStyle name="Output 3 2 7" xfId="48158" xr:uid="{9B532BCF-9979-4F43-A933-BA850753D8CD}"/>
    <cellStyle name="Output 3 3" xfId="13061" xr:uid="{00000000-0005-0000-0000-000005330000}"/>
    <cellStyle name="Output 3 3 2" xfId="13062" xr:uid="{00000000-0005-0000-0000-000006330000}"/>
    <cellStyle name="Output 3 3 2 2" xfId="48163" xr:uid="{B264238F-8082-4DB7-9FA8-2FA81104EEAC}"/>
    <cellStyle name="Output 3 3 3" xfId="13063" xr:uid="{00000000-0005-0000-0000-000007330000}"/>
    <cellStyle name="Output 3 3 3 2" xfId="48164" xr:uid="{ACA34F29-88E3-4E6B-AD51-D35F8B28E50E}"/>
    <cellStyle name="Output 3 3 4" xfId="13064" xr:uid="{00000000-0005-0000-0000-000008330000}"/>
    <cellStyle name="Output 3 3 4 2" xfId="48165" xr:uid="{61F44CFC-DA0E-4581-9F51-858FCA3192A2}"/>
    <cellStyle name="Output 3 3 5" xfId="22625" xr:uid="{00000000-0005-0000-0000-000062580000}"/>
    <cellStyle name="Output 3 3 6" xfId="35133" xr:uid="{00000000-0005-0000-0000-00003E890000}"/>
    <cellStyle name="Output 3 3 7" xfId="48162" xr:uid="{6EA96577-0699-4A5E-AA5B-B0CCD4A24C7A}"/>
    <cellStyle name="Output 3 4" xfId="13065" xr:uid="{00000000-0005-0000-0000-000009330000}"/>
    <cellStyle name="Output 3 4 2" xfId="13066" xr:uid="{00000000-0005-0000-0000-00000A330000}"/>
    <cellStyle name="Output 3 4 2 2" xfId="48167" xr:uid="{ABF64659-5849-426E-8F9C-3EF19BE231F1}"/>
    <cellStyle name="Output 3 4 3" xfId="13067" xr:uid="{00000000-0005-0000-0000-00000B330000}"/>
    <cellStyle name="Output 3 4 3 2" xfId="48168" xr:uid="{893F7B43-297E-4DB8-B1EA-A16141DBDDF2}"/>
    <cellStyle name="Output 3 4 4" xfId="13068" xr:uid="{00000000-0005-0000-0000-00000C330000}"/>
    <cellStyle name="Output 3 4 4 2" xfId="48169" xr:uid="{EB927823-F8FC-4151-8DBE-06D0AC1B0BCF}"/>
    <cellStyle name="Output 3 4 5" xfId="25915" xr:uid="{00000000-0005-0000-0000-00003C650000}"/>
    <cellStyle name="Output 3 4 5 2" xfId="31293" xr:uid="{00000000-0005-0000-0000-00003E7A0000}"/>
    <cellStyle name="Output 3 4 6" xfId="26111" xr:uid="{00000000-0005-0000-0000-000000660000}"/>
    <cellStyle name="Output 3 4 6 2" xfId="28333" xr:uid="{00000000-0005-0000-0000-0000AE6E0000}"/>
    <cellStyle name="Output 3 4 6 2 2" xfId="33506" xr:uid="{00000000-0005-0000-0000-0000E3820000}"/>
    <cellStyle name="Output 3 4 6 3" xfId="31345" xr:uid="{00000000-0005-0000-0000-0000727A0000}"/>
    <cellStyle name="Output 3 4 7" xfId="48166" xr:uid="{B3EF3CB8-B90E-4D42-B312-9295578D4D8E}"/>
    <cellStyle name="Output 3 5" xfId="13069" xr:uid="{00000000-0005-0000-0000-00000D330000}"/>
    <cellStyle name="Output 3 5 2" xfId="48170" xr:uid="{E6DEF45C-C096-4EF4-864A-D931AF1B7C36}"/>
    <cellStyle name="Output 3 6" xfId="13070" xr:uid="{00000000-0005-0000-0000-00000E330000}"/>
    <cellStyle name="Output 3 6 2" xfId="48171" xr:uid="{27DC0D3E-8B89-45AC-AB6F-30475CEBDAD0}"/>
    <cellStyle name="Output 3 7" xfId="13071" xr:uid="{00000000-0005-0000-0000-00000F330000}"/>
    <cellStyle name="Output 3 7 2" xfId="48172" xr:uid="{FC823CF5-DB2C-42F7-8771-6D8224F3590C}"/>
    <cellStyle name="Output 3 8" xfId="13072" xr:uid="{00000000-0005-0000-0000-000010330000}"/>
    <cellStyle name="Output 3 8 2" xfId="48173" xr:uid="{90648528-B3F2-4293-B18A-D0DA71EF7566}"/>
    <cellStyle name="Output 3 9" xfId="19948" xr:uid="{00000000-0005-0000-0000-0000ED4D0000}"/>
    <cellStyle name="Output 30" xfId="13073" xr:uid="{00000000-0005-0000-0000-000011330000}"/>
    <cellStyle name="Output 30 2" xfId="13074" xr:uid="{00000000-0005-0000-0000-000012330000}"/>
    <cellStyle name="Output 30 2 2" xfId="48175" xr:uid="{56FD4E20-619F-4E7F-BF91-AC5018EEE569}"/>
    <cellStyle name="Output 30 3" xfId="13075" xr:uid="{00000000-0005-0000-0000-000013330000}"/>
    <cellStyle name="Output 30 3 2" xfId="48176" xr:uid="{92DAE8A9-8800-4DAA-B392-29A56E059510}"/>
    <cellStyle name="Output 30 4" xfId="13076" xr:uid="{00000000-0005-0000-0000-000014330000}"/>
    <cellStyle name="Output 30 4 2" xfId="48177" xr:uid="{BD416904-29EE-4729-8A8E-0A40DB4C36CF}"/>
    <cellStyle name="Output 30 5" xfId="48174" xr:uid="{EFAA2BF9-97B2-4ED4-A158-D721BFF9C750}"/>
    <cellStyle name="Output 31" xfId="13077" xr:uid="{00000000-0005-0000-0000-000015330000}"/>
    <cellStyle name="Output 31 2" xfId="13078" xr:uid="{00000000-0005-0000-0000-000016330000}"/>
    <cellStyle name="Output 31 2 2" xfId="48179" xr:uid="{9C5639F4-036B-4BFC-B41A-4320A9739430}"/>
    <cellStyle name="Output 31 3" xfId="13079" xr:uid="{00000000-0005-0000-0000-000017330000}"/>
    <cellStyle name="Output 31 3 2" xfId="48180" xr:uid="{A4EF9EFE-902A-4BF6-8D16-5D0BA3C7CF97}"/>
    <cellStyle name="Output 31 4" xfId="13080" xr:uid="{00000000-0005-0000-0000-000018330000}"/>
    <cellStyle name="Output 31 4 2" xfId="48181" xr:uid="{97522A45-DDB3-4F40-BB5B-C292B0E7F0E5}"/>
    <cellStyle name="Output 31 5" xfId="48178" xr:uid="{2F69EA2B-DD57-465F-90D6-06C4A0D0E8B6}"/>
    <cellStyle name="Output 32" xfId="13081" xr:uid="{00000000-0005-0000-0000-000019330000}"/>
    <cellStyle name="Output 32 2" xfId="13082" xr:uid="{00000000-0005-0000-0000-00001A330000}"/>
    <cellStyle name="Output 32 2 2" xfId="48183" xr:uid="{B27FD0EC-EFF1-4D86-B902-1ABAFBABAD8E}"/>
    <cellStyle name="Output 32 3" xfId="13083" xr:uid="{00000000-0005-0000-0000-00001B330000}"/>
    <cellStyle name="Output 32 3 2" xfId="48184" xr:uid="{5295EA4F-7223-4DB4-BE2E-678371DF429A}"/>
    <cellStyle name="Output 32 4" xfId="13084" xr:uid="{00000000-0005-0000-0000-00001C330000}"/>
    <cellStyle name="Output 32 4 2" xfId="48185" xr:uid="{7A6F50F0-D09D-4529-9B0D-C610E83CEF9E}"/>
    <cellStyle name="Output 32 5" xfId="48182" xr:uid="{B792F12E-3E3E-4EB0-8400-7B00C0C25073}"/>
    <cellStyle name="Output 33" xfId="13085" xr:uid="{00000000-0005-0000-0000-00001D330000}"/>
    <cellStyle name="Output 33 2" xfId="13086" xr:uid="{00000000-0005-0000-0000-00001E330000}"/>
    <cellStyle name="Output 33 2 2" xfId="48187" xr:uid="{C0913D54-D6A1-4C08-A179-B348AF8EC1D3}"/>
    <cellStyle name="Output 33 3" xfId="13087" xr:uid="{00000000-0005-0000-0000-00001F330000}"/>
    <cellStyle name="Output 33 3 2" xfId="48188" xr:uid="{FC8477AB-53DB-4FB0-97F3-C01DAC893733}"/>
    <cellStyle name="Output 33 4" xfId="13088" xr:uid="{00000000-0005-0000-0000-000020330000}"/>
    <cellStyle name="Output 33 4 2" xfId="48189" xr:uid="{0CB70B4B-5E4D-4DB7-87F3-E1B7E4C1590B}"/>
    <cellStyle name="Output 33 5" xfId="48186" xr:uid="{F8891EE8-B372-4563-82E4-6678CB54F8FD}"/>
    <cellStyle name="Output 34" xfId="13089" xr:uid="{00000000-0005-0000-0000-000021330000}"/>
    <cellStyle name="Output 34 2" xfId="13090" xr:uid="{00000000-0005-0000-0000-000022330000}"/>
    <cellStyle name="Output 34 2 2" xfId="48191" xr:uid="{95458177-7D73-46D2-8E63-99464BB8A284}"/>
    <cellStyle name="Output 34 3" xfId="13091" xr:uid="{00000000-0005-0000-0000-000023330000}"/>
    <cellStyle name="Output 34 3 2" xfId="48192" xr:uid="{F41C574F-4D24-4D5C-8D8A-F14B346A6DD7}"/>
    <cellStyle name="Output 34 4" xfId="13092" xr:uid="{00000000-0005-0000-0000-000024330000}"/>
    <cellStyle name="Output 34 4 2" xfId="48193" xr:uid="{9B3DCAF1-F572-4B45-8918-010BD412EB03}"/>
    <cellStyle name="Output 34 5" xfId="48190" xr:uid="{C5E45A27-121D-4479-B1B7-C0A521B75D06}"/>
    <cellStyle name="Output 35" xfId="13093" xr:uid="{00000000-0005-0000-0000-000025330000}"/>
    <cellStyle name="Output 35 2" xfId="13094" xr:uid="{00000000-0005-0000-0000-000026330000}"/>
    <cellStyle name="Output 35 2 2" xfId="48195" xr:uid="{6CA2DD37-03B1-4605-AFA1-B3FD09B78FAF}"/>
    <cellStyle name="Output 35 3" xfId="13095" xr:uid="{00000000-0005-0000-0000-000027330000}"/>
    <cellStyle name="Output 35 3 2" xfId="48196" xr:uid="{E47595C0-2FA6-4CD1-A123-33198D013090}"/>
    <cellStyle name="Output 35 4" xfId="13096" xr:uid="{00000000-0005-0000-0000-000028330000}"/>
    <cellStyle name="Output 35 4 2" xfId="48197" xr:uid="{BA54A9C1-ABC6-4307-A931-1B0DFCC06BAC}"/>
    <cellStyle name="Output 35 5" xfId="48194" xr:uid="{270C22B9-5D16-4E0B-B14F-81F689FD2B1C}"/>
    <cellStyle name="Output 36" xfId="13097" xr:uid="{00000000-0005-0000-0000-000029330000}"/>
    <cellStyle name="Output 36 2" xfId="13098" xr:uid="{00000000-0005-0000-0000-00002A330000}"/>
    <cellStyle name="Output 36 2 2" xfId="48199" xr:uid="{A42ECE6F-E253-44B9-883F-FCC689644461}"/>
    <cellStyle name="Output 36 3" xfId="13099" xr:uid="{00000000-0005-0000-0000-00002B330000}"/>
    <cellStyle name="Output 36 3 2" xfId="48200" xr:uid="{AFFD7117-C522-4356-9008-48B5F97F61AB}"/>
    <cellStyle name="Output 36 4" xfId="13100" xr:uid="{00000000-0005-0000-0000-00002C330000}"/>
    <cellStyle name="Output 36 4 2" xfId="48201" xr:uid="{FF70E2D0-04A4-4079-A039-961D4F4F8310}"/>
    <cellStyle name="Output 36 5" xfId="48198" xr:uid="{90F9324C-1F5B-42A2-9FA1-52824D435F15}"/>
    <cellStyle name="Output 37" xfId="13101" xr:uid="{00000000-0005-0000-0000-00002D330000}"/>
    <cellStyle name="Output 37 2" xfId="13102" xr:uid="{00000000-0005-0000-0000-00002E330000}"/>
    <cellStyle name="Output 37 2 2" xfId="48203" xr:uid="{AB4E9BCF-8C30-409E-98D5-F1BD4A87D425}"/>
    <cellStyle name="Output 37 3" xfId="13103" xr:uid="{00000000-0005-0000-0000-00002F330000}"/>
    <cellStyle name="Output 37 3 2" xfId="48204" xr:uid="{180F6461-5870-463C-B41C-1B44F5B6F823}"/>
    <cellStyle name="Output 37 4" xfId="13104" xr:uid="{00000000-0005-0000-0000-000030330000}"/>
    <cellStyle name="Output 37 4 2" xfId="48205" xr:uid="{78CE807D-C244-44B4-A5A8-80BE715478C9}"/>
    <cellStyle name="Output 37 5" xfId="48202" xr:uid="{ECBCB711-62D1-4D90-94F1-2044C0E801D4}"/>
    <cellStyle name="Output 38" xfId="13105" xr:uid="{00000000-0005-0000-0000-000031330000}"/>
    <cellStyle name="Output 38 2" xfId="13106" xr:uid="{00000000-0005-0000-0000-000032330000}"/>
    <cellStyle name="Output 38 2 2" xfId="48207" xr:uid="{20480E82-82AD-406D-9F83-C9C711AF8845}"/>
    <cellStyle name="Output 38 3" xfId="13107" xr:uid="{00000000-0005-0000-0000-000033330000}"/>
    <cellStyle name="Output 38 3 2" xfId="48208" xr:uid="{D77DD2BF-69DC-4621-B7E8-D9897060BCBD}"/>
    <cellStyle name="Output 38 4" xfId="13108" xr:uid="{00000000-0005-0000-0000-000034330000}"/>
    <cellStyle name="Output 38 4 2" xfId="48209" xr:uid="{F1097A5C-FD4A-42CB-B204-6FF656977D8B}"/>
    <cellStyle name="Output 38 5" xfId="48206" xr:uid="{66317DEE-A242-4B90-8A11-71A4AE6D8216}"/>
    <cellStyle name="Output 39" xfId="13109" xr:uid="{00000000-0005-0000-0000-000035330000}"/>
    <cellStyle name="Output 39 2" xfId="13110" xr:uid="{00000000-0005-0000-0000-000036330000}"/>
    <cellStyle name="Output 39 2 2" xfId="48211" xr:uid="{C8DD5A5E-42DE-4DC0-B1F2-B8A93D3950F6}"/>
    <cellStyle name="Output 39 3" xfId="13111" xr:uid="{00000000-0005-0000-0000-000037330000}"/>
    <cellStyle name="Output 39 3 2" xfId="48212" xr:uid="{6A0A3573-DB7F-4D2A-BB86-C91D42047F2D}"/>
    <cellStyle name="Output 39 4" xfId="13112" xr:uid="{00000000-0005-0000-0000-000038330000}"/>
    <cellStyle name="Output 39 4 2" xfId="48213" xr:uid="{371C8AB2-4DB3-4BD2-A798-8F4E88726013}"/>
    <cellStyle name="Output 39 5" xfId="48210" xr:uid="{89C22DBF-0F5C-4320-9A83-0D91E24070C5}"/>
    <cellStyle name="Output 4" xfId="13113" xr:uid="{00000000-0005-0000-0000-000039330000}"/>
    <cellStyle name="Output 4 2" xfId="13114" xr:uid="{00000000-0005-0000-0000-00003A330000}"/>
    <cellStyle name="Output 4 2 2" xfId="48215" xr:uid="{FCA25D63-6E45-4422-BD35-862543103D70}"/>
    <cellStyle name="Output 4 3" xfId="13115" xr:uid="{00000000-0005-0000-0000-00003B330000}"/>
    <cellStyle name="Output 4 3 2" xfId="48216" xr:uid="{A6224C96-FE26-4E11-A399-10A820F4DB25}"/>
    <cellStyle name="Output 4 4" xfId="13116" xr:uid="{00000000-0005-0000-0000-00003C330000}"/>
    <cellStyle name="Output 4 4 2" xfId="48217" xr:uid="{0D150552-B27C-4BBF-8CCF-1002C261C1FA}"/>
    <cellStyle name="Output 4 5" xfId="13117" xr:uid="{00000000-0005-0000-0000-00003D330000}"/>
    <cellStyle name="Output 4 5 2" xfId="48218" xr:uid="{466DE13F-F4CB-43DD-B955-4732C0FE71B7}"/>
    <cellStyle name="Output 4 6" xfId="13118" xr:uid="{00000000-0005-0000-0000-00003E330000}"/>
    <cellStyle name="Output 4 6 2" xfId="48219" xr:uid="{F7378F52-D882-4B17-9AFD-67BA7C2CE02C}"/>
    <cellStyle name="Output 4 7" xfId="48214" xr:uid="{763B125F-C45D-41B1-AB8F-D3B3EDAE3668}"/>
    <cellStyle name="Output 40" xfId="13119" xr:uid="{00000000-0005-0000-0000-00003F330000}"/>
    <cellStyle name="Output 40 2" xfId="13120" xr:uid="{00000000-0005-0000-0000-000040330000}"/>
    <cellStyle name="Output 40 2 2" xfId="48221" xr:uid="{AE17903F-720E-4C0C-BE3D-591B8D9547B9}"/>
    <cellStyle name="Output 40 3" xfId="13121" xr:uid="{00000000-0005-0000-0000-000041330000}"/>
    <cellStyle name="Output 40 3 2" xfId="48222" xr:uid="{7A30EFB0-AEC0-4861-AE9C-4D69F87864CB}"/>
    <cellStyle name="Output 40 4" xfId="13122" xr:uid="{00000000-0005-0000-0000-000042330000}"/>
    <cellStyle name="Output 40 4 2" xfId="48223" xr:uid="{CFA749BE-60CE-4293-9575-7BE33C1A2F02}"/>
    <cellStyle name="Output 40 5" xfId="48220" xr:uid="{E12DCE37-8ED2-466A-A9D8-D05462EB83EB}"/>
    <cellStyle name="Output 41" xfId="13123" xr:uid="{00000000-0005-0000-0000-000043330000}"/>
    <cellStyle name="Output 41 2" xfId="13124" xr:uid="{00000000-0005-0000-0000-000044330000}"/>
    <cellStyle name="Output 41 2 2" xfId="48225" xr:uid="{D8423C8F-D62E-4CDA-AACB-B67B6058780C}"/>
    <cellStyle name="Output 41 3" xfId="13125" xr:uid="{00000000-0005-0000-0000-000045330000}"/>
    <cellStyle name="Output 41 3 2" xfId="48226" xr:uid="{BBCE20DB-49D1-438C-AD32-0ADC7039B787}"/>
    <cellStyle name="Output 41 4" xfId="13126" xr:uid="{00000000-0005-0000-0000-000046330000}"/>
    <cellStyle name="Output 41 4 2" xfId="48227" xr:uid="{2C78725B-ED86-4AAC-87FC-EB64A627F59A}"/>
    <cellStyle name="Output 41 5" xfId="48224" xr:uid="{E4462A68-27BD-4EBD-A81B-CA3833299133}"/>
    <cellStyle name="Output 42" xfId="13127" xr:uid="{00000000-0005-0000-0000-000047330000}"/>
    <cellStyle name="Output 42 2" xfId="13128" xr:uid="{00000000-0005-0000-0000-000048330000}"/>
    <cellStyle name="Output 42 2 2" xfId="48229" xr:uid="{8B4A6D83-4677-4F34-BF23-CDFC892B24C0}"/>
    <cellStyle name="Output 42 3" xfId="13129" xr:uid="{00000000-0005-0000-0000-000049330000}"/>
    <cellStyle name="Output 42 3 2" xfId="48230" xr:uid="{509C0E16-10BB-453C-8FF8-2EDDCE1EF56D}"/>
    <cellStyle name="Output 42 4" xfId="13130" xr:uid="{00000000-0005-0000-0000-00004A330000}"/>
    <cellStyle name="Output 42 4 2" xfId="48231" xr:uid="{AAB76BCD-2897-4633-8074-83004EB64F01}"/>
    <cellStyle name="Output 42 5" xfId="48228" xr:uid="{42C24C41-9F56-495C-BCA8-9409655DE717}"/>
    <cellStyle name="Output 43" xfId="13131" xr:uid="{00000000-0005-0000-0000-00004B330000}"/>
    <cellStyle name="Output 43 2" xfId="13132" xr:uid="{00000000-0005-0000-0000-00004C330000}"/>
    <cellStyle name="Output 43 2 2" xfId="48233" xr:uid="{D648479B-A4AF-40B2-98C9-36F99AA94B0D}"/>
    <cellStyle name="Output 43 3" xfId="13133" xr:uid="{00000000-0005-0000-0000-00004D330000}"/>
    <cellStyle name="Output 43 3 2" xfId="48234" xr:uid="{D687A70E-7DED-407F-976F-6A223F4A0B7B}"/>
    <cellStyle name="Output 43 4" xfId="13134" xr:uid="{00000000-0005-0000-0000-00004E330000}"/>
    <cellStyle name="Output 43 4 2" xfId="48235" xr:uid="{E581FDC8-340A-4A76-85ED-8C0AAD820963}"/>
    <cellStyle name="Output 43 5" xfId="48232" xr:uid="{D368E28B-4A37-45CF-973A-23C31FBA113C}"/>
    <cellStyle name="Output 44" xfId="13135" xr:uid="{00000000-0005-0000-0000-00004F330000}"/>
    <cellStyle name="Output 44 2" xfId="48236" xr:uid="{5EF00E06-86B3-4346-84AC-0ED0EB8EFC7C}"/>
    <cellStyle name="Output 5" xfId="13136" xr:uid="{00000000-0005-0000-0000-000050330000}"/>
    <cellStyle name="Output 5 2" xfId="13137" xr:uid="{00000000-0005-0000-0000-000051330000}"/>
    <cellStyle name="Output 5 2 2" xfId="48238" xr:uid="{A4B00C65-02B8-439A-A213-7303212DC32B}"/>
    <cellStyle name="Output 5 3" xfId="13138" xr:uid="{00000000-0005-0000-0000-000052330000}"/>
    <cellStyle name="Output 5 3 2" xfId="48239" xr:uid="{3081CD7E-19FC-4108-BD41-0CA837946B7D}"/>
    <cellStyle name="Output 5 4" xfId="13139" xr:uid="{00000000-0005-0000-0000-000053330000}"/>
    <cellStyle name="Output 5 4 2" xfId="48240" xr:uid="{41997D63-6CE4-4307-9891-DFEDE1E77AB5}"/>
    <cellStyle name="Output 5 5" xfId="13140" xr:uid="{00000000-0005-0000-0000-000054330000}"/>
    <cellStyle name="Output 5 5 2" xfId="48241" xr:uid="{3F065C2A-D91A-47F8-B5E2-CA217A83D3F7}"/>
    <cellStyle name="Output 5 6" xfId="13141" xr:uid="{00000000-0005-0000-0000-000055330000}"/>
    <cellStyle name="Output 5 6 2" xfId="48242" xr:uid="{5E2FB5FC-0CD7-4EB5-9C65-6A3C62B813AF}"/>
    <cellStyle name="Output 5 7" xfId="48237" xr:uid="{02106792-02E4-40F9-89F4-493E7468F4A0}"/>
    <cellStyle name="Output 6" xfId="13142" xr:uid="{00000000-0005-0000-0000-000056330000}"/>
    <cellStyle name="Output 6 2" xfId="13143" xr:uid="{00000000-0005-0000-0000-000057330000}"/>
    <cellStyle name="Output 6 2 2" xfId="48244" xr:uid="{2DFBA943-90AE-4BBE-9660-FF45EBD6548B}"/>
    <cellStyle name="Output 6 3" xfId="13144" xr:uid="{00000000-0005-0000-0000-000058330000}"/>
    <cellStyle name="Output 6 3 2" xfId="48245" xr:uid="{1003DBA8-8236-45E3-BC94-7036A5A66ABF}"/>
    <cellStyle name="Output 6 4" xfId="13145" xr:uid="{00000000-0005-0000-0000-000059330000}"/>
    <cellStyle name="Output 6 4 2" xfId="48246" xr:uid="{AD188C46-8C20-454A-82D0-ADA5B87830FC}"/>
    <cellStyle name="Output 6 5" xfId="13146" xr:uid="{00000000-0005-0000-0000-00005A330000}"/>
    <cellStyle name="Output 6 5 2" xfId="48247" xr:uid="{C00B4CC1-290D-4C5B-8DDA-8FE35718A6D4}"/>
    <cellStyle name="Output 6 6" xfId="13147" xr:uid="{00000000-0005-0000-0000-00005B330000}"/>
    <cellStyle name="Output 6 6 2" xfId="48248" xr:uid="{F253A04F-72F0-4575-8614-44726671124A}"/>
    <cellStyle name="Output 6 7" xfId="48243" xr:uid="{4A87794F-CE89-4007-B29C-56F3C5C6247E}"/>
    <cellStyle name="Output 7" xfId="13148" xr:uid="{00000000-0005-0000-0000-00005C330000}"/>
    <cellStyle name="Output 7 2" xfId="13149" xr:uid="{00000000-0005-0000-0000-00005D330000}"/>
    <cellStyle name="Output 7 2 2" xfId="48250" xr:uid="{9FDEC639-A4F7-4F21-9EE7-35264E45D183}"/>
    <cellStyle name="Output 7 3" xfId="13150" xr:uid="{00000000-0005-0000-0000-00005E330000}"/>
    <cellStyle name="Output 7 3 2" xfId="48251" xr:uid="{1C8F130E-98F9-40DE-BCEE-038AC713CFCF}"/>
    <cellStyle name="Output 7 4" xfId="13151" xr:uid="{00000000-0005-0000-0000-00005F330000}"/>
    <cellStyle name="Output 7 4 2" xfId="48252" xr:uid="{EAD5E234-0D78-416A-A0C8-F7B0245A3283}"/>
    <cellStyle name="Output 7 5" xfId="48249" xr:uid="{70DD3CBF-328E-4B8F-A346-A3E03DCC5364}"/>
    <cellStyle name="Output 8" xfId="13152" xr:uid="{00000000-0005-0000-0000-000060330000}"/>
    <cellStyle name="Output 8 2" xfId="13153" xr:uid="{00000000-0005-0000-0000-000061330000}"/>
    <cellStyle name="Output 8 2 2" xfId="48254" xr:uid="{EED4839C-5C5F-47FC-9030-C26E5618FBF1}"/>
    <cellStyle name="Output 8 3" xfId="13154" xr:uid="{00000000-0005-0000-0000-000062330000}"/>
    <cellStyle name="Output 8 3 2" xfId="48255" xr:uid="{93B7D103-2A05-4F15-8992-5C900F2108BB}"/>
    <cellStyle name="Output 8 4" xfId="13155" xr:uid="{00000000-0005-0000-0000-000063330000}"/>
    <cellStyle name="Output 8 4 2" xfId="48256" xr:uid="{34275F09-E052-45C3-88BC-B5AF5A9397D2}"/>
    <cellStyle name="Output 8 5" xfId="48253" xr:uid="{A6F8808F-A7AA-41CF-A77D-CFEE9207202B}"/>
    <cellStyle name="Output 9" xfId="13156" xr:uid="{00000000-0005-0000-0000-000064330000}"/>
    <cellStyle name="Output 9 2" xfId="13157" xr:uid="{00000000-0005-0000-0000-000065330000}"/>
    <cellStyle name="Output 9 2 2" xfId="48258" xr:uid="{3FE93FA8-EE58-420A-B680-4C9CEEDD7345}"/>
    <cellStyle name="Output 9 3" xfId="13158" xr:uid="{00000000-0005-0000-0000-000066330000}"/>
    <cellStyle name="Output 9 3 2" xfId="48259" xr:uid="{09C96D19-3F39-46F1-A6ED-7E50A9E01C40}"/>
    <cellStyle name="Output 9 4" xfId="13159" xr:uid="{00000000-0005-0000-0000-000067330000}"/>
    <cellStyle name="Output 9 4 2" xfId="48260" xr:uid="{BF4217A5-0C9D-4012-8EE1-B099779287F3}"/>
    <cellStyle name="Output 9 5" xfId="48257" xr:uid="{CBE69709-4EF5-49C0-90CC-48194EC1AD58}"/>
    <cellStyle name="Overskrift 1 2" xfId="19949" xr:uid="{00000000-0005-0000-0000-0000EE4D0000}"/>
    <cellStyle name="Overskrift 2 2" xfId="19950" xr:uid="{00000000-0005-0000-0000-0000EF4D0000}"/>
    <cellStyle name="Overskrift 3 2" xfId="19951" xr:uid="{00000000-0005-0000-0000-0000F04D0000}"/>
    <cellStyle name="Overskrift 4 2" xfId="19952" xr:uid="{00000000-0005-0000-0000-0000F14D0000}"/>
    <cellStyle name="Pattern" xfId="13160" xr:uid="{00000000-0005-0000-0000-000068330000}"/>
    <cellStyle name="Pattern 2" xfId="13161" xr:uid="{00000000-0005-0000-0000-000069330000}"/>
    <cellStyle name="Pattern 2 2" xfId="48262" xr:uid="{7F794A95-D58D-4B37-A498-A8785B280A08}"/>
    <cellStyle name="Pattern 3" xfId="13162" xr:uid="{00000000-0005-0000-0000-00006A330000}"/>
    <cellStyle name="Pattern 3 2" xfId="48263" xr:uid="{1B57C8AF-1F56-4D9A-AD31-65CEF10DF414}"/>
    <cellStyle name="Pattern 4" xfId="13163" xr:uid="{00000000-0005-0000-0000-00006B330000}"/>
    <cellStyle name="Pattern 4 2" xfId="48264" xr:uid="{1FA14C32-ED6C-4350-888B-606873407DEC}"/>
    <cellStyle name="Pattern 5" xfId="13164" xr:uid="{00000000-0005-0000-0000-00006C330000}"/>
    <cellStyle name="Pattern 5 2" xfId="48265" xr:uid="{0FADFB3C-7ED1-4D7E-AF7D-2525B42C4846}"/>
    <cellStyle name="Pattern 6" xfId="48261" xr:uid="{E1FE3449-DB68-40FA-BE0A-4034EF3A47F6}"/>
    <cellStyle name="Percen - Type1" xfId="18361" xr:uid="{00000000-0005-0000-0000-0000BA470000}"/>
    <cellStyle name="Percent 10" xfId="13165" xr:uid="{00000000-0005-0000-0000-00006D330000}"/>
    <cellStyle name="Percent 10 10" xfId="13166" xr:uid="{00000000-0005-0000-0000-00006E330000}"/>
    <cellStyle name="Percent 10 10 2" xfId="13167" xr:uid="{00000000-0005-0000-0000-00006F330000}"/>
    <cellStyle name="Percent 10 10 2 2" xfId="48268" xr:uid="{9B1FB94E-0DC3-465D-BB51-125550AE71A4}"/>
    <cellStyle name="Percent 10 10 3" xfId="13168" xr:uid="{00000000-0005-0000-0000-000070330000}"/>
    <cellStyle name="Percent 10 10 3 2" xfId="48269" xr:uid="{9CD8A5DC-B3A4-4F32-B815-1A916D2E3726}"/>
    <cellStyle name="Percent 10 10 4" xfId="13169" xr:uid="{00000000-0005-0000-0000-000071330000}"/>
    <cellStyle name="Percent 10 10 4 2" xfId="48270" xr:uid="{5F8B635B-B888-429D-BC6A-4EB8C70D191B}"/>
    <cellStyle name="Percent 10 10 5" xfId="48267" xr:uid="{7C2F11B5-0FD8-434E-9C8E-12E10304CD76}"/>
    <cellStyle name="Percent 10 11" xfId="13170" xr:uid="{00000000-0005-0000-0000-000072330000}"/>
    <cellStyle name="Percent 10 11 2" xfId="13171" xr:uid="{00000000-0005-0000-0000-000073330000}"/>
    <cellStyle name="Percent 10 11 2 2" xfId="48272" xr:uid="{8E51E4C4-ADB8-45A7-8A0F-4E72A5A64AE7}"/>
    <cellStyle name="Percent 10 11 3" xfId="13172" xr:uid="{00000000-0005-0000-0000-000074330000}"/>
    <cellStyle name="Percent 10 11 3 2" xfId="48273" xr:uid="{29626B48-7EFC-4F32-BC64-1AAA51BAADDF}"/>
    <cellStyle name="Percent 10 11 4" xfId="13173" xr:uid="{00000000-0005-0000-0000-000075330000}"/>
    <cellStyle name="Percent 10 11 4 2" xfId="48274" xr:uid="{5A364F04-EB4B-4FCB-B590-B73F9FCD4A63}"/>
    <cellStyle name="Percent 10 11 5" xfId="48271" xr:uid="{D838452A-5069-4B65-A038-7B386F4BC8B9}"/>
    <cellStyle name="Percent 10 12" xfId="13174" xr:uid="{00000000-0005-0000-0000-000076330000}"/>
    <cellStyle name="Percent 10 12 2" xfId="13175" xr:uid="{00000000-0005-0000-0000-000077330000}"/>
    <cellStyle name="Percent 10 12 2 2" xfId="48276" xr:uid="{FEF2594D-05FF-43BC-9CF8-96F48EA088CC}"/>
    <cellStyle name="Percent 10 12 3" xfId="13176" xr:uid="{00000000-0005-0000-0000-000078330000}"/>
    <cellStyle name="Percent 10 12 3 2" xfId="48277" xr:uid="{58FDCCC8-59FF-493B-956A-3C660E5F73C4}"/>
    <cellStyle name="Percent 10 12 4" xfId="13177" xr:uid="{00000000-0005-0000-0000-000079330000}"/>
    <cellStyle name="Percent 10 12 4 2" xfId="48278" xr:uid="{863F0536-6356-4962-AA5A-BE564C0F59EE}"/>
    <cellStyle name="Percent 10 12 5" xfId="48275" xr:uid="{9E36E9E1-B706-4F7A-9D57-DF0E362B4C50}"/>
    <cellStyle name="Percent 10 13" xfId="13178" xr:uid="{00000000-0005-0000-0000-00007A330000}"/>
    <cellStyle name="Percent 10 13 2" xfId="13179" xr:uid="{00000000-0005-0000-0000-00007B330000}"/>
    <cellStyle name="Percent 10 13 2 2" xfId="48280" xr:uid="{4FA81F73-C483-44C7-8457-5ACDC262A958}"/>
    <cellStyle name="Percent 10 13 3" xfId="13180" xr:uid="{00000000-0005-0000-0000-00007C330000}"/>
    <cellStyle name="Percent 10 13 3 2" xfId="48281" xr:uid="{8FB25778-A5FB-4418-BC86-BB3155830942}"/>
    <cellStyle name="Percent 10 13 4" xfId="13181" xr:uid="{00000000-0005-0000-0000-00007D330000}"/>
    <cellStyle name="Percent 10 13 4 2" xfId="48282" xr:uid="{B01ADAF5-C789-4C76-8910-38D1A5F31BB6}"/>
    <cellStyle name="Percent 10 13 5" xfId="48279" xr:uid="{2A95E530-82BA-4CDF-9554-FC209760957C}"/>
    <cellStyle name="Percent 10 14" xfId="13182" xr:uid="{00000000-0005-0000-0000-00007E330000}"/>
    <cellStyle name="Percent 10 14 2" xfId="13183" xr:uid="{00000000-0005-0000-0000-00007F330000}"/>
    <cellStyle name="Percent 10 14 2 2" xfId="48284" xr:uid="{2CF9C65D-9C8C-4A2B-B055-B0AD5446573C}"/>
    <cellStyle name="Percent 10 14 3" xfId="13184" xr:uid="{00000000-0005-0000-0000-000080330000}"/>
    <cellStyle name="Percent 10 14 3 2" xfId="48285" xr:uid="{B43C1820-F706-4A6E-9D68-284DB9FE2E09}"/>
    <cellStyle name="Percent 10 14 4" xfId="48283" xr:uid="{D6E4633F-B5F8-47B8-94F3-C100AC4CC68F}"/>
    <cellStyle name="Percent 10 15" xfId="13185" xr:uid="{00000000-0005-0000-0000-000081330000}"/>
    <cellStyle name="Percent 10 15 2" xfId="13186" xr:uid="{00000000-0005-0000-0000-000082330000}"/>
    <cellStyle name="Percent 10 15 2 2" xfId="48287" xr:uid="{B2C83239-5571-4A5B-A033-3EFACA4CA26B}"/>
    <cellStyle name="Percent 10 15 3" xfId="13187" xr:uid="{00000000-0005-0000-0000-000083330000}"/>
    <cellStyle name="Percent 10 15 3 2" xfId="48288" xr:uid="{1E2E14DE-6A32-4614-A287-6A537E1E6245}"/>
    <cellStyle name="Percent 10 15 4" xfId="48286" xr:uid="{B7A64921-4DDE-4682-BF83-9D3F65779198}"/>
    <cellStyle name="Percent 10 16" xfId="13188" xr:uid="{00000000-0005-0000-0000-000084330000}"/>
    <cellStyle name="Percent 10 16 2" xfId="13189" xr:uid="{00000000-0005-0000-0000-000085330000}"/>
    <cellStyle name="Percent 10 16 2 2" xfId="48290" xr:uid="{96AB96F9-F554-45C3-9317-82E7B7E7D380}"/>
    <cellStyle name="Percent 10 16 3" xfId="13190" xr:uid="{00000000-0005-0000-0000-000086330000}"/>
    <cellStyle name="Percent 10 16 3 2" xfId="48291" xr:uid="{E5E5587D-DBD5-47E5-A765-3DD59F573764}"/>
    <cellStyle name="Percent 10 16 4" xfId="48289" xr:uid="{7F88129B-9FC1-45C5-BDE6-4D8C234904FC}"/>
    <cellStyle name="Percent 10 17" xfId="13191" xr:uid="{00000000-0005-0000-0000-000087330000}"/>
    <cellStyle name="Percent 10 17 2" xfId="13192" xr:uid="{00000000-0005-0000-0000-000088330000}"/>
    <cellStyle name="Percent 10 17 2 2" xfId="48293" xr:uid="{5EDA931F-6C41-41EF-9882-1CBEFFFF03B7}"/>
    <cellStyle name="Percent 10 17 3" xfId="13193" xr:uid="{00000000-0005-0000-0000-000089330000}"/>
    <cellStyle name="Percent 10 17 3 2" xfId="48294" xr:uid="{FB424DD4-4AEA-4292-B760-82C06AF63C7D}"/>
    <cellStyle name="Percent 10 17 4" xfId="48292" xr:uid="{89146904-1B75-488B-8646-1DF6E714FC84}"/>
    <cellStyle name="Percent 10 18" xfId="13194" xr:uid="{00000000-0005-0000-0000-00008A330000}"/>
    <cellStyle name="Percent 10 18 2" xfId="13195" xr:uid="{00000000-0005-0000-0000-00008B330000}"/>
    <cellStyle name="Percent 10 18 2 2" xfId="48296" xr:uid="{C0E5EDA0-12A6-4B25-9A9E-7023C66DC8D6}"/>
    <cellStyle name="Percent 10 18 3" xfId="13196" xr:uid="{00000000-0005-0000-0000-00008C330000}"/>
    <cellStyle name="Percent 10 18 3 2" xfId="48297" xr:uid="{6E334346-D074-41A8-9936-EB2476DD5D1C}"/>
    <cellStyle name="Percent 10 18 4" xfId="48295" xr:uid="{525AD1B7-FEE7-4F5F-A372-0413AC7EC7AF}"/>
    <cellStyle name="Percent 10 19" xfId="13197" xr:uid="{00000000-0005-0000-0000-00008D330000}"/>
    <cellStyle name="Percent 10 19 2" xfId="13198" xr:uid="{00000000-0005-0000-0000-00008E330000}"/>
    <cellStyle name="Percent 10 19 2 2" xfId="48299" xr:uid="{107BF088-1D8B-4C92-9C83-D7D0C4754528}"/>
    <cellStyle name="Percent 10 19 3" xfId="13199" xr:uid="{00000000-0005-0000-0000-00008F330000}"/>
    <cellStyle name="Percent 10 19 3 2" xfId="48300" xr:uid="{1CAA1C4D-59DD-4C2F-932D-000F70C302C5}"/>
    <cellStyle name="Percent 10 19 4" xfId="48298" xr:uid="{2FE8769C-FF52-4446-B790-434B2AE07467}"/>
    <cellStyle name="Percent 10 2" xfId="13200" xr:uid="{00000000-0005-0000-0000-000090330000}"/>
    <cellStyle name="Percent 10 2 2" xfId="13201" xr:uid="{00000000-0005-0000-0000-000091330000}"/>
    <cellStyle name="Percent 10 2 2 2" xfId="13202" xr:uid="{00000000-0005-0000-0000-000092330000}"/>
    <cellStyle name="Percent 10 2 2 2 2" xfId="48303" xr:uid="{552D8010-8C87-4AAD-BC36-00196F2F2232}"/>
    <cellStyle name="Percent 10 2 2 3" xfId="13203" xr:uid="{00000000-0005-0000-0000-000093330000}"/>
    <cellStyle name="Percent 10 2 2 3 2" xfId="48304" xr:uid="{20A4CE72-B95A-4CC8-80DC-C9BB501C2D75}"/>
    <cellStyle name="Percent 10 2 2 4" xfId="48302" xr:uid="{4C3EEEFB-653D-46B5-B0DF-1DFEC0AE6E82}"/>
    <cellStyle name="Percent 10 2 3" xfId="13204" xr:uid="{00000000-0005-0000-0000-000094330000}"/>
    <cellStyle name="Percent 10 2 3 2" xfId="13205" xr:uid="{00000000-0005-0000-0000-000095330000}"/>
    <cellStyle name="Percent 10 2 3 2 2" xfId="48306" xr:uid="{626DD67C-479C-4665-912D-A321062E5303}"/>
    <cellStyle name="Percent 10 2 3 3" xfId="13206" xr:uid="{00000000-0005-0000-0000-000096330000}"/>
    <cellStyle name="Percent 10 2 3 3 2" xfId="48307" xr:uid="{94BC10DC-3524-4883-A1F3-1F60DCB4EACD}"/>
    <cellStyle name="Percent 10 2 3 4" xfId="48305" xr:uid="{8EBBDDC3-C95D-47B2-9E52-3400581D6682}"/>
    <cellStyle name="Percent 10 2 4" xfId="13207" xr:uid="{00000000-0005-0000-0000-000097330000}"/>
    <cellStyle name="Percent 10 2 4 2" xfId="48308" xr:uid="{5995B579-3FF8-4066-8CFC-DE74CDCD31D0}"/>
    <cellStyle name="Percent 10 2 5" xfId="13208" xr:uid="{00000000-0005-0000-0000-000098330000}"/>
    <cellStyle name="Percent 10 2 5 2" xfId="48309" xr:uid="{36A4D0B4-B0ED-48C2-9B2E-69C3CB9E1506}"/>
    <cellStyle name="Percent 10 2 6" xfId="13209" xr:uid="{00000000-0005-0000-0000-000099330000}"/>
    <cellStyle name="Percent 10 2 6 2" xfId="48310" xr:uid="{5A220581-C4AC-49EC-9FC5-A056D7D306E9}"/>
    <cellStyle name="Percent 10 2 7" xfId="29301" xr:uid="{00000000-0005-0000-0000-000076720000}"/>
    <cellStyle name="Percent 10 2 8" xfId="48301" xr:uid="{6A1474A0-6391-4BDA-AB4E-C97105A9D706}"/>
    <cellStyle name="Percent 10 20" xfId="13210" xr:uid="{00000000-0005-0000-0000-00009A330000}"/>
    <cellStyle name="Percent 10 20 2" xfId="13211" xr:uid="{00000000-0005-0000-0000-00009B330000}"/>
    <cellStyle name="Percent 10 20 2 2" xfId="48312" xr:uid="{830AC9E3-100C-453F-89D7-1112B4A3DE5B}"/>
    <cellStyle name="Percent 10 20 3" xfId="13212" xr:uid="{00000000-0005-0000-0000-00009C330000}"/>
    <cellStyle name="Percent 10 20 3 2" xfId="48313" xr:uid="{9A163F5C-39C5-4E0B-8EB7-723E4C28BDBD}"/>
    <cellStyle name="Percent 10 20 4" xfId="48311" xr:uid="{35F03629-8AF8-478A-BF26-5F83E9DD582E}"/>
    <cellStyle name="Percent 10 21" xfId="13213" xr:uid="{00000000-0005-0000-0000-00009D330000}"/>
    <cellStyle name="Percent 10 21 2" xfId="48314" xr:uid="{3AFC3B76-CBD2-487B-AFE5-8AC62889F8D7}"/>
    <cellStyle name="Percent 10 22" xfId="13214" xr:uid="{00000000-0005-0000-0000-00009E330000}"/>
    <cellStyle name="Percent 10 22 2" xfId="48315" xr:uid="{A341B69D-C419-442C-A699-A5882AB92A28}"/>
    <cellStyle name="Percent 10 23" xfId="13215" xr:uid="{00000000-0005-0000-0000-00009F330000}"/>
    <cellStyle name="Percent 10 23 2" xfId="48316" xr:uid="{04005E2A-2F1C-4567-A84F-1E84C1D05D78}"/>
    <cellStyle name="Percent 10 24" xfId="13216" xr:uid="{00000000-0005-0000-0000-0000A0330000}"/>
    <cellStyle name="Percent 10 24 2" xfId="48317" xr:uid="{940672EE-A10C-4866-8034-EB08592B78AE}"/>
    <cellStyle name="Percent 10 25" xfId="29300" xr:uid="{00000000-0005-0000-0000-000075720000}"/>
    <cellStyle name="Percent 10 26" xfId="48266" xr:uid="{54B65D69-AE8C-4D20-BBFF-0997CA367241}"/>
    <cellStyle name="Percent 10 3" xfId="13217" xr:uid="{00000000-0005-0000-0000-0000A1330000}"/>
    <cellStyle name="Percent 10 3 2" xfId="13218" xr:uid="{00000000-0005-0000-0000-0000A2330000}"/>
    <cellStyle name="Percent 10 3 2 2" xfId="13219" xr:uid="{00000000-0005-0000-0000-0000A3330000}"/>
    <cellStyle name="Percent 10 3 2 2 2" xfId="48320" xr:uid="{895E6A8B-EA10-4340-9049-9F4E9E03AAA5}"/>
    <cellStyle name="Percent 10 3 2 3" xfId="13220" xr:uid="{00000000-0005-0000-0000-0000A4330000}"/>
    <cellStyle name="Percent 10 3 2 3 2" xfId="48321" xr:uid="{E6D5C589-B450-44C6-A5DD-A95C949B0DC4}"/>
    <cellStyle name="Percent 10 3 2 4" xfId="48319" xr:uid="{77DABCD6-61DF-4977-8339-A4212F68A7E4}"/>
    <cellStyle name="Percent 10 3 3" xfId="13221" xr:uid="{00000000-0005-0000-0000-0000A5330000}"/>
    <cellStyle name="Percent 10 3 3 2" xfId="13222" xr:uid="{00000000-0005-0000-0000-0000A6330000}"/>
    <cellStyle name="Percent 10 3 3 2 2" xfId="48323" xr:uid="{60A6DCB0-5755-4F0D-9C13-5C1774853C01}"/>
    <cellStyle name="Percent 10 3 3 3" xfId="13223" xr:uid="{00000000-0005-0000-0000-0000A7330000}"/>
    <cellStyle name="Percent 10 3 3 3 2" xfId="48324" xr:uid="{714A1DFB-887B-473F-B10E-9211E21EEE31}"/>
    <cellStyle name="Percent 10 3 3 4" xfId="48322" xr:uid="{75FE129A-D0F0-4DF7-A93A-A1383B11985A}"/>
    <cellStyle name="Percent 10 3 4" xfId="13224" xr:uid="{00000000-0005-0000-0000-0000A8330000}"/>
    <cellStyle name="Percent 10 3 4 2" xfId="48325" xr:uid="{B2B5C49C-D7E1-4F25-854E-0C1D7C13B70A}"/>
    <cellStyle name="Percent 10 3 5" xfId="13225" xr:uid="{00000000-0005-0000-0000-0000A9330000}"/>
    <cellStyle name="Percent 10 3 5 2" xfId="48326" xr:uid="{BA82F516-1896-481C-A811-1DAB7444FE61}"/>
    <cellStyle name="Percent 10 3 6" xfId="13226" xr:uid="{00000000-0005-0000-0000-0000AA330000}"/>
    <cellStyle name="Percent 10 3 6 2" xfId="48327" xr:uid="{D74F079A-BB70-478B-99D7-EC17A93A7B60}"/>
    <cellStyle name="Percent 10 3 7" xfId="29302" xr:uid="{00000000-0005-0000-0000-000077720000}"/>
    <cellStyle name="Percent 10 3 8" xfId="48318" xr:uid="{A7060D61-F600-4B9D-A296-FBBA6BC3F94F}"/>
    <cellStyle name="Percent 10 4" xfId="13227" xr:uid="{00000000-0005-0000-0000-0000AB330000}"/>
    <cellStyle name="Percent 10 4 2" xfId="13228" xr:uid="{00000000-0005-0000-0000-0000AC330000}"/>
    <cellStyle name="Percent 10 4 2 2" xfId="13229" xr:uid="{00000000-0005-0000-0000-0000AD330000}"/>
    <cellStyle name="Percent 10 4 2 2 2" xfId="48330" xr:uid="{283DBB5E-4F95-4510-A06B-CA85636E5594}"/>
    <cellStyle name="Percent 10 4 2 3" xfId="13230" xr:uid="{00000000-0005-0000-0000-0000AE330000}"/>
    <cellStyle name="Percent 10 4 2 3 2" xfId="48331" xr:uid="{5C73768A-C22C-4FD7-9C4E-14552A19D585}"/>
    <cellStyle name="Percent 10 4 2 4" xfId="48329" xr:uid="{CB742D0C-5434-47B5-B834-52D680952962}"/>
    <cellStyle name="Percent 10 4 3" xfId="13231" xr:uid="{00000000-0005-0000-0000-0000AF330000}"/>
    <cellStyle name="Percent 10 4 3 2" xfId="13232" xr:uid="{00000000-0005-0000-0000-0000B0330000}"/>
    <cellStyle name="Percent 10 4 3 2 2" xfId="48333" xr:uid="{0BF5D447-3DEC-4A96-8748-7FB05D735CA4}"/>
    <cellStyle name="Percent 10 4 3 3" xfId="13233" xr:uid="{00000000-0005-0000-0000-0000B1330000}"/>
    <cellStyle name="Percent 10 4 3 3 2" xfId="48334" xr:uid="{8EFDEC06-2069-471B-BFB6-DD20A36D2692}"/>
    <cellStyle name="Percent 10 4 3 4" xfId="48332" xr:uid="{D428F89D-383E-4DF1-9ECE-00AAACC8FD82}"/>
    <cellStyle name="Percent 10 4 4" xfId="13234" xr:uid="{00000000-0005-0000-0000-0000B2330000}"/>
    <cellStyle name="Percent 10 4 4 2" xfId="48335" xr:uid="{6FE8B966-102E-4105-B79E-53BB0C8DB33A}"/>
    <cellStyle name="Percent 10 4 5" xfId="13235" xr:uid="{00000000-0005-0000-0000-0000B3330000}"/>
    <cellStyle name="Percent 10 4 5 2" xfId="48336" xr:uid="{FD4A5D2A-1143-4F09-9FCC-8FE4BDC80AAF}"/>
    <cellStyle name="Percent 10 4 6" xfId="13236" xr:uid="{00000000-0005-0000-0000-0000B4330000}"/>
    <cellStyle name="Percent 10 4 6 2" xfId="48337" xr:uid="{52F4B1C0-7EFA-4D05-A41C-DD8666AC1D1F}"/>
    <cellStyle name="Percent 10 4 7" xfId="29303" xr:uid="{00000000-0005-0000-0000-000078720000}"/>
    <cellStyle name="Percent 10 4 8" xfId="48328" xr:uid="{ADFED01A-B4C8-4603-9523-3C63C3417FA9}"/>
    <cellStyle name="Percent 10 5" xfId="13237" xr:uid="{00000000-0005-0000-0000-0000B5330000}"/>
    <cellStyle name="Percent 10 5 2" xfId="13238" xr:uid="{00000000-0005-0000-0000-0000B6330000}"/>
    <cellStyle name="Percent 10 5 2 2" xfId="13239" xr:uid="{00000000-0005-0000-0000-0000B7330000}"/>
    <cellStyle name="Percent 10 5 2 2 2" xfId="48340" xr:uid="{B20086F4-18C3-474E-AD9F-B30C8408CA15}"/>
    <cellStyle name="Percent 10 5 2 3" xfId="13240" xr:uid="{00000000-0005-0000-0000-0000B8330000}"/>
    <cellStyle name="Percent 10 5 2 3 2" xfId="48341" xr:uid="{58608865-BC93-400F-9218-A868DC86C746}"/>
    <cellStyle name="Percent 10 5 2 4" xfId="48339" xr:uid="{89F7DBEF-6CA3-4354-9B07-50D740A6DABC}"/>
    <cellStyle name="Percent 10 5 3" xfId="13241" xr:uid="{00000000-0005-0000-0000-0000B9330000}"/>
    <cellStyle name="Percent 10 5 3 2" xfId="13242" xr:uid="{00000000-0005-0000-0000-0000BA330000}"/>
    <cellStyle name="Percent 10 5 3 2 2" xfId="48343" xr:uid="{6680CB27-76BB-49A0-8BAF-DDB60A72F22B}"/>
    <cellStyle name="Percent 10 5 3 3" xfId="13243" xr:uid="{00000000-0005-0000-0000-0000BB330000}"/>
    <cellStyle name="Percent 10 5 3 3 2" xfId="48344" xr:uid="{6A075FB4-2C3E-423D-BA30-77454BD37223}"/>
    <cellStyle name="Percent 10 5 3 4" xfId="48342" xr:uid="{09D8737F-A177-424B-A911-8B494CB02725}"/>
    <cellStyle name="Percent 10 5 4" xfId="13244" xr:uid="{00000000-0005-0000-0000-0000BC330000}"/>
    <cellStyle name="Percent 10 5 4 2" xfId="48345" xr:uid="{2BDDE813-7EFC-48EC-9F2F-D33E246B1BB2}"/>
    <cellStyle name="Percent 10 5 5" xfId="13245" xr:uid="{00000000-0005-0000-0000-0000BD330000}"/>
    <cellStyle name="Percent 10 5 5 2" xfId="48346" xr:uid="{F0461DC2-2DAF-4DEF-889D-5A7661C82F72}"/>
    <cellStyle name="Percent 10 5 6" xfId="13246" xr:uid="{00000000-0005-0000-0000-0000BE330000}"/>
    <cellStyle name="Percent 10 5 6 2" xfId="48347" xr:uid="{8D385E49-A810-45F9-B330-839C0BDB40E1}"/>
    <cellStyle name="Percent 10 5 7" xfId="29304" xr:uid="{00000000-0005-0000-0000-000079720000}"/>
    <cellStyle name="Percent 10 5 8" xfId="48338" xr:uid="{5F49DEF8-F62C-4DB3-BD63-DD88929A1BAD}"/>
    <cellStyle name="Percent 10 6" xfId="13247" xr:uid="{00000000-0005-0000-0000-0000BF330000}"/>
    <cellStyle name="Percent 10 6 2" xfId="13248" xr:uid="{00000000-0005-0000-0000-0000C0330000}"/>
    <cellStyle name="Percent 10 6 2 2" xfId="13249" xr:uid="{00000000-0005-0000-0000-0000C1330000}"/>
    <cellStyle name="Percent 10 6 2 2 2" xfId="48350" xr:uid="{FDBC964B-3EFE-468B-8583-91339AC639A9}"/>
    <cellStyle name="Percent 10 6 2 3" xfId="13250" xr:uid="{00000000-0005-0000-0000-0000C2330000}"/>
    <cellStyle name="Percent 10 6 2 3 2" xfId="48351" xr:uid="{9A582D38-D846-476A-A459-5ECC459E57DF}"/>
    <cellStyle name="Percent 10 6 2 4" xfId="48349" xr:uid="{31347580-ECB2-4285-845C-4A112E1552CF}"/>
    <cellStyle name="Percent 10 6 3" xfId="13251" xr:uid="{00000000-0005-0000-0000-0000C3330000}"/>
    <cellStyle name="Percent 10 6 3 2" xfId="13252" xr:uid="{00000000-0005-0000-0000-0000C4330000}"/>
    <cellStyle name="Percent 10 6 3 2 2" xfId="48353" xr:uid="{FF4D2757-3DEF-497C-A27F-38634E0B56AA}"/>
    <cellStyle name="Percent 10 6 3 3" xfId="13253" xr:uid="{00000000-0005-0000-0000-0000C5330000}"/>
    <cellStyle name="Percent 10 6 3 3 2" xfId="48354" xr:uid="{66323294-FAD5-44F7-94BE-7BF8016914A9}"/>
    <cellStyle name="Percent 10 6 3 4" xfId="48352" xr:uid="{A2ED78BA-9527-4004-B3A9-C113CB8EF9DD}"/>
    <cellStyle name="Percent 10 6 4" xfId="13254" xr:uid="{00000000-0005-0000-0000-0000C6330000}"/>
    <cellStyle name="Percent 10 6 4 2" xfId="48355" xr:uid="{2E47FA27-DC4B-4240-99D7-1C9E61DAB124}"/>
    <cellStyle name="Percent 10 6 5" xfId="13255" xr:uid="{00000000-0005-0000-0000-0000C7330000}"/>
    <cellStyle name="Percent 10 6 5 2" xfId="48356" xr:uid="{00FA28B6-3AF0-42A0-B24C-C458EE562344}"/>
    <cellStyle name="Percent 10 6 6" xfId="13256" xr:uid="{00000000-0005-0000-0000-0000C8330000}"/>
    <cellStyle name="Percent 10 6 6 2" xfId="48357" xr:uid="{CF062023-F03D-49D5-9B9A-DD46387AC9D6}"/>
    <cellStyle name="Percent 10 6 7" xfId="29305" xr:uid="{00000000-0005-0000-0000-00007A720000}"/>
    <cellStyle name="Percent 10 6 8" xfId="48348" xr:uid="{58D58152-DDF6-40A6-9D1A-806A48E40CDE}"/>
    <cellStyle name="Percent 10 7" xfId="13257" xr:uid="{00000000-0005-0000-0000-0000C9330000}"/>
    <cellStyle name="Percent 10 7 10" xfId="48358" xr:uid="{4B9C0B06-4E5B-4D1E-B328-9A054C01190B}"/>
    <cellStyle name="Percent 10 7 2" xfId="13258" xr:uid="{00000000-0005-0000-0000-0000CA330000}"/>
    <cellStyle name="Percent 10 7 2 2" xfId="13259" xr:uid="{00000000-0005-0000-0000-0000CB330000}"/>
    <cellStyle name="Percent 10 7 2 2 2" xfId="48360" xr:uid="{370DCA9A-330E-4A19-AAE5-2E922D03E44C}"/>
    <cellStyle name="Percent 10 7 2 3" xfId="13260" xr:uid="{00000000-0005-0000-0000-0000CC330000}"/>
    <cellStyle name="Percent 10 7 2 3 2" xfId="48361" xr:uid="{7C964160-5014-459B-89C6-D5452C683D26}"/>
    <cellStyle name="Percent 10 7 2 4" xfId="48359" xr:uid="{950C001E-BA42-4A8D-93A0-50769B3DA0AB}"/>
    <cellStyle name="Percent 10 7 3" xfId="13261" xr:uid="{00000000-0005-0000-0000-0000CD330000}"/>
    <cellStyle name="Percent 10 7 3 2" xfId="13262" xr:uid="{00000000-0005-0000-0000-0000CE330000}"/>
    <cellStyle name="Percent 10 7 3 2 2" xfId="48363" xr:uid="{B0CCF6DB-DDFB-4D17-BD96-460B26ACA7B5}"/>
    <cellStyle name="Percent 10 7 3 3" xfId="13263" xr:uid="{00000000-0005-0000-0000-0000CF330000}"/>
    <cellStyle name="Percent 10 7 3 3 2" xfId="48364" xr:uid="{D2ED142B-6547-4BA2-BEF0-73B247974B7C}"/>
    <cellStyle name="Percent 10 7 3 4" xfId="48362" xr:uid="{0268F4F1-3036-4378-95F4-B1BE2968E0BC}"/>
    <cellStyle name="Percent 10 7 4" xfId="13264" xr:uid="{00000000-0005-0000-0000-0000D0330000}"/>
    <cellStyle name="Percent 10 7 4 2" xfId="13265" xr:uid="{00000000-0005-0000-0000-0000D1330000}"/>
    <cellStyle name="Percent 10 7 4 2 2" xfId="48366" xr:uid="{DCE93951-9001-4322-A05D-997A81236C03}"/>
    <cellStyle name="Percent 10 7 4 3" xfId="13266" xr:uid="{00000000-0005-0000-0000-0000D2330000}"/>
    <cellStyle name="Percent 10 7 4 3 2" xfId="48367" xr:uid="{C71CFB17-3EDE-4BC0-97B6-5E38F5A16E25}"/>
    <cellStyle name="Percent 10 7 4 4" xfId="48365" xr:uid="{5A7796B8-FD71-4932-A5D8-A3ACA45E59E4}"/>
    <cellStyle name="Percent 10 7 5" xfId="13267" xr:uid="{00000000-0005-0000-0000-0000D3330000}"/>
    <cellStyle name="Percent 10 7 5 2" xfId="13268" xr:uid="{00000000-0005-0000-0000-0000D4330000}"/>
    <cellStyle name="Percent 10 7 5 2 2" xfId="48369" xr:uid="{FCB7EFA7-B28D-49D1-91D8-60CF2827617A}"/>
    <cellStyle name="Percent 10 7 5 3" xfId="13269" xr:uid="{00000000-0005-0000-0000-0000D5330000}"/>
    <cellStyle name="Percent 10 7 5 3 2" xfId="48370" xr:uid="{36A8573B-847D-4371-8CA7-9B13CB68F230}"/>
    <cellStyle name="Percent 10 7 5 4" xfId="48368" xr:uid="{0991F9F1-1E08-477D-9455-7AE3401BA695}"/>
    <cellStyle name="Percent 10 7 6" xfId="13270" xr:uid="{00000000-0005-0000-0000-0000D6330000}"/>
    <cellStyle name="Percent 10 7 6 2" xfId="48371" xr:uid="{08538663-FA07-4886-A629-CB05B5B05713}"/>
    <cellStyle name="Percent 10 7 7" xfId="13271" xr:uid="{00000000-0005-0000-0000-0000D7330000}"/>
    <cellStyle name="Percent 10 7 7 2" xfId="48372" xr:uid="{0EBE7296-683E-4144-8433-2E45E31BBAD6}"/>
    <cellStyle name="Percent 10 7 8" xfId="13272" xr:uid="{00000000-0005-0000-0000-0000D8330000}"/>
    <cellStyle name="Percent 10 7 8 2" xfId="48373" xr:uid="{E6E700B4-3E90-41B0-BF93-12523442C3CA}"/>
    <cellStyle name="Percent 10 7 9" xfId="29306" xr:uid="{00000000-0005-0000-0000-00007B720000}"/>
    <cellStyle name="Percent 10 8" xfId="13273" xr:uid="{00000000-0005-0000-0000-0000D9330000}"/>
    <cellStyle name="Percent 10 8 2" xfId="13274" xr:uid="{00000000-0005-0000-0000-0000DA330000}"/>
    <cellStyle name="Percent 10 8 2 2" xfId="13275" xr:uid="{00000000-0005-0000-0000-0000DB330000}"/>
    <cellStyle name="Percent 10 8 2 2 2" xfId="48376" xr:uid="{29847A5E-A7B5-4CA1-8EAC-DF76897E7286}"/>
    <cellStyle name="Percent 10 8 2 3" xfId="13276" xr:uid="{00000000-0005-0000-0000-0000DC330000}"/>
    <cellStyle name="Percent 10 8 2 3 2" xfId="48377" xr:uid="{813C44BB-89B3-4DC8-84C9-CED11E696BA1}"/>
    <cellStyle name="Percent 10 8 2 4" xfId="48375" xr:uid="{80194B6F-C41A-4DE7-9AEC-4C1E02854300}"/>
    <cellStyle name="Percent 10 8 3" xfId="13277" xr:uid="{00000000-0005-0000-0000-0000DD330000}"/>
    <cellStyle name="Percent 10 8 3 2" xfId="13278" xr:uid="{00000000-0005-0000-0000-0000DE330000}"/>
    <cellStyle name="Percent 10 8 3 2 2" xfId="48379" xr:uid="{DF0E8BDB-C1F8-486F-BE02-2528A265882B}"/>
    <cellStyle name="Percent 10 8 3 3" xfId="13279" xr:uid="{00000000-0005-0000-0000-0000DF330000}"/>
    <cellStyle name="Percent 10 8 3 3 2" xfId="48380" xr:uid="{EBA0CE28-5754-4309-9B1B-3AB9A80F8A88}"/>
    <cellStyle name="Percent 10 8 3 4" xfId="48378" xr:uid="{338C3B08-0DDC-4D67-B6AC-63589E8D58C6}"/>
    <cellStyle name="Percent 10 8 4" xfId="13280" xr:uid="{00000000-0005-0000-0000-0000E0330000}"/>
    <cellStyle name="Percent 10 8 4 2" xfId="48381" xr:uid="{3E674D95-67E6-4921-BA75-9EB2A3F2F285}"/>
    <cellStyle name="Percent 10 8 5" xfId="13281" xr:uid="{00000000-0005-0000-0000-0000E1330000}"/>
    <cellStyle name="Percent 10 8 5 2" xfId="48382" xr:uid="{4F65C158-2764-42D1-A3E8-485B7139D720}"/>
    <cellStyle name="Percent 10 8 6" xfId="13282" xr:uid="{00000000-0005-0000-0000-0000E2330000}"/>
    <cellStyle name="Percent 10 8 6 2" xfId="48383" xr:uid="{0D5F04F5-7472-45C1-8091-4F6866B2D00A}"/>
    <cellStyle name="Percent 10 8 7" xfId="29307" xr:uid="{00000000-0005-0000-0000-00007C720000}"/>
    <cellStyle name="Percent 10 8 8" xfId="48374" xr:uid="{34C41203-CE9D-4807-8F99-0263F051B007}"/>
    <cellStyle name="Percent 10 9" xfId="13283" xr:uid="{00000000-0005-0000-0000-0000E3330000}"/>
    <cellStyle name="Percent 10 9 2" xfId="13284" xr:uid="{00000000-0005-0000-0000-0000E4330000}"/>
    <cellStyle name="Percent 10 9 2 2" xfId="48385" xr:uid="{2FD28513-1075-4E66-9978-577495BAC5A2}"/>
    <cellStyle name="Percent 10 9 3" xfId="13285" xr:uid="{00000000-0005-0000-0000-0000E5330000}"/>
    <cellStyle name="Percent 10 9 3 2" xfId="48386" xr:uid="{86AC7CC8-0B78-4EB5-AA39-A919FDB61839}"/>
    <cellStyle name="Percent 10 9 4" xfId="48384" xr:uid="{9AC12C3D-16FD-400C-896E-032633A9E431}"/>
    <cellStyle name="Percent 11" xfId="13286" xr:uid="{00000000-0005-0000-0000-0000E6330000}"/>
    <cellStyle name="Percent 11 10" xfId="13287" xr:uid="{00000000-0005-0000-0000-0000E7330000}"/>
    <cellStyle name="Percent 11 10 2" xfId="13288" xr:uid="{00000000-0005-0000-0000-0000E8330000}"/>
    <cellStyle name="Percent 11 10 2 2" xfId="48389" xr:uid="{034816AF-ACB8-4B2B-B583-AAA09B6C5967}"/>
    <cellStyle name="Percent 11 10 3" xfId="13289" xr:uid="{00000000-0005-0000-0000-0000E9330000}"/>
    <cellStyle name="Percent 11 10 3 2" xfId="48390" xr:uid="{CE31D4FC-C5D1-470B-8984-0A7482B5981F}"/>
    <cellStyle name="Percent 11 10 4" xfId="48388" xr:uid="{5117D47B-D0A7-4FED-BCA2-B652F1E8CEA6}"/>
    <cellStyle name="Percent 11 11" xfId="13290" xr:uid="{00000000-0005-0000-0000-0000EA330000}"/>
    <cellStyle name="Percent 11 11 2" xfId="48391" xr:uid="{49DBE610-C862-40B6-B125-9EA5DA0DEF6B}"/>
    <cellStyle name="Percent 11 12" xfId="13291" xr:uid="{00000000-0005-0000-0000-0000EB330000}"/>
    <cellStyle name="Percent 11 12 2" xfId="48392" xr:uid="{2CA528C1-37A6-452C-B0CE-1C67F54CDF93}"/>
    <cellStyle name="Percent 11 13" xfId="13292" xr:uid="{00000000-0005-0000-0000-0000EC330000}"/>
    <cellStyle name="Percent 11 13 2" xfId="48393" xr:uid="{74AFB67C-9239-4185-B659-DF035D3547A6}"/>
    <cellStyle name="Percent 11 14" xfId="29308" xr:uid="{00000000-0005-0000-0000-00007D720000}"/>
    <cellStyle name="Percent 11 15" xfId="48387" xr:uid="{954CAB40-86CA-4572-B8AB-286632008CD3}"/>
    <cellStyle name="Percent 11 2" xfId="13293" xr:uid="{00000000-0005-0000-0000-0000ED330000}"/>
    <cellStyle name="Percent 11 2 2" xfId="13294" xr:uid="{00000000-0005-0000-0000-0000EE330000}"/>
    <cellStyle name="Percent 11 2 2 2" xfId="13295" xr:uid="{00000000-0005-0000-0000-0000EF330000}"/>
    <cellStyle name="Percent 11 2 2 2 2" xfId="48396" xr:uid="{6607D458-BA27-42D9-8A5A-833A9DA7D284}"/>
    <cellStyle name="Percent 11 2 2 3" xfId="13296" xr:uid="{00000000-0005-0000-0000-0000F0330000}"/>
    <cellStyle name="Percent 11 2 2 3 2" xfId="48397" xr:uid="{4EB1F74E-6C9C-4F37-9FDA-3F83DB2B7469}"/>
    <cellStyle name="Percent 11 2 2 4" xfId="48395" xr:uid="{4C5783A4-F323-4C94-BC99-50827966AB57}"/>
    <cellStyle name="Percent 11 2 3" xfId="13297" xr:uid="{00000000-0005-0000-0000-0000F1330000}"/>
    <cellStyle name="Percent 11 2 3 2" xfId="13298" xr:uid="{00000000-0005-0000-0000-0000F2330000}"/>
    <cellStyle name="Percent 11 2 3 2 2" xfId="48399" xr:uid="{D0FE9DF7-7A65-4802-9EDF-B41290754C92}"/>
    <cellStyle name="Percent 11 2 3 3" xfId="13299" xr:uid="{00000000-0005-0000-0000-0000F3330000}"/>
    <cellStyle name="Percent 11 2 3 3 2" xfId="48400" xr:uid="{A7539D27-3E16-43A7-B578-F5501233FFCE}"/>
    <cellStyle name="Percent 11 2 3 4" xfId="48398" xr:uid="{6D68EE2A-0325-44E9-8147-0DE164279B96}"/>
    <cellStyle name="Percent 11 2 4" xfId="13300" xr:uid="{00000000-0005-0000-0000-0000F4330000}"/>
    <cellStyle name="Percent 11 2 4 2" xfId="48401" xr:uid="{31AD79BF-AC61-4826-9862-6A082A9358F5}"/>
    <cellStyle name="Percent 11 2 5" xfId="13301" xr:uid="{00000000-0005-0000-0000-0000F5330000}"/>
    <cellStyle name="Percent 11 2 5 2" xfId="48402" xr:uid="{4FBA8004-A610-4940-9E70-A9AA1F548492}"/>
    <cellStyle name="Percent 11 2 6" xfId="13302" xr:uid="{00000000-0005-0000-0000-0000F6330000}"/>
    <cellStyle name="Percent 11 2 6 2" xfId="48403" xr:uid="{08D55E2C-776A-430E-9C96-176A81DF34C0}"/>
    <cellStyle name="Percent 11 2 7" xfId="29309" xr:uid="{00000000-0005-0000-0000-00007E720000}"/>
    <cellStyle name="Percent 11 2 8" xfId="48394" xr:uid="{36C4CFFE-82AE-4CB8-8DDF-CA8879DAF536}"/>
    <cellStyle name="Percent 11 3" xfId="13303" xr:uid="{00000000-0005-0000-0000-0000F7330000}"/>
    <cellStyle name="Percent 11 3 2" xfId="13304" xr:uid="{00000000-0005-0000-0000-0000F8330000}"/>
    <cellStyle name="Percent 11 3 2 2" xfId="13305" xr:uid="{00000000-0005-0000-0000-0000F9330000}"/>
    <cellStyle name="Percent 11 3 2 2 2" xfId="48406" xr:uid="{50EFDAD4-037E-4358-AF20-E0496499C8C8}"/>
    <cellStyle name="Percent 11 3 2 3" xfId="13306" xr:uid="{00000000-0005-0000-0000-0000FA330000}"/>
    <cellStyle name="Percent 11 3 2 3 2" xfId="48407" xr:uid="{B9C13D26-7E58-46BF-830C-35C95ED68C42}"/>
    <cellStyle name="Percent 11 3 2 4" xfId="48405" xr:uid="{44B853A8-F52D-43C7-A345-DA72B4D8A550}"/>
    <cellStyle name="Percent 11 3 3" xfId="13307" xr:uid="{00000000-0005-0000-0000-0000FB330000}"/>
    <cellStyle name="Percent 11 3 3 2" xfId="13308" xr:uid="{00000000-0005-0000-0000-0000FC330000}"/>
    <cellStyle name="Percent 11 3 3 2 2" xfId="48409" xr:uid="{914AD12A-E14C-46BD-8DDC-739FBCF640EC}"/>
    <cellStyle name="Percent 11 3 3 3" xfId="13309" xr:uid="{00000000-0005-0000-0000-0000FD330000}"/>
    <cellStyle name="Percent 11 3 3 3 2" xfId="48410" xr:uid="{7A22B393-E497-43FC-A9B2-9A7D0A93B31F}"/>
    <cellStyle name="Percent 11 3 3 4" xfId="48408" xr:uid="{1CDC6B60-ACA8-4B81-8965-716E4F8D20F1}"/>
    <cellStyle name="Percent 11 3 4" xfId="13310" xr:uid="{00000000-0005-0000-0000-0000FE330000}"/>
    <cellStyle name="Percent 11 3 4 2" xfId="48411" xr:uid="{DDF63ED3-14D1-42C3-B4D9-E0E77E7319D9}"/>
    <cellStyle name="Percent 11 3 5" xfId="13311" xr:uid="{00000000-0005-0000-0000-0000FF330000}"/>
    <cellStyle name="Percent 11 3 5 2" xfId="48412" xr:uid="{F3E8D0CF-C878-4653-9652-11F0DAEC1E0A}"/>
    <cellStyle name="Percent 11 3 6" xfId="13312" xr:uid="{00000000-0005-0000-0000-000000340000}"/>
    <cellStyle name="Percent 11 3 6 2" xfId="48413" xr:uid="{25F49E47-E6FD-4024-B4AC-634BA5D3FF1F}"/>
    <cellStyle name="Percent 11 3 7" xfId="29310" xr:uid="{00000000-0005-0000-0000-00007F720000}"/>
    <cellStyle name="Percent 11 3 8" xfId="48404" xr:uid="{97C102AD-23A9-4E78-AB8F-68F423C913BB}"/>
    <cellStyle name="Percent 11 4" xfId="13313" xr:uid="{00000000-0005-0000-0000-000001340000}"/>
    <cellStyle name="Percent 11 4 2" xfId="13314" xr:uid="{00000000-0005-0000-0000-000002340000}"/>
    <cellStyle name="Percent 11 4 2 2" xfId="13315" xr:uid="{00000000-0005-0000-0000-000003340000}"/>
    <cellStyle name="Percent 11 4 2 2 2" xfId="48416" xr:uid="{09D69D3E-8482-4055-84E0-C22EB040DE56}"/>
    <cellStyle name="Percent 11 4 2 3" xfId="13316" xr:uid="{00000000-0005-0000-0000-000004340000}"/>
    <cellStyle name="Percent 11 4 2 3 2" xfId="48417" xr:uid="{39220F20-1C1F-49AF-9CD6-32431C14BE6D}"/>
    <cellStyle name="Percent 11 4 2 4" xfId="48415" xr:uid="{638C4E43-8C75-436B-81AA-64046AACB078}"/>
    <cellStyle name="Percent 11 4 3" xfId="13317" xr:uid="{00000000-0005-0000-0000-000005340000}"/>
    <cellStyle name="Percent 11 4 3 2" xfId="13318" xr:uid="{00000000-0005-0000-0000-000006340000}"/>
    <cellStyle name="Percent 11 4 3 2 2" xfId="48419" xr:uid="{4804A2BC-28A2-4F77-93E7-F46E322DD71E}"/>
    <cellStyle name="Percent 11 4 3 3" xfId="13319" xr:uid="{00000000-0005-0000-0000-000007340000}"/>
    <cellStyle name="Percent 11 4 3 3 2" xfId="48420" xr:uid="{936ABC48-5964-4CA7-92C5-E4E50593F8F8}"/>
    <cellStyle name="Percent 11 4 3 4" xfId="48418" xr:uid="{7BB67CF5-10D1-4F35-8A93-8393E58DF8AF}"/>
    <cellStyle name="Percent 11 4 4" xfId="13320" xr:uid="{00000000-0005-0000-0000-000008340000}"/>
    <cellStyle name="Percent 11 4 4 2" xfId="48421" xr:uid="{AE46AF46-D349-492E-AE8D-12942C516040}"/>
    <cellStyle name="Percent 11 4 5" xfId="13321" xr:uid="{00000000-0005-0000-0000-000009340000}"/>
    <cellStyle name="Percent 11 4 5 2" xfId="48422" xr:uid="{0F2F3655-46AB-417A-84E4-77ECDCA57909}"/>
    <cellStyle name="Percent 11 4 6" xfId="13322" xr:uid="{00000000-0005-0000-0000-00000A340000}"/>
    <cellStyle name="Percent 11 4 6 2" xfId="48423" xr:uid="{A182F608-B33B-4C74-B7FD-B6F7556D5294}"/>
    <cellStyle name="Percent 11 4 7" xfId="29311" xr:uid="{00000000-0005-0000-0000-000080720000}"/>
    <cellStyle name="Percent 11 4 8" xfId="48414" xr:uid="{2343FF10-1898-4B54-AB3F-FC04D4EA6887}"/>
    <cellStyle name="Percent 11 5" xfId="13323" xr:uid="{00000000-0005-0000-0000-00000B340000}"/>
    <cellStyle name="Percent 11 5 2" xfId="13324" xr:uid="{00000000-0005-0000-0000-00000C340000}"/>
    <cellStyle name="Percent 11 5 2 2" xfId="13325" xr:uid="{00000000-0005-0000-0000-00000D340000}"/>
    <cellStyle name="Percent 11 5 2 2 2" xfId="48426" xr:uid="{4660640B-2D4E-49A0-A4D9-29ECC5CD25A4}"/>
    <cellStyle name="Percent 11 5 2 3" xfId="13326" xr:uid="{00000000-0005-0000-0000-00000E340000}"/>
    <cellStyle name="Percent 11 5 2 3 2" xfId="48427" xr:uid="{C90CC10F-9628-4050-8770-F8A0D98FF14A}"/>
    <cellStyle name="Percent 11 5 2 4" xfId="48425" xr:uid="{7EE09E65-EB24-4126-AC9E-AE234828993D}"/>
    <cellStyle name="Percent 11 5 3" xfId="13327" xr:uid="{00000000-0005-0000-0000-00000F340000}"/>
    <cellStyle name="Percent 11 5 3 2" xfId="13328" xr:uid="{00000000-0005-0000-0000-000010340000}"/>
    <cellStyle name="Percent 11 5 3 2 2" xfId="48429" xr:uid="{31B58525-BEEB-404A-84B8-46194DF75A5E}"/>
    <cellStyle name="Percent 11 5 3 3" xfId="13329" xr:uid="{00000000-0005-0000-0000-000011340000}"/>
    <cellStyle name="Percent 11 5 3 3 2" xfId="48430" xr:uid="{29640661-4967-43CF-83F3-35FEDCF33638}"/>
    <cellStyle name="Percent 11 5 3 4" xfId="48428" xr:uid="{B3ECEB76-0049-40E0-B60D-0DAEB5B30E8C}"/>
    <cellStyle name="Percent 11 5 4" xfId="13330" xr:uid="{00000000-0005-0000-0000-000012340000}"/>
    <cellStyle name="Percent 11 5 4 2" xfId="48431" xr:uid="{F1A83BFF-AA2D-464F-9E7D-5DAA580DB428}"/>
    <cellStyle name="Percent 11 5 5" xfId="13331" xr:uid="{00000000-0005-0000-0000-000013340000}"/>
    <cellStyle name="Percent 11 5 5 2" xfId="48432" xr:uid="{80888CA1-5AD3-41DC-BFE1-B9CA6BB7D480}"/>
    <cellStyle name="Percent 11 5 6" xfId="13332" xr:uid="{00000000-0005-0000-0000-000014340000}"/>
    <cellStyle name="Percent 11 5 6 2" xfId="48433" xr:uid="{71127E2C-F22F-4AF8-B888-F162B10526E2}"/>
    <cellStyle name="Percent 11 5 7" xfId="29312" xr:uid="{00000000-0005-0000-0000-000081720000}"/>
    <cellStyle name="Percent 11 5 8" xfId="48424" xr:uid="{73521FF2-C27B-4242-95CE-A9B772B9BE7A}"/>
    <cellStyle name="Percent 11 6" xfId="13333" xr:uid="{00000000-0005-0000-0000-000015340000}"/>
    <cellStyle name="Percent 11 6 2" xfId="13334" xr:uid="{00000000-0005-0000-0000-000016340000}"/>
    <cellStyle name="Percent 11 6 2 2" xfId="13335" xr:uid="{00000000-0005-0000-0000-000017340000}"/>
    <cellStyle name="Percent 11 6 2 2 2" xfId="48436" xr:uid="{D04F97B9-55E6-43EA-BB24-8A49F10B5177}"/>
    <cellStyle name="Percent 11 6 2 3" xfId="13336" xr:uid="{00000000-0005-0000-0000-000018340000}"/>
    <cellStyle name="Percent 11 6 2 3 2" xfId="48437" xr:uid="{DAD08E68-AAD2-4F18-A422-9216911B73A5}"/>
    <cellStyle name="Percent 11 6 2 4" xfId="48435" xr:uid="{7A12F0D8-DD8D-4C00-9264-11D68548C674}"/>
    <cellStyle name="Percent 11 6 3" xfId="13337" xr:uid="{00000000-0005-0000-0000-000019340000}"/>
    <cellStyle name="Percent 11 6 3 2" xfId="13338" xr:uid="{00000000-0005-0000-0000-00001A340000}"/>
    <cellStyle name="Percent 11 6 3 2 2" xfId="48439" xr:uid="{D128C7BF-5D18-4A7D-BD99-319165488BBB}"/>
    <cellStyle name="Percent 11 6 3 3" xfId="13339" xr:uid="{00000000-0005-0000-0000-00001B340000}"/>
    <cellStyle name="Percent 11 6 3 3 2" xfId="48440" xr:uid="{E45A87C9-DAC4-4457-8E1A-41918B16BFD0}"/>
    <cellStyle name="Percent 11 6 3 4" xfId="48438" xr:uid="{270C494F-00B1-46A3-A1D6-7EB1FA8BDAF9}"/>
    <cellStyle name="Percent 11 6 4" xfId="13340" xr:uid="{00000000-0005-0000-0000-00001C340000}"/>
    <cellStyle name="Percent 11 6 4 2" xfId="48441" xr:uid="{2D95E7CE-A244-4E31-9523-043E773FF0E5}"/>
    <cellStyle name="Percent 11 6 5" xfId="13341" xr:uid="{00000000-0005-0000-0000-00001D340000}"/>
    <cellStyle name="Percent 11 6 5 2" xfId="48442" xr:uid="{2843F9A7-12F3-49EB-9700-D9B7FACD1A15}"/>
    <cellStyle name="Percent 11 6 6" xfId="13342" xr:uid="{00000000-0005-0000-0000-00001E340000}"/>
    <cellStyle name="Percent 11 6 6 2" xfId="48443" xr:uid="{ABE56BB1-6591-4C79-AA6B-2D287B9B99DE}"/>
    <cellStyle name="Percent 11 6 7" xfId="29313" xr:uid="{00000000-0005-0000-0000-000082720000}"/>
    <cellStyle name="Percent 11 6 8" xfId="48434" xr:uid="{D260869C-95D9-4199-A8F4-7FD7A7E3855F}"/>
    <cellStyle name="Percent 11 7" xfId="13343" xr:uid="{00000000-0005-0000-0000-00001F340000}"/>
    <cellStyle name="Percent 11 7 10" xfId="48444" xr:uid="{251F9F1F-0877-4A19-9D51-1A22D6A20CFF}"/>
    <cellStyle name="Percent 11 7 2" xfId="13344" xr:uid="{00000000-0005-0000-0000-000020340000}"/>
    <cellStyle name="Percent 11 7 2 2" xfId="13345" xr:uid="{00000000-0005-0000-0000-000021340000}"/>
    <cellStyle name="Percent 11 7 2 2 2" xfId="48446" xr:uid="{8D5EF9C8-323D-4998-9119-D1410CCF035E}"/>
    <cellStyle name="Percent 11 7 2 3" xfId="13346" xr:uid="{00000000-0005-0000-0000-000022340000}"/>
    <cellStyle name="Percent 11 7 2 3 2" xfId="48447" xr:uid="{36502B34-A8AD-44CC-9D3B-B722C2671C3D}"/>
    <cellStyle name="Percent 11 7 2 4" xfId="48445" xr:uid="{A1FEFCC5-A7FF-4355-9A29-846E6CEC0957}"/>
    <cellStyle name="Percent 11 7 3" xfId="13347" xr:uid="{00000000-0005-0000-0000-000023340000}"/>
    <cellStyle name="Percent 11 7 3 2" xfId="13348" xr:uid="{00000000-0005-0000-0000-000024340000}"/>
    <cellStyle name="Percent 11 7 3 2 2" xfId="48449" xr:uid="{D22EE414-F937-4055-97DC-6664BB9640D1}"/>
    <cellStyle name="Percent 11 7 3 3" xfId="13349" xr:uid="{00000000-0005-0000-0000-000025340000}"/>
    <cellStyle name="Percent 11 7 3 3 2" xfId="48450" xr:uid="{EFFA829D-4249-431B-BA44-E6B4D60D01A5}"/>
    <cellStyle name="Percent 11 7 3 4" xfId="48448" xr:uid="{2F0693E5-C88D-4891-B5DC-E692944597BD}"/>
    <cellStyle name="Percent 11 7 4" xfId="13350" xr:uid="{00000000-0005-0000-0000-000026340000}"/>
    <cellStyle name="Percent 11 7 4 2" xfId="13351" xr:uid="{00000000-0005-0000-0000-000027340000}"/>
    <cellStyle name="Percent 11 7 4 2 2" xfId="48452" xr:uid="{B4B8ED38-89E1-4EED-AEA3-36A3ABD5A060}"/>
    <cellStyle name="Percent 11 7 4 3" xfId="13352" xr:uid="{00000000-0005-0000-0000-000028340000}"/>
    <cellStyle name="Percent 11 7 4 3 2" xfId="48453" xr:uid="{7BF9E6E3-2CD4-4D19-AA57-4CD808DB8EDF}"/>
    <cellStyle name="Percent 11 7 4 4" xfId="48451" xr:uid="{1C7BDD2A-7AF8-41EE-8B07-1F057B7CB432}"/>
    <cellStyle name="Percent 11 7 5" xfId="13353" xr:uid="{00000000-0005-0000-0000-000029340000}"/>
    <cellStyle name="Percent 11 7 5 2" xfId="13354" xr:uid="{00000000-0005-0000-0000-00002A340000}"/>
    <cellStyle name="Percent 11 7 5 2 2" xfId="48455" xr:uid="{61DF8F00-DD0E-4E8B-A4AD-F10DE3608456}"/>
    <cellStyle name="Percent 11 7 5 3" xfId="13355" xr:uid="{00000000-0005-0000-0000-00002B340000}"/>
    <cellStyle name="Percent 11 7 5 3 2" xfId="48456" xr:uid="{E6582136-5B5C-47F7-9D31-09523D8B7D72}"/>
    <cellStyle name="Percent 11 7 5 4" xfId="48454" xr:uid="{22952115-800D-4E55-B5E8-0D7C3EEF6C59}"/>
    <cellStyle name="Percent 11 7 6" xfId="13356" xr:uid="{00000000-0005-0000-0000-00002C340000}"/>
    <cellStyle name="Percent 11 7 6 2" xfId="48457" xr:uid="{6964BF5E-52B3-4D2A-8FB8-D52A784A9B84}"/>
    <cellStyle name="Percent 11 7 7" xfId="13357" xr:uid="{00000000-0005-0000-0000-00002D340000}"/>
    <cellStyle name="Percent 11 7 7 2" xfId="48458" xr:uid="{D56CC10B-0EC2-44ED-AA23-EAB0675E1C9F}"/>
    <cellStyle name="Percent 11 7 8" xfId="13358" xr:uid="{00000000-0005-0000-0000-00002E340000}"/>
    <cellStyle name="Percent 11 7 8 2" xfId="48459" xr:uid="{0AC6EE26-D9FB-4B44-9B15-91EE65551D31}"/>
    <cellStyle name="Percent 11 7 9" xfId="29314" xr:uid="{00000000-0005-0000-0000-000083720000}"/>
    <cellStyle name="Percent 11 8" xfId="13359" xr:uid="{00000000-0005-0000-0000-00002F340000}"/>
    <cellStyle name="Percent 11 8 2" xfId="13360" xr:uid="{00000000-0005-0000-0000-000030340000}"/>
    <cellStyle name="Percent 11 8 2 2" xfId="13361" xr:uid="{00000000-0005-0000-0000-000031340000}"/>
    <cellStyle name="Percent 11 8 2 2 2" xfId="48462" xr:uid="{500EE51E-3FA7-4A47-8387-C1E3DD84CA2E}"/>
    <cellStyle name="Percent 11 8 2 3" xfId="13362" xr:uid="{00000000-0005-0000-0000-000032340000}"/>
    <cellStyle name="Percent 11 8 2 3 2" xfId="48463" xr:uid="{131FB37B-9845-408D-8F9B-53662FC51029}"/>
    <cellStyle name="Percent 11 8 2 4" xfId="48461" xr:uid="{037B793D-F8C9-4B44-AFBB-D918E3DCAC58}"/>
    <cellStyle name="Percent 11 8 3" xfId="13363" xr:uid="{00000000-0005-0000-0000-000033340000}"/>
    <cellStyle name="Percent 11 8 3 2" xfId="13364" xr:uid="{00000000-0005-0000-0000-000034340000}"/>
    <cellStyle name="Percent 11 8 3 2 2" xfId="48465" xr:uid="{0950EC3E-0569-496C-9CD2-180713527451}"/>
    <cellStyle name="Percent 11 8 3 3" xfId="13365" xr:uid="{00000000-0005-0000-0000-000035340000}"/>
    <cellStyle name="Percent 11 8 3 3 2" xfId="48466" xr:uid="{9F4C1D99-73F7-4100-BF37-B13D8BA28EFD}"/>
    <cellStyle name="Percent 11 8 3 4" xfId="48464" xr:uid="{8D7865ED-835B-44E2-9138-AB08ECD13E7F}"/>
    <cellStyle name="Percent 11 8 4" xfId="13366" xr:uid="{00000000-0005-0000-0000-000036340000}"/>
    <cellStyle name="Percent 11 8 4 2" xfId="48467" xr:uid="{71268143-8772-43AC-B506-D4875BCE9367}"/>
    <cellStyle name="Percent 11 8 5" xfId="13367" xr:uid="{00000000-0005-0000-0000-000037340000}"/>
    <cellStyle name="Percent 11 8 5 2" xfId="48468" xr:uid="{FEFE893C-46F5-48B1-A14B-C730961C3770}"/>
    <cellStyle name="Percent 11 8 6" xfId="13368" xr:uid="{00000000-0005-0000-0000-000038340000}"/>
    <cellStyle name="Percent 11 8 6 2" xfId="48469" xr:uid="{D6D8B859-BB4E-4B0E-BA5C-281927736439}"/>
    <cellStyle name="Percent 11 8 7" xfId="29315" xr:uid="{00000000-0005-0000-0000-000084720000}"/>
    <cellStyle name="Percent 11 8 8" xfId="48460" xr:uid="{F4BC365C-6154-4D21-B6E4-49158F9492AC}"/>
    <cellStyle name="Percent 11 9" xfId="13369" xr:uid="{00000000-0005-0000-0000-000039340000}"/>
    <cellStyle name="Percent 11 9 2" xfId="13370" xr:uid="{00000000-0005-0000-0000-00003A340000}"/>
    <cellStyle name="Percent 11 9 2 2" xfId="48471" xr:uid="{487AB018-FFBF-4A28-982B-5FAB95D7B7AB}"/>
    <cellStyle name="Percent 11 9 3" xfId="13371" xr:uid="{00000000-0005-0000-0000-00003B340000}"/>
    <cellStyle name="Percent 11 9 3 2" xfId="48472" xr:uid="{5A5536A2-ACA5-4B72-ABF3-DAD7D0736A34}"/>
    <cellStyle name="Percent 11 9 4" xfId="48470" xr:uid="{73E21116-EFD0-49FF-ADF1-7FDD932F5403}"/>
    <cellStyle name="Percent 12" xfId="13372" xr:uid="{00000000-0005-0000-0000-00003C340000}"/>
    <cellStyle name="Percent 12 10" xfId="13373" xr:uid="{00000000-0005-0000-0000-00003D340000}"/>
    <cellStyle name="Percent 12 10 2" xfId="13374" xr:uid="{00000000-0005-0000-0000-00003E340000}"/>
    <cellStyle name="Percent 12 10 2 2" xfId="48475" xr:uid="{622A8A9B-44E6-494A-B8BA-5C354EE02814}"/>
    <cellStyle name="Percent 12 10 3" xfId="13375" xr:uid="{00000000-0005-0000-0000-00003F340000}"/>
    <cellStyle name="Percent 12 10 3 2" xfId="48476" xr:uid="{0E0395D3-6908-46F0-BE78-C6733AFA4090}"/>
    <cellStyle name="Percent 12 10 4" xfId="48474" xr:uid="{95845AF3-1333-4EBA-9F95-028F571AB70A}"/>
    <cellStyle name="Percent 12 11" xfId="13376" xr:uid="{00000000-0005-0000-0000-000040340000}"/>
    <cellStyle name="Percent 12 11 2" xfId="48477" xr:uid="{5A46B707-4DCB-42B9-B9F1-ACB56173C139}"/>
    <cellStyle name="Percent 12 12" xfId="13377" xr:uid="{00000000-0005-0000-0000-000041340000}"/>
    <cellStyle name="Percent 12 12 2" xfId="48478" xr:uid="{65633087-2CB0-474A-AE03-13161415B64B}"/>
    <cellStyle name="Percent 12 13" xfId="13378" xr:uid="{00000000-0005-0000-0000-000042340000}"/>
    <cellStyle name="Percent 12 13 2" xfId="48479" xr:uid="{9B77B4E5-EA39-4B98-9288-F4E91CC96E79}"/>
    <cellStyle name="Percent 12 14" xfId="29316" xr:uid="{00000000-0005-0000-0000-000085720000}"/>
    <cellStyle name="Percent 12 15" xfId="48473" xr:uid="{9E5B4AFB-D43E-4343-8490-A6D520618769}"/>
    <cellStyle name="Percent 12 2" xfId="13379" xr:uid="{00000000-0005-0000-0000-000043340000}"/>
    <cellStyle name="Percent 12 2 2" xfId="13380" xr:uid="{00000000-0005-0000-0000-000044340000}"/>
    <cellStyle name="Percent 12 2 2 2" xfId="13381" xr:uid="{00000000-0005-0000-0000-000045340000}"/>
    <cellStyle name="Percent 12 2 2 2 2" xfId="48482" xr:uid="{790F8562-4686-4107-ADB8-829937002BF0}"/>
    <cellStyle name="Percent 12 2 2 3" xfId="13382" xr:uid="{00000000-0005-0000-0000-000046340000}"/>
    <cellStyle name="Percent 12 2 2 3 2" xfId="48483" xr:uid="{310A31C0-4710-49DF-97AB-C14BF43DF573}"/>
    <cellStyle name="Percent 12 2 2 4" xfId="48481" xr:uid="{82F18309-BA08-4444-9391-970434C00716}"/>
    <cellStyle name="Percent 12 2 3" xfId="13383" xr:uid="{00000000-0005-0000-0000-000047340000}"/>
    <cellStyle name="Percent 12 2 3 2" xfId="13384" xr:uid="{00000000-0005-0000-0000-000048340000}"/>
    <cellStyle name="Percent 12 2 3 2 2" xfId="48485" xr:uid="{94A19683-3C77-46EE-8E4C-049C1BAA8DB8}"/>
    <cellStyle name="Percent 12 2 3 3" xfId="13385" xr:uid="{00000000-0005-0000-0000-000049340000}"/>
    <cellStyle name="Percent 12 2 3 3 2" xfId="48486" xr:uid="{7FD933AB-88A5-46DE-9569-6A05C7937ECF}"/>
    <cellStyle name="Percent 12 2 3 4" xfId="48484" xr:uid="{D6110A9E-BD32-42B3-A523-A1BE000E0B40}"/>
    <cellStyle name="Percent 12 2 4" xfId="13386" xr:uid="{00000000-0005-0000-0000-00004A340000}"/>
    <cellStyle name="Percent 12 2 4 2" xfId="48487" xr:uid="{5D847D5E-E210-4BF6-980B-03FACB6D9051}"/>
    <cellStyle name="Percent 12 2 5" xfId="13387" xr:uid="{00000000-0005-0000-0000-00004B340000}"/>
    <cellStyle name="Percent 12 2 5 2" xfId="48488" xr:uid="{0B3F2F96-CE52-41A5-93F6-76FFDFC4903D}"/>
    <cellStyle name="Percent 12 2 6" xfId="13388" xr:uid="{00000000-0005-0000-0000-00004C340000}"/>
    <cellStyle name="Percent 12 2 6 2" xfId="48489" xr:uid="{AC084CC8-2C90-4C65-9633-6A15E21ADCA1}"/>
    <cellStyle name="Percent 12 2 7" xfId="29317" xr:uid="{00000000-0005-0000-0000-000086720000}"/>
    <cellStyle name="Percent 12 2 8" xfId="48480" xr:uid="{6A0810C5-4410-4789-8E0D-A02AF8D3C97D}"/>
    <cellStyle name="Percent 12 3" xfId="13389" xr:uid="{00000000-0005-0000-0000-00004D340000}"/>
    <cellStyle name="Percent 12 3 2" xfId="13390" xr:uid="{00000000-0005-0000-0000-00004E340000}"/>
    <cellStyle name="Percent 12 3 2 2" xfId="13391" xr:uid="{00000000-0005-0000-0000-00004F340000}"/>
    <cellStyle name="Percent 12 3 2 2 2" xfId="48492" xr:uid="{B09A6F13-06C1-435B-A844-DAF80D2F7072}"/>
    <cellStyle name="Percent 12 3 2 3" xfId="13392" xr:uid="{00000000-0005-0000-0000-000050340000}"/>
    <cellStyle name="Percent 12 3 2 3 2" xfId="48493" xr:uid="{A72C2A7C-0325-418B-AB0E-B2A67C694923}"/>
    <cellStyle name="Percent 12 3 2 4" xfId="48491" xr:uid="{24C418AC-5707-41B5-84DD-F24AE475D76C}"/>
    <cellStyle name="Percent 12 3 3" xfId="13393" xr:uid="{00000000-0005-0000-0000-000051340000}"/>
    <cellStyle name="Percent 12 3 3 2" xfId="13394" xr:uid="{00000000-0005-0000-0000-000052340000}"/>
    <cellStyle name="Percent 12 3 3 2 2" xfId="48495" xr:uid="{6E74DA7C-1F92-49D2-8D16-79DA971D68BE}"/>
    <cellStyle name="Percent 12 3 3 3" xfId="13395" xr:uid="{00000000-0005-0000-0000-000053340000}"/>
    <cellStyle name="Percent 12 3 3 3 2" xfId="48496" xr:uid="{921C6D2A-20AF-4B2E-A20E-3E2CD3FF457F}"/>
    <cellStyle name="Percent 12 3 3 4" xfId="48494" xr:uid="{DBAA06F0-9CED-46EE-8D3C-E640ECAA3831}"/>
    <cellStyle name="Percent 12 3 4" xfId="13396" xr:uid="{00000000-0005-0000-0000-000054340000}"/>
    <cellStyle name="Percent 12 3 4 2" xfId="48497" xr:uid="{0F827807-FC69-4E1A-BF60-830DBBBA20B9}"/>
    <cellStyle name="Percent 12 3 5" xfId="13397" xr:uid="{00000000-0005-0000-0000-000055340000}"/>
    <cellStyle name="Percent 12 3 5 2" xfId="48498" xr:uid="{457F8576-184A-422B-830F-B792324851D0}"/>
    <cellStyle name="Percent 12 3 6" xfId="13398" xr:uid="{00000000-0005-0000-0000-000056340000}"/>
    <cellStyle name="Percent 12 3 6 2" xfId="48499" xr:uid="{FC9C0E76-D010-4E5B-8101-D5D4A4A232B8}"/>
    <cellStyle name="Percent 12 3 7" xfId="29318" xr:uid="{00000000-0005-0000-0000-000087720000}"/>
    <cellStyle name="Percent 12 3 8" xfId="48490" xr:uid="{3EF9B45C-9C44-41C5-A678-4D752FB82177}"/>
    <cellStyle name="Percent 12 4" xfId="13399" xr:uid="{00000000-0005-0000-0000-000057340000}"/>
    <cellStyle name="Percent 12 4 2" xfId="13400" xr:uid="{00000000-0005-0000-0000-000058340000}"/>
    <cellStyle name="Percent 12 4 2 2" xfId="13401" xr:uid="{00000000-0005-0000-0000-000059340000}"/>
    <cellStyle name="Percent 12 4 2 2 2" xfId="48502" xr:uid="{8CE5189C-602E-4407-86BF-8EC56CD415C3}"/>
    <cellStyle name="Percent 12 4 2 3" xfId="13402" xr:uid="{00000000-0005-0000-0000-00005A340000}"/>
    <cellStyle name="Percent 12 4 2 3 2" xfId="48503" xr:uid="{1D44AF1B-600E-47C1-BE4D-E7DEC6A5414E}"/>
    <cellStyle name="Percent 12 4 2 4" xfId="48501" xr:uid="{011461B9-EA6B-455D-ACD6-A669503A97DA}"/>
    <cellStyle name="Percent 12 4 3" xfId="13403" xr:uid="{00000000-0005-0000-0000-00005B340000}"/>
    <cellStyle name="Percent 12 4 3 2" xfId="13404" xr:uid="{00000000-0005-0000-0000-00005C340000}"/>
    <cellStyle name="Percent 12 4 3 2 2" xfId="48505" xr:uid="{B692F160-496F-4FA3-B684-60D3E40BC3B5}"/>
    <cellStyle name="Percent 12 4 3 3" xfId="13405" xr:uid="{00000000-0005-0000-0000-00005D340000}"/>
    <cellStyle name="Percent 12 4 3 3 2" xfId="48506" xr:uid="{7E49865A-7460-4C6F-82BE-884D37AF3C54}"/>
    <cellStyle name="Percent 12 4 3 4" xfId="48504" xr:uid="{99AD943B-39E8-48D7-BCEF-915132A33D39}"/>
    <cellStyle name="Percent 12 4 4" xfId="13406" xr:uid="{00000000-0005-0000-0000-00005E340000}"/>
    <cellStyle name="Percent 12 4 4 2" xfId="48507" xr:uid="{9F68EBE3-2BF1-415A-B516-069D920EFFA8}"/>
    <cellStyle name="Percent 12 4 5" xfId="13407" xr:uid="{00000000-0005-0000-0000-00005F340000}"/>
    <cellStyle name="Percent 12 4 5 2" xfId="48508" xr:uid="{0A095CF6-2A9C-46FB-9914-99BBBCB664B5}"/>
    <cellStyle name="Percent 12 4 6" xfId="13408" xr:uid="{00000000-0005-0000-0000-000060340000}"/>
    <cellStyle name="Percent 12 4 6 2" xfId="48509" xr:uid="{64F53ED4-C70A-4814-8233-386B0648A206}"/>
    <cellStyle name="Percent 12 4 7" xfId="29319" xr:uid="{00000000-0005-0000-0000-000088720000}"/>
    <cellStyle name="Percent 12 4 8" xfId="48500" xr:uid="{1C6F8BDB-0EFE-4266-808F-F7E900C9C6DD}"/>
    <cellStyle name="Percent 12 5" xfId="13409" xr:uid="{00000000-0005-0000-0000-000061340000}"/>
    <cellStyle name="Percent 12 5 2" xfId="13410" xr:uid="{00000000-0005-0000-0000-000062340000}"/>
    <cellStyle name="Percent 12 5 2 2" xfId="13411" xr:uid="{00000000-0005-0000-0000-000063340000}"/>
    <cellStyle name="Percent 12 5 2 2 2" xfId="48512" xr:uid="{A7000732-A2F2-4206-98E2-BC565B0566B4}"/>
    <cellStyle name="Percent 12 5 2 3" xfId="13412" xr:uid="{00000000-0005-0000-0000-000064340000}"/>
    <cellStyle name="Percent 12 5 2 3 2" xfId="48513" xr:uid="{C99AAC7C-BBC3-4340-9EDE-17CB6C8DE573}"/>
    <cellStyle name="Percent 12 5 2 4" xfId="48511" xr:uid="{AB70776B-8C27-4798-B0B6-DB42170D174E}"/>
    <cellStyle name="Percent 12 5 3" xfId="13413" xr:uid="{00000000-0005-0000-0000-000065340000}"/>
    <cellStyle name="Percent 12 5 3 2" xfId="13414" xr:uid="{00000000-0005-0000-0000-000066340000}"/>
    <cellStyle name="Percent 12 5 3 2 2" xfId="48515" xr:uid="{6D8921A0-A025-4421-AEEE-43C878F172C0}"/>
    <cellStyle name="Percent 12 5 3 3" xfId="13415" xr:uid="{00000000-0005-0000-0000-000067340000}"/>
    <cellStyle name="Percent 12 5 3 3 2" xfId="48516" xr:uid="{EE91D09F-7338-492E-A7C9-3A592E3C38AA}"/>
    <cellStyle name="Percent 12 5 3 4" xfId="48514" xr:uid="{0C0835A8-1E20-4F1C-8325-7B5656F1A587}"/>
    <cellStyle name="Percent 12 5 4" xfId="13416" xr:uid="{00000000-0005-0000-0000-000068340000}"/>
    <cellStyle name="Percent 12 5 4 2" xfId="48517" xr:uid="{ADB31BF4-6CA3-4B72-A9A9-0DC34414FF49}"/>
    <cellStyle name="Percent 12 5 5" xfId="13417" xr:uid="{00000000-0005-0000-0000-000069340000}"/>
    <cellStyle name="Percent 12 5 5 2" xfId="48518" xr:uid="{613FD842-EAE8-449A-8C78-64ACF936391E}"/>
    <cellStyle name="Percent 12 5 6" xfId="13418" xr:uid="{00000000-0005-0000-0000-00006A340000}"/>
    <cellStyle name="Percent 12 5 6 2" xfId="48519" xr:uid="{DAD6383F-DF2B-4769-964C-0A03AD118C41}"/>
    <cellStyle name="Percent 12 5 7" xfId="29320" xr:uid="{00000000-0005-0000-0000-000089720000}"/>
    <cellStyle name="Percent 12 5 8" xfId="48510" xr:uid="{A1C21F6F-B92A-4C38-9052-1FEC6D5E50D1}"/>
    <cellStyle name="Percent 12 6" xfId="13419" xr:uid="{00000000-0005-0000-0000-00006B340000}"/>
    <cellStyle name="Percent 12 6 2" xfId="13420" xr:uid="{00000000-0005-0000-0000-00006C340000}"/>
    <cellStyle name="Percent 12 6 2 2" xfId="13421" xr:uid="{00000000-0005-0000-0000-00006D340000}"/>
    <cellStyle name="Percent 12 6 2 2 2" xfId="48522" xr:uid="{5FD01034-C445-476A-92DF-3BA0F52904EB}"/>
    <cellStyle name="Percent 12 6 2 3" xfId="13422" xr:uid="{00000000-0005-0000-0000-00006E340000}"/>
    <cellStyle name="Percent 12 6 2 3 2" xfId="48523" xr:uid="{4160F2CB-081D-4D1E-A4C6-51F42EB2A57D}"/>
    <cellStyle name="Percent 12 6 2 4" xfId="48521" xr:uid="{DC2DBB92-E772-4267-9035-B6BD80F671C1}"/>
    <cellStyle name="Percent 12 6 3" xfId="13423" xr:uid="{00000000-0005-0000-0000-00006F340000}"/>
    <cellStyle name="Percent 12 6 3 2" xfId="13424" xr:uid="{00000000-0005-0000-0000-000070340000}"/>
    <cellStyle name="Percent 12 6 3 2 2" xfId="48525" xr:uid="{B080FB7D-1437-44A1-B2DA-D019B542CBBD}"/>
    <cellStyle name="Percent 12 6 3 3" xfId="13425" xr:uid="{00000000-0005-0000-0000-000071340000}"/>
    <cellStyle name="Percent 12 6 3 3 2" xfId="48526" xr:uid="{9583A67E-43BD-4125-A1F3-52F8C7D8F45F}"/>
    <cellStyle name="Percent 12 6 3 4" xfId="48524" xr:uid="{B765FECA-2494-474D-837C-2DC3D4F439F1}"/>
    <cellStyle name="Percent 12 6 4" xfId="13426" xr:uid="{00000000-0005-0000-0000-000072340000}"/>
    <cellStyle name="Percent 12 6 4 2" xfId="48527" xr:uid="{9753A62D-627E-4C86-B519-60AC3BC8F105}"/>
    <cellStyle name="Percent 12 6 5" xfId="13427" xr:uid="{00000000-0005-0000-0000-000073340000}"/>
    <cellStyle name="Percent 12 6 5 2" xfId="48528" xr:uid="{3094477C-3AE6-4258-90EF-A031957EAB5F}"/>
    <cellStyle name="Percent 12 6 6" xfId="13428" xr:uid="{00000000-0005-0000-0000-000074340000}"/>
    <cellStyle name="Percent 12 6 6 2" xfId="48529" xr:uid="{FF637F5A-CBE6-4801-BADD-E3BD82102CA6}"/>
    <cellStyle name="Percent 12 6 7" xfId="29321" xr:uid="{00000000-0005-0000-0000-00008A720000}"/>
    <cellStyle name="Percent 12 6 8" xfId="48520" xr:uid="{C352F806-15C8-4438-BC5A-A8D6374025B0}"/>
    <cellStyle name="Percent 12 7" xfId="13429" xr:uid="{00000000-0005-0000-0000-000075340000}"/>
    <cellStyle name="Percent 12 7 10" xfId="48530" xr:uid="{E91023B3-6398-47A9-B92B-321D541961A7}"/>
    <cellStyle name="Percent 12 7 2" xfId="13430" xr:uid="{00000000-0005-0000-0000-000076340000}"/>
    <cellStyle name="Percent 12 7 2 2" xfId="13431" xr:uid="{00000000-0005-0000-0000-000077340000}"/>
    <cellStyle name="Percent 12 7 2 2 2" xfId="48532" xr:uid="{CEF3A302-EC5B-4B95-A230-DAE415BE6695}"/>
    <cellStyle name="Percent 12 7 2 3" xfId="13432" xr:uid="{00000000-0005-0000-0000-000078340000}"/>
    <cellStyle name="Percent 12 7 2 3 2" xfId="48533" xr:uid="{DC6EE88C-B8ED-4921-92A2-1E9CCC94320E}"/>
    <cellStyle name="Percent 12 7 2 4" xfId="48531" xr:uid="{66C785A4-B505-4508-A083-746CB5880B0D}"/>
    <cellStyle name="Percent 12 7 3" xfId="13433" xr:uid="{00000000-0005-0000-0000-000079340000}"/>
    <cellStyle name="Percent 12 7 3 2" xfId="13434" xr:uid="{00000000-0005-0000-0000-00007A340000}"/>
    <cellStyle name="Percent 12 7 3 2 2" xfId="48535" xr:uid="{CA7A6131-ADD7-4584-A8DF-311D0E7A940B}"/>
    <cellStyle name="Percent 12 7 3 3" xfId="13435" xr:uid="{00000000-0005-0000-0000-00007B340000}"/>
    <cellStyle name="Percent 12 7 3 3 2" xfId="48536" xr:uid="{83A8959C-86B0-4242-8408-FF2D4C32A543}"/>
    <cellStyle name="Percent 12 7 3 4" xfId="48534" xr:uid="{4DC1B1ED-9CEB-42A4-B88E-91EFC6F388AF}"/>
    <cellStyle name="Percent 12 7 4" xfId="13436" xr:uid="{00000000-0005-0000-0000-00007C340000}"/>
    <cellStyle name="Percent 12 7 4 2" xfId="13437" xr:uid="{00000000-0005-0000-0000-00007D340000}"/>
    <cellStyle name="Percent 12 7 4 2 2" xfId="48538" xr:uid="{8EB9D67B-F699-4F6C-9249-719BA30ED608}"/>
    <cellStyle name="Percent 12 7 4 3" xfId="13438" xr:uid="{00000000-0005-0000-0000-00007E340000}"/>
    <cellStyle name="Percent 12 7 4 3 2" xfId="48539" xr:uid="{74CA78A1-A6E2-4570-9534-37BBFC8FF82C}"/>
    <cellStyle name="Percent 12 7 4 4" xfId="48537" xr:uid="{DB8B1275-75D1-4766-AA54-F49CDD8047A9}"/>
    <cellStyle name="Percent 12 7 5" xfId="13439" xr:uid="{00000000-0005-0000-0000-00007F340000}"/>
    <cellStyle name="Percent 12 7 5 2" xfId="13440" xr:uid="{00000000-0005-0000-0000-000080340000}"/>
    <cellStyle name="Percent 12 7 5 2 2" xfId="48541" xr:uid="{79A5A0C0-9343-45B8-839B-C0E679E4A4F6}"/>
    <cellStyle name="Percent 12 7 5 3" xfId="13441" xr:uid="{00000000-0005-0000-0000-000081340000}"/>
    <cellStyle name="Percent 12 7 5 3 2" xfId="48542" xr:uid="{1916112D-4B49-4F64-9CB6-E8567D616779}"/>
    <cellStyle name="Percent 12 7 5 4" xfId="48540" xr:uid="{EC39D619-0228-4C62-89AF-27DC822E9E50}"/>
    <cellStyle name="Percent 12 7 6" xfId="13442" xr:uid="{00000000-0005-0000-0000-000082340000}"/>
    <cellStyle name="Percent 12 7 6 2" xfId="48543" xr:uid="{599DD415-5B45-49EC-AF66-26D42A974BF8}"/>
    <cellStyle name="Percent 12 7 7" xfId="13443" xr:uid="{00000000-0005-0000-0000-000083340000}"/>
    <cellStyle name="Percent 12 7 7 2" xfId="48544" xr:uid="{69CD0385-3CF5-422A-8757-93100EE477A7}"/>
    <cellStyle name="Percent 12 7 8" xfId="13444" xr:uid="{00000000-0005-0000-0000-000084340000}"/>
    <cellStyle name="Percent 12 7 8 2" xfId="48545" xr:uid="{2ABA8AA7-D0A4-4FAE-AD4A-EA146155F8EC}"/>
    <cellStyle name="Percent 12 7 9" xfId="29322" xr:uid="{00000000-0005-0000-0000-00008B720000}"/>
    <cellStyle name="Percent 12 8" xfId="13445" xr:uid="{00000000-0005-0000-0000-000085340000}"/>
    <cellStyle name="Percent 12 8 2" xfId="13446" xr:uid="{00000000-0005-0000-0000-000086340000}"/>
    <cellStyle name="Percent 12 8 2 2" xfId="13447" xr:uid="{00000000-0005-0000-0000-000087340000}"/>
    <cellStyle name="Percent 12 8 2 2 2" xfId="48548" xr:uid="{6776F5C4-2FEA-4468-8407-95FA2B95B8C0}"/>
    <cellStyle name="Percent 12 8 2 3" xfId="13448" xr:uid="{00000000-0005-0000-0000-000088340000}"/>
    <cellStyle name="Percent 12 8 2 3 2" xfId="48549" xr:uid="{FEC5DCB4-A4DD-4A16-AA65-AE1C3FCB2EF5}"/>
    <cellStyle name="Percent 12 8 2 4" xfId="48547" xr:uid="{DF8C1AA8-7990-4962-BE22-7B8C8FE76684}"/>
    <cellStyle name="Percent 12 8 3" xfId="13449" xr:uid="{00000000-0005-0000-0000-000089340000}"/>
    <cellStyle name="Percent 12 8 3 2" xfId="13450" xr:uid="{00000000-0005-0000-0000-00008A340000}"/>
    <cellStyle name="Percent 12 8 3 2 2" xfId="48551" xr:uid="{7ADC0A21-88DA-468D-BD02-1B934EBEB547}"/>
    <cellStyle name="Percent 12 8 3 3" xfId="13451" xr:uid="{00000000-0005-0000-0000-00008B340000}"/>
    <cellStyle name="Percent 12 8 3 3 2" xfId="48552" xr:uid="{78AC2363-10A3-47D5-8D10-4CBC5D7F4D3C}"/>
    <cellStyle name="Percent 12 8 3 4" xfId="48550" xr:uid="{B2A6A6EC-CD2F-412C-B821-556B5C206444}"/>
    <cellStyle name="Percent 12 8 4" xfId="13452" xr:uid="{00000000-0005-0000-0000-00008C340000}"/>
    <cellStyle name="Percent 12 8 4 2" xfId="48553" xr:uid="{0EC4327C-C00E-4D24-AF04-2660EAD1D476}"/>
    <cellStyle name="Percent 12 8 5" xfId="13453" xr:uid="{00000000-0005-0000-0000-00008D340000}"/>
    <cellStyle name="Percent 12 8 5 2" xfId="48554" xr:uid="{D2CBC816-9D83-4F1D-8544-E86EBD8897D6}"/>
    <cellStyle name="Percent 12 8 6" xfId="13454" xr:uid="{00000000-0005-0000-0000-00008E340000}"/>
    <cellStyle name="Percent 12 8 6 2" xfId="48555" xr:uid="{CEF7BEDF-85C6-4910-86FD-B868E95DAA6C}"/>
    <cellStyle name="Percent 12 8 7" xfId="29323" xr:uid="{00000000-0005-0000-0000-00008C720000}"/>
    <cellStyle name="Percent 12 8 8" xfId="48546" xr:uid="{48910303-B027-4B9B-A473-5C98BF78EA5E}"/>
    <cellStyle name="Percent 12 9" xfId="13455" xr:uid="{00000000-0005-0000-0000-00008F340000}"/>
    <cellStyle name="Percent 12 9 2" xfId="13456" xr:uid="{00000000-0005-0000-0000-000090340000}"/>
    <cellStyle name="Percent 12 9 2 2" xfId="48557" xr:uid="{E8EBBDA5-39B1-4676-BF41-2BB3080062C0}"/>
    <cellStyle name="Percent 12 9 3" xfId="13457" xr:uid="{00000000-0005-0000-0000-000091340000}"/>
    <cellStyle name="Percent 12 9 3 2" xfId="48558" xr:uid="{D6612BD0-EE17-497C-AD7D-0852C57620DD}"/>
    <cellStyle name="Percent 12 9 4" xfId="48556" xr:uid="{2DCAD31A-64AC-4BB6-B35E-58EC02532AD9}"/>
    <cellStyle name="Percent 13" xfId="13458" xr:uid="{00000000-0005-0000-0000-000092340000}"/>
    <cellStyle name="Percent 13 10" xfId="13459" xr:uid="{00000000-0005-0000-0000-000093340000}"/>
    <cellStyle name="Percent 13 10 2" xfId="13460" xr:uid="{00000000-0005-0000-0000-000094340000}"/>
    <cellStyle name="Percent 13 10 2 2" xfId="48561" xr:uid="{DE412019-A69B-4796-8C51-9A10A2D5EA14}"/>
    <cellStyle name="Percent 13 10 3" xfId="13461" xr:uid="{00000000-0005-0000-0000-000095340000}"/>
    <cellStyle name="Percent 13 10 3 2" xfId="48562" xr:uid="{C0793BA1-8470-491C-BB1B-D8D21BE42979}"/>
    <cellStyle name="Percent 13 10 4" xfId="48560" xr:uid="{D717C26F-DF56-4E8D-ABF3-64D19B5FEEF0}"/>
    <cellStyle name="Percent 13 11" xfId="13462" xr:uid="{00000000-0005-0000-0000-000096340000}"/>
    <cellStyle name="Percent 13 11 2" xfId="48563" xr:uid="{902238D7-7739-49C0-A8AC-69C0BDE6EE96}"/>
    <cellStyle name="Percent 13 12" xfId="13463" xr:uid="{00000000-0005-0000-0000-000097340000}"/>
    <cellStyle name="Percent 13 12 2" xfId="48564" xr:uid="{8F5FB2E5-D3A8-47CA-8850-2872A3128E38}"/>
    <cellStyle name="Percent 13 13" xfId="13464" xr:uid="{00000000-0005-0000-0000-000098340000}"/>
    <cellStyle name="Percent 13 13 2" xfId="48565" xr:uid="{74C03344-1963-4DC9-B2BD-AA07780F6416}"/>
    <cellStyle name="Percent 13 14" xfId="29324" xr:uid="{00000000-0005-0000-0000-00008D720000}"/>
    <cellStyle name="Percent 13 15" xfId="48559" xr:uid="{3C611B92-BAAC-45A0-8430-6F857DEEC3B7}"/>
    <cellStyle name="Percent 13 2" xfId="13465" xr:uid="{00000000-0005-0000-0000-000099340000}"/>
    <cellStyle name="Percent 13 2 2" xfId="13466" xr:uid="{00000000-0005-0000-0000-00009A340000}"/>
    <cellStyle name="Percent 13 2 2 2" xfId="13467" xr:uid="{00000000-0005-0000-0000-00009B340000}"/>
    <cellStyle name="Percent 13 2 2 2 2" xfId="48568" xr:uid="{98BC1C75-2790-493A-8888-595F93F82300}"/>
    <cellStyle name="Percent 13 2 2 3" xfId="13468" xr:uid="{00000000-0005-0000-0000-00009C340000}"/>
    <cellStyle name="Percent 13 2 2 3 2" xfId="48569" xr:uid="{18397C8B-5965-4548-B147-20001BDAAAD9}"/>
    <cellStyle name="Percent 13 2 2 4" xfId="48567" xr:uid="{C38265C3-7CD1-4C2D-9485-4FD82A431A67}"/>
    <cellStyle name="Percent 13 2 3" xfId="13469" xr:uid="{00000000-0005-0000-0000-00009D340000}"/>
    <cellStyle name="Percent 13 2 3 2" xfId="13470" xr:uid="{00000000-0005-0000-0000-00009E340000}"/>
    <cellStyle name="Percent 13 2 3 2 2" xfId="48571" xr:uid="{D4AAB3A5-7587-402E-A424-FD0019146C4F}"/>
    <cellStyle name="Percent 13 2 3 3" xfId="13471" xr:uid="{00000000-0005-0000-0000-00009F340000}"/>
    <cellStyle name="Percent 13 2 3 3 2" xfId="48572" xr:uid="{B5B4174C-6B88-46A6-BE1C-2F7F4B337058}"/>
    <cellStyle name="Percent 13 2 3 4" xfId="48570" xr:uid="{5F26BC51-3176-4373-8708-830609C2BF9F}"/>
    <cellStyle name="Percent 13 2 4" xfId="13472" xr:uid="{00000000-0005-0000-0000-0000A0340000}"/>
    <cellStyle name="Percent 13 2 4 2" xfId="48573" xr:uid="{2B26E885-8929-48EE-881F-B7711D431AC5}"/>
    <cellStyle name="Percent 13 2 5" xfId="13473" xr:uid="{00000000-0005-0000-0000-0000A1340000}"/>
    <cellStyle name="Percent 13 2 5 2" xfId="48574" xr:uid="{31C2C87E-2A0F-49E2-9CF1-0EA6545BB990}"/>
    <cellStyle name="Percent 13 2 6" xfId="13474" xr:uid="{00000000-0005-0000-0000-0000A2340000}"/>
    <cellStyle name="Percent 13 2 6 2" xfId="48575" xr:uid="{7F20C070-1370-4C29-A748-D1F3D103176F}"/>
    <cellStyle name="Percent 13 2 7" xfId="29325" xr:uid="{00000000-0005-0000-0000-00008E720000}"/>
    <cellStyle name="Percent 13 2 8" xfId="48566" xr:uid="{44D315F0-7B26-4484-94C0-14DD84E8CD78}"/>
    <cellStyle name="Percent 13 3" xfId="13475" xr:uid="{00000000-0005-0000-0000-0000A3340000}"/>
    <cellStyle name="Percent 13 3 2" xfId="13476" xr:uid="{00000000-0005-0000-0000-0000A4340000}"/>
    <cellStyle name="Percent 13 3 2 2" xfId="13477" xr:uid="{00000000-0005-0000-0000-0000A5340000}"/>
    <cellStyle name="Percent 13 3 2 2 2" xfId="48578" xr:uid="{F6DCC865-DE8F-4280-BCBD-8D3F3D7C2BC2}"/>
    <cellStyle name="Percent 13 3 2 3" xfId="13478" xr:uid="{00000000-0005-0000-0000-0000A6340000}"/>
    <cellStyle name="Percent 13 3 2 3 2" xfId="48579" xr:uid="{0BDAA242-49C1-40A0-A674-B616722A3A6E}"/>
    <cellStyle name="Percent 13 3 2 4" xfId="48577" xr:uid="{51215F11-CC7F-485A-B3A7-D33E858E6D0D}"/>
    <cellStyle name="Percent 13 3 3" xfId="13479" xr:uid="{00000000-0005-0000-0000-0000A7340000}"/>
    <cellStyle name="Percent 13 3 3 2" xfId="13480" xr:uid="{00000000-0005-0000-0000-0000A8340000}"/>
    <cellStyle name="Percent 13 3 3 2 2" xfId="48581" xr:uid="{79C978D2-9478-49DD-B8EA-3EE27E5C4339}"/>
    <cellStyle name="Percent 13 3 3 3" xfId="13481" xr:uid="{00000000-0005-0000-0000-0000A9340000}"/>
    <cellStyle name="Percent 13 3 3 3 2" xfId="48582" xr:uid="{35483D43-FDFC-4D1B-9284-7707DF9E9A20}"/>
    <cellStyle name="Percent 13 3 3 4" xfId="48580" xr:uid="{F062BF45-94B4-4A89-B320-32BB68CEB19E}"/>
    <cellStyle name="Percent 13 3 4" xfId="13482" xr:uid="{00000000-0005-0000-0000-0000AA340000}"/>
    <cellStyle name="Percent 13 3 4 2" xfId="48583" xr:uid="{AD57C298-0A84-45FF-9420-E6210AD864D6}"/>
    <cellStyle name="Percent 13 3 5" xfId="13483" xr:uid="{00000000-0005-0000-0000-0000AB340000}"/>
    <cellStyle name="Percent 13 3 5 2" xfId="48584" xr:uid="{548904A5-1E2A-45CF-8A60-EEA8ADA961B7}"/>
    <cellStyle name="Percent 13 3 6" xfId="13484" xr:uid="{00000000-0005-0000-0000-0000AC340000}"/>
    <cellStyle name="Percent 13 3 6 2" xfId="48585" xr:uid="{A7E91AF4-8A96-4BD8-9C02-4D277A236E58}"/>
    <cellStyle name="Percent 13 3 7" xfId="29326" xr:uid="{00000000-0005-0000-0000-00008F720000}"/>
    <cellStyle name="Percent 13 3 8" xfId="48576" xr:uid="{0C9987C6-6767-448F-A099-DB5113A921EF}"/>
    <cellStyle name="Percent 13 4" xfId="13485" xr:uid="{00000000-0005-0000-0000-0000AD340000}"/>
    <cellStyle name="Percent 13 4 2" xfId="13486" xr:uid="{00000000-0005-0000-0000-0000AE340000}"/>
    <cellStyle name="Percent 13 4 2 2" xfId="13487" xr:uid="{00000000-0005-0000-0000-0000AF340000}"/>
    <cellStyle name="Percent 13 4 2 2 2" xfId="48588" xr:uid="{A8252A38-2AE8-4484-951F-AC8629B48F6D}"/>
    <cellStyle name="Percent 13 4 2 3" xfId="13488" xr:uid="{00000000-0005-0000-0000-0000B0340000}"/>
    <cellStyle name="Percent 13 4 2 3 2" xfId="48589" xr:uid="{18687554-5249-4B5B-9F23-D9BF0F04AECF}"/>
    <cellStyle name="Percent 13 4 2 4" xfId="48587" xr:uid="{62C2C906-84CD-46BD-A464-E81D25DEA9BF}"/>
    <cellStyle name="Percent 13 4 3" xfId="13489" xr:uid="{00000000-0005-0000-0000-0000B1340000}"/>
    <cellStyle name="Percent 13 4 3 2" xfId="13490" xr:uid="{00000000-0005-0000-0000-0000B2340000}"/>
    <cellStyle name="Percent 13 4 3 2 2" xfId="48591" xr:uid="{B7327DD3-7DC4-408A-9296-FFC291940D0B}"/>
    <cellStyle name="Percent 13 4 3 3" xfId="13491" xr:uid="{00000000-0005-0000-0000-0000B3340000}"/>
    <cellStyle name="Percent 13 4 3 3 2" xfId="48592" xr:uid="{46E108D4-831B-4AEF-B334-09B2228A0B21}"/>
    <cellStyle name="Percent 13 4 3 4" xfId="48590" xr:uid="{D69EFA9C-E6FA-4A77-ADAE-65B56A4F72A5}"/>
    <cellStyle name="Percent 13 4 4" xfId="13492" xr:uid="{00000000-0005-0000-0000-0000B4340000}"/>
    <cellStyle name="Percent 13 4 4 2" xfId="48593" xr:uid="{5C338498-8B9D-4D80-A7AA-E922539A4309}"/>
    <cellStyle name="Percent 13 4 5" xfId="13493" xr:uid="{00000000-0005-0000-0000-0000B5340000}"/>
    <cellStyle name="Percent 13 4 5 2" xfId="48594" xr:uid="{93D50022-F216-459B-9ADF-43A04DCC6AF5}"/>
    <cellStyle name="Percent 13 4 6" xfId="13494" xr:uid="{00000000-0005-0000-0000-0000B6340000}"/>
    <cellStyle name="Percent 13 4 6 2" xfId="48595" xr:uid="{337F2A17-F4FC-4FBF-9284-185421E73A0E}"/>
    <cellStyle name="Percent 13 4 7" xfId="29327" xr:uid="{00000000-0005-0000-0000-000090720000}"/>
    <cellStyle name="Percent 13 4 8" xfId="48586" xr:uid="{50786F3D-2273-40EE-9B33-03C52C49660B}"/>
    <cellStyle name="Percent 13 5" xfId="13495" xr:uid="{00000000-0005-0000-0000-0000B7340000}"/>
    <cellStyle name="Percent 13 5 2" xfId="13496" xr:uid="{00000000-0005-0000-0000-0000B8340000}"/>
    <cellStyle name="Percent 13 5 2 2" xfId="13497" xr:uid="{00000000-0005-0000-0000-0000B9340000}"/>
    <cellStyle name="Percent 13 5 2 2 2" xfId="48598" xr:uid="{57E00AF1-8562-47B0-AFFF-2A04E5FB9FF3}"/>
    <cellStyle name="Percent 13 5 2 3" xfId="13498" xr:uid="{00000000-0005-0000-0000-0000BA340000}"/>
    <cellStyle name="Percent 13 5 2 3 2" xfId="48599" xr:uid="{1E68DBEF-D443-423B-8447-D555825AA0F1}"/>
    <cellStyle name="Percent 13 5 2 4" xfId="48597" xr:uid="{491E5158-DDE8-48BB-ACE3-78B5C822277D}"/>
    <cellStyle name="Percent 13 5 3" xfId="13499" xr:uid="{00000000-0005-0000-0000-0000BB340000}"/>
    <cellStyle name="Percent 13 5 3 2" xfId="13500" xr:uid="{00000000-0005-0000-0000-0000BC340000}"/>
    <cellStyle name="Percent 13 5 3 2 2" xfId="48601" xr:uid="{724AA478-3FD7-4A86-A7FE-7AEDA0B19D3E}"/>
    <cellStyle name="Percent 13 5 3 3" xfId="13501" xr:uid="{00000000-0005-0000-0000-0000BD340000}"/>
    <cellStyle name="Percent 13 5 3 3 2" xfId="48602" xr:uid="{EEC9A0E4-91A8-4DA3-B07C-07A831377CFD}"/>
    <cellStyle name="Percent 13 5 3 4" xfId="48600" xr:uid="{5B9836B8-49B0-416F-842E-BA1E42DF7845}"/>
    <cellStyle name="Percent 13 5 4" xfId="13502" xr:uid="{00000000-0005-0000-0000-0000BE340000}"/>
    <cellStyle name="Percent 13 5 4 2" xfId="48603" xr:uid="{8D11A287-F8E4-4306-A5AA-DA897B404C8F}"/>
    <cellStyle name="Percent 13 5 5" xfId="13503" xr:uid="{00000000-0005-0000-0000-0000BF340000}"/>
    <cellStyle name="Percent 13 5 5 2" xfId="48604" xr:uid="{8DB7FFE4-B38A-4F58-AD98-45867837CC55}"/>
    <cellStyle name="Percent 13 5 6" xfId="13504" xr:uid="{00000000-0005-0000-0000-0000C0340000}"/>
    <cellStyle name="Percent 13 5 6 2" xfId="48605" xr:uid="{04864976-7269-47F1-B39A-CD121145D022}"/>
    <cellStyle name="Percent 13 5 7" xfId="29328" xr:uid="{00000000-0005-0000-0000-000091720000}"/>
    <cellStyle name="Percent 13 5 8" xfId="48596" xr:uid="{A7AF90D7-E107-4BC1-BBD9-D608E223302C}"/>
    <cellStyle name="Percent 13 6" xfId="13505" xr:uid="{00000000-0005-0000-0000-0000C1340000}"/>
    <cellStyle name="Percent 13 6 2" xfId="13506" xr:uid="{00000000-0005-0000-0000-0000C2340000}"/>
    <cellStyle name="Percent 13 6 2 2" xfId="13507" xr:uid="{00000000-0005-0000-0000-0000C3340000}"/>
    <cellStyle name="Percent 13 6 2 2 2" xfId="48608" xr:uid="{F6AEBF0B-5919-4D06-A3ED-03D67D397620}"/>
    <cellStyle name="Percent 13 6 2 3" xfId="13508" xr:uid="{00000000-0005-0000-0000-0000C4340000}"/>
    <cellStyle name="Percent 13 6 2 3 2" xfId="48609" xr:uid="{83922796-D95F-4704-A2E8-C0033C0E6AD6}"/>
    <cellStyle name="Percent 13 6 2 4" xfId="48607" xr:uid="{61A66F24-DBCA-40D2-BC1C-B097BEA9EF77}"/>
    <cellStyle name="Percent 13 6 3" xfId="13509" xr:uid="{00000000-0005-0000-0000-0000C5340000}"/>
    <cellStyle name="Percent 13 6 3 2" xfId="13510" xr:uid="{00000000-0005-0000-0000-0000C6340000}"/>
    <cellStyle name="Percent 13 6 3 2 2" xfId="48611" xr:uid="{B751EA76-C8E8-47BE-A725-1D3450AA643C}"/>
    <cellStyle name="Percent 13 6 3 3" xfId="13511" xr:uid="{00000000-0005-0000-0000-0000C7340000}"/>
    <cellStyle name="Percent 13 6 3 3 2" xfId="48612" xr:uid="{348A4C9D-1A35-4930-A832-A4FB035065D5}"/>
    <cellStyle name="Percent 13 6 3 4" xfId="48610" xr:uid="{77AFC17E-7835-400A-87D9-AE48A4F3720F}"/>
    <cellStyle name="Percent 13 6 4" xfId="13512" xr:uid="{00000000-0005-0000-0000-0000C8340000}"/>
    <cellStyle name="Percent 13 6 4 2" xfId="48613" xr:uid="{042A8A10-D125-4C7C-AD6C-C7DE7C9A34F8}"/>
    <cellStyle name="Percent 13 6 5" xfId="13513" xr:uid="{00000000-0005-0000-0000-0000C9340000}"/>
    <cellStyle name="Percent 13 6 5 2" xfId="48614" xr:uid="{8E30C744-080F-4D75-B806-C8DF139343D3}"/>
    <cellStyle name="Percent 13 6 6" xfId="13514" xr:uid="{00000000-0005-0000-0000-0000CA340000}"/>
    <cellStyle name="Percent 13 6 6 2" xfId="48615" xr:uid="{62207BB3-E0FE-4198-9814-B09A0624C90E}"/>
    <cellStyle name="Percent 13 6 7" xfId="29329" xr:uid="{00000000-0005-0000-0000-000092720000}"/>
    <cellStyle name="Percent 13 6 8" xfId="48606" xr:uid="{66A6197B-7AC8-4318-9006-6CFC0CE6F195}"/>
    <cellStyle name="Percent 13 7" xfId="13515" xr:uid="{00000000-0005-0000-0000-0000CB340000}"/>
    <cellStyle name="Percent 13 7 10" xfId="48616" xr:uid="{E55E89CE-DFCC-4461-BFE4-B24DB63DF38E}"/>
    <cellStyle name="Percent 13 7 2" xfId="13516" xr:uid="{00000000-0005-0000-0000-0000CC340000}"/>
    <cellStyle name="Percent 13 7 2 2" xfId="13517" xr:uid="{00000000-0005-0000-0000-0000CD340000}"/>
    <cellStyle name="Percent 13 7 2 2 2" xfId="48618" xr:uid="{ECA79C37-2C3A-4DCB-B275-D6199A8EF247}"/>
    <cellStyle name="Percent 13 7 2 3" xfId="13518" xr:uid="{00000000-0005-0000-0000-0000CE340000}"/>
    <cellStyle name="Percent 13 7 2 3 2" xfId="48619" xr:uid="{15F83836-5431-463C-8DE3-521BEFF789FC}"/>
    <cellStyle name="Percent 13 7 2 4" xfId="48617" xr:uid="{87A99522-EE47-4243-8B0D-375E2C7A4A09}"/>
    <cellStyle name="Percent 13 7 3" xfId="13519" xr:uid="{00000000-0005-0000-0000-0000CF340000}"/>
    <cellStyle name="Percent 13 7 3 2" xfId="13520" xr:uid="{00000000-0005-0000-0000-0000D0340000}"/>
    <cellStyle name="Percent 13 7 3 2 2" xfId="48621" xr:uid="{809A73DB-7C9F-4852-A2F7-FBD0EA43BFE0}"/>
    <cellStyle name="Percent 13 7 3 3" xfId="13521" xr:uid="{00000000-0005-0000-0000-0000D1340000}"/>
    <cellStyle name="Percent 13 7 3 3 2" xfId="48622" xr:uid="{837F6337-4BEE-42A5-A91B-D5394FD92E8C}"/>
    <cellStyle name="Percent 13 7 3 4" xfId="48620" xr:uid="{A6E3DBE5-A344-4771-AAB0-651A26D5D481}"/>
    <cellStyle name="Percent 13 7 4" xfId="13522" xr:uid="{00000000-0005-0000-0000-0000D2340000}"/>
    <cellStyle name="Percent 13 7 4 2" xfId="13523" xr:uid="{00000000-0005-0000-0000-0000D3340000}"/>
    <cellStyle name="Percent 13 7 4 2 2" xfId="48624" xr:uid="{BB441211-BEB7-4091-B101-F36D5E8FECC3}"/>
    <cellStyle name="Percent 13 7 4 3" xfId="13524" xr:uid="{00000000-0005-0000-0000-0000D4340000}"/>
    <cellStyle name="Percent 13 7 4 3 2" xfId="48625" xr:uid="{0A7E59A7-D165-48B0-A8EB-1C3FF58D3505}"/>
    <cellStyle name="Percent 13 7 4 4" xfId="48623" xr:uid="{21651453-499E-4E31-B846-F694548F5AE7}"/>
    <cellStyle name="Percent 13 7 5" xfId="13525" xr:uid="{00000000-0005-0000-0000-0000D5340000}"/>
    <cellStyle name="Percent 13 7 5 2" xfId="13526" xr:uid="{00000000-0005-0000-0000-0000D6340000}"/>
    <cellStyle name="Percent 13 7 5 2 2" xfId="48627" xr:uid="{4392D355-1421-4B82-B1BA-C59A6FEEBB75}"/>
    <cellStyle name="Percent 13 7 5 3" xfId="13527" xr:uid="{00000000-0005-0000-0000-0000D7340000}"/>
    <cellStyle name="Percent 13 7 5 3 2" xfId="48628" xr:uid="{676F1B00-F97B-4A6A-95CF-1340C0D1B768}"/>
    <cellStyle name="Percent 13 7 5 4" xfId="48626" xr:uid="{F4194D9B-344F-4299-B8F9-F4DF9180D7F0}"/>
    <cellStyle name="Percent 13 7 6" xfId="13528" xr:uid="{00000000-0005-0000-0000-0000D8340000}"/>
    <cellStyle name="Percent 13 7 6 2" xfId="48629" xr:uid="{952A620C-7B62-4B7F-BAC3-A27614714617}"/>
    <cellStyle name="Percent 13 7 7" xfId="13529" xr:uid="{00000000-0005-0000-0000-0000D9340000}"/>
    <cellStyle name="Percent 13 7 7 2" xfId="48630" xr:uid="{67EB7BC9-50F7-4AB5-ABA2-43BFE50DAAE8}"/>
    <cellStyle name="Percent 13 7 8" xfId="13530" xr:uid="{00000000-0005-0000-0000-0000DA340000}"/>
    <cellStyle name="Percent 13 7 8 2" xfId="48631" xr:uid="{CB71E5DA-18A8-4CBD-909B-363A4866FA87}"/>
    <cellStyle name="Percent 13 7 9" xfId="29330" xr:uid="{00000000-0005-0000-0000-000093720000}"/>
    <cellStyle name="Percent 13 8" xfId="13531" xr:uid="{00000000-0005-0000-0000-0000DB340000}"/>
    <cellStyle name="Percent 13 8 2" xfId="13532" xr:uid="{00000000-0005-0000-0000-0000DC340000}"/>
    <cellStyle name="Percent 13 8 2 2" xfId="13533" xr:uid="{00000000-0005-0000-0000-0000DD340000}"/>
    <cellStyle name="Percent 13 8 2 2 2" xfId="48634" xr:uid="{839D952E-F568-4165-9FAA-A50E215A728D}"/>
    <cellStyle name="Percent 13 8 2 3" xfId="13534" xr:uid="{00000000-0005-0000-0000-0000DE340000}"/>
    <cellStyle name="Percent 13 8 2 3 2" xfId="48635" xr:uid="{30D3679D-3152-4DCC-BA31-4CEFFC76FC7C}"/>
    <cellStyle name="Percent 13 8 2 4" xfId="48633" xr:uid="{A8713831-C62F-40F5-A6A6-EC7900C91B06}"/>
    <cellStyle name="Percent 13 8 3" xfId="13535" xr:uid="{00000000-0005-0000-0000-0000DF340000}"/>
    <cellStyle name="Percent 13 8 3 2" xfId="13536" xr:uid="{00000000-0005-0000-0000-0000E0340000}"/>
    <cellStyle name="Percent 13 8 3 2 2" xfId="48637" xr:uid="{8543E7D0-2756-4C94-988D-713C071E113B}"/>
    <cellStyle name="Percent 13 8 3 3" xfId="13537" xr:uid="{00000000-0005-0000-0000-0000E1340000}"/>
    <cellStyle name="Percent 13 8 3 3 2" xfId="48638" xr:uid="{36BE0D17-1668-42CA-9A42-9D72C0D8A5C4}"/>
    <cellStyle name="Percent 13 8 3 4" xfId="48636" xr:uid="{B73B496B-820C-4B2F-8D40-0EDF0B426AE0}"/>
    <cellStyle name="Percent 13 8 4" xfId="13538" xr:uid="{00000000-0005-0000-0000-0000E2340000}"/>
    <cellStyle name="Percent 13 8 4 2" xfId="48639" xr:uid="{258C37FF-0AB6-472F-B5D8-0C652724F2AB}"/>
    <cellStyle name="Percent 13 8 5" xfId="13539" xr:uid="{00000000-0005-0000-0000-0000E3340000}"/>
    <cellStyle name="Percent 13 8 5 2" xfId="48640" xr:uid="{398E888D-FA93-43B1-814D-9ACAF47B1FB9}"/>
    <cellStyle name="Percent 13 8 6" xfId="13540" xr:uid="{00000000-0005-0000-0000-0000E4340000}"/>
    <cellStyle name="Percent 13 8 6 2" xfId="48641" xr:uid="{2E0B621A-A1B5-472F-9B6D-5C85B63533AB}"/>
    <cellStyle name="Percent 13 8 7" xfId="29331" xr:uid="{00000000-0005-0000-0000-000094720000}"/>
    <cellStyle name="Percent 13 8 8" xfId="48632" xr:uid="{F1C4AC70-5511-4C7F-9850-4A6449EEAD85}"/>
    <cellStyle name="Percent 13 9" xfId="13541" xr:uid="{00000000-0005-0000-0000-0000E5340000}"/>
    <cellStyle name="Percent 13 9 2" xfId="13542" xr:uid="{00000000-0005-0000-0000-0000E6340000}"/>
    <cellStyle name="Percent 13 9 2 2" xfId="48643" xr:uid="{AB914466-58BF-4043-A0DA-1D9650C8C039}"/>
    <cellStyle name="Percent 13 9 3" xfId="13543" xr:uid="{00000000-0005-0000-0000-0000E7340000}"/>
    <cellStyle name="Percent 13 9 3 2" xfId="48644" xr:uid="{BAD16116-A84D-4564-A27B-193B95D932F8}"/>
    <cellStyle name="Percent 13 9 4" xfId="48642" xr:uid="{325193BD-750E-43E3-89F0-56414F117407}"/>
    <cellStyle name="Percent 14" xfId="13544" xr:uid="{00000000-0005-0000-0000-0000E8340000}"/>
    <cellStyle name="Percent 14 10" xfId="13545" xr:uid="{00000000-0005-0000-0000-0000E9340000}"/>
    <cellStyle name="Percent 14 10 2" xfId="13546" xr:uid="{00000000-0005-0000-0000-0000EA340000}"/>
    <cellStyle name="Percent 14 10 2 2" xfId="48647" xr:uid="{8EBC1FC5-0060-41E8-8AB4-DC22475FD7A5}"/>
    <cellStyle name="Percent 14 10 3" xfId="13547" xr:uid="{00000000-0005-0000-0000-0000EB340000}"/>
    <cellStyle name="Percent 14 10 3 2" xfId="48648" xr:uid="{4392DFE9-E9AA-4F23-879D-DA0C661B1E6C}"/>
    <cellStyle name="Percent 14 10 4" xfId="48646" xr:uid="{B51A01CA-E848-4805-B25E-6C2EB99ABA22}"/>
    <cellStyle name="Percent 14 11" xfId="13548" xr:uid="{00000000-0005-0000-0000-0000EC340000}"/>
    <cellStyle name="Percent 14 11 2" xfId="48649" xr:uid="{95EA9C30-1E9D-4B16-B060-2D8CE9AEA8E1}"/>
    <cellStyle name="Percent 14 12" xfId="13549" xr:uid="{00000000-0005-0000-0000-0000ED340000}"/>
    <cellStyle name="Percent 14 12 2" xfId="48650" xr:uid="{79DB6911-764F-45B4-8660-119179CA639C}"/>
    <cellStyle name="Percent 14 13" xfId="13550" xr:uid="{00000000-0005-0000-0000-0000EE340000}"/>
    <cellStyle name="Percent 14 13 2" xfId="48651" xr:uid="{DB586D66-9A89-468F-834D-286B492067AE}"/>
    <cellStyle name="Percent 14 14" xfId="29332" xr:uid="{00000000-0005-0000-0000-000095720000}"/>
    <cellStyle name="Percent 14 15" xfId="48645" xr:uid="{E692800B-3852-4A25-8DC1-CF619B14493E}"/>
    <cellStyle name="Percent 14 2" xfId="13551" xr:uid="{00000000-0005-0000-0000-0000EF340000}"/>
    <cellStyle name="Percent 14 2 2" xfId="13552" xr:uid="{00000000-0005-0000-0000-0000F0340000}"/>
    <cellStyle name="Percent 14 2 2 2" xfId="13553" xr:uid="{00000000-0005-0000-0000-0000F1340000}"/>
    <cellStyle name="Percent 14 2 2 2 2" xfId="48654" xr:uid="{EE5955A0-2A6D-4B5B-845A-442CDD19FDC4}"/>
    <cellStyle name="Percent 14 2 2 3" xfId="13554" xr:uid="{00000000-0005-0000-0000-0000F2340000}"/>
    <cellStyle name="Percent 14 2 2 3 2" xfId="48655" xr:uid="{EDF848B6-4F50-4BF4-AA8D-9D71569B8BB7}"/>
    <cellStyle name="Percent 14 2 2 4" xfId="48653" xr:uid="{1CA16370-89F9-4B1A-A215-BAA9DDE91B9D}"/>
    <cellStyle name="Percent 14 2 3" xfId="13555" xr:uid="{00000000-0005-0000-0000-0000F3340000}"/>
    <cellStyle name="Percent 14 2 3 2" xfId="13556" xr:uid="{00000000-0005-0000-0000-0000F4340000}"/>
    <cellStyle name="Percent 14 2 3 2 2" xfId="48657" xr:uid="{5A50739F-964A-423E-A6ED-0DEE12590963}"/>
    <cellStyle name="Percent 14 2 3 3" xfId="13557" xr:uid="{00000000-0005-0000-0000-0000F5340000}"/>
    <cellStyle name="Percent 14 2 3 3 2" xfId="48658" xr:uid="{B3D246F8-73F5-4E74-A26F-A13B2A47DDB7}"/>
    <cellStyle name="Percent 14 2 3 4" xfId="48656" xr:uid="{36D1005F-89C1-4EA5-A7B0-CD724A007E09}"/>
    <cellStyle name="Percent 14 2 4" xfId="13558" xr:uid="{00000000-0005-0000-0000-0000F6340000}"/>
    <cellStyle name="Percent 14 2 4 2" xfId="48659" xr:uid="{C7A38715-B18D-4B50-8605-16E733CCEEC8}"/>
    <cellStyle name="Percent 14 2 5" xfId="13559" xr:uid="{00000000-0005-0000-0000-0000F7340000}"/>
    <cellStyle name="Percent 14 2 5 2" xfId="48660" xr:uid="{F67C67D0-3F09-433E-80B7-0F03B3445CC4}"/>
    <cellStyle name="Percent 14 2 6" xfId="13560" xr:uid="{00000000-0005-0000-0000-0000F8340000}"/>
    <cellStyle name="Percent 14 2 6 2" xfId="48661" xr:uid="{3DA799A5-52EC-4F54-AF0B-B267F51BE2B1}"/>
    <cellStyle name="Percent 14 2 7" xfId="29333" xr:uid="{00000000-0005-0000-0000-000096720000}"/>
    <cellStyle name="Percent 14 2 8" xfId="48652" xr:uid="{0825A581-6CE7-4998-BB1D-87CB34C9FD86}"/>
    <cellStyle name="Percent 14 3" xfId="13561" xr:uid="{00000000-0005-0000-0000-0000F9340000}"/>
    <cellStyle name="Percent 14 3 2" xfId="13562" xr:uid="{00000000-0005-0000-0000-0000FA340000}"/>
    <cellStyle name="Percent 14 3 2 2" xfId="13563" xr:uid="{00000000-0005-0000-0000-0000FB340000}"/>
    <cellStyle name="Percent 14 3 2 2 2" xfId="48664" xr:uid="{05230587-7C3E-42C1-94F0-79CF34E788BA}"/>
    <cellStyle name="Percent 14 3 2 3" xfId="13564" xr:uid="{00000000-0005-0000-0000-0000FC340000}"/>
    <cellStyle name="Percent 14 3 2 3 2" xfId="48665" xr:uid="{69949C83-F539-4A8E-A118-12EF5F31EBFA}"/>
    <cellStyle name="Percent 14 3 2 4" xfId="48663" xr:uid="{FE1AF27D-F7C1-4DE9-A5FF-3C5913E14289}"/>
    <cellStyle name="Percent 14 3 3" xfId="13565" xr:uid="{00000000-0005-0000-0000-0000FD340000}"/>
    <cellStyle name="Percent 14 3 3 2" xfId="13566" xr:uid="{00000000-0005-0000-0000-0000FE340000}"/>
    <cellStyle name="Percent 14 3 3 2 2" xfId="48667" xr:uid="{C5B13BDE-F8E7-4141-B094-0AA7D8D341B2}"/>
    <cellStyle name="Percent 14 3 3 3" xfId="13567" xr:uid="{00000000-0005-0000-0000-0000FF340000}"/>
    <cellStyle name="Percent 14 3 3 3 2" xfId="48668" xr:uid="{4B2679DE-F52C-4232-A13D-42233D18772D}"/>
    <cellStyle name="Percent 14 3 3 4" xfId="48666" xr:uid="{33A92517-C8C8-4A68-9C5C-46E4A2BC9601}"/>
    <cellStyle name="Percent 14 3 4" xfId="13568" xr:uid="{00000000-0005-0000-0000-000000350000}"/>
    <cellStyle name="Percent 14 3 4 2" xfId="48669" xr:uid="{C53040B1-A88A-4361-8CC3-E5F973107505}"/>
    <cellStyle name="Percent 14 3 5" xfId="13569" xr:uid="{00000000-0005-0000-0000-000001350000}"/>
    <cellStyle name="Percent 14 3 5 2" xfId="48670" xr:uid="{0CD05B57-57AF-4763-A6FE-F83CE4D1D608}"/>
    <cellStyle name="Percent 14 3 6" xfId="13570" xr:uid="{00000000-0005-0000-0000-000002350000}"/>
    <cellStyle name="Percent 14 3 6 2" xfId="48671" xr:uid="{A6AE1970-78C3-411B-831B-722F5EC1A51B}"/>
    <cellStyle name="Percent 14 3 7" xfId="29334" xr:uid="{00000000-0005-0000-0000-000097720000}"/>
    <cellStyle name="Percent 14 3 8" xfId="48662" xr:uid="{1345D922-7BD0-4EA2-AEB9-AF5353B59F27}"/>
    <cellStyle name="Percent 14 4" xfId="13571" xr:uid="{00000000-0005-0000-0000-000003350000}"/>
    <cellStyle name="Percent 14 4 2" xfId="13572" xr:uid="{00000000-0005-0000-0000-000004350000}"/>
    <cellStyle name="Percent 14 4 2 2" xfId="13573" xr:uid="{00000000-0005-0000-0000-000005350000}"/>
    <cellStyle name="Percent 14 4 2 2 2" xfId="48674" xr:uid="{32390E0B-0FA9-40A7-AD12-142453FF7472}"/>
    <cellStyle name="Percent 14 4 2 3" xfId="13574" xr:uid="{00000000-0005-0000-0000-000006350000}"/>
    <cellStyle name="Percent 14 4 2 3 2" xfId="48675" xr:uid="{92488FD1-9899-4AE8-B2FC-1D4268EC7260}"/>
    <cellStyle name="Percent 14 4 2 4" xfId="48673" xr:uid="{3F8F5D72-4A1E-4A81-BE84-D6CDC882AD97}"/>
    <cellStyle name="Percent 14 4 3" xfId="13575" xr:uid="{00000000-0005-0000-0000-000007350000}"/>
    <cellStyle name="Percent 14 4 3 2" xfId="13576" xr:uid="{00000000-0005-0000-0000-000008350000}"/>
    <cellStyle name="Percent 14 4 3 2 2" xfId="48677" xr:uid="{4B8272CE-3906-4BBF-90DF-C3DAF42AB7CA}"/>
    <cellStyle name="Percent 14 4 3 3" xfId="13577" xr:uid="{00000000-0005-0000-0000-000009350000}"/>
    <cellStyle name="Percent 14 4 3 3 2" xfId="48678" xr:uid="{C177B828-45BF-4D99-B88E-8CC9BB69A1E5}"/>
    <cellStyle name="Percent 14 4 3 4" xfId="48676" xr:uid="{CF9FE81E-0D2C-4B7C-BF8A-B3BF9C7EB9AE}"/>
    <cellStyle name="Percent 14 4 4" xfId="13578" xr:uid="{00000000-0005-0000-0000-00000A350000}"/>
    <cellStyle name="Percent 14 4 4 2" xfId="48679" xr:uid="{F889E4F3-823B-4904-91A1-1DCA090022B8}"/>
    <cellStyle name="Percent 14 4 5" xfId="13579" xr:uid="{00000000-0005-0000-0000-00000B350000}"/>
    <cellStyle name="Percent 14 4 5 2" xfId="48680" xr:uid="{A9E48107-BD7B-4E77-9E21-FE01C5E21A3A}"/>
    <cellStyle name="Percent 14 4 6" xfId="13580" xr:uid="{00000000-0005-0000-0000-00000C350000}"/>
    <cellStyle name="Percent 14 4 6 2" xfId="48681" xr:uid="{C38434F5-E452-4132-9D3E-903753A8FEAD}"/>
    <cellStyle name="Percent 14 4 7" xfId="29335" xr:uid="{00000000-0005-0000-0000-000098720000}"/>
    <cellStyle name="Percent 14 4 8" xfId="48672" xr:uid="{38F75917-B521-472F-82C1-CCE16AC619A6}"/>
    <cellStyle name="Percent 14 5" xfId="13581" xr:uid="{00000000-0005-0000-0000-00000D350000}"/>
    <cellStyle name="Percent 14 5 2" xfId="13582" xr:uid="{00000000-0005-0000-0000-00000E350000}"/>
    <cellStyle name="Percent 14 5 2 2" xfId="13583" xr:uid="{00000000-0005-0000-0000-00000F350000}"/>
    <cellStyle name="Percent 14 5 2 2 2" xfId="48684" xr:uid="{06238AA8-A951-4C9C-A92E-E5D11EFD4FCC}"/>
    <cellStyle name="Percent 14 5 2 3" xfId="13584" xr:uid="{00000000-0005-0000-0000-000010350000}"/>
    <cellStyle name="Percent 14 5 2 3 2" xfId="48685" xr:uid="{8C31651A-2FA7-4B1F-98BE-C2889E2446D3}"/>
    <cellStyle name="Percent 14 5 2 4" xfId="48683" xr:uid="{DEA87291-D60C-4858-A67E-85EF53DF8CF5}"/>
    <cellStyle name="Percent 14 5 3" xfId="13585" xr:uid="{00000000-0005-0000-0000-000011350000}"/>
    <cellStyle name="Percent 14 5 3 2" xfId="13586" xr:uid="{00000000-0005-0000-0000-000012350000}"/>
    <cellStyle name="Percent 14 5 3 2 2" xfId="48687" xr:uid="{0A71C241-C339-4625-B200-C10DA439390D}"/>
    <cellStyle name="Percent 14 5 3 3" xfId="13587" xr:uid="{00000000-0005-0000-0000-000013350000}"/>
    <cellStyle name="Percent 14 5 3 3 2" xfId="48688" xr:uid="{C23278E0-341A-4480-BA7B-6009DA43029F}"/>
    <cellStyle name="Percent 14 5 3 4" xfId="48686" xr:uid="{3DA674DC-5499-4CD9-A4BF-117CEE3A1315}"/>
    <cellStyle name="Percent 14 5 4" xfId="13588" xr:uid="{00000000-0005-0000-0000-000014350000}"/>
    <cellStyle name="Percent 14 5 4 2" xfId="48689" xr:uid="{716396FC-B9E8-438B-9E97-ECD75C6B9C65}"/>
    <cellStyle name="Percent 14 5 5" xfId="13589" xr:uid="{00000000-0005-0000-0000-000015350000}"/>
    <cellStyle name="Percent 14 5 5 2" xfId="48690" xr:uid="{D826FA2B-2BD8-458F-84E6-70D93C0C1E5E}"/>
    <cellStyle name="Percent 14 5 6" xfId="13590" xr:uid="{00000000-0005-0000-0000-000016350000}"/>
    <cellStyle name="Percent 14 5 6 2" xfId="48691" xr:uid="{4B0A34E3-13DC-4A8A-9D75-EFA816B8EE03}"/>
    <cellStyle name="Percent 14 5 7" xfId="29336" xr:uid="{00000000-0005-0000-0000-000099720000}"/>
    <cellStyle name="Percent 14 5 8" xfId="48682" xr:uid="{62549748-EB41-41B2-A051-60BA13DCFEA6}"/>
    <cellStyle name="Percent 14 6" xfId="13591" xr:uid="{00000000-0005-0000-0000-000017350000}"/>
    <cellStyle name="Percent 14 6 2" xfId="13592" xr:uid="{00000000-0005-0000-0000-000018350000}"/>
    <cellStyle name="Percent 14 6 2 2" xfId="13593" xr:uid="{00000000-0005-0000-0000-000019350000}"/>
    <cellStyle name="Percent 14 6 2 2 2" xfId="48694" xr:uid="{441310A2-61BC-49FA-900C-FDE9473EEF51}"/>
    <cellStyle name="Percent 14 6 2 3" xfId="13594" xr:uid="{00000000-0005-0000-0000-00001A350000}"/>
    <cellStyle name="Percent 14 6 2 3 2" xfId="48695" xr:uid="{EFCEC043-6777-4CBF-B506-68866553CCCA}"/>
    <cellStyle name="Percent 14 6 2 4" xfId="48693" xr:uid="{3ED10D3E-9729-4DA7-8DB5-9629BAFA75E6}"/>
    <cellStyle name="Percent 14 6 3" xfId="13595" xr:uid="{00000000-0005-0000-0000-00001B350000}"/>
    <cellStyle name="Percent 14 6 3 2" xfId="13596" xr:uid="{00000000-0005-0000-0000-00001C350000}"/>
    <cellStyle name="Percent 14 6 3 2 2" xfId="48697" xr:uid="{F12CA6F7-FDE1-4A60-A384-84A7E9CE1E4C}"/>
    <cellStyle name="Percent 14 6 3 3" xfId="13597" xr:uid="{00000000-0005-0000-0000-00001D350000}"/>
    <cellStyle name="Percent 14 6 3 3 2" xfId="48698" xr:uid="{E2B60F81-2E57-4343-B5C5-036C4E16BF55}"/>
    <cellStyle name="Percent 14 6 3 4" xfId="48696" xr:uid="{5C182DF3-FF06-4C98-91CB-8583B9676D5A}"/>
    <cellStyle name="Percent 14 6 4" xfId="13598" xr:uid="{00000000-0005-0000-0000-00001E350000}"/>
    <cellStyle name="Percent 14 6 4 2" xfId="48699" xr:uid="{E4396B3D-3C36-47C7-AE92-64F6C4F4BBD5}"/>
    <cellStyle name="Percent 14 6 5" xfId="13599" xr:uid="{00000000-0005-0000-0000-00001F350000}"/>
    <cellStyle name="Percent 14 6 5 2" xfId="48700" xr:uid="{261DC6EA-0546-430E-9BF7-784ABF0A9F5C}"/>
    <cellStyle name="Percent 14 6 6" xfId="13600" xr:uid="{00000000-0005-0000-0000-000020350000}"/>
    <cellStyle name="Percent 14 6 6 2" xfId="48701" xr:uid="{6A4DEB47-AC81-4AC0-8C96-A53C5E884DEA}"/>
    <cellStyle name="Percent 14 6 7" xfId="29337" xr:uid="{00000000-0005-0000-0000-00009A720000}"/>
    <cellStyle name="Percent 14 6 8" xfId="48692" xr:uid="{D91A00FB-9D06-4FAE-95CD-85EFD2CF7926}"/>
    <cellStyle name="Percent 14 7" xfId="13601" xr:uid="{00000000-0005-0000-0000-000021350000}"/>
    <cellStyle name="Percent 14 7 10" xfId="48702" xr:uid="{130EC4DF-0136-458A-8432-15CDD6747BE3}"/>
    <cellStyle name="Percent 14 7 2" xfId="13602" xr:uid="{00000000-0005-0000-0000-000022350000}"/>
    <cellStyle name="Percent 14 7 2 2" xfId="13603" xr:uid="{00000000-0005-0000-0000-000023350000}"/>
    <cellStyle name="Percent 14 7 2 2 2" xfId="48704" xr:uid="{29ABB59D-57D7-4E3F-8803-C8EBED651581}"/>
    <cellStyle name="Percent 14 7 2 3" xfId="13604" xr:uid="{00000000-0005-0000-0000-000024350000}"/>
    <cellStyle name="Percent 14 7 2 3 2" xfId="48705" xr:uid="{7CC3D830-E7B6-476C-9DE5-F7C8D4BEC031}"/>
    <cellStyle name="Percent 14 7 2 4" xfId="48703" xr:uid="{A0A01470-C9B2-4329-B578-E60C9830F2C6}"/>
    <cellStyle name="Percent 14 7 3" xfId="13605" xr:uid="{00000000-0005-0000-0000-000025350000}"/>
    <cellStyle name="Percent 14 7 3 2" xfId="13606" xr:uid="{00000000-0005-0000-0000-000026350000}"/>
    <cellStyle name="Percent 14 7 3 2 2" xfId="48707" xr:uid="{A1E8A858-E2A1-41C3-9C97-EDE6AE621506}"/>
    <cellStyle name="Percent 14 7 3 3" xfId="13607" xr:uid="{00000000-0005-0000-0000-000027350000}"/>
    <cellStyle name="Percent 14 7 3 3 2" xfId="48708" xr:uid="{B4A478F4-0F21-498E-A08A-E2346DA9D79B}"/>
    <cellStyle name="Percent 14 7 3 4" xfId="48706" xr:uid="{E1223C10-9553-461A-BD97-86DACC9EE1BB}"/>
    <cellStyle name="Percent 14 7 4" xfId="13608" xr:uid="{00000000-0005-0000-0000-000028350000}"/>
    <cellStyle name="Percent 14 7 4 2" xfId="13609" xr:uid="{00000000-0005-0000-0000-000029350000}"/>
    <cellStyle name="Percent 14 7 4 2 2" xfId="48710" xr:uid="{DF3094D9-229F-4A00-ACC5-76C81DC6C077}"/>
    <cellStyle name="Percent 14 7 4 3" xfId="13610" xr:uid="{00000000-0005-0000-0000-00002A350000}"/>
    <cellStyle name="Percent 14 7 4 3 2" xfId="48711" xr:uid="{57FA9B24-09DF-4585-B88A-4B6D6A0D0595}"/>
    <cellStyle name="Percent 14 7 4 4" xfId="48709" xr:uid="{1B052BED-719A-4A42-A968-345004D1EE0D}"/>
    <cellStyle name="Percent 14 7 5" xfId="13611" xr:uid="{00000000-0005-0000-0000-00002B350000}"/>
    <cellStyle name="Percent 14 7 5 2" xfId="13612" xr:uid="{00000000-0005-0000-0000-00002C350000}"/>
    <cellStyle name="Percent 14 7 5 2 2" xfId="48713" xr:uid="{4FDC5C8D-73F0-44D1-A857-7D7EE5554911}"/>
    <cellStyle name="Percent 14 7 5 3" xfId="13613" xr:uid="{00000000-0005-0000-0000-00002D350000}"/>
    <cellStyle name="Percent 14 7 5 3 2" xfId="48714" xr:uid="{CEECCE37-9D4F-47EF-A470-425729E03135}"/>
    <cellStyle name="Percent 14 7 5 4" xfId="48712" xr:uid="{745FC2A4-A2F5-45A1-BB76-9C1E9D027575}"/>
    <cellStyle name="Percent 14 7 6" xfId="13614" xr:uid="{00000000-0005-0000-0000-00002E350000}"/>
    <cellStyle name="Percent 14 7 6 2" xfId="48715" xr:uid="{E77E8AEE-0810-4DBF-968E-62E6E07029BB}"/>
    <cellStyle name="Percent 14 7 7" xfId="13615" xr:uid="{00000000-0005-0000-0000-00002F350000}"/>
    <cellStyle name="Percent 14 7 7 2" xfId="48716" xr:uid="{93F2B2C0-E636-4045-9AB5-12388911E02F}"/>
    <cellStyle name="Percent 14 7 8" xfId="13616" xr:uid="{00000000-0005-0000-0000-000030350000}"/>
    <cellStyle name="Percent 14 7 8 2" xfId="48717" xr:uid="{FA9861B0-61D7-4492-89C0-C26B7889B8C8}"/>
    <cellStyle name="Percent 14 7 9" xfId="29338" xr:uid="{00000000-0005-0000-0000-00009B720000}"/>
    <cellStyle name="Percent 14 8" xfId="13617" xr:uid="{00000000-0005-0000-0000-000031350000}"/>
    <cellStyle name="Percent 14 8 2" xfId="13618" xr:uid="{00000000-0005-0000-0000-000032350000}"/>
    <cellStyle name="Percent 14 8 2 2" xfId="13619" xr:uid="{00000000-0005-0000-0000-000033350000}"/>
    <cellStyle name="Percent 14 8 2 2 2" xfId="48720" xr:uid="{7414769B-1148-4158-BAB6-AF71E09CD9A6}"/>
    <cellStyle name="Percent 14 8 2 3" xfId="13620" xr:uid="{00000000-0005-0000-0000-000034350000}"/>
    <cellStyle name="Percent 14 8 2 3 2" xfId="48721" xr:uid="{E539F58E-BAC8-401A-9FB5-79EAD50EF4DE}"/>
    <cellStyle name="Percent 14 8 2 4" xfId="48719" xr:uid="{FF876D67-4449-44C1-9B08-4124BE75AEA6}"/>
    <cellStyle name="Percent 14 8 3" xfId="13621" xr:uid="{00000000-0005-0000-0000-000035350000}"/>
    <cellStyle name="Percent 14 8 3 2" xfId="13622" xr:uid="{00000000-0005-0000-0000-000036350000}"/>
    <cellStyle name="Percent 14 8 3 2 2" xfId="48723" xr:uid="{CA8AC392-6490-4BDF-B2EF-5300FE20734A}"/>
    <cellStyle name="Percent 14 8 3 3" xfId="13623" xr:uid="{00000000-0005-0000-0000-000037350000}"/>
    <cellStyle name="Percent 14 8 3 3 2" xfId="48724" xr:uid="{17433D2C-F821-4088-BC25-B70D03EC5BFE}"/>
    <cellStyle name="Percent 14 8 3 4" xfId="48722" xr:uid="{66C6FD40-1994-4209-9D7F-C451E22AFF1E}"/>
    <cellStyle name="Percent 14 8 4" xfId="13624" xr:uid="{00000000-0005-0000-0000-000038350000}"/>
    <cellStyle name="Percent 14 8 4 2" xfId="48725" xr:uid="{B60A8D5C-358B-4E85-88B3-86754BC730C2}"/>
    <cellStyle name="Percent 14 8 5" xfId="13625" xr:uid="{00000000-0005-0000-0000-000039350000}"/>
    <cellStyle name="Percent 14 8 5 2" xfId="48726" xr:uid="{EADA3BB1-5639-4872-AA4F-3C4D807E8003}"/>
    <cellStyle name="Percent 14 8 6" xfId="13626" xr:uid="{00000000-0005-0000-0000-00003A350000}"/>
    <cellStyle name="Percent 14 8 6 2" xfId="48727" xr:uid="{DCC5DFE2-A221-48D9-A71A-9AF6731CE48A}"/>
    <cellStyle name="Percent 14 8 7" xfId="29339" xr:uid="{00000000-0005-0000-0000-00009C720000}"/>
    <cellStyle name="Percent 14 8 8" xfId="48718" xr:uid="{71FDF6BA-ACCB-4C18-840A-5A8D18D9B931}"/>
    <cellStyle name="Percent 14 9" xfId="13627" xr:uid="{00000000-0005-0000-0000-00003B350000}"/>
    <cellStyle name="Percent 14 9 2" xfId="13628" xr:uid="{00000000-0005-0000-0000-00003C350000}"/>
    <cellStyle name="Percent 14 9 2 2" xfId="48729" xr:uid="{2C6F1313-57A3-4194-BCA1-714832C43426}"/>
    <cellStyle name="Percent 14 9 3" xfId="13629" xr:uid="{00000000-0005-0000-0000-00003D350000}"/>
    <cellStyle name="Percent 14 9 3 2" xfId="48730" xr:uid="{DF201E7C-9C35-4500-96C4-F0D4BEC786AA}"/>
    <cellStyle name="Percent 14 9 4" xfId="48728" xr:uid="{6A30B7FC-CD83-4C0F-94BD-0FF4BCBDBD92}"/>
    <cellStyle name="Percent 15" xfId="13630" xr:uid="{00000000-0005-0000-0000-00003E350000}"/>
    <cellStyle name="Percent 15 10" xfId="13631" xr:uid="{00000000-0005-0000-0000-00003F350000}"/>
    <cellStyle name="Percent 15 10 2" xfId="13632" xr:uid="{00000000-0005-0000-0000-000040350000}"/>
    <cellStyle name="Percent 15 10 2 2" xfId="48733" xr:uid="{83A6434E-04C5-4457-94A9-610394D37365}"/>
    <cellStyle name="Percent 15 10 3" xfId="13633" xr:uid="{00000000-0005-0000-0000-000041350000}"/>
    <cellStyle name="Percent 15 10 3 2" xfId="48734" xr:uid="{C0747490-77A2-49D9-B472-D128110E9C32}"/>
    <cellStyle name="Percent 15 10 4" xfId="13634" xr:uid="{00000000-0005-0000-0000-000042350000}"/>
    <cellStyle name="Percent 15 10 4 2" xfId="48735" xr:uid="{4A6F2FEB-6AE0-4F37-A15E-68CA00D92495}"/>
    <cellStyle name="Percent 15 10 5" xfId="29341" xr:uid="{00000000-0005-0000-0000-00009E720000}"/>
    <cellStyle name="Percent 15 10 6" xfId="48732" xr:uid="{777FA718-CAC4-4549-8C3D-5073EDDCDFCB}"/>
    <cellStyle name="Percent 15 11" xfId="13635" xr:uid="{00000000-0005-0000-0000-000043350000}"/>
    <cellStyle name="Percent 15 11 2" xfId="13636" xr:uid="{00000000-0005-0000-0000-000044350000}"/>
    <cellStyle name="Percent 15 11 2 2" xfId="48737" xr:uid="{70FF571E-19D5-4D30-B5A5-C52A0153FF1D}"/>
    <cellStyle name="Percent 15 11 3" xfId="13637" xr:uid="{00000000-0005-0000-0000-000045350000}"/>
    <cellStyle name="Percent 15 11 3 2" xfId="48738" xr:uid="{0DE4DE05-35B4-49B0-A916-A29555F2B35C}"/>
    <cellStyle name="Percent 15 11 4" xfId="13638" xr:uid="{00000000-0005-0000-0000-000046350000}"/>
    <cellStyle name="Percent 15 11 4 2" xfId="48739" xr:uid="{F45E825E-6630-42BC-B120-6CE04C69F6F2}"/>
    <cellStyle name="Percent 15 11 5" xfId="29342" xr:uid="{00000000-0005-0000-0000-00009F720000}"/>
    <cellStyle name="Percent 15 11 6" xfId="48736" xr:uid="{1BD616B0-72A2-429F-A16C-6F4A93E8C2AD}"/>
    <cellStyle name="Percent 15 12" xfId="13639" xr:uid="{00000000-0005-0000-0000-000047350000}"/>
    <cellStyle name="Percent 15 12 2" xfId="13640" xr:uid="{00000000-0005-0000-0000-000048350000}"/>
    <cellStyle name="Percent 15 12 2 2" xfId="48741" xr:uid="{9318E84F-596A-487C-8B25-EBAFD250FA54}"/>
    <cellStyle name="Percent 15 12 3" xfId="13641" xr:uid="{00000000-0005-0000-0000-000049350000}"/>
    <cellStyle name="Percent 15 12 3 2" xfId="48742" xr:uid="{31164694-F790-438E-98F2-F8C05B8CF1A7}"/>
    <cellStyle name="Percent 15 12 4" xfId="13642" xr:uid="{00000000-0005-0000-0000-00004A350000}"/>
    <cellStyle name="Percent 15 12 4 2" xfId="48743" xr:uid="{EBE6C6D1-6EE3-4A82-B40B-2E53BC5B82DF}"/>
    <cellStyle name="Percent 15 12 5" xfId="29343" xr:uid="{00000000-0005-0000-0000-0000A0720000}"/>
    <cellStyle name="Percent 15 12 6" xfId="48740" xr:uid="{8FD42FC8-B57D-4DB0-AC5B-CD5000A9C272}"/>
    <cellStyle name="Percent 15 13" xfId="13643" xr:uid="{00000000-0005-0000-0000-00004B350000}"/>
    <cellStyle name="Percent 15 13 2" xfId="13644" xr:uid="{00000000-0005-0000-0000-00004C350000}"/>
    <cellStyle name="Percent 15 13 2 2" xfId="48745" xr:uid="{AA28BA7A-03E4-4B04-8C04-A64695242469}"/>
    <cellStyle name="Percent 15 13 3" xfId="13645" xr:uid="{00000000-0005-0000-0000-00004D350000}"/>
    <cellStyle name="Percent 15 13 3 2" xfId="48746" xr:uid="{9461606A-BB79-4A69-86F9-07C953C0E63D}"/>
    <cellStyle name="Percent 15 13 4" xfId="13646" xr:uid="{00000000-0005-0000-0000-00004E350000}"/>
    <cellStyle name="Percent 15 13 4 2" xfId="48747" xr:uid="{50727457-E06A-42A1-828D-8C1ACEF9FC40}"/>
    <cellStyle name="Percent 15 13 5" xfId="29344" xr:uid="{00000000-0005-0000-0000-0000A1720000}"/>
    <cellStyle name="Percent 15 13 6" xfId="48744" xr:uid="{0D4251F9-60FB-47FF-B394-036A8D2C974F}"/>
    <cellStyle name="Percent 15 14" xfId="13647" xr:uid="{00000000-0005-0000-0000-00004F350000}"/>
    <cellStyle name="Percent 15 14 2" xfId="13648" xr:uid="{00000000-0005-0000-0000-000050350000}"/>
    <cellStyle name="Percent 15 14 2 2" xfId="48749" xr:uid="{2B7DA441-045E-4925-9E11-92DB81844534}"/>
    <cellStyle name="Percent 15 14 3" xfId="13649" xr:uid="{00000000-0005-0000-0000-000051350000}"/>
    <cellStyle name="Percent 15 14 3 2" xfId="48750" xr:uid="{B71597C5-23DB-4EF2-B329-12EBEA4265E1}"/>
    <cellStyle name="Percent 15 14 4" xfId="13650" xr:uid="{00000000-0005-0000-0000-000052350000}"/>
    <cellStyle name="Percent 15 14 4 2" xfId="48751" xr:uid="{AE44ECD9-6CD1-4FB4-A29B-63DE9D56C628}"/>
    <cellStyle name="Percent 15 14 5" xfId="29345" xr:uid="{00000000-0005-0000-0000-0000A2720000}"/>
    <cellStyle name="Percent 15 14 6" xfId="48748" xr:uid="{D7A83C10-3FF8-40A0-AF3D-6FC4B63D9296}"/>
    <cellStyle name="Percent 15 15" xfId="13651" xr:uid="{00000000-0005-0000-0000-000053350000}"/>
    <cellStyle name="Percent 15 15 2" xfId="13652" xr:uid="{00000000-0005-0000-0000-000054350000}"/>
    <cellStyle name="Percent 15 15 2 2" xfId="48753" xr:uid="{7CE0381A-2611-4233-B6F8-3B63671329BD}"/>
    <cellStyle name="Percent 15 15 3" xfId="13653" xr:uid="{00000000-0005-0000-0000-000055350000}"/>
    <cellStyle name="Percent 15 15 3 2" xfId="48754" xr:uid="{D144B8F1-C372-4EB2-B8D6-A67DE6BBAAE5}"/>
    <cellStyle name="Percent 15 15 4" xfId="48752" xr:uid="{C6CA4D95-7465-4962-BA7C-E3A27A0E4BC6}"/>
    <cellStyle name="Percent 15 16" xfId="13654" xr:uid="{00000000-0005-0000-0000-000056350000}"/>
    <cellStyle name="Percent 15 16 2" xfId="48755" xr:uid="{C08B01B1-EE26-4BFB-A9B1-A68369FA9619}"/>
    <cellStyle name="Percent 15 17" xfId="13655" xr:uid="{00000000-0005-0000-0000-000057350000}"/>
    <cellStyle name="Percent 15 17 2" xfId="48756" xr:uid="{EAF3FFDD-9127-4200-9AC8-BC0DA79A8396}"/>
    <cellStyle name="Percent 15 18" xfId="13656" xr:uid="{00000000-0005-0000-0000-000058350000}"/>
    <cellStyle name="Percent 15 18 2" xfId="48757" xr:uid="{2E563D72-D618-4A18-BD67-76BA8E96276B}"/>
    <cellStyle name="Percent 15 19" xfId="29340" xr:uid="{00000000-0005-0000-0000-00009D720000}"/>
    <cellStyle name="Percent 15 2" xfId="13657" xr:uid="{00000000-0005-0000-0000-000059350000}"/>
    <cellStyle name="Percent 15 2 10" xfId="13658" xr:uid="{00000000-0005-0000-0000-00005A350000}"/>
    <cellStyle name="Percent 15 2 10 2" xfId="48759" xr:uid="{EF226420-451B-4619-954D-D9326E16515C}"/>
    <cellStyle name="Percent 15 2 11" xfId="13659" xr:uid="{00000000-0005-0000-0000-00005B350000}"/>
    <cellStyle name="Percent 15 2 11 2" xfId="48760" xr:uid="{EC71991A-C0FD-4EDE-AF47-F653C648C600}"/>
    <cellStyle name="Percent 15 2 12" xfId="29346" xr:uid="{00000000-0005-0000-0000-0000A3720000}"/>
    <cellStyle name="Percent 15 2 13" xfId="48758" xr:uid="{E83643A8-A2D5-4142-B762-E64EC1546845}"/>
    <cellStyle name="Percent 15 2 2" xfId="13660" xr:uid="{00000000-0005-0000-0000-00005C350000}"/>
    <cellStyle name="Percent 15 2 2 10" xfId="48761" xr:uid="{5735DFCA-2D7A-4018-9030-A36B4490E109}"/>
    <cellStyle name="Percent 15 2 2 2" xfId="13661" xr:uid="{00000000-0005-0000-0000-00005D350000}"/>
    <cellStyle name="Percent 15 2 2 2 2" xfId="35134" xr:uid="{00000000-0005-0000-0000-00003F890000}"/>
    <cellStyle name="Percent 15 2 2 2 3" xfId="48762" xr:uid="{C91D7D5F-4ECA-48E2-953B-5783AE4ACCA0}"/>
    <cellStyle name="Percent 15 2 2 3" xfId="13662" xr:uid="{00000000-0005-0000-0000-00005E350000}"/>
    <cellStyle name="Percent 15 2 2 3 2" xfId="48763" xr:uid="{102C39BD-840B-4419-B9FC-7FB96A850CA5}"/>
    <cellStyle name="Percent 15 2 2 4" xfId="13663" xr:uid="{00000000-0005-0000-0000-00005F350000}"/>
    <cellStyle name="Percent 15 2 2 4 2" xfId="48764" xr:uid="{0AB18C23-AA19-4703-AFB9-5950C0A4F261}"/>
    <cellStyle name="Percent 15 2 2 5" xfId="29347" xr:uid="{00000000-0005-0000-0000-0000A4720000}"/>
    <cellStyle name="Percent 15 2 2 5 2" xfId="34372" xr:uid="{00000000-0005-0000-0000-000045860000}"/>
    <cellStyle name="Percent 15 2 2 6" xfId="29811" xr:uid="{00000000-0005-0000-0000-000074740000}"/>
    <cellStyle name="Percent 15 2 2 6 2" xfId="34503" xr:uid="{00000000-0005-0000-0000-0000C8860000}"/>
    <cellStyle name="Percent 15 2 2 7" xfId="29931" xr:uid="{00000000-0005-0000-0000-0000EC740000}"/>
    <cellStyle name="Percent 15 2 2 7 2" xfId="34623" xr:uid="{00000000-0005-0000-0000-000040870000}"/>
    <cellStyle name="Percent 15 2 2 8" xfId="34743" xr:uid="{00000000-0005-0000-0000-0000B8870000}"/>
    <cellStyle name="Percent 15 2 2 9" xfId="34936" xr:uid="{00000000-0005-0000-0000-000079880000}"/>
    <cellStyle name="Percent 15 2 3" xfId="13664" xr:uid="{00000000-0005-0000-0000-000060350000}"/>
    <cellStyle name="Percent 15 2 3 10" xfId="48765" xr:uid="{B6B5208E-01A9-45EC-BACE-FC5FC0F287A2}"/>
    <cellStyle name="Percent 15 2 3 2" xfId="13665" xr:uid="{00000000-0005-0000-0000-000061350000}"/>
    <cellStyle name="Percent 15 2 3 2 2" xfId="35135" xr:uid="{00000000-0005-0000-0000-000040890000}"/>
    <cellStyle name="Percent 15 2 3 2 3" xfId="48766" xr:uid="{FE4FDE67-83B7-42F2-B216-4E458262982E}"/>
    <cellStyle name="Percent 15 2 3 3" xfId="13666" xr:uid="{00000000-0005-0000-0000-000062350000}"/>
    <cellStyle name="Percent 15 2 3 3 2" xfId="48767" xr:uid="{AF55E033-2821-4DA5-A52F-C4825A63BAE9}"/>
    <cellStyle name="Percent 15 2 3 4" xfId="13667" xr:uid="{00000000-0005-0000-0000-000063350000}"/>
    <cellStyle name="Percent 15 2 3 4 2" xfId="48768" xr:uid="{99FB366A-B9C3-4BA9-9E23-CB157A95823B}"/>
    <cellStyle name="Percent 15 2 3 5" xfId="29348" xr:uid="{00000000-0005-0000-0000-0000A5720000}"/>
    <cellStyle name="Percent 15 2 3 5 2" xfId="34373" xr:uid="{00000000-0005-0000-0000-000046860000}"/>
    <cellStyle name="Percent 15 2 3 6" xfId="29812" xr:uid="{00000000-0005-0000-0000-000075740000}"/>
    <cellStyle name="Percent 15 2 3 6 2" xfId="34504" xr:uid="{00000000-0005-0000-0000-0000C9860000}"/>
    <cellStyle name="Percent 15 2 3 7" xfId="29932" xr:uid="{00000000-0005-0000-0000-0000ED740000}"/>
    <cellStyle name="Percent 15 2 3 7 2" xfId="34624" xr:uid="{00000000-0005-0000-0000-000041870000}"/>
    <cellStyle name="Percent 15 2 3 8" xfId="34744" xr:uid="{00000000-0005-0000-0000-0000B9870000}"/>
    <cellStyle name="Percent 15 2 3 9" xfId="34937" xr:uid="{00000000-0005-0000-0000-00007A880000}"/>
    <cellStyle name="Percent 15 2 4" xfId="13668" xr:uid="{00000000-0005-0000-0000-000064350000}"/>
    <cellStyle name="Percent 15 2 4 10" xfId="48769" xr:uid="{E47D51AE-B033-4052-B900-0F38463D692D}"/>
    <cellStyle name="Percent 15 2 4 2" xfId="13669" xr:uid="{00000000-0005-0000-0000-000065350000}"/>
    <cellStyle name="Percent 15 2 4 2 2" xfId="35136" xr:uid="{00000000-0005-0000-0000-000041890000}"/>
    <cellStyle name="Percent 15 2 4 2 3" xfId="48770" xr:uid="{19B28E68-9908-47A4-AC20-AB783039B10F}"/>
    <cellStyle name="Percent 15 2 4 3" xfId="13670" xr:uid="{00000000-0005-0000-0000-000066350000}"/>
    <cellStyle name="Percent 15 2 4 3 2" xfId="48771" xr:uid="{317AC84C-3985-45EE-B4F1-C19B5380618C}"/>
    <cellStyle name="Percent 15 2 4 4" xfId="13671" xr:uid="{00000000-0005-0000-0000-000067350000}"/>
    <cellStyle name="Percent 15 2 4 4 2" xfId="48772" xr:uid="{4F8C0F7F-2C3D-4611-A405-F7872B4110D0}"/>
    <cellStyle name="Percent 15 2 4 5" xfId="29349" xr:uid="{00000000-0005-0000-0000-0000A6720000}"/>
    <cellStyle name="Percent 15 2 4 5 2" xfId="34374" xr:uid="{00000000-0005-0000-0000-000047860000}"/>
    <cellStyle name="Percent 15 2 4 6" xfId="29813" xr:uid="{00000000-0005-0000-0000-000076740000}"/>
    <cellStyle name="Percent 15 2 4 6 2" xfId="34505" xr:uid="{00000000-0005-0000-0000-0000CA860000}"/>
    <cellStyle name="Percent 15 2 4 7" xfId="29933" xr:uid="{00000000-0005-0000-0000-0000EE740000}"/>
    <cellStyle name="Percent 15 2 4 7 2" xfId="34625" xr:uid="{00000000-0005-0000-0000-000042870000}"/>
    <cellStyle name="Percent 15 2 4 8" xfId="34745" xr:uid="{00000000-0005-0000-0000-0000BA870000}"/>
    <cellStyle name="Percent 15 2 4 9" xfId="34938" xr:uid="{00000000-0005-0000-0000-00007B880000}"/>
    <cellStyle name="Percent 15 2 5" xfId="13672" xr:uid="{00000000-0005-0000-0000-000068350000}"/>
    <cellStyle name="Percent 15 2 5 10" xfId="48773" xr:uid="{65423890-7467-4E14-8431-04FA257E4F9D}"/>
    <cellStyle name="Percent 15 2 5 2" xfId="13673" xr:uid="{00000000-0005-0000-0000-000069350000}"/>
    <cellStyle name="Percent 15 2 5 2 2" xfId="35137" xr:uid="{00000000-0005-0000-0000-000042890000}"/>
    <cellStyle name="Percent 15 2 5 2 3" xfId="48774" xr:uid="{D6D52A6D-BBBA-4A9D-8062-8161D91E22D9}"/>
    <cellStyle name="Percent 15 2 5 3" xfId="13674" xr:uid="{00000000-0005-0000-0000-00006A350000}"/>
    <cellStyle name="Percent 15 2 5 3 2" xfId="48775" xr:uid="{2943853B-4A51-4CA9-B4E7-DC368C2581B7}"/>
    <cellStyle name="Percent 15 2 5 4" xfId="13675" xr:uid="{00000000-0005-0000-0000-00006B350000}"/>
    <cellStyle name="Percent 15 2 5 4 2" xfId="48776" xr:uid="{83BACA1D-4537-41CA-8812-C07F973A2C96}"/>
    <cellStyle name="Percent 15 2 5 5" xfId="29350" xr:uid="{00000000-0005-0000-0000-0000A7720000}"/>
    <cellStyle name="Percent 15 2 5 5 2" xfId="34375" xr:uid="{00000000-0005-0000-0000-000048860000}"/>
    <cellStyle name="Percent 15 2 5 6" xfId="29814" xr:uid="{00000000-0005-0000-0000-000077740000}"/>
    <cellStyle name="Percent 15 2 5 6 2" xfId="34506" xr:uid="{00000000-0005-0000-0000-0000CB860000}"/>
    <cellStyle name="Percent 15 2 5 7" xfId="29934" xr:uid="{00000000-0005-0000-0000-0000EF740000}"/>
    <cellStyle name="Percent 15 2 5 7 2" xfId="34626" xr:uid="{00000000-0005-0000-0000-000043870000}"/>
    <cellStyle name="Percent 15 2 5 8" xfId="34746" xr:uid="{00000000-0005-0000-0000-0000BB870000}"/>
    <cellStyle name="Percent 15 2 5 9" xfId="34939" xr:uid="{00000000-0005-0000-0000-00007C880000}"/>
    <cellStyle name="Percent 15 2 6" xfId="13676" xr:uid="{00000000-0005-0000-0000-00006C350000}"/>
    <cellStyle name="Percent 15 2 6 10" xfId="48777" xr:uid="{3934BE4B-C742-410B-BCF2-34A5BFE4BEBE}"/>
    <cellStyle name="Percent 15 2 6 2" xfId="13677" xr:uid="{00000000-0005-0000-0000-00006D350000}"/>
    <cellStyle name="Percent 15 2 6 2 2" xfId="35138" xr:uid="{00000000-0005-0000-0000-000043890000}"/>
    <cellStyle name="Percent 15 2 6 2 3" xfId="48778" xr:uid="{CEB8AA56-2C6D-4EC0-9397-A0F1931B1513}"/>
    <cellStyle name="Percent 15 2 6 3" xfId="13678" xr:uid="{00000000-0005-0000-0000-00006E350000}"/>
    <cellStyle name="Percent 15 2 6 3 2" xfId="48779" xr:uid="{3CB9AD53-C319-4EB4-9065-F4B3B9EF5A77}"/>
    <cellStyle name="Percent 15 2 6 4" xfId="13679" xr:uid="{00000000-0005-0000-0000-00006F350000}"/>
    <cellStyle name="Percent 15 2 6 4 2" xfId="48780" xr:uid="{7E9C8213-ABC6-4303-B1C3-5BC3FB79C9EE}"/>
    <cellStyle name="Percent 15 2 6 5" xfId="29351" xr:uid="{00000000-0005-0000-0000-0000A8720000}"/>
    <cellStyle name="Percent 15 2 6 5 2" xfId="34376" xr:uid="{00000000-0005-0000-0000-000049860000}"/>
    <cellStyle name="Percent 15 2 6 6" xfId="29815" xr:uid="{00000000-0005-0000-0000-000078740000}"/>
    <cellStyle name="Percent 15 2 6 6 2" xfId="34507" xr:uid="{00000000-0005-0000-0000-0000CC860000}"/>
    <cellStyle name="Percent 15 2 6 7" xfId="29935" xr:uid="{00000000-0005-0000-0000-0000F0740000}"/>
    <cellStyle name="Percent 15 2 6 7 2" xfId="34627" xr:uid="{00000000-0005-0000-0000-000044870000}"/>
    <cellStyle name="Percent 15 2 6 8" xfId="34747" xr:uid="{00000000-0005-0000-0000-0000BC870000}"/>
    <cellStyle name="Percent 15 2 6 9" xfId="34940" xr:uid="{00000000-0005-0000-0000-00007D880000}"/>
    <cellStyle name="Percent 15 2 7" xfId="13680" xr:uid="{00000000-0005-0000-0000-000070350000}"/>
    <cellStyle name="Percent 15 2 7 10" xfId="48781" xr:uid="{8D4F8890-0F41-41EE-B886-D6C9CCB22BB9}"/>
    <cellStyle name="Percent 15 2 7 2" xfId="13681" xr:uid="{00000000-0005-0000-0000-000071350000}"/>
    <cellStyle name="Percent 15 2 7 2 2" xfId="35139" xr:uid="{00000000-0005-0000-0000-000044890000}"/>
    <cellStyle name="Percent 15 2 7 2 3" xfId="48782" xr:uid="{F0ACAA49-2A70-4ADC-BA08-4200BF7E1CA7}"/>
    <cellStyle name="Percent 15 2 7 3" xfId="13682" xr:uid="{00000000-0005-0000-0000-000072350000}"/>
    <cellStyle name="Percent 15 2 7 3 2" xfId="48783" xr:uid="{7FFCAC42-5936-4DFD-9AD6-834EB838E740}"/>
    <cellStyle name="Percent 15 2 7 4" xfId="13683" xr:uid="{00000000-0005-0000-0000-000073350000}"/>
    <cellStyle name="Percent 15 2 7 4 2" xfId="48784" xr:uid="{BB03AB3B-3FBC-41C4-A9DD-ED91FBBC664D}"/>
    <cellStyle name="Percent 15 2 7 5" xfId="29352" xr:uid="{00000000-0005-0000-0000-0000A9720000}"/>
    <cellStyle name="Percent 15 2 7 5 2" xfId="34377" xr:uid="{00000000-0005-0000-0000-00004A860000}"/>
    <cellStyle name="Percent 15 2 7 6" xfId="29816" xr:uid="{00000000-0005-0000-0000-000079740000}"/>
    <cellStyle name="Percent 15 2 7 6 2" xfId="34508" xr:uid="{00000000-0005-0000-0000-0000CD860000}"/>
    <cellStyle name="Percent 15 2 7 7" xfId="29936" xr:uid="{00000000-0005-0000-0000-0000F1740000}"/>
    <cellStyle name="Percent 15 2 7 7 2" xfId="34628" xr:uid="{00000000-0005-0000-0000-000045870000}"/>
    <cellStyle name="Percent 15 2 7 8" xfId="34748" xr:uid="{00000000-0005-0000-0000-0000BD870000}"/>
    <cellStyle name="Percent 15 2 7 9" xfId="34941" xr:uid="{00000000-0005-0000-0000-00007E880000}"/>
    <cellStyle name="Percent 15 2 8" xfId="13684" xr:uid="{00000000-0005-0000-0000-000074350000}"/>
    <cellStyle name="Percent 15 2 8 2" xfId="13685" xr:uid="{00000000-0005-0000-0000-000075350000}"/>
    <cellStyle name="Percent 15 2 8 2 2" xfId="48786" xr:uid="{17AC800F-4A2C-41EE-87FA-1BF0F2F8A418}"/>
    <cellStyle name="Percent 15 2 8 3" xfId="13686" xr:uid="{00000000-0005-0000-0000-000076350000}"/>
    <cellStyle name="Percent 15 2 8 3 2" xfId="48787" xr:uid="{748FDDE9-FF2B-456E-A0C3-5B1048B733A1}"/>
    <cellStyle name="Percent 15 2 8 4" xfId="48785" xr:uid="{42E8D6E3-5AD3-4540-8616-7ED119DD37EB}"/>
    <cellStyle name="Percent 15 2 9" xfId="13687" xr:uid="{00000000-0005-0000-0000-000077350000}"/>
    <cellStyle name="Percent 15 2 9 2" xfId="48788" xr:uid="{2CC8C7D2-3653-4786-83B5-620C02A126DA}"/>
    <cellStyle name="Percent 15 20" xfId="48731" xr:uid="{653E88E4-630B-48FB-9287-A0D3D87D183F}"/>
    <cellStyle name="Percent 15 3" xfId="13688" xr:uid="{00000000-0005-0000-0000-000078350000}"/>
    <cellStyle name="Percent 15 3 10" xfId="48789" xr:uid="{2BC5367E-E185-407D-9E9D-84E62DA9EECD}"/>
    <cellStyle name="Percent 15 3 2" xfId="13689" xr:uid="{00000000-0005-0000-0000-000079350000}"/>
    <cellStyle name="Percent 15 3 2 2" xfId="35140" xr:uid="{00000000-0005-0000-0000-000045890000}"/>
    <cellStyle name="Percent 15 3 2 3" xfId="48790" xr:uid="{1CC52DE6-27D0-4DA4-B5A1-2731D1FB8B35}"/>
    <cellStyle name="Percent 15 3 3" xfId="13690" xr:uid="{00000000-0005-0000-0000-00007A350000}"/>
    <cellStyle name="Percent 15 3 3 2" xfId="48791" xr:uid="{2715D196-B8FE-4FCE-9EC1-6FC6CEE1D7FB}"/>
    <cellStyle name="Percent 15 3 4" xfId="13691" xr:uid="{00000000-0005-0000-0000-00007B350000}"/>
    <cellStyle name="Percent 15 3 4 2" xfId="48792" xr:uid="{75AD4A41-B21E-4935-9E03-69CB048012E6}"/>
    <cellStyle name="Percent 15 3 5" xfId="29353" xr:uid="{00000000-0005-0000-0000-0000AA720000}"/>
    <cellStyle name="Percent 15 3 5 2" xfId="34378" xr:uid="{00000000-0005-0000-0000-00004B860000}"/>
    <cellStyle name="Percent 15 3 6" xfId="29817" xr:uid="{00000000-0005-0000-0000-00007A740000}"/>
    <cellStyle name="Percent 15 3 6 2" xfId="34509" xr:uid="{00000000-0005-0000-0000-0000CE860000}"/>
    <cellStyle name="Percent 15 3 7" xfId="29937" xr:uid="{00000000-0005-0000-0000-0000F2740000}"/>
    <cellStyle name="Percent 15 3 7 2" xfId="34629" xr:uid="{00000000-0005-0000-0000-000046870000}"/>
    <cellStyle name="Percent 15 3 8" xfId="34749" xr:uid="{00000000-0005-0000-0000-0000BE870000}"/>
    <cellStyle name="Percent 15 3 9" xfId="34942" xr:uid="{00000000-0005-0000-0000-00007F880000}"/>
    <cellStyle name="Percent 15 4" xfId="13692" xr:uid="{00000000-0005-0000-0000-00007C350000}"/>
    <cellStyle name="Percent 15 4 2" xfId="13693" xr:uid="{00000000-0005-0000-0000-00007D350000}"/>
    <cellStyle name="Percent 15 4 2 2" xfId="13694" xr:uid="{00000000-0005-0000-0000-00007E350000}"/>
    <cellStyle name="Percent 15 4 2 2 2" xfId="48795" xr:uid="{5BE1B641-B4DC-48E1-92A0-5BF45B8FDF52}"/>
    <cellStyle name="Percent 15 4 2 3" xfId="13695" xr:uid="{00000000-0005-0000-0000-00007F350000}"/>
    <cellStyle name="Percent 15 4 2 3 2" xfId="48796" xr:uid="{EEA12A5F-27E0-461A-95AD-C350F896C6E9}"/>
    <cellStyle name="Percent 15 4 2 4" xfId="48794" xr:uid="{7B7F1FD6-9998-4DD2-B47F-BD52DE43EE53}"/>
    <cellStyle name="Percent 15 4 3" xfId="13696" xr:uid="{00000000-0005-0000-0000-000080350000}"/>
    <cellStyle name="Percent 15 4 3 2" xfId="13697" xr:uid="{00000000-0005-0000-0000-000081350000}"/>
    <cellStyle name="Percent 15 4 3 2 2" xfId="48798" xr:uid="{7A428C76-56A5-46BA-976C-F737E6E00111}"/>
    <cellStyle name="Percent 15 4 3 3" xfId="13698" xr:uid="{00000000-0005-0000-0000-000082350000}"/>
    <cellStyle name="Percent 15 4 3 3 2" xfId="48799" xr:uid="{979CD75D-FCFB-42D6-83FE-7F1DF3B4F6E2}"/>
    <cellStyle name="Percent 15 4 3 4" xfId="48797" xr:uid="{C7584CAE-3402-432C-B5BC-A18DF164F4F8}"/>
    <cellStyle name="Percent 15 4 4" xfId="13699" xr:uid="{00000000-0005-0000-0000-000083350000}"/>
    <cellStyle name="Percent 15 4 4 2" xfId="48800" xr:uid="{A294BFA7-98DD-4F96-8ED0-3D50BD915DD3}"/>
    <cellStyle name="Percent 15 4 5" xfId="13700" xr:uid="{00000000-0005-0000-0000-000084350000}"/>
    <cellStyle name="Percent 15 4 5 2" xfId="48801" xr:uid="{C38E0E88-F80F-4960-BA1A-B33E59DB874C}"/>
    <cellStyle name="Percent 15 4 6" xfId="13701" xr:uid="{00000000-0005-0000-0000-000085350000}"/>
    <cellStyle name="Percent 15 4 6 2" xfId="48802" xr:uid="{93238647-2BEE-454D-9E0B-E8482D16C3F4}"/>
    <cellStyle name="Percent 15 4 7" xfId="29354" xr:uid="{00000000-0005-0000-0000-0000AB720000}"/>
    <cellStyle name="Percent 15 4 8" xfId="48793" xr:uid="{62784EAD-208B-4DA2-BC51-89F0FA612A87}"/>
    <cellStyle name="Percent 15 5" xfId="13702" xr:uid="{00000000-0005-0000-0000-000086350000}"/>
    <cellStyle name="Percent 15 5 10" xfId="48803" xr:uid="{59E69A50-D76E-4B7F-A082-60AAD34C7A74}"/>
    <cellStyle name="Percent 15 5 2" xfId="13703" xr:uid="{00000000-0005-0000-0000-000087350000}"/>
    <cellStyle name="Percent 15 5 2 2" xfId="35141" xr:uid="{00000000-0005-0000-0000-000046890000}"/>
    <cellStyle name="Percent 15 5 2 3" xfId="48804" xr:uid="{1C65C718-ED51-4D28-AC0C-1A217A54DCD8}"/>
    <cellStyle name="Percent 15 5 3" xfId="13704" xr:uid="{00000000-0005-0000-0000-000088350000}"/>
    <cellStyle name="Percent 15 5 3 2" xfId="48805" xr:uid="{DAB05AEE-A2B8-49EC-8EC3-E3B2B49AB6DE}"/>
    <cellStyle name="Percent 15 5 4" xfId="13705" xr:uid="{00000000-0005-0000-0000-000089350000}"/>
    <cellStyle name="Percent 15 5 4 2" xfId="48806" xr:uid="{8A4B6CC2-467B-4EAD-9E73-C097C95BD4C8}"/>
    <cellStyle name="Percent 15 5 5" xfId="29355" xr:uid="{00000000-0005-0000-0000-0000AC720000}"/>
    <cellStyle name="Percent 15 5 5 2" xfId="34379" xr:uid="{00000000-0005-0000-0000-00004C860000}"/>
    <cellStyle name="Percent 15 5 6" xfId="29818" xr:uid="{00000000-0005-0000-0000-00007B740000}"/>
    <cellStyle name="Percent 15 5 6 2" xfId="34510" xr:uid="{00000000-0005-0000-0000-0000CF860000}"/>
    <cellStyle name="Percent 15 5 7" xfId="29938" xr:uid="{00000000-0005-0000-0000-0000F3740000}"/>
    <cellStyle name="Percent 15 5 7 2" xfId="34630" xr:uid="{00000000-0005-0000-0000-000047870000}"/>
    <cellStyle name="Percent 15 5 8" xfId="34750" xr:uid="{00000000-0005-0000-0000-0000BF870000}"/>
    <cellStyle name="Percent 15 5 9" xfId="34943" xr:uid="{00000000-0005-0000-0000-000080880000}"/>
    <cellStyle name="Percent 15 6" xfId="13706" xr:uid="{00000000-0005-0000-0000-00008A350000}"/>
    <cellStyle name="Percent 15 6 10" xfId="48807" xr:uid="{D3C84DD8-322A-43AA-8C3A-AC8B613871C0}"/>
    <cellStyle name="Percent 15 6 2" xfId="13707" xr:uid="{00000000-0005-0000-0000-00008B350000}"/>
    <cellStyle name="Percent 15 6 2 2" xfId="35142" xr:uid="{00000000-0005-0000-0000-000047890000}"/>
    <cellStyle name="Percent 15 6 2 3" xfId="48808" xr:uid="{8916B875-5E36-4830-A514-6CE00C44B6DB}"/>
    <cellStyle name="Percent 15 6 3" xfId="13708" xr:uid="{00000000-0005-0000-0000-00008C350000}"/>
    <cellStyle name="Percent 15 6 3 2" xfId="48809" xr:uid="{ACD5CC3A-E54E-4974-A221-7FED191FB4BB}"/>
    <cellStyle name="Percent 15 6 4" xfId="13709" xr:uid="{00000000-0005-0000-0000-00008D350000}"/>
    <cellStyle name="Percent 15 6 4 2" xfId="48810" xr:uid="{346275AB-EE66-4308-8417-69C54267CD8B}"/>
    <cellStyle name="Percent 15 6 5" xfId="29356" xr:uid="{00000000-0005-0000-0000-0000AD720000}"/>
    <cellStyle name="Percent 15 6 5 2" xfId="34380" xr:uid="{00000000-0005-0000-0000-00004D860000}"/>
    <cellStyle name="Percent 15 6 6" xfId="29819" xr:uid="{00000000-0005-0000-0000-00007C740000}"/>
    <cellStyle name="Percent 15 6 6 2" xfId="34511" xr:uid="{00000000-0005-0000-0000-0000D0860000}"/>
    <cellStyle name="Percent 15 6 7" xfId="29939" xr:uid="{00000000-0005-0000-0000-0000F4740000}"/>
    <cellStyle name="Percent 15 6 7 2" xfId="34631" xr:uid="{00000000-0005-0000-0000-000048870000}"/>
    <cellStyle name="Percent 15 6 8" xfId="34751" xr:uid="{00000000-0005-0000-0000-0000C0870000}"/>
    <cellStyle name="Percent 15 6 9" xfId="34944" xr:uid="{00000000-0005-0000-0000-000081880000}"/>
    <cellStyle name="Percent 15 7" xfId="13710" xr:uid="{00000000-0005-0000-0000-00008E350000}"/>
    <cellStyle name="Percent 15 7 10" xfId="34752" xr:uid="{00000000-0005-0000-0000-0000C1870000}"/>
    <cellStyle name="Percent 15 7 11" xfId="34945" xr:uid="{00000000-0005-0000-0000-000082880000}"/>
    <cellStyle name="Percent 15 7 12" xfId="48811" xr:uid="{5D67C2C3-9AD5-4353-AF4B-DDD349420244}"/>
    <cellStyle name="Percent 15 7 2" xfId="13711" xr:uid="{00000000-0005-0000-0000-00008F350000}"/>
    <cellStyle name="Percent 15 7 2 2" xfId="13712" xr:uid="{00000000-0005-0000-0000-000090350000}"/>
    <cellStyle name="Percent 15 7 2 2 2" xfId="48813" xr:uid="{BF779D7F-36EC-4467-B01B-4DAB0F888AD6}"/>
    <cellStyle name="Percent 15 7 2 3" xfId="13713" xr:uid="{00000000-0005-0000-0000-000091350000}"/>
    <cellStyle name="Percent 15 7 2 3 2" xfId="48814" xr:uid="{D4D9590B-2CD5-4BCF-BCE6-3030BD9C94C5}"/>
    <cellStyle name="Percent 15 7 2 4" xfId="35143" xr:uid="{00000000-0005-0000-0000-000048890000}"/>
    <cellStyle name="Percent 15 7 2 5" xfId="48812" xr:uid="{44E824CE-840B-45A6-B271-DD0FF1F94CA8}"/>
    <cellStyle name="Percent 15 7 3" xfId="13714" xr:uid="{00000000-0005-0000-0000-000092350000}"/>
    <cellStyle name="Percent 15 7 3 2" xfId="13715" xr:uid="{00000000-0005-0000-0000-000093350000}"/>
    <cellStyle name="Percent 15 7 3 2 2" xfId="48816" xr:uid="{DD0894A3-EDAC-4516-8A4F-CA22F0B588E6}"/>
    <cellStyle name="Percent 15 7 3 3" xfId="13716" xr:uid="{00000000-0005-0000-0000-000094350000}"/>
    <cellStyle name="Percent 15 7 3 3 2" xfId="48817" xr:uid="{C5A5CEAF-2F41-4276-A8A6-128BBC1F184D}"/>
    <cellStyle name="Percent 15 7 3 4" xfId="48815" xr:uid="{304CF7F2-A155-4923-B0B5-88202B86FF73}"/>
    <cellStyle name="Percent 15 7 4" xfId="13717" xr:uid="{00000000-0005-0000-0000-000095350000}"/>
    <cellStyle name="Percent 15 7 4 2" xfId="48818" xr:uid="{22028FDB-152F-47D5-A44E-6E6C3B7107E0}"/>
    <cellStyle name="Percent 15 7 5" xfId="13718" xr:uid="{00000000-0005-0000-0000-000096350000}"/>
    <cellStyle name="Percent 15 7 5 2" xfId="48819" xr:uid="{CE4D760A-5152-4ABE-8408-0B24A18A61D9}"/>
    <cellStyle name="Percent 15 7 6" xfId="13719" xr:uid="{00000000-0005-0000-0000-000097350000}"/>
    <cellStyle name="Percent 15 7 6 2" xfId="48820" xr:uid="{262AA984-72A7-4762-A1CA-A08A96A2DCAB}"/>
    <cellStyle name="Percent 15 7 7" xfId="29357" xr:uid="{00000000-0005-0000-0000-0000AE720000}"/>
    <cellStyle name="Percent 15 7 7 2" xfId="34381" xr:uid="{00000000-0005-0000-0000-00004E860000}"/>
    <cellStyle name="Percent 15 7 8" xfId="29820" xr:uid="{00000000-0005-0000-0000-00007D740000}"/>
    <cellStyle name="Percent 15 7 8 2" xfId="34512" xr:uid="{00000000-0005-0000-0000-0000D1860000}"/>
    <cellStyle name="Percent 15 7 9" xfId="29940" xr:uid="{00000000-0005-0000-0000-0000F5740000}"/>
    <cellStyle name="Percent 15 7 9 2" xfId="34632" xr:uid="{00000000-0005-0000-0000-000049870000}"/>
    <cellStyle name="Percent 15 8" xfId="13720" xr:uid="{00000000-0005-0000-0000-000098350000}"/>
    <cellStyle name="Percent 15 8 10" xfId="48821" xr:uid="{22B0AD92-55AA-4E56-8E8C-7D36498A1628}"/>
    <cellStyle name="Percent 15 8 2" xfId="13721" xr:uid="{00000000-0005-0000-0000-000099350000}"/>
    <cellStyle name="Percent 15 8 2 2" xfId="35144" xr:uid="{00000000-0005-0000-0000-000049890000}"/>
    <cellStyle name="Percent 15 8 2 3" xfId="48822" xr:uid="{6AA673D6-4649-45F7-ACE5-15C5D95EFFA8}"/>
    <cellStyle name="Percent 15 8 3" xfId="13722" xr:uid="{00000000-0005-0000-0000-00009A350000}"/>
    <cellStyle name="Percent 15 8 3 2" xfId="48823" xr:uid="{B68B7D86-F32F-416E-B709-1C2357A72A0D}"/>
    <cellStyle name="Percent 15 8 4" xfId="13723" xr:uid="{00000000-0005-0000-0000-00009B350000}"/>
    <cellStyle name="Percent 15 8 4 2" xfId="48824" xr:uid="{70F6B5D6-2D11-4486-9275-0EC6BF89B12A}"/>
    <cellStyle name="Percent 15 8 5" xfId="29358" xr:uid="{00000000-0005-0000-0000-0000AF720000}"/>
    <cellStyle name="Percent 15 8 5 2" xfId="34382" xr:uid="{00000000-0005-0000-0000-00004F860000}"/>
    <cellStyle name="Percent 15 8 6" xfId="29821" xr:uid="{00000000-0005-0000-0000-00007E740000}"/>
    <cellStyle name="Percent 15 8 6 2" xfId="34513" xr:uid="{00000000-0005-0000-0000-0000D2860000}"/>
    <cellStyle name="Percent 15 8 7" xfId="29941" xr:uid="{00000000-0005-0000-0000-0000F6740000}"/>
    <cellStyle name="Percent 15 8 7 2" xfId="34633" xr:uid="{00000000-0005-0000-0000-00004A870000}"/>
    <cellStyle name="Percent 15 8 8" xfId="34753" xr:uid="{00000000-0005-0000-0000-0000C2870000}"/>
    <cellStyle name="Percent 15 8 9" xfId="34946" xr:uid="{00000000-0005-0000-0000-000083880000}"/>
    <cellStyle name="Percent 15 9" xfId="13724" xr:uid="{00000000-0005-0000-0000-00009C350000}"/>
    <cellStyle name="Percent 15 9 2" xfId="13725" xr:uid="{00000000-0005-0000-0000-00009D350000}"/>
    <cellStyle name="Percent 15 9 2 2" xfId="48826" xr:uid="{B1979D4C-BE87-47CD-A0AF-37AAE737F845}"/>
    <cellStyle name="Percent 15 9 3" xfId="13726" xr:uid="{00000000-0005-0000-0000-00009E350000}"/>
    <cellStyle name="Percent 15 9 3 2" xfId="48827" xr:uid="{C1DC6678-4F92-4FD6-90E9-9792817A4CC9}"/>
    <cellStyle name="Percent 15 9 4" xfId="13727" xr:uid="{00000000-0005-0000-0000-00009F350000}"/>
    <cellStyle name="Percent 15 9 4 2" xfId="48828" xr:uid="{F0A69C17-A503-478A-85B0-E9D89E17ED11}"/>
    <cellStyle name="Percent 15 9 5" xfId="29359" xr:uid="{00000000-0005-0000-0000-0000B0720000}"/>
    <cellStyle name="Percent 15 9 6" xfId="48825" xr:uid="{4AAD13DF-B740-4FE7-B447-BF5AEA830D30}"/>
    <cellStyle name="Percent 16" xfId="13728" xr:uid="{00000000-0005-0000-0000-0000A0350000}"/>
    <cellStyle name="Percent 16 10" xfId="13729" xr:uid="{00000000-0005-0000-0000-0000A1350000}"/>
    <cellStyle name="Percent 16 10 2" xfId="48830" xr:uid="{55727229-36CC-4298-B79D-BC457407A8A1}"/>
    <cellStyle name="Percent 16 11" xfId="13730" xr:uid="{00000000-0005-0000-0000-0000A2350000}"/>
    <cellStyle name="Percent 16 11 2" xfId="48831" xr:uid="{D05AC698-F06A-450E-999F-7F13A60A7E41}"/>
    <cellStyle name="Percent 16 12" xfId="13731" xr:uid="{00000000-0005-0000-0000-0000A3350000}"/>
    <cellStyle name="Percent 16 12 2" xfId="48832" xr:uid="{2293AE56-E43F-4400-98B2-1CED2D160BAF}"/>
    <cellStyle name="Percent 16 13" xfId="29143" xr:uid="{00000000-0005-0000-0000-0000D8710000}"/>
    <cellStyle name="Percent 16 13 2" xfId="34266" xr:uid="{00000000-0005-0000-0000-0000DB850000}"/>
    <cellStyle name="Percent 16 14" xfId="29692" xr:uid="{00000000-0005-0000-0000-0000FD730000}"/>
    <cellStyle name="Percent 16 14 2" xfId="34389" xr:uid="{00000000-0005-0000-0000-000056860000}"/>
    <cellStyle name="Percent 16 15" xfId="29827" xr:uid="{00000000-0005-0000-0000-000084740000}"/>
    <cellStyle name="Percent 16 15 2" xfId="34519" xr:uid="{00000000-0005-0000-0000-0000D8860000}"/>
    <cellStyle name="Percent 16 16" xfId="34639" xr:uid="{00000000-0005-0000-0000-000050870000}"/>
    <cellStyle name="Percent 16 17" xfId="34780" xr:uid="{00000000-0005-0000-0000-0000DD870000}"/>
    <cellStyle name="Percent 16 18" xfId="48829" xr:uid="{D601C364-B547-44BA-8AB4-D1711B9E6BFE}"/>
    <cellStyle name="Percent 16 2" xfId="13732" xr:uid="{00000000-0005-0000-0000-0000A4350000}"/>
    <cellStyle name="Percent 16 2 2" xfId="13733" xr:uid="{00000000-0005-0000-0000-0000A5350000}"/>
    <cellStyle name="Percent 16 2 2 2" xfId="13734" xr:uid="{00000000-0005-0000-0000-0000A6350000}"/>
    <cellStyle name="Percent 16 2 2 2 2" xfId="48835" xr:uid="{8F8ECC41-668B-45DA-A411-FE3285E04EB0}"/>
    <cellStyle name="Percent 16 2 2 3" xfId="13735" xr:uid="{00000000-0005-0000-0000-0000A7350000}"/>
    <cellStyle name="Percent 16 2 2 3 2" xfId="48836" xr:uid="{0D0DD2CB-C8EB-41FF-B663-DF4CCDA23CCB}"/>
    <cellStyle name="Percent 16 2 2 4" xfId="48834" xr:uid="{6C77C05B-E7D5-4367-B997-20A7401E1D0D}"/>
    <cellStyle name="Percent 16 2 3" xfId="13736" xr:uid="{00000000-0005-0000-0000-0000A8350000}"/>
    <cellStyle name="Percent 16 2 3 2" xfId="13737" xr:uid="{00000000-0005-0000-0000-0000A9350000}"/>
    <cellStyle name="Percent 16 2 3 2 2" xfId="48838" xr:uid="{77D11EC5-7616-4B66-AAE5-FDFB5B719E62}"/>
    <cellStyle name="Percent 16 2 3 3" xfId="13738" xr:uid="{00000000-0005-0000-0000-0000AA350000}"/>
    <cellStyle name="Percent 16 2 3 3 2" xfId="48839" xr:uid="{99BEC3B5-5706-42A3-A679-62A382C3C2E3}"/>
    <cellStyle name="Percent 16 2 3 4" xfId="48837" xr:uid="{8109763E-0340-40BF-AABF-FE4B5131BB41}"/>
    <cellStyle name="Percent 16 2 4" xfId="13739" xr:uid="{00000000-0005-0000-0000-0000AB350000}"/>
    <cellStyle name="Percent 16 2 4 2" xfId="48840" xr:uid="{C4586506-786E-45AE-B21B-0E5D6EB03B81}"/>
    <cellStyle name="Percent 16 2 5" xfId="13740" xr:uid="{00000000-0005-0000-0000-0000AC350000}"/>
    <cellStyle name="Percent 16 2 5 2" xfId="48841" xr:uid="{10423298-16F3-4E56-A199-9A8ECF4A6D01}"/>
    <cellStyle name="Percent 16 2 6" xfId="13741" xr:uid="{00000000-0005-0000-0000-0000AD350000}"/>
    <cellStyle name="Percent 16 2 6 2" xfId="48842" xr:uid="{2FEFDD88-60D4-49B2-A56F-4BB4918DC599}"/>
    <cellStyle name="Percent 16 2 7" xfId="29360" xr:uid="{00000000-0005-0000-0000-0000B1720000}"/>
    <cellStyle name="Percent 16 2 8" xfId="48833" xr:uid="{B0818A15-0A09-4984-8C31-BD69BB2C4129}"/>
    <cellStyle name="Percent 16 3" xfId="13742" xr:uid="{00000000-0005-0000-0000-0000AE350000}"/>
    <cellStyle name="Percent 16 3 10" xfId="13743" xr:uid="{00000000-0005-0000-0000-0000AF350000}"/>
    <cellStyle name="Percent 16 3 10 2" xfId="13744" xr:uid="{00000000-0005-0000-0000-0000B0350000}"/>
    <cellStyle name="Percent 16 3 10 2 2" xfId="48845" xr:uid="{571320EA-567E-4DFE-950F-4D52AB32E66F}"/>
    <cellStyle name="Percent 16 3 10 3" xfId="13745" xr:uid="{00000000-0005-0000-0000-0000B1350000}"/>
    <cellStyle name="Percent 16 3 10 3 2" xfId="48846" xr:uid="{225C9895-FC89-48BB-A869-4F25D8C2C3DB}"/>
    <cellStyle name="Percent 16 3 10 4" xfId="13746" xr:uid="{00000000-0005-0000-0000-0000B2350000}"/>
    <cellStyle name="Percent 16 3 10 4 2" xfId="48847" xr:uid="{217F73B4-57DD-4DB8-AEE2-6BA5D6670240}"/>
    <cellStyle name="Percent 16 3 10 5" xfId="29362" xr:uid="{00000000-0005-0000-0000-0000B3720000}"/>
    <cellStyle name="Percent 16 3 10 6" xfId="48844" xr:uid="{1C66B58D-D569-4CEC-ADAE-438A0A3544B5}"/>
    <cellStyle name="Percent 16 3 11" xfId="13747" xr:uid="{00000000-0005-0000-0000-0000B3350000}"/>
    <cellStyle name="Percent 16 3 11 2" xfId="13748" xr:uid="{00000000-0005-0000-0000-0000B4350000}"/>
    <cellStyle name="Percent 16 3 11 2 2" xfId="48849" xr:uid="{6674F51D-64D5-40D2-B31F-8E8E0CB29D37}"/>
    <cellStyle name="Percent 16 3 11 3" xfId="13749" xr:uid="{00000000-0005-0000-0000-0000B5350000}"/>
    <cellStyle name="Percent 16 3 11 3 2" xfId="48850" xr:uid="{A4F16222-B91A-49BE-A12D-BCDE85047DEE}"/>
    <cellStyle name="Percent 16 3 11 4" xfId="13750" xr:uid="{00000000-0005-0000-0000-0000B6350000}"/>
    <cellStyle name="Percent 16 3 11 4 2" xfId="48851" xr:uid="{6E029167-C5FD-4D05-803C-ECA4E8EBB70A}"/>
    <cellStyle name="Percent 16 3 11 5" xfId="29363" xr:uid="{00000000-0005-0000-0000-0000B4720000}"/>
    <cellStyle name="Percent 16 3 11 6" xfId="48848" xr:uid="{695F58DB-E402-40A2-9ED4-9F7BAAB16C02}"/>
    <cellStyle name="Percent 16 3 12" xfId="13751" xr:uid="{00000000-0005-0000-0000-0000B7350000}"/>
    <cellStyle name="Percent 16 3 12 2" xfId="13752" xr:uid="{00000000-0005-0000-0000-0000B8350000}"/>
    <cellStyle name="Percent 16 3 12 2 2" xfId="48853" xr:uid="{8147DCEE-B703-4360-AFCC-864FDBEB779A}"/>
    <cellStyle name="Percent 16 3 12 3" xfId="13753" xr:uid="{00000000-0005-0000-0000-0000B9350000}"/>
    <cellStyle name="Percent 16 3 12 3 2" xfId="48854" xr:uid="{711906DE-023A-45FD-BB1B-5B305E9D7F86}"/>
    <cellStyle name="Percent 16 3 12 4" xfId="13754" xr:uid="{00000000-0005-0000-0000-0000BA350000}"/>
    <cellStyle name="Percent 16 3 12 4 2" xfId="48855" xr:uid="{168C12E8-3D44-48FD-A2B4-236C5392ECE6}"/>
    <cellStyle name="Percent 16 3 12 5" xfId="29364" xr:uid="{00000000-0005-0000-0000-0000B5720000}"/>
    <cellStyle name="Percent 16 3 12 6" xfId="48852" xr:uid="{8F4303A9-17EC-46CA-B443-FC927B2F9A3C}"/>
    <cellStyle name="Percent 16 3 13" xfId="13755" xr:uid="{00000000-0005-0000-0000-0000BB350000}"/>
    <cellStyle name="Percent 16 3 13 2" xfId="13756" xr:uid="{00000000-0005-0000-0000-0000BC350000}"/>
    <cellStyle name="Percent 16 3 13 2 2" xfId="48857" xr:uid="{45C57136-4D76-491B-9E8A-C43E03101AA2}"/>
    <cellStyle name="Percent 16 3 13 3" xfId="13757" xr:uid="{00000000-0005-0000-0000-0000BD350000}"/>
    <cellStyle name="Percent 16 3 13 3 2" xfId="48858" xr:uid="{22BECD2C-8E56-474A-A89A-FE80B42BC77F}"/>
    <cellStyle name="Percent 16 3 13 4" xfId="13758" xr:uid="{00000000-0005-0000-0000-0000BE350000}"/>
    <cellStyle name="Percent 16 3 13 4 2" xfId="48859" xr:uid="{049E8699-B569-4036-AEAB-AD3E1542AE2C}"/>
    <cellStyle name="Percent 16 3 13 5" xfId="29365" xr:uid="{00000000-0005-0000-0000-0000B6720000}"/>
    <cellStyle name="Percent 16 3 13 6" xfId="48856" xr:uid="{01966B46-EC4C-40AB-94AA-85FCD27CF834}"/>
    <cellStyle name="Percent 16 3 14" xfId="13759" xr:uid="{00000000-0005-0000-0000-0000BF350000}"/>
    <cellStyle name="Percent 16 3 14 2" xfId="13760" xr:uid="{00000000-0005-0000-0000-0000C0350000}"/>
    <cellStyle name="Percent 16 3 14 2 2" xfId="48861" xr:uid="{8965B1AC-EB88-46DF-9150-34D2DEC38931}"/>
    <cellStyle name="Percent 16 3 14 3" xfId="13761" xr:uid="{00000000-0005-0000-0000-0000C1350000}"/>
    <cellStyle name="Percent 16 3 14 3 2" xfId="48862" xr:uid="{AD21C013-9A46-4087-B9A0-EF0F99000E31}"/>
    <cellStyle name="Percent 16 3 14 4" xfId="13762" xr:uid="{00000000-0005-0000-0000-0000C2350000}"/>
    <cellStyle name="Percent 16 3 14 4 2" xfId="48863" xr:uid="{EB9DB194-8CF1-43F4-BD79-203FB734AEC0}"/>
    <cellStyle name="Percent 16 3 14 5" xfId="29366" xr:uid="{00000000-0005-0000-0000-0000B7720000}"/>
    <cellStyle name="Percent 16 3 14 6" xfId="48860" xr:uid="{D379D787-35F4-4A9B-8BA8-BC487EB1D246}"/>
    <cellStyle name="Percent 16 3 15" xfId="13763" xr:uid="{00000000-0005-0000-0000-0000C3350000}"/>
    <cellStyle name="Percent 16 3 15 2" xfId="13764" xr:uid="{00000000-0005-0000-0000-0000C4350000}"/>
    <cellStyle name="Percent 16 3 15 2 2" xfId="48865" xr:uid="{944DD167-884F-4492-8A92-F818876A367B}"/>
    <cellStyle name="Percent 16 3 15 3" xfId="13765" xr:uid="{00000000-0005-0000-0000-0000C5350000}"/>
    <cellStyle name="Percent 16 3 15 3 2" xfId="48866" xr:uid="{6E0E90DB-6C9C-49D3-AD1C-832ECFB136A7}"/>
    <cellStyle name="Percent 16 3 15 4" xfId="13766" xr:uid="{00000000-0005-0000-0000-0000C6350000}"/>
    <cellStyle name="Percent 16 3 15 4 2" xfId="48867" xr:uid="{CABE4C37-50FD-4AAB-AECE-E27615ECF133}"/>
    <cellStyle name="Percent 16 3 15 5" xfId="29367" xr:uid="{00000000-0005-0000-0000-0000B8720000}"/>
    <cellStyle name="Percent 16 3 15 6" xfId="48864" xr:uid="{C358AB5D-6B95-4B00-BADF-181D769DD67E}"/>
    <cellStyle name="Percent 16 3 16" xfId="13767" xr:uid="{00000000-0005-0000-0000-0000C7350000}"/>
    <cellStyle name="Percent 16 3 16 2" xfId="13768" xr:uid="{00000000-0005-0000-0000-0000C8350000}"/>
    <cellStyle name="Percent 16 3 16 2 2" xfId="48869" xr:uid="{76D58968-32F3-4A4A-BECF-43DCAAEEFD20}"/>
    <cellStyle name="Percent 16 3 16 3" xfId="13769" xr:uid="{00000000-0005-0000-0000-0000C9350000}"/>
    <cellStyle name="Percent 16 3 16 3 2" xfId="48870" xr:uid="{DE41F0C6-AFA2-4E1A-A830-1EE93E5D1A9A}"/>
    <cellStyle name="Percent 16 3 16 4" xfId="13770" xr:uid="{00000000-0005-0000-0000-0000CA350000}"/>
    <cellStyle name="Percent 16 3 16 4 2" xfId="48871" xr:uid="{582A2BB0-3AB7-4F81-B347-FD6368CF4413}"/>
    <cellStyle name="Percent 16 3 16 5" xfId="29368" xr:uid="{00000000-0005-0000-0000-0000B9720000}"/>
    <cellStyle name="Percent 16 3 16 6" xfId="48868" xr:uid="{CB14C083-2EF6-4CBE-BF42-2D4A0938E257}"/>
    <cellStyle name="Percent 16 3 17" xfId="13771" xr:uid="{00000000-0005-0000-0000-0000CB350000}"/>
    <cellStyle name="Percent 16 3 17 2" xfId="13772" xr:uid="{00000000-0005-0000-0000-0000CC350000}"/>
    <cellStyle name="Percent 16 3 17 2 2" xfId="48873" xr:uid="{74D30744-512B-4E62-BAB3-8F32AAA83882}"/>
    <cellStyle name="Percent 16 3 17 3" xfId="13773" xr:uid="{00000000-0005-0000-0000-0000CD350000}"/>
    <cellStyle name="Percent 16 3 17 3 2" xfId="48874" xr:uid="{0980A685-1984-4702-AB1B-E3FDB9F4B2AF}"/>
    <cellStyle name="Percent 16 3 17 4" xfId="13774" xr:uid="{00000000-0005-0000-0000-0000CE350000}"/>
    <cellStyle name="Percent 16 3 17 4 2" xfId="48875" xr:uid="{91BE7C35-562F-478A-9BBB-54532DFC76BA}"/>
    <cellStyle name="Percent 16 3 17 5" xfId="29369" xr:uid="{00000000-0005-0000-0000-0000BA720000}"/>
    <cellStyle name="Percent 16 3 17 6" xfId="48872" xr:uid="{236BC54E-AA72-43D2-817C-86EF1B946C28}"/>
    <cellStyle name="Percent 16 3 18" xfId="13775" xr:uid="{00000000-0005-0000-0000-0000CF350000}"/>
    <cellStyle name="Percent 16 3 18 2" xfId="13776" xr:uid="{00000000-0005-0000-0000-0000D0350000}"/>
    <cellStyle name="Percent 16 3 18 2 2" xfId="48877" xr:uid="{25AC32D8-3C67-4A1B-9D19-3CDD50FE5DF1}"/>
    <cellStyle name="Percent 16 3 18 3" xfId="13777" xr:uid="{00000000-0005-0000-0000-0000D1350000}"/>
    <cellStyle name="Percent 16 3 18 3 2" xfId="48878" xr:uid="{A1CEB08D-6FBB-4F25-B24E-FB644260561F}"/>
    <cellStyle name="Percent 16 3 18 4" xfId="48876" xr:uid="{E6C4ECA2-C6EF-4A8E-A6B7-4F6F242B061E}"/>
    <cellStyle name="Percent 16 3 19" xfId="13778" xr:uid="{00000000-0005-0000-0000-0000D2350000}"/>
    <cellStyle name="Percent 16 3 19 2" xfId="13779" xr:uid="{00000000-0005-0000-0000-0000D3350000}"/>
    <cellStyle name="Percent 16 3 19 2 2" xfId="48880" xr:uid="{482343E7-3374-4C27-B74A-14F61DCF6AE0}"/>
    <cellStyle name="Percent 16 3 19 3" xfId="13780" xr:uid="{00000000-0005-0000-0000-0000D4350000}"/>
    <cellStyle name="Percent 16 3 19 3 2" xfId="48881" xr:uid="{E5B8B6B1-AF23-480F-93A9-9B6567AE1DF2}"/>
    <cellStyle name="Percent 16 3 19 4" xfId="48879" xr:uid="{B682EBB8-FBEC-415B-8D09-9DF5F32833CA}"/>
    <cellStyle name="Percent 16 3 2" xfId="13781" xr:uid="{00000000-0005-0000-0000-0000D5350000}"/>
    <cellStyle name="Percent 16 3 2 2" xfId="13782" xr:uid="{00000000-0005-0000-0000-0000D6350000}"/>
    <cellStyle name="Percent 16 3 2 2 2" xfId="48883" xr:uid="{684E2D08-3033-4F8A-A4FD-C606BE3CF16B}"/>
    <cellStyle name="Percent 16 3 2 3" xfId="13783" xr:uid="{00000000-0005-0000-0000-0000D7350000}"/>
    <cellStyle name="Percent 16 3 2 3 2" xfId="48884" xr:uid="{9148FED4-894A-4422-85E1-32A77C0040AE}"/>
    <cellStyle name="Percent 16 3 2 4" xfId="13784" xr:uid="{00000000-0005-0000-0000-0000D8350000}"/>
    <cellStyle name="Percent 16 3 2 4 2" xfId="48885" xr:uid="{BFFAB072-5B1E-42FE-8859-99085241EE09}"/>
    <cellStyle name="Percent 16 3 2 5" xfId="29370" xr:uid="{00000000-0005-0000-0000-0000BB720000}"/>
    <cellStyle name="Percent 16 3 2 6" xfId="48882" xr:uid="{5F4EAA81-913E-46AA-8DC6-19D50C635EC0}"/>
    <cellStyle name="Percent 16 3 20" xfId="13785" xr:uid="{00000000-0005-0000-0000-0000D9350000}"/>
    <cellStyle name="Percent 16 3 20 2" xfId="48886" xr:uid="{BC474E69-6C94-457F-8921-FC55E5B66ED7}"/>
    <cellStyle name="Percent 16 3 21" xfId="13786" xr:uid="{00000000-0005-0000-0000-0000DA350000}"/>
    <cellStyle name="Percent 16 3 21 2" xfId="48887" xr:uid="{6FF6ACF5-A0F8-456C-9479-97609D2A59E9}"/>
    <cellStyle name="Percent 16 3 22" xfId="13787" xr:uid="{00000000-0005-0000-0000-0000DB350000}"/>
    <cellStyle name="Percent 16 3 22 2" xfId="48888" xr:uid="{42F38AE4-ADA2-4833-8060-9B8E5F473596}"/>
    <cellStyle name="Percent 16 3 23" xfId="29361" xr:uid="{00000000-0005-0000-0000-0000B2720000}"/>
    <cellStyle name="Percent 16 3 24" xfId="48843" xr:uid="{EBC786A6-3260-420E-95D0-5B95C413F09A}"/>
    <cellStyle name="Percent 16 3 3" xfId="13788" xr:uid="{00000000-0005-0000-0000-0000DC350000}"/>
    <cellStyle name="Percent 16 3 3 2" xfId="13789" xr:uid="{00000000-0005-0000-0000-0000DD350000}"/>
    <cellStyle name="Percent 16 3 3 2 2" xfId="48890" xr:uid="{2C5D94B3-F614-4464-8FFD-12E0351AA4E3}"/>
    <cellStyle name="Percent 16 3 3 3" xfId="13790" xr:uid="{00000000-0005-0000-0000-0000DE350000}"/>
    <cellStyle name="Percent 16 3 3 3 2" xfId="48891" xr:uid="{1F8DF94A-744B-4EEF-9AFF-B6671CD65974}"/>
    <cellStyle name="Percent 16 3 3 4" xfId="13791" xr:uid="{00000000-0005-0000-0000-0000DF350000}"/>
    <cellStyle name="Percent 16 3 3 4 2" xfId="48892" xr:uid="{1DA42C7E-5CDC-464A-BB53-2FC8B5592312}"/>
    <cellStyle name="Percent 16 3 3 5" xfId="29371" xr:uid="{00000000-0005-0000-0000-0000BC720000}"/>
    <cellStyle name="Percent 16 3 3 6" xfId="48889" xr:uid="{51E1BFDB-172F-44A2-A070-5E5F9099B184}"/>
    <cellStyle name="Percent 16 3 4" xfId="13792" xr:uid="{00000000-0005-0000-0000-0000E0350000}"/>
    <cellStyle name="Percent 16 3 4 2" xfId="13793" xr:uid="{00000000-0005-0000-0000-0000E1350000}"/>
    <cellStyle name="Percent 16 3 4 2 2" xfId="48894" xr:uid="{E6AD482B-3B99-4AC8-9603-DA43C7B439FC}"/>
    <cellStyle name="Percent 16 3 4 3" xfId="13794" xr:uid="{00000000-0005-0000-0000-0000E2350000}"/>
    <cellStyle name="Percent 16 3 4 3 2" xfId="48895" xr:uid="{E9381EDC-7EDC-412D-9BEF-054F042A3AC2}"/>
    <cellStyle name="Percent 16 3 4 4" xfId="13795" xr:uid="{00000000-0005-0000-0000-0000E3350000}"/>
    <cellStyle name="Percent 16 3 4 4 2" xfId="48896" xr:uid="{8EB746DC-EE46-44DD-AA59-2458C4071977}"/>
    <cellStyle name="Percent 16 3 4 5" xfId="29372" xr:uid="{00000000-0005-0000-0000-0000BD720000}"/>
    <cellStyle name="Percent 16 3 4 6" xfId="48893" xr:uid="{CFDF1397-17EE-4C59-BDC1-CB9CF8171740}"/>
    <cellStyle name="Percent 16 3 5" xfId="13796" xr:uid="{00000000-0005-0000-0000-0000E4350000}"/>
    <cellStyle name="Percent 16 3 5 2" xfId="13797" xr:uid="{00000000-0005-0000-0000-0000E5350000}"/>
    <cellStyle name="Percent 16 3 5 2 2" xfId="48898" xr:uid="{5208C04A-67DD-4E97-8E21-6C249DF64744}"/>
    <cellStyle name="Percent 16 3 5 3" xfId="13798" xr:uid="{00000000-0005-0000-0000-0000E6350000}"/>
    <cellStyle name="Percent 16 3 5 3 2" xfId="48899" xr:uid="{29AB5F19-FAF3-48B6-99F6-D07C046F23BD}"/>
    <cellStyle name="Percent 16 3 5 4" xfId="13799" xr:uid="{00000000-0005-0000-0000-0000E7350000}"/>
    <cellStyle name="Percent 16 3 5 4 2" xfId="48900" xr:uid="{9DEA874E-8A6F-4C53-88A1-A7AB1C42EAB8}"/>
    <cellStyle name="Percent 16 3 5 5" xfId="29373" xr:uid="{00000000-0005-0000-0000-0000BE720000}"/>
    <cellStyle name="Percent 16 3 5 6" xfId="48897" xr:uid="{5B1F631E-B315-4DCD-A065-C6A8E3BE761C}"/>
    <cellStyle name="Percent 16 3 6" xfId="13800" xr:uid="{00000000-0005-0000-0000-0000E8350000}"/>
    <cellStyle name="Percent 16 3 6 2" xfId="13801" xr:uid="{00000000-0005-0000-0000-0000E9350000}"/>
    <cellStyle name="Percent 16 3 6 2 2" xfId="48902" xr:uid="{172A062E-8749-42C5-8D74-9DE2C4CAA55D}"/>
    <cellStyle name="Percent 16 3 6 3" xfId="13802" xr:uid="{00000000-0005-0000-0000-0000EA350000}"/>
    <cellStyle name="Percent 16 3 6 3 2" xfId="48903" xr:uid="{1F2BE994-C157-4B0E-937E-C80FFDD5D9EB}"/>
    <cellStyle name="Percent 16 3 6 4" xfId="13803" xr:uid="{00000000-0005-0000-0000-0000EB350000}"/>
    <cellStyle name="Percent 16 3 6 4 2" xfId="48904" xr:uid="{46F78A07-AD59-4461-8A85-35DD0391D768}"/>
    <cellStyle name="Percent 16 3 6 5" xfId="29374" xr:uid="{00000000-0005-0000-0000-0000BF720000}"/>
    <cellStyle name="Percent 16 3 6 6" xfId="48901" xr:uid="{057FF9E5-47A4-473E-A1FC-3B859CFF7A98}"/>
    <cellStyle name="Percent 16 3 7" xfId="13804" xr:uid="{00000000-0005-0000-0000-0000EC350000}"/>
    <cellStyle name="Percent 16 3 7 2" xfId="13805" xr:uid="{00000000-0005-0000-0000-0000ED350000}"/>
    <cellStyle name="Percent 16 3 7 2 2" xfId="48906" xr:uid="{16E568FD-EF93-4A54-9139-A73FAA48E1CC}"/>
    <cellStyle name="Percent 16 3 7 3" xfId="13806" xr:uid="{00000000-0005-0000-0000-0000EE350000}"/>
    <cellStyle name="Percent 16 3 7 3 2" xfId="48907" xr:uid="{F6CD9C3C-3F28-4DCC-B3F0-1674FC840C39}"/>
    <cellStyle name="Percent 16 3 7 4" xfId="13807" xr:uid="{00000000-0005-0000-0000-0000EF350000}"/>
    <cellStyle name="Percent 16 3 7 4 2" xfId="48908" xr:uid="{5FCA656B-6CBF-4D84-BB32-BC65AE058136}"/>
    <cellStyle name="Percent 16 3 7 5" xfId="29375" xr:uid="{00000000-0005-0000-0000-0000C0720000}"/>
    <cellStyle name="Percent 16 3 7 6" xfId="48905" xr:uid="{165A27DE-3EDD-4CF4-899D-D66C0F3D67CE}"/>
    <cellStyle name="Percent 16 3 8" xfId="13808" xr:uid="{00000000-0005-0000-0000-0000F0350000}"/>
    <cellStyle name="Percent 16 3 8 2" xfId="13809" xr:uid="{00000000-0005-0000-0000-0000F1350000}"/>
    <cellStyle name="Percent 16 3 8 2 2" xfId="48910" xr:uid="{5F9D6AC2-D9FB-4EFC-B6E8-C7D79EE5367D}"/>
    <cellStyle name="Percent 16 3 8 3" xfId="13810" xr:uid="{00000000-0005-0000-0000-0000F2350000}"/>
    <cellStyle name="Percent 16 3 8 3 2" xfId="48911" xr:uid="{7DE7C5AE-B32D-447A-B8EE-D70DDDBD34BD}"/>
    <cellStyle name="Percent 16 3 8 4" xfId="13811" xr:uid="{00000000-0005-0000-0000-0000F3350000}"/>
    <cellStyle name="Percent 16 3 8 4 2" xfId="48912" xr:uid="{ADB6E4F5-9ED7-4AB4-A2D4-FBF496F32E2F}"/>
    <cellStyle name="Percent 16 3 8 5" xfId="29376" xr:uid="{00000000-0005-0000-0000-0000C1720000}"/>
    <cellStyle name="Percent 16 3 8 6" xfId="48909" xr:uid="{1316EA2F-9601-4C2B-BCD8-AF0EEFD86841}"/>
    <cellStyle name="Percent 16 3 9" xfId="13812" xr:uid="{00000000-0005-0000-0000-0000F4350000}"/>
    <cellStyle name="Percent 16 3 9 2" xfId="13813" xr:uid="{00000000-0005-0000-0000-0000F5350000}"/>
    <cellStyle name="Percent 16 3 9 2 2" xfId="48914" xr:uid="{D8B82076-AB3C-4E48-83F2-B579364E685B}"/>
    <cellStyle name="Percent 16 3 9 3" xfId="13814" xr:uid="{00000000-0005-0000-0000-0000F6350000}"/>
    <cellStyle name="Percent 16 3 9 3 2" xfId="48915" xr:uid="{44E7D2E7-A0DA-4F83-A47B-C65FF004243A}"/>
    <cellStyle name="Percent 16 3 9 4" xfId="13815" xr:uid="{00000000-0005-0000-0000-0000F7350000}"/>
    <cellStyle name="Percent 16 3 9 4 2" xfId="48916" xr:uid="{96577988-EFEA-422A-B555-7DF9F41DC5ED}"/>
    <cellStyle name="Percent 16 3 9 5" xfId="29377" xr:uid="{00000000-0005-0000-0000-0000C2720000}"/>
    <cellStyle name="Percent 16 3 9 6" xfId="48913" xr:uid="{020B404B-6A0D-4DAE-B8AB-230216B63A1F}"/>
    <cellStyle name="Percent 16 4" xfId="13816" xr:uid="{00000000-0005-0000-0000-0000F8350000}"/>
    <cellStyle name="Percent 16 4 10" xfId="13817" xr:uid="{00000000-0005-0000-0000-0000F9350000}"/>
    <cellStyle name="Percent 16 4 10 2" xfId="13818" xr:uid="{00000000-0005-0000-0000-0000FA350000}"/>
    <cellStyle name="Percent 16 4 10 2 2" xfId="48919" xr:uid="{10403FA8-88B4-4DBE-8757-ECA05C1CDC3D}"/>
    <cellStyle name="Percent 16 4 10 3" xfId="13819" xr:uid="{00000000-0005-0000-0000-0000FB350000}"/>
    <cellStyle name="Percent 16 4 10 3 2" xfId="48920" xr:uid="{4A2A25DF-E38B-48EA-93F0-63546941FD43}"/>
    <cellStyle name="Percent 16 4 10 4" xfId="13820" xr:uid="{00000000-0005-0000-0000-0000FC350000}"/>
    <cellStyle name="Percent 16 4 10 4 2" xfId="48921" xr:uid="{B3E53734-F8E3-4085-80BB-8E26C3CF6F59}"/>
    <cellStyle name="Percent 16 4 10 5" xfId="29379" xr:uid="{00000000-0005-0000-0000-0000C4720000}"/>
    <cellStyle name="Percent 16 4 10 6" xfId="48918" xr:uid="{554CC0B7-53D6-4A07-9271-410A4F8261FB}"/>
    <cellStyle name="Percent 16 4 11" xfId="13821" xr:uid="{00000000-0005-0000-0000-0000FD350000}"/>
    <cellStyle name="Percent 16 4 11 2" xfId="13822" xr:uid="{00000000-0005-0000-0000-0000FE350000}"/>
    <cellStyle name="Percent 16 4 11 2 2" xfId="48923" xr:uid="{5628E8AD-FD69-46E7-8688-347E116BA44B}"/>
    <cellStyle name="Percent 16 4 11 3" xfId="13823" xr:uid="{00000000-0005-0000-0000-0000FF350000}"/>
    <cellStyle name="Percent 16 4 11 3 2" xfId="48924" xr:uid="{623549CB-66EA-4AFE-B313-64525EBD7178}"/>
    <cellStyle name="Percent 16 4 11 4" xfId="13824" xr:uid="{00000000-0005-0000-0000-000000360000}"/>
    <cellStyle name="Percent 16 4 11 4 2" xfId="48925" xr:uid="{5F167F11-6135-4FBF-9415-B5F7FC62A8BD}"/>
    <cellStyle name="Percent 16 4 11 5" xfId="29380" xr:uid="{00000000-0005-0000-0000-0000C5720000}"/>
    <cellStyle name="Percent 16 4 11 6" xfId="48922" xr:uid="{2F315A5B-889F-44BC-9298-288FF0C3E498}"/>
    <cellStyle name="Percent 16 4 12" xfId="13825" xr:uid="{00000000-0005-0000-0000-000001360000}"/>
    <cellStyle name="Percent 16 4 12 2" xfId="13826" xr:uid="{00000000-0005-0000-0000-000002360000}"/>
    <cellStyle name="Percent 16 4 12 2 2" xfId="48927" xr:uid="{848FDFA1-8A0D-4B9E-AB2A-8A51A2B424FB}"/>
    <cellStyle name="Percent 16 4 12 3" xfId="13827" xr:uid="{00000000-0005-0000-0000-000003360000}"/>
    <cellStyle name="Percent 16 4 12 3 2" xfId="48928" xr:uid="{13632D39-271A-4C56-AFE1-EDB5C3A5EC99}"/>
    <cellStyle name="Percent 16 4 12 4" xfId="13828" xr:uid="{00000000-0005-0000-0000-000004360000}"/>
    <cellStyle name="Percent 16 4 12 4 2" xfId="48929" xr:uid="{12610A48-1A43-49A3-AEB6-5A08ADC1A9F1}"/>
    <cellStyle name="Percent 16 4 12 5" xfId="29381" xr:uid="{00000000-0005-0000-0000-0000C6720000}"/>
    <cellStyle name="Percent 16 4 12 6" xfId="48926" xr:uid="{9402F487-94A5-45BA-9D92-4F0BF6A0BA0C}"/>
    <cellStyle name="Percent 16 4 13" xfId="13829" xr:uid="{00000000-0005-0000-0000-000005360000}"/>
    <cellStyle name="Percent 16 4 13 2" xfId="13830" xr:uid="{00000000-0005-0000-0000-000006360000}"/>
    <cellStyle name="Percent 16 4 13 2 2" xfId="48931" xr:uid="{BB2255A9-22BC-4BB7-A400-AFC81927E4F0}"/>
    <cellStyle name="Percent 16 4 13 3" xfId="13831" xr:uid="{00000000-0005-0000-0000-000007360000}"/>
    <cellStyle name="Percent 16 4 13 3 2" xfId="48932" xr:uid="{75127070-8547-46BC-BA0B-D87367E40A02}"/>
    <cellStyle name="Percent 16 4 13 4" xfId="13832" xr:uid="{00000000-0005-0000-0000-000008360000}"/>
    <cellStyle name="Percent 16 4 13 4 2" xfId="48933" xr:uid="{5E7D4AC9-36AB-42C3-82F6-E040BF2CD3F3}"/>
    <cellStyle name="Percent 16 4 13 5" xfId="29382" xr:uid="{00000000-0005-0000-0000-0000C7720000}"/>
    <cellStyle name="Percent 16 4 13 6" xfId="48930" xr:uid="{D05C8D11-53E2-4729-9664-B6C91F7ED045}"/>
    <cellStyle name="Percent 16 4 14" xfId="13833" xr:uid="{00000000-0005-0000-0000-000009360000}"/>
    <cellStyle name="Percent 16 4 14 2" xfId="13834" xr:uid="{00000000-0005-0000-0000-00000A360000}"/>
    <cellStyle name="Percent 16 4 14 2 2" xfId="48935" xr:uid="{5F19F164-1DD7-4CC2-A4E3-6736F66B41BD}"/>
    <cellStyle name="Percent 16 4 14 3" xfId="13835" xr:uid="{00000000-0005-0000-0000-00000B360000}"/>
    <cellStyle name="Percent 16 4 14 3 2" xfId="48936" xr:uid="{F79308AC-E4B9-4A02-98EB-1D9E1DA085E2}"/>
    <cellStyle name="Percent 16 4 14 4" xfId="13836" xr:uid="{00000000-0005-0000-0000-00000C360000}"/>
    <cellStyle name="Percent 16 4 14 4 2" xfId="48937" xr:uid="{3A75D0DE-9C43-4CE8-B8C4-E7652A0BAA55}"/>
    <cellStyle name="Percent 16 4 14 5" xfId="29383" xr:uid="{00000000-0005-0000-0000-0000C8720000}"/>
    <cellStyle name="Percent 16 4 14 6" xfId="48934" xr:uid="{49C312B4-02E2-42E2-AAC6-D2F43109F20C}"/>
    <cellStyle name="Percent 16 4 15" xfId="13837" xr:uid="{00000000-0005-0000-0000-00000D360000}"/>
    <cellStyle name="Percent 16 4 15 2" xfId="13838" xr:uid="{00000000-0005-0000-0000-00000E360000}"/>
    <cellStyle name="Percent 16 4 15 2 2" xfId="48939" xr:uid="{990701D9-0F5B-4B42-94FD-007803132725}"/>
    <cellStyle name="Percent 16 4 15 3" xfId="13839" xr:uid="{00000000-0005-0000-0000-00000F360000}"/>
    <cellStyle name="Percent 16 4 15 3 2" xfId="48940" xr:uid="{79F4AB53-47A0-4385-9F97-4DA8D875051D}"/>
    <cellStyle name="Percent 16 4 15 4" xfId="13840" xr:uid="{00000000-0005-0000-0000-000010360000}"/>
    <cellStyle name="Percent 16 4 15 4 2" xfId="48941" xr:uid="{47874382-7118-4569-B097-0B25C1868868}"/>
    <cellStyle name="Percent 16 4 15 5" xfId="29384" xr:uid="{00000000-0005-0000-0000-0000C9720000}"/>
    <cellStyle name="Percent 16 4 15 6" xfId="48938" xr:uid="{F87522B0-89A6-4BDD-83FF-59793955512B}"/>
    <cellStyle name="Percent 16 4 16" xfId="13841" xr:uid="{00000000-0005-0000-0000-000011360000}"/>
    <cellStyle name="Percent 16 4 16 2" xfId="13842" xr:uid="{00000000-0005-0000-0000-000012360000}"/>
    <cellStyle name="Percent 16 4 16 2 2" xfId="48943" xr:uid="{4E9527A3-EF98-4589-84F2-2F30B3121F05}"/>
    <cellStyle name="Percent 16 4 16 3" xfId="13843" xr:uid="{00000000-0005-0000-0000-000013360000}"/>
    <cellStyle name="Percent 16 4 16 3 2" xfId="48944" xr:uid="{04260C8D-14AF-4296-AC38-535A293DB0D1}"/>
    <cellStyle name="Percent 16 4 16 4" xfId="13844" xr:uid="{00000000-0005-0000-0000-000014360000}"/>
    <cellStyle name="Percent 16 4 16 4 2" xfId="48945" xr:uid="{09F49E79-E4EB-49B3-BD40-35D39C2D2FF9}"/>
    <cellStyle name="Percent 16 4 16 5" xfId="29385" xr:uid="{00000000-0005-0000-0000-0000CA720000}"/>
    <cellStyle name="Percent 16 4 16 6" xfId="48942" xr:uid="{A025717B-7754-45AC-A4DE-CC1A0B7418E9}"/>
    <cellStyle name="Percent 16 4 17" xfId="13845" xr:uid="{00000000-0005-0000-0000-000015360000}"/>
    <cellStyle name="Percent 16 4 17 2" xfId="13846" xr:uid="{00000000-0005-0000-0000-000016360000}"/>
    <cellStyle name="Percent 16 4 17 2 2" xfId="48947" xr:uid="{19F50F2F-B5A8-4707-9232-CC687B8BB8F8}"/>
    <cellStyle name="Percent 16 4 17 3" xfId="13847" xr:uid="{00000000-0005-0000-0000-000017360000}"/>
    <cellStyle name="Percent 16 4 17 3 2" xfId="48948" xr:uid="{436EB381-5F4D-44E2-A732-C34ADAD4FE2D}"/>
    <cellStyle name="Percent 16 4 17 4" xfId="13848" xr:uid="{00000000-0005-0000-0000-000018360000}"/>
    <cellStyle name="Percent 16 4 17 4 2" xfId="48949" xr:uid="{74149372-F557-4A2E-9174-33A12BF48F91}"/>
    <cellStyle name="Percent 16 4 17 5" xfId="29386" xr:uid="{00000000-0005-0000-0000-0000CB720000}"/>
    <cellStyle name="Percent 16 4 17 6" xfId="48946" xr:uid="{A31D4FB1-6919-4BF8-90DB-3AB66F38EA22}"/>
    <cellStyle name="Percent 16 4 18" xfId="13849" xr:uid="{00000000-0005-0000-0000-000019360000}"/>
    <cellStyle name="Percent 16 4 18 2" xfId="13850" xr:uid="{00000000-0005-0000-0000-00001A360000}"/>
    <cellStyle name="Percent 16 4 18 2 2" xfId="48951" xr:uid="{C0362271-E275-429B-9BC9-EE62010E5DEA}"/>
    <cellStyle name="Percent 16 4 18 3" xfId="13851" xr:uid="{00000000-0005-0000-0000-00001B360000}"/>
    <cellStyle name="Percent 16 4 18 3 2" xfId="48952" xr:uid="{9AFEDF7C-E3D6-4E3B-A943-3E58D92B1763}"/>
    <cellStyle name="Percent 16 4 18 4" xfId="48950" xr:uid="{DCBB49B8-8603-4F34-BCD4-9199AFC7F95B}"/>
    <cellStyle name="Percent 16 4 19" xfId="13852" xr:uid="{00000000-0005-0000-0000-00001C360000}"/>
    <cellStyle name="Percent 16 4 19 2" xfId="13853" xr:uid="{00000000-0005-0000-0000-00001D360000}"/>
    <cellStyle name="Percent 16 4 19 2 2" xfId="48954" xr:uid="{3EBE0661-D637-404F-9D5C-C2BA7459CD06}"/>
    <cellStyle name="Percent 16 4 19 3" xfId="13854" xr:uid="{00000000-0005-0000-0000-00001E360000}"/>
    <cellStyle name="Percent 16 4 19 3 2" xfId="48955" xr:uid="{374F571D-74C6-48F8-AD55-2889DC8C48A5}"/>
    <cellStyle name="Percent 16 4 19 4" xfId="48953" xr:uid="{D0F38482-3862-432D-B334-7C8614CFF1A1}"/>
    <cellStyle name="Percent 16 4 2" xfId="13855" xr:uid="{00000000-0005-0000-0000-00001F360000}"/>
    <cellStyle name="Percent 16 4 2 2" xfId="13856" xr:uid="{00000000-0005-0000-0000-000020360000}"/>
    <cellStyle name="Percent 16 4 2 2 2" xfId="48957" xr:uid="{78913DC0-CA4A-411D-AB38-A4DE7BD59D06}"/>
    <cellStyle name="Percent 16 4 2 3" xfId="13857" xr:uid="{00000000-0005-0000-0000-000021360000}"/>
    <cellStyle name="Percent 16 4 2 3 2" xfId="48958" xr:uid="{856112B2-FB69-4D33-B83C-1C742DD2CF02}"/>
    <cellStyle name="Percent 16 4 2 4" xfId="13858" xr:uid="{00000000-0005-0000-0000-000022360000}"/>
    <cellStyle name="Percent 16 4 2 4 2" xfId="48959" xr:uid="{5F905AD9-DE5B-4DEF-B14D-BA273EB90DFE}"/>
    <cellStyle name="Percent 16 4 2 5" xfId="29387" xr:uid="{00000000-0005-0000-0000-0000CC720000}"/>
    <cellStyle name="Percent 16 4 2 6" xfId="48956" xr:uid="{B836535E-26AD-49EC-8FC8-7A49682FD49D}"/>
    <cellStyle name="Percent 16 4 20" xfId="13859" xr:uid="{00000000-0005-0000-0000-000023360000}"/>
    <cellStyle name="Percent 16 4 20 2" xfId="48960" xr:uid="{BC74588B-E690-4667-887E-D4B0BBA5B396}"/>
    <cellStyle name="Percent 16 4 21" xfId="13860" xr:uid="{00000000-0005-0000-0000-000024360000}"/>
    <cellStyle name="Percent 16 4 21 2" xfId="48961" xr:uid="{F55B966B-F3F0-4083-9BF8-7FBE4110D81A}"/>
    <cellStyle name="Percent 16 4 22" xfId="13861" xr:uid="{00000000-0005-0000-0000-000025360000}"/>
    <cellStyle name="Percent 16 4 22 2" xfId="48962" xr:uid="{F13BFBC7-4DED-4E90-89AC-534C8D0B7235}"/>
    <cellStyle name="Percent 16 4 23" xfId="29378" xr:uid="{00000000-0005-0000-0000-0000C3720000}"/>
    <cellStyle name="Percent 16 4 24" xfId="48917" xr:uid="{3F713922-4487-487B-8042-0BE06CF33999}"/>
    <cellStyle name="Percent 16 4 3" xfId="13862" xr:uid="{00000000-0005-0000-0000-000026360000}"/>
    <cellStyle name="Percent 16 4 3 2" xfId="13863" xr:uid="{00000000-0005-0000-0000-000027360000}"/>
    <cellStyle name="Percent 16 4 3 2 2" xfId="48964" xr:uid="{DC4560B6-1929-46C0-B601-44E27E2710BF}"/>
    <cellStyle name="Percent 16 4 3 3" xfId="13864" xr:uid="{00000000-0005-0000-0000-000028360000}"/>
    <cellStyle name="Percent 16 4 3 3 2" xfId="48965" xr:uid="{8F0C21A0-A587-4C17-A1DC-9D75811EE977}"/>
    <cellStyle name="Percent 16 4 3 4" xfId="13865" xr:uid="{00000000-0005-0000-0000-000029360000}"/>
    <cellStyle name="Percent 16 4 3 4 2" xfId="48966" xr:uid="{B75A21EC-8C74-47D7-9657-CA802B5585FC}"/>
    <cellStyle name="Percent 16 4 3 5" xfId="29388" xr:uid="{00000000-0005-0000-0000-0000CD720000}"/>
    <cellStyle name="Percent 16 4 3 6" xfId="48963" xr:uid="{21DA38C1-60E6-4D63-9E91-8E2597835052}"/>
    <cellStyle name="Percent 16 4 4" xfId="13866" xr:uid="{00000000-0005-0000-0000-00002A360000}"/>
    <cellStyle name="Percent 16 4 4 2" xfId="13867" xr:uid="{00000000-0005-0000-0000-00002B360000}"/>
    <cellStyle name="Percent 16 4 4 2 2" xfId="48968" xr:uid="{6CA64123-2070-4ACE-9E02-B701A291298D}"/>
    <cellStyle name="Percent 16 4 4 3" xfId="13868" xr:uid="{00000000-0005-0000-0000-00002C360000}"/>
    <cellStyle name="Percent 16 4 4 3 2" xfId="48969" xr:uid="{4E2396BE-0E32-4081-9638-587C9A25B728}"/>
    <cellStyle name="Percent 16 4 4 4" xfId="13869" xr:uid="{00000000-0005-0000-0000-00002D360000}"/>
    <cellStyle name="Percent 16 4 4 4 2" xfId="48970" xr:uid="{36835D8C-1EA6-4B66-BE99-7BBB72484650}"/>
    <cellStyle name="Percent 16 4 4 5" xfId="29389" xr:uid="{00000000-0005-0000-0000-0000CE720000}"/>
    <cellStyle name="Percent 16 4 4 6" xfId="48967" xr:uid="{FB62E251-54D4-48FA-9FF7-0470A273C762}"/>
    <cellStyle name="Percent 16 4 5" xfId="13870" xr:uid="{00000000-0005-0000-0000-00002E360000}"/>
    <cellStyle name="Percent 16 4 5 2" xfId="13871" xr:uid="{00000000-0005-0000-0000-00002F360000}"/>
    <cellStyle name="Percent 16 4 5 2 2" xfId="48972" xr:uid="{EBEDC3FB-AC84-473E-926D-E00103A6AC34}"/>
    <cellStyle name="Percent 16 4 5 3" xfId="13872" xr:uid="{00000000-0005-0000-0000-000030360000}"/>
    <cellStyle name="Percent 16 4 5 3 2" xfId="48973" xr:uid="{78131CC4-A268-42DB-BB8A-F8FD4A20123D}"/>
    <cellStyle name="Percent 16 4 5 4" xfId="13873" xr:uid="{00000000-0005-0000-0000-000031360000}"/>
    <cellStyle name="Percent 16 4 5 4 2" xfId="48974" xr:uid="{9472112E-A5A7-4D2C-BE42-9EA9E98A97D0}"/>
    <cellStyle name="Percent 16 4 5 5" xfId="29390" xr:uid="{00000000-0005-0000-0000-0000CF720000}"/>
    <cellStyle name="Percent 16 4 5 6" xfId="48971" xr:uid="{04A38506-6C44-451E-8997-DAD887BAC8AA}"/>
    <cellStyle name="Percent 16 4 6" xfId="13874" xr:uid="{00000000-0005-0000-0000-000032360000}"/>
    <cellStyle name="Percent 16 4 6 2" xfId="13875" xr:uid="{00000000-0005-0000-0000-000033360000}"/>
    <cellStyle name="Percent 16 4 6 2 2" xfId="48976" xr:uid="{CE1FB694-BD86-4403-B427-5F1E926B7322}"/>
    <cellStyle name="Percent 16 4 6 3" xfId="13876" xr:uid="{00000000-0005-0000-0000-000034360000}"/>
    <cellStyle name="Percent 16 4 6 3 2" xfId="48977" xr:uid="{63039D5F-C3C9-47C9-A4F0-F979223EA0C3}"/>
    <cellStyle name="Percent 16 4 6 4" xfId="13877" xr:uid="{00000000-0005-0000-0000-000035360000}"/>
    <cellStyle name="Percent 16 4 6 4 2" xfId="48978" xr:uid="{40727120-930C-41F4-9858-11D87EF46181}"/>
    <cellStyle name="Percent 16 4 6 5" xfId="29391" xr:uid="{00000000-0005-0000-0000-0000D0720000}"/>
    <cellStyle name="Percent 16 4 6 6" xfId="48975" xr:uid="{22931F62-A84E-4796-A16B-DE299AB9C941}"/>
    <cellStyle name="Percent 16 4 7" xfId="13878" xr:uid="{00000000-0005-0000-0000-000036360000}"/>
    <cellStyle name="Percent 16 4 7 2" xfId="13879" xr:uid="{00000000-0005-0000-0000-000037360000}"/>
    <cellStyle name="Percent 16 4 7 2 2" xfId="48980" xr:uid="{ACCF1C82-E919-462A-9DB2-EAA3C3422D31}"/>
    <cellStyle name="Percent 16 4 7 3" xfId="13880" xr:uid="{00000000-0005-0000-0000-000038360000}"/>
    <cellStyle name="Percent 16 4 7 3 2" xfId="48981" xr:uid="{C9302FD0-C6B9-45BC-A0EC-FD02A12364A4}"/>
    <cellStyle name="Percent 16 4 7 4" xfId="13881" xr:uid="{00000000-0005-0000-0000-000039360000}"/>
    <cellStyle name="Percent 16 4 7 4 2" xfId="48982" xr:uid="{9C16FDEA-CEB3-4EF3-88DD-EB3C5EC467D5}"/>
    <cellStyle name="Percent 16 4 7 5" xfId="29392" xr:uid="{00000000-0005-0000-0000-0000D1720000}"/>
    <cellStyle name="Percent 16 4 7 6" xfId="48979" xr:uid="{4E64ABFD-8738-4D61-AB08-57E12670D1DF}"/>
    <cellStyle name="Percent 16 4 8" xfId="13882" xr:uid="{00000000-0005-0000-0000-00003A360000}"/>
    <cellStyle name="Percent 16 4 8 2" xfId="13883" xr:uid="{00000000-0005-0000-0000-00003B360000}"/>
    <cellStyle name="Percent 16 4 8 2 2" xfId="48984" xr:uid="{40454712-BBA1-4502-BF49-BE7C591A1831}"/>
    <cellStyle name="Percent 16 4 8 3" xfId="13884" xr:uid="{00000000-0005-0000-0000-00003C360000}"/>
    <cellStyle name="Percent 16 4 8 3 2" xfId="48985" xr:uid="{E345A144-A564-4EC5-9F80-506732CDBF42}"/>
    <cellStyle name="Percent 16 4 8 4" xfId="13885" xr:uid="{00000000-0005-0000-0000-00003D360000}"/>
    <cellStyle name="Percent 16 4 8 4 2" xfId="48986" xr:uid="{B9903ECF-B125-45F4-B63A-9068365439E5}"/>
    <cellStyle name="Percent 16 4 8 5" xfId="29393" xr:uid="{00000000-0005-0000-0000-0000D2720000}"/>
    <cellStyle name="Percent 16 4 8 6" xfId="48983" xr:uid="{FF6870C2-1313-487E-AEB3-963409A334F1}"/>
    <cellStyle name="Percent 16 4 9" xfId="13886" xr:uid="{00000000-0005-0000-0000-00003E360000}"/>
    <cellStyle name="Percent 16 4 9 2" xfId="13887" xr:uid="{00000000-0005-0000-0000-00003F360000}"/>
    <cellStyle name="Percent 16 4 9 2 2" xfId="48988" xr:uid="{94723E52-2FE7-4187-9F8D-BC329C8D2AC0}"/>
    <cellStyle name="Percent 16 4 9 3" xfId="13888" xr:uid="{00000000-0005-0000-0000-000040360000}"/>
    <cellStyle name="Percent 16 4 9 3 2" xfId="48989" xr:uid="{6BE460D1-D90D-438D-91D3-FE7D40376CA0}"/>
    <cellStyle name="Percent 16 4 9 4" xfId="13889" xr:uid="{00000000-0005-0000-0000-000041360000}"/>
    <cellStyle name="Percent 16 4 9 4 2" xfId="48990" xr:uid="{8D818F36-505B-4818-8649-7C33116BDC97}"/>
    <cellStyle name="Percent 16 4 9 5" xfId="29394" xr:uid="{00000000-0005-0000-0000-0000D3720000}"/>
    <cellStyle name="Percent 16 4 9 6" xfId="48987" xr:uid="{176499D5-BF92-455E-BFB5-A9B2B89539E3}"/>
    <cellStyle name="Percent 16 5" xfId="13890" xr:uid="{00000000-0005-0000-0000-000042360000}"/>
    <cellStyle name="Percent 16 5 10" xfId="13891" xr:uid="{00000000-0005-0000-0000-000043360000}"/>
    <cellStyle name="Percent 16 5 10 2" xfId="13892" xr:uid="{00000000-0005-0000-0000-000044360000}"/>
    <cellStyle name="Percent 16 5 10 2 2" xfId="48993" xr:uid="{AA4CD88D-9B6B-41D3-AB81-F3D112A0A920}"/>
    <cellStyle name="Percent 16 5 10 3" xfId="13893" xr:uid="{00000000-0005-0000-0000-000045360000}"/>
    <cellStyle name="Percent 16 5 10 3 2" xfId="48994" xr:uid="{1814D605-DC41-4FB4-A24D-A01648485CE1}"/>
    <cellStyle name="Percent 16 5 10 4" xfId="13894" xr:uid="{00000000-0005-0000-0000-000046360000}"/>
    <cellStyle name="Percent 16 5 10 4 2" xfId="48995" xr:uid="{02E6704D-9221-4606-A6D1-C2139390836F}"/>
    <cellStyle name="Percent 16 5 10 5" xfId="29396" xr:uid="{00000000-0005-0000-0000-0000D5720000}"/>
    <cellStyle name="Percent 16 5 10 6" xfId="48992" xr:uid="{50B04883-56F0-4E9B-AEE3-893E5A8F8917}"/>
    <cellStyle name="Percent 16 5 11" xfId="13895" xr:uid="{00000000-0005-0000-0000-000047360000}"/>
    <cellStyle name="Percent 16 5 11 2" xfId="13896" xr:uid="{00000000-0005-0000-0000-000048360000}"/>
    <cellStyle name="Percent 16 5 11 2 2" xfId="48997" xr:uid="{659309DB-9E87-4700-BC9D-2F151A56C188}"/>
    <cellStyle name="Percent 16 5 11 3" xfId="13897" xr:uid="{00000000-0005-0000-0000-000049360000}"/>
    <cellStyle name="Percent 16 5 11 3 2" xfId="48998" xr:uid="{DED4648C-8291-4A32-B3C7-3265E0D37EE2}"/>
    <cellStyle name="Percent 16 5 11 4" xfId="13898" xr:uid="{00000000-0005-0000-0000-00004A360000}"/>
    <cellStyle name="Percent 16 5 11 4 2" xfId="48999" xr:uid="{85EF2C8B-2D94-4B16-8221-6AFAA9DD1C79}"/>
    <cellStyle name="Percent 16 5 11 5" xfId="29397" xr:uid="{00000000-0005-0000-0000-0000D6720000}"/>
    <cellStyle name="Percent 16 5 11 6" xfId="48996" xr:uid="{70396838-FF4A-41E4-B1C9-937893430188}"/>
    <cellStyle name="Percent 16 5 12" xfId="13899" xr:uid="{00000000-0005-0000-0000-00004B360000}"/>
    <cellStyle name="Percent 16 5 12 2" xfId="13900" xr:uid="{00000000-0005-0000-0000-00004C360000}"/>
    <cellStyle name="Percent 16 5 12 2 2" xfId="49001" xr:uid="{7C95B3E9-7A5C-491E-BE66-D1650161F259}"/>
    <cellStyle name="Percent 16 5 12 3" xfId="13901" xr:uid="{00000000-0005-0000-0000-00004D360000}"/>
    <cellStyle name="Percent 16 5 12 3 2" xfId="49002" xr:uid="{D83557B8-A0A8-4FB6-A052-A0BFCAE2CAB0}"/>
    <cellStyle name="Percent 16 5 12 4" xfId="13902" xr:uid="{00000000-0005-0000-0000-00004E360000}"/>
    <cellStyle name="Percent 16 5 12 4 2" xfId="49003" xr:uid="{8BAED205-145C-4F7A-9AAD-AACAD07ECD1D}"/>
    <cellStyle name="Percent 16 5 12 5" xfId="29398" xr:uid="{00000000-0005-0000-0000-0000D7720000}"/>
    <cellStyle name="Percent 16 5 12 6" xfId="49000" xr:uid="{88AEE891-C3ED-45FE-AF41-8E6F7473B4E3}"/>
    <cellStyle name="Percent 16 5 13" xfId="13903" xr:uid="{00000000-0005-0000-0000-00004F360000}"/>
    <cellStyle name="Percent 16 5 13 2" xfId="13904" xr:uid="{00000000-0005-0000-0000-000050360000}"/>
    <cellStyle name="Percent 16 5 13 2 2" xfId="49005" xr:uid="{B038E86D-B602-4F23-888C-0AB420AEE493}"/>
    <cellStyle name="Percent 16 5 13 3" xfId="13905" xr:uid="{00000000-0005-0000-0000-000051360000}"/>
    <cellStyle name="Percent 16 5 13 3 2" xfId="49006" xr:uid="{041329B0-76BA-4716-8C30-48718C7B34E9}"/>
    <cellStyle name="Percent 16 5 13 4" xfId="13906" xr:uid="{00000000-0005-0000-0000-000052360000}"/>
    <cellStyle name="Percent 16 5 13 4 2" xfId="49007" xr:uid="{DCD568BC-CA5F-4385-97E0-39A1966530D7}"/>
    <cellStyle name="Percent 16 5 13 5" xfId="29399" xr:uid="{00000000-0005-0000-0000-0000D8720000}"/>
    <cellStyle name="Percent 16 5 13 6" xfId="49004" xr:uid="{B07B156D-967A-4015-9420-1CB061C95908}"/>
    <cellStyle name="Percent 16 5 14" xfId="13907" xr:uid="{00000000-0005-0000-0000-000053360000}"/>
    <cellStyle name="Percent 16 5 14 2" xfId="13908" xr:uid="{00000000-0005-0000-0000-000054360000}"/>
    <cellStyle name="Percent 16 5 14 2 2" xfId="49009" xr:uid="{E78FE2C6-2014-4CEA-86AC-39E9E015EA89}"/>
    <cellStyle name="Percent 16 5 14 3" xfId="13909" xr:uid="{00000000-0005-0000-0000-000055360000}"/>
    <cellStyle name="Percent 16 5 14 3 2" xfId="49010" xr:uid="{9A0CB6D3-D826-423A-9358-9952CBB3C371}"/>
    <cellStyle name="Percent 16 5 14 4" xfId="13910" xr:uid="{00000000-0005-0000-0000-000056360000}"/>
    <cellStyle name="Percent 16 5 14 4 2" xfId="49011" xr:uid="{26FA628C-E45D-49D7-BE48-4FA220F92D1A}"/>
    <cellStyle name="Percent 16 5 14 5" xfId="29400" xr:uid="{00000000-0005-0000-0000-0000D9720000}"/>
    <cellStyle name="Percent 16 5 14 6" xfId="49008" xr:uid="{592D17E5-10B3-4030-8EF4-BAA2E99FEA60}"/>
    <cellStyle name="Percent 16 5 15" xfId="13911" xr:uid="{00000000-0005-0000-0000-000057360000}"/>
    <cellStyle name="Percent 16 5 15 2" xfId="13912" xr:uid="{00000000-0005-0000-0000-000058360000}"/>
    <cellStyle name="Percent 16 5 15 2 2" xfId="49013" xr:uid="{801CDECA-8025-4897-8801-C10BD823E762}"/>
    <cellStyle name="Percent 16 5 15 3" xfId="13913" xr:uid="{00000000-0005-0000-0000-000059360000}"/>
    <cellStyle name="Percent 16 5 15 3 2" xfId="49014" xr:uid="{2C785060-0C91-4FED-A880-8B44AD1CB306}"/>
    <cellStyle name="Percent 16 5 15 4" xfId="13914" xr:uid="{00000000-0005-0000-0000-00005A360000}"/>
    <cellStyle name="Percent 16 5 15 4 2" xfId="49015" xr:uid="{ABEF47AE-DD85-4F05-B769-4204C2FC5C4A}"/>
    <cellStyle name="Percent 16 5 15 5" xfId="29401" xr:uid="{00000000-0005-0000-0000-0000DA720000}"/>
    <cellStyle name="Percent 16 5 15 6" xfId="49012" xr:uid="{275CEE87-836D-465F-AD88-00ED2B54CE8E}"/>
    <cellStyle name="Percent 16 5 16" xfId="13915" xr:uid="{00000000-0005-0000-0000-00005B360000}"/>
    <cellStyle name="Percent 16 5 16 2" xfId="13916" xr:uid="{00000000-0005-0000-0000-00005C360000}"/>
    <cellStyle name="Percent 16 5 16 2 2" xfId="49017" xr:uid="{03D46B39-B1A3-4588-99EF-FA1F96AA8402}"/>
    <cellStyle name="Percent 16 5 16 3" xfId="13917" xr:uid="{00000000-0005-0000-0000-00005D360000}"/>
    <cellStyle name="Percent 16 5 16 3 2" xfId="49018" xr:uid="{FEE8E9BE-796F-4BC8-8C99-48B21D90067B}"/>
    <cellStyle name="Percent 16 5 16 4" xfId="13918" xr:uid="{00000000-0005-0000-0000-00005E360000}"/>
    <cellStyle name="Percent 16 5 16 4 2" xfId="49019" xr:uid="{2E13BF7C-0613-43CE-B3E4-A0550B887C1D}"/>
    <cellStyle name="Percent 16 5 16 5" xfId="29402" xr:uid="{00000000-0005-0000-0000-0000DB720000}"/>
    <cellStyle name="Percent 16 5 16 6" xfId="49016" xr:uid="{A9AA07D9-6FF3-41B0-8264-98556D3B6E6D}"/>
    <cellStyle name="Percent 16 5 17" xfId="13919" xr:uid="{00000000-0005-0000-0000-00005F360000}"/>
    <cellStyle name="Percent 16 5 17 2" xfId="13920" xr:uid="{00000000-0005-0000-0000-000060360000}"/>
    <cellStyle name="Percent 16 5 17 2 2" xfId="49021" xr:uid="{7C4F3881-7396-4114-A96E-92B3ED60106E}"/>
    <cellStyle name="Percent 16 5 17 3" xfId="13921" xr:uid="{00000000-0005-0000-0000-000061360000}"/>
    <cellStyle name="Percent 16 5 17 3 2" xfId="49022" xr:uid="{C197B2A5-F9F4-4B9A-A44E-E971B07C8284}"/>
    <cellStyle name="Percent 16 5 17 4" xfId="13922" xr:uid="{00000000-0005-0000-0000-000062360000}"/>
    <cellStyle name="Percent 16 5 17 4 2" xfId="49023" xr:uid="{7EEFBB89-A941-4A6F-B915-99771F109865}"/>
    <cellStyle name="Percent 16 5 17 5" xfId="29403" xr:uid="{00000000-0005-0000-0000-0000DC720000}"/>
    <cellStyle name="Percent 16 5 17 6" xfId="49020" xr:uid="{5A751220-2A7A-436D-990E-60756622AA30}"/>
    <cellStyle name="Percent 16 5 18" xfId="13923" xr:uid="{00000000-0005-0000-0000-000063360000}"/>
    <cellStyle name="Percent 16 5 18 2" xfId="13924" xr:uid="{00000000-0005-0000-0000-000064360000}"/>
    <cellStyle name="Percent 16 5 18 2 2" xfId="49025" xr:uid="{A99B9BD5-76BC-4B89-AC9F-AF60D09102FD}"/>
    <cellStyle name="Percent 16 5 18 3" xfId="13925" xr:uid="{00000000-0005-0000-0000-000065360000}"/>
    <cellStyle name="Percent 16 5 18 3 2" xfId="49026" xr:uid="{2771B67A-A6CC-422A-9669-5FF2EB8B692C}"/>
    <cellStyle name="Percent 16 5 18 4" xfId="49024" xr:uid="{61C39474-AC22-47F5-889B-C380D8BB35BC}"/>
    <cellStyle name="Percent 16 5 19" xfId="13926" xr:uid="{00000000-0005-0000-0000-000066360000}"/>
    <cellStyle name="Percent 16 5 19 2" xfId="13927" xr:uid="{00000000-0005-0000-0000-000067360000}"/>
    <cellStyle name="Percent 16 5 19 2 2" xfId="49028" xr:uid="{8AD23B93-2C62-4E85-A37F-5C9DD2F68C7E}"/>
    <cellStyle name="Percent 16 5 19 3" xfId="13928" xr:uid="{00000000-0005-0000-0000-000068360000}"/>
    <cellStyle name="Percent 16 5 19 3 2" xfId="49029" xr:uid="{160C73BF-E940-4782-96AD-939934F138AA}"/>
    <cellStyle name="Percent 16 5 19 4" xfId="49027" xr:uid="{068E61F8-E455-49C5-8A76-C5626D1FE49C}"/>
    <cellStyle name="Percent 16 5 2" xfId="13929" xr:uid="{00000000-0005-0000-0000-000069360000}"/>
    <cellStyle name="Percent 16 5 2 2" xfId="13930" xr:uid="{00000000-0005-0000-0000-00006A360000}"/>
    <cellStyle name="Percent 16 5 2 2 2" xfId="49031" xr:uid="{3DDB8F2E-9A88-4677-922F-27C591BDEB81}"/>
    <cellStyle name="Percent 16 5 2 3" xfId="13931" xr:uid="{00000000-0005-0000-0000-00006B360000}"/>
    <cellStyle name="Percent 16 5 2 3 2" xfId="49032" xr:uid="{053D427B-2E15-4732-AFED-7AE1428BD9B6}"/>
    <cellStyle name="Percent 16 5 2 4" xfId="13932" xr:uid="{00000000-0005-0000-0000-00006C360000}"/>
    <cellStyle name="Percent 16 5 2 4 2" xfId="49033" xr:uid="{A5117A72-8C50-44E2-9B0F-964362CA871D}"/>
    <cellStyle name="Percent 16 5 2 5" xfId="29404" xr:uid="{00000000-0005-0000-0000-0000DD720000}"/>
    <cellStyle name="Percent 16 5 2 6" xfId="49030" xr:uid="{EB7E44B1-0913-487E-A84B-806EA1F8E675}"/>
    <cellStyle name="Percent 16 5 20" xfId="13933" xr:uid="{00000000-0005-0000-0000-00006D360000}"/>
    <cellStyle name="Percent 16 5 20 2" xfId="49034" xr:uid="{A57D49F7-A0F7-4675-96A4-23038480B288}"/>
    <cellStyle name="Percent 16 5 21" xfId="13934" xr:uid="{00000000-0005-0000-0000-00006E360000}"/>
    <cellStyle name="Percent 16 5 21 2" xfId="49035" xr:uid="{620CD3EC-13A8-4E42-9883-FCE4F75755CB}"/>
    <cellStyle name="Percent 16 5 22" xfId="13935" xr:uid="{00000000-0005-0000-0000-00006F360000}"/>
    <cellStyle name="Percent 16 5 22 2" xfId="49036" xr:uid="{ECC5E326-A40C-4855-872A-80F7E6876822}"/>
    <cellStyle name="Percent 16 5 23" xfId="29395" xr:uid="{00000000-0005-0000-0000-0000D4720000}"/>
    <cellStyle name="Percent 16 5 24" xfId="48991" xr:uid="{1BDF38A6-0BD5-4E61-A162-D4F60BD21241}"/>
    <cellStyle name="Percent 16 5 3" xfId="13936" xr:uid="{00000000-0005-0000-0000-000070360000}"/>
    <cellStyle name="Percent 16 5 3 2" xfId="13937" xr:uid="{00000000-0005-0000-0000-000071360000}"/>
    <cellStyle name="Percent 16 5 3 2 2" xfId="49038" xr:uid="{CB13F7DD-041F-493F-B9D9-67785F751D7B}"/>
    <cellStyle name="Percent 16 5 3 3" xfId="13938" xr:uid="{00000000-0005-0000-0000-000072360000}"/>
    <cellStyle name="Percent 16 5 3 3 2" xfId="49039" xr:uid="{68D07064-4628-4BA6-8431-873275E273DC}"/>
    <cellStyle name="Percent 16 5 3 4" xfId="13939" xr:uid="{00000000-0005-0000-0000-000073360000}"/>
    <cellStyle name="Percent 16 5 3 4 2" xfId="49040" xr:uid="{3A6B5B9A-D54B-4E76-9532-24423656898B}"/>
    <cellStyle name="Percent 16 5 3 5" xfId="29405" xr:uid="{00000000-0005-0000-0000-0000DE720000}"/>
    <cellStyle name="Percent 16 5 3 6" xfId="49037" xr:uid="{D7630C00-9A4F-4885-9A5D-46E76D507469}"/>
    <cellStyle name="Percent 16 5 4" xfId="13940" xr:uid="{00000000-0005-0000-0000-000074360000}"/>
    <cellStyle name="Percent 16 5 4 2" xfId="13941" xr:uid="{00000000-0005-0000-0000-000075360000}"/>
    <cellStyle name="Percent 16 5 4 2 2" xfId="49042" xr:uid="{A5EFA2FA-B58F-4E0F-8DCC-69F398712CB3}"/>
    <cellStyle name="Percent 16 5 4 3" xfId="13942" xr:uid="{00000000-0005-0000-0000-000076360000}"/>
    <cellStyle name="Percent 16 5 4 3 2" xfId="49043" xr:uid="{8291BC62-1218-4853-8E4B-906918B77D55}"/>
    <cellStyle name="Percent 16 5 4 4" xfId="13943" xr:uid="{00000000-0005-0000-0000-000077360000}"/>
    <cellStyle name="Percent 16 5 4 4 2" xfId="49044" xr:uid="{005346B9-8E88-4A35-90D6-EBF66AF26654}"/>
    <cellStyle name="Percent 16 5 4 5" xfId="29406" xr:uid="{00000000-0005-0000-0000-0000DF720000}"/>
    <cellStyle name="Percent 16 5 4 6" xfId="49041" xr:uid="{2215B366-1927-4A8A-A171-0C5D33430FCB}"/>
    <cellStyle name="Percent 16 5 5" xfId="13944" xr:uid="{00000000-0005-0000-0000-000078360000}"/>
    <cellStyle name="Percent 16 5 5 2" xfId="13945" xr:uid="{00000000-0005-0000-0000-000079360000}"/>
    <cellStyle name="Percent 16 5 5 2 2" xfId="49046" xr:uid="{5BD67068-02AB-4ED1-A091-31700903BD8D}"/>
    <cellStyle name="Percent 16 5 5 3" xfId="13946" xr:uid="{00000000-0005-0000-0000-00007A360000}"/>
    <cellStyle name="Percent 16 5 5 3 2" xfId="49047" xr:uid="{26E51171-48E7-4807-927E-04EF51A9D077}"/>
    <cellStyle name="Percent 16 5 5 4" xfId="13947" xr:uid="{00000000-0005-0000-0000-00007B360000}"/>
    <cellStyle name="Percent 16 5 5 4 2" xfId="49048" xr:uid="{12F0F0E9-318D-44D0-B925-C93130A79482}"/>
    <cellStyle name="Percent 16 5 5 5" xfId="29407" xr:uid="{00000000-0005-0000-0000-0000E0720000}"/>
    <cellStyle name="Percent 16 5 5 6" xfId="49045" xr:uid="{D2921745-CA20-4BAE-ACC3-CD9ABA57EFC9}"/>
    <cellStyle name="Percent 16 5 6" xfId="13948" xr:uid="{00000000-0005-0000-0000-00007C360000}"/>
    <cellStyle name="Percent 16 5 6 2" xfId="13949" xr:uid="{00000000-0005-0000-0000-00007D360000}"/>
    <cellStyle name="Percent 16 5 6 2 2" xfId="49050" xr:uid="{EC0FB8A0-F518-4E77-9350-5D559DAC8BC0}"/>
    <cellStyle name="Percent 16 5 6 3" xfId="13950" xr:uid="{00000000-0005-0000-0000-00007E360000}"/>
    <cellStyle name="Percent 16 5 6 3 2" xfId="49051" xr:uid="{C47A5C5A-919C-433A-9A9A-DCC53C8190E8}"/>
    <cellStyle name="Percent 16 5 6 4" xfId="13951" xr:uid="{00000000-0005-0000-0000-00007F360000}"/>
    <cellStyle name="Percent 16 5 6 4 2" xfId="49052" xr:uid="{5B9268B6-19DA-40A1-B34A-97B511BB374E}"/>
    <cellStyle name="Percent 16 5 6 5" xfId="29408" xr:uid="{00000000-0005-0000-0000-0000E1720000}"/>
    <cellStyle name="Percent 16 5 6 6" xfId="49049" xr:uid="{A64F6933-CAD5-4958-94BC-F1E94A76F4BA}"/>
    <cellStyle name="Percent 16 5 7" xfId="13952" xr:uid="{00000000-0005-0000-0000-000080360000}"/>
    <cellStyle name="Percent 16 5 7 2" xfId="13953" xr:uid="{00000000-0005-0000-0000-000081360000}"/>
    <cellStyle name="Percent 16 5 7 2 2" xfId="49054" xr:uid="{4ABDC8D0-F7BE-4BF1-B4DA-7E631DEBA098}"/>
    <cellStyle name="Percent 16 5 7 3" xfId="13954" xr:uid="{00000000-0005-0000-0000-000082360000}"/>
    <cellStyle name="Percent 16 5 7 3 2" xfId="49055" xr:uid="{FC3F5233-8858-461A-ACCB-07AF2A1713D8}"/>
    <cellStyle name="Percent 16 5 7 4" xfId="13955" xr:uid="{00000000-0005-0000-0000-000083360000}"/>
    <cellStyle name="Percent 16 5 7 4 2" xfId="49056" xr:uid="{0A92231F-08FC-4514-9434-1878C4111069}"/>
    <cellStyle name="Percent 16 5 7 5" xfId="29409" xr:uid="{00000000-0005-0000-0000-0000E2720000}"/>
    <cellStyle name="Percent 16 5 7 6" xfId="49053" xr:uid="{FE54188A-6051-44FA-B618-C6AF5DDE42C6}"/>
    <cellStyle name="Percent 16 5 8" xfId="13956" xr:uid="{00000000-0005-0000-0000-000084360000}"/>
    <cellStyle name="Percent 16 5 8 2" xfId="13957" xr:uid="{00000000-0005-0000-0000-000085360000}"/>
    <cellStyle name="Percent 16 5 8 2 2" xfId="49058" xr:uid="{00FFD31E-3D34-4BBB-B6E7-EF88E1425C23}"/>
    <cellStyle name="Percent 16 5 8 3" xfId="13958" xr:uid="{00000000-0005-0000-0000-000086360000}"/>
    <cellStyle name="Percent 16 5 8 3 2" xfId="49059" xr:uid="{FCB43571-43C0-4DF9-9270-25C4BCB59F7B}"/>
    <cellStyle name="Percent 16 5 8 4" xfId="13959" xr:uid="{00000000-0005-0000-0000-000087360000}"/>
    <cellStyle name="Percent 16 5 8 4 2" xfId="49060" xr:uid="{5CF22CF9-C4AA-4EE9-8F85-E6C4849DBBAD}"/>
    <cellStyle name="Percent 16 5 8 5" xfId="29410" xr:uid="{00000000-0005-0000-0000-0000E3720000}"/>
    <cellStyle name="Percent 16 5 8 6" xfId="49057" xr:uid="{F0D73F66-6319-4A42-A89C-159ED3BF9F0E}"/>
    <cellStyle name="Percent 16 5 9" xfId="13960" xr:uid="{00000000-0005-0000-0000-000088360000}"/>
    <cellStyle name="Percent 16 5 9 2" xfId="13961" xr:uid="{00000000-0005-0000-0000-000089360000}"/>
    <cellStyle name="Percent 16 5 9 2 2" xfId="49062" xr:uid="{7A9D3F04-906D-4EC3-9F00-695E2105F0BD}"/>
    <cellStyle name="Percent 16 5 9 3" xfId="13962" xr:uid="{00000000-0005-0000-0000-00008A360000}"/>
    <cellStyle name="Percent 16 5 9 3 2" xfId="49063" xr:uid="{D84CEE39-D9B0-4112-ADFC-50B0B4BDD340}"/>
    <cellStyle name="Percent 16 5 9 4" xfId="13963" xr:uid="{00000000-0005-0000-0000-00008B360000}"/>
    <cellStyle name="Percent 16 5 9 4 2" xfId="49064" xr:uid="{6159CFB1-FFD6-4420-86E1-CF57C462FA12}"/>
    <cellStyle name="Percent 16 5 9 5" xfId="29411" xr:uid="{00000000-0005-0000-0000-0000E4720000}"/>
    <cellStyle name="Percent 16 5 9 6" xfId="49061" xr:uid="{5063687C-54C8-4315-B294-5B5AA24E656F}"/>
    <cellStyle name="Percent 16 6" xfId="13964" xr:uid="{00000000-0005-0000-0000-00008C360000}"/>
    <cellStyle name="Percent 16 6 10" xfId="13965" xr:uid="{00000000-0005-0000-0000-00008D360000}"/>
    <cellStyle name="Percent 16 6 10 2" xfId="13966" xr:uid="{00000000-0005-0000-0000-00008E360000}"/>
    <cellStyle name="Percent 16 6 10 2 2" xfId="49067" xr:uid="{6E312029-6367-4FBB-B982-A6B434522B57}"/>
    <cellStyle name="Percent 16 6 10 3" xfId="13967" xr:uid="{00000000-0005-0000-0000-00008F360000}"/>
    <cellStyle name="Percent 16 6 10 3 2" xfId="49068" xr:uid="{CB4C60D4-CEBB-4C00-8A1E-CC0AA12392EA}"/>
    <cellStyle name="Percent 16 6 10 4" xfId="13968" xr:uid="{00000000-0005-0000-0000-000090360000}"/>
    <cellStyle name="Percent 16 6 10 4 2" xfId="49069" xr:uid="{AAB4E220-4A99-44BB-82F1-CC815B73A01D}"/>
    <cellStyle name="Percent 16 6 10 5" xfId="29413" xr:uid="{00000000-0005-0000-0000-0000E6720000}"/>
    <cellStyle name="Percent 16 6 10 6" xfId="49066" xr:uid="{4C833606-651F-44E6-A272-44F2906A28C1}"/>
    <cellStyle name="Percent 16 6 11" xfId="13969" xr:uid="{00000000-0005-0000-0000-000091360000}"/>
    <cellStyle name="Percent 16 6 11 2" xfId="13970" xr:uid="{00000000-0005-0000-0000-000092360000}"/>
    <cellStyle name="Percent 16 6 11 2 2" xfId="49071" xr:uid="{37F49449-45FC-4668-9980-EC4F1B1C46CC}"/>
    <cellStyle name="Percent 16 6 11 3" xfId="13971" xr:uid="{00000000-0005-0000-0000-000093360000}"/>
    <cellStyle name="Percent 16 6 11 3 2" xfId="49072" xr:uid="{7D455EAA-D887-4275-B268-A49F3483787F}"/>
    <cellStyle name="Percent 16 6 11 4" xfId="13972" xr:uid="{00000000-0005-0000-0000-000094360000}"/>
    <cellStyle name="Percent 16 6 11 4 2" xfId="49073" xr:uid="{34E90191-739B-4900-9EB9-9B31A1BECAC6}"/>
    <cellStyle name="Percent 16 6 11 5" xfId="29414" xr:uid="{00000000-0005-0000-0000-0000E7720000}"/>
    <cellStyle name="Percent 16 6 11 6" xfId="49070" xr:uid="{6D103706-135F-4B4F-99A0-D3C53333316A}"/>
    <cellStyle name="Percent 16 6 12" xfId="13973" xr:uid="{00000000-0005-0000-0000-000095360000}"/>
    <cellStyle name="Percent 16 6 12 2" xfId="13974" xr:uid="{00000000-0005-0000-0000-000096360000}"/>
    <cellStyle name="Percent 16 6 12 2 2" xfId="49075" xr:uid="{C616DC62-325F-44EE-B99C-F7598E89487E}"/>
    <cellStyle name="Percent 16 6 12 3" xfId="13975" xr:uid="{00000000-0005-0000-0000-000097360000}"/>
    <cellStyle name="Percent 16 6 12 3 2" xfId="49076" xr:uid="{7E4F19A2-CECE-423D-8856-150E69C80399}"/>
    <cellStyle name="Percent 16 6 12 4" xfId="13976" xr:uid="{00000000-0005-0000-0000-000098360000}"/>
    <cellStyle name="Percent 16 6 12 4 2" xfId="49077" xr:uid="{EEFEFF54-3092-47AD-8CD8-3621F4FD577E}"/>
    <cellStyle name="Percent 16 6 12 5" xfId="29415" xr:uid="{00000000-0005-0000-0000-0000E8720000}"/>
    <cellStyle name="Percent 16 6 12 6" xfId="49074" xr:uid="{3B874919-E2AB-487E-B83E-BED7B50BF82D}"/>
    <cellStyle name="Percent 16 6 13" xfId="13977" xr:uid="{00000000-0005-0000-0000-000099360000}"/>
    <cellStyle name="Percent 16 6 13 2" xfId="13978" xr:uid="{00000000-0005-0000-0000-00009A360000}"/>
    <cellStyle name="Percent 16 6 13 2 2" xfId="49079" xr:uid="{D6B53D39-30F5-4A4E-ABF1-2FF438A1FDAA}"/>
    <cellStyle name="Percent 16 6 13 3" xfId="13979" xr:uid="{00000000-0005-0000-0000-00009B360000}"/>
    <cellStyle name="Percent 16 6 13 3 2" xfId="49080" xr:uid="{479F3596-BEAE-494C-BD5B-F5A2E05056B3}"/>
    <cellStyle name="Percent 16 6 13 4" xfId="13980" xr:uid="{00000000-0005-0000-0000-00009C360000}"/>
    <cellStyle name="Percent 16 6 13 4 2" xfId="49081" xr:uid="{9417D2B3-338A-4EE7-A3CC-2C682AE9EBC2}"/>
    <cellStyle name="Percent 16 6 13 5" xfId="29416" xr:uid="{00000000-0005-0000-0000-0000E9720000}"/>
    <cellStyle name="Percent 16 6 13 6" xfId="49078" xr:uid="{541737C8-8024-4B7F-ABA5-0DF33122CC49}"/>
    <cellStyle name="Percent 16 6 14" xfId="13981" xr:uid="{00000000-0005-0000-0000-00009D360000}"/>
    <cellStyle name="Percent 16 6 14 2" xfId="13982" xr:uid="{00000000-0005-0000-0000-00009E360000}"/>
    <cellStyle name="Percent 16 6 14 2 2" xfId="49083" xr:uid="{4A56F262-C31A-4498-9E07-978794307CC0}"/>
    <cellStyle name="Percent 16 6 14 3" xfId="13983" xr:uid="{00000000-0005-0000-0000-00009F360000}"/>
    <cellStyle name="Percent 16 6 14 3 2" xfId="49084" xr:uid="{B33BE805-835B-4C3D-89DB-09381CC8A682}"/>
    <cellStyle name="Percent 16 6 14 4" xfId="13984" xr:uid="{00000000-0005-0000-0000-0000A0360000}"/>
    <cellStyle name="Percent 16 6 14 4 2" xfId="49085" xr:uid="{2D6C3F6E-E72D-4A50-BB41-63930517F2EE}"/>
    <cellStyle name="Percent 16 6 14 5" xfId="29417" xr:uid="{00000000-0005-0000-0000-0000EA720000}"/>
    <cellStyle name="Percent 16 6 14 6" xfId="49082" xr:uid="{8943D9B5-04B8-475C-9313-02653FBDA785}"/>
    <cellStyle name="Percent 16 6 15" xfId="13985" xr:uid="{00000000-0005-0000-0000-0000A1360000}"/>
    <cellStyle name="Percent 16 6 15 2" xfId="13986" xr:uid="{00000000-0005-0000-0000-0000A2360000}"/>
    <cellStyle name="Percent 16 6 15 2 2" xfId="49087" xr:uid="{972FFBA6-B3A1-4FB4-A550-D28B3B7906BD}"/>
    <cellStyle name="Percent 16 6 15 3" xfId="13987" xr:uid="{00000000-0005-0000-0000-0000A3360000}"/>
    <cellStyle name="Percent 16 6 15 3 2" xfId="49088" xr:uid="{751698EA-1C82-4064-A8E5-8E9FBDB530E0}"/>
    <cellStyle name="Percent 16 6 15 4" xfId="13988" xr:uid="{00000000-0005-0000-0000-0000A4360000}"/>
    <cellStyle name="Percent 16 6 15 4 2" xfId="49089" xr:uid="{CEDEB7D5-3DEC-44D1-8D2B-006B277E5BD9}"/>
    <cellStyle name="Percent 16 6 15 5" xfId="29418" xr:uid="{00000000-0005-0000-0000-0000EB720000}"/>
    <cellStyle name="Percent 16 6 15 6" xfId="49086" xr:uid="{1C689BF9-4E75-412D-90F6-CD370B743ABB}"/>
    <cellStyle name="Percent 16 6 16" xfId="13989" xr:uid="{00000000-0005-0000-0000-0000A5360000}"/>
    <cellStyle name="Percent 16 6 16 2" xfId="13990" xr:uid="{00000000-0005-0000-0000-0000A6360000}"/>
    <cellStyle name="Percent 16 6 16 2 2" xfId="49091" xr:uid="{98013986-BB4F-4FA3-83C4-E75F85CE8D8B}"/>
    <cellStyle name="Percent 16 6 16 3" xfId="13991" xr:uid="{00000000-0005-0000-0000-0000A7360000}"/>
    <cellStyle name="Percent 16 6 16 3 2" xfId="49092" xr:uid="{88DB82DB-AC7D-45AD-AE38-42E05EDB13CA}"/>
    <cellStyle name="Percent 16 6 16 4" xfId="13992" xr:uid="{00000000-0005-0000-0000-0000A8360000}"/>
    <cellStyle name="Percent 16 6 16 4 2" xfId="49093" xr:uid="{ECB1BB97-BC25-4566-814E-D43AFE380521}"/>
    <cellStyle name="Percent 16 6 16 5" xfId="29419" xr:uid="{00000000-0005-0000-0000-0000EC720000}"/>
    <cellStyle name="Percent 16 6 16 6" xfId="49090" xr:uid="{241D451F-2821-4549-B462-9E349F060D6A}"/>
    <cellStyle name="Percent 16 6 17" xfId="13993" xr:uid="{00000000-0005-0000-0000-0000A9360000}"/>
    <cellStyle name="Percent 16 6 17 2" xfId="13994" xr:uid="{00000000-0005-0000-0000-0000AA360000}"/>
    <cellStyle name="Percent 16 6 17 2 2" xfId="49095" xr:uid="{399A7D5C-3C91-40AE-A719-CF4CDB62F0B5}"/>
    <cellStyle name="Percent 16 6 17 3" xfId="13995" xr:uid="{00000000-0005-0000-0000-0000AB360000}"/>
    <cellStyle name="Percent 16 6 17 3 2" xfId="49096" xr:uid="{CB44F884-2565-4A24-B79E-ECDB30F8A7E2}"/>
    <cellStyle name="Percent 16 6 17 4" xfId="13996" xr:uid="{00000000-0005-0000-0000-0000AC360000}"/>
    <cellStyle name="Percent 16 6 17 4 2" xfId="49097" xr:uid="{FB206CA2-4E29-4A77-9A7F-5ED8A66AA12C}"/>
    <cellStyle name="Percent 16 6 17 5" xfId="29420" xr:uid="{00000000-0005-0000-0000-0000ED720000}"/>
    <cellStyle name="Percent 16 6 17 6" xfId="49094" xr:uid="{F6060167-6EB4-4B2F-BDDD-5B19B3551C9B}"/>
    <cellStyle name="Percent 16 6 18" xfId="13997" xr:uid="{00000000-0005-0000-0000-0000AD360000}"/>
    <cellStyle name="Percent 16 6 18 2" xfId="13998" xr:uid="{00000000-0005-0000-0000-0000AE360000}"/>
    <cellStyle name="Percent 16 6 18 2 2" xfId="49099" xr:uid="{477AB368-EE8B-4A68-BE87-054C899CD2A3}"/>
    <cellStyle name="Percent 16 6 18 3" xfId="13999" xr:uid="{00000000-0005-0000-0000-0000AF360000}"/>
    <cellStyle name="Percent 16 6 18 3 2" xfId="49100" xr:uid="{6E5DB90F-91DE-47AD-8A24-3F1EBC40FBA1}"/>
    <cellStyle name="Percent 16 6 18 4" xfId="49098" xr:uid="{482DF1BE-9147-48E5-99FD-0F9CB690C9F2}"/>
    <cellStyle name="Percent 16 6 19" xfId="14000" xr:uid="{00000000-0005-0000-0000-0000B0360000}"/>
    <cellStyle name="Percent 16 6 19 2" xfId="14001" xr:uid="{00000000-0005-0000-0000-0000B1360000}"/>
    <cellStyle name="Percent 16 6 19 2 2" xfId="49102" xr:uid="{092C3641-E9C4-42AB-A9B9-D9FEEA9EE095}"/>
    <cellStyle name="Percent 16 6 19 3" xfId="14002" xr:uid="{00000000-0005-0000-0000-0000B2360000}"/>
    <cellStyle name="Percent 16 6 19 3 2" xfId="49103" xr:uid="{A52EEF9D-2854-416C-A93B-45C56ADE9B3C}"/>
    <cellStyle name="Percent 16 6 19 4" xfId="49101" xr:uid="{F8CFE11F-B5D6-4685-B8BE-F4E73321FBC0}"/>
    <cellStyle name="Percent 16 6 2" xfId="14003" xr:uid="{00000000-0005-0000-0000-0000B3360000}"/>
    <cellStyle name="Percent 16 6 2 2" xfId="14004" xr:uid="{00000000-0005-0000-0000-0000B4360000}"/>
    <cellStyle name="Percent 16 6 2 2 2" xfId="49105" xr:uid="{B9762F9E-6F2C-499C-ADE5-A1EFF6CC6F4B}"/>
    <cellStyle name="Percent 16 6 2 3" xfId="14005" xr:uid="{00000000-0005-0000-0000-0000B5360000}"/>
    <cellStyle name="Percent 16 6 2 3 2" xfId="49106" xr:uid="{A4B9B6E9-9561-4FDD-A647-976BB83800B1}"/>
    <cellStyle name="Percent 16 6 2 4" xfId="14006" xr:uid="{00000000-0005-0000-0000-0000B6360000}"/>
    <cellStyle name="Percent 16 6 2 4 2" xfId="49107" xr:uid="{9B371474-E815-468A-B312-62E7845A3B7F}"/>
    <cellStyle name="Percent 16 6 2 5" xfId="29421" xr:uid="{00000000-0005-0000-0000-0000EE720000}"/>
    <cellStyle name="Percent 16 6 2 6" xfId="49104" xr:uid="{A9299317-4613-4B6B-8F54-8A6528E18BE5}"/>
    <cellStyle name="Percent 16 6 20" xfId="14007" xr:uid="{00000000-0005-0000-0000-0000B7360000}"/>
    <cellStyle name="Percent 16 6 20 2" xfId="49108" xr:uid="{57860ED4-F95F-4169-ACE9-6A7D37F41B0E}"/>
    <cellStyle name="Percent 16 6 21" xfId="14008" xr:uid="{00000000-0005-0000-0000-0000B8360000}"/>
    <cellStyle name="Percent 16 6 21 2" xfId="49109" xr:uid="{6A931EA7-1919-4DA0-84F5-9609F465428F}"/>
    <cellStyle name="Percent 16 6 22" xfId="14009" xr:uid="{00000000-0005-0000-0000-0000B9360000}"/>
    <cellStyle name="Percent 16 6 22 2" xfId="49110" xr:uid="{24404619-7E86-4833-97DB-610ABEBE2BB3}"/>
    <cellStyle name="Percent 16 6 23" xfId="29412" xr:uid="{00000000-0005-0000-0000-0000E5720000}"/>
    <cellStyle name="Percent 16 6 24" xfId="49065" xr:uid="{81A86B6D-F593-46CA-8DC5-6C4615E185DA}"/>
    <cellStyle name="Percent 16 6 3" xfId="14010" xr:uid="{00000000-0005-0000-0000-0000BA360000}"/>
    <cellStyle name="Percent 16 6 3 2" xfId="14011" xr:uid="{00000000-0005-0000-0000-0000BB360000}"/>
    <cellStyle name="Percent 16 6 3 2 2" xfId="49112" xr:uid="{7C81CAB1-2BD4-49EF-8AB0-3B2CA0A7BD53}"/>
    <cellStyle name="Percent 16 6 3 3" xfId="14012" xr:uid="{00000000-0005-0000-0000-0000BC360000}"/>
    <cellStyle name="Percent 16 6 3 3 2" xfId="49113" xr:uid="{9F010E6C-4893-443C-B759-2952470E9366}"/>
    <cellStyle name="Percent 16 6 3 4" xfId="14013" xr:uid="{00000000-0005-0000-0000-0000BD360000}"/>
    <cellStyle name="Percent 16 6 3 4 2" xfId="49114" xr:uid="{3135B1E4-CE4F-45E4-9DDD-DE8BFE98E62E}"/>
    <cellStyle name="Percent 16 6 3 5" xfId="29422" xr:uid="{00000000-0005-0000-0000-0000EF720000}"/>
    <cellStyle name="Percent 16 6 3 6" xfId="49111" xr:uid="{B8A40D5D-ADE8-4F44-9385-C5BF91225606}"/>
    <cellStyle name="Percent 16 6 4" xfId="14014" xr:uid="{00000000-0005-0000-0000-0000BE360000}"/>
    <cellStyle name="Percent 16 6 4 2" xfId="14015" xr:uid="{00000000-0005-0000-0000-0000BF360000}"/>
    <cellStyle name="Percent 16 6 4 2 2" xfId="49116" xr:uid="{E7CE766E-DC52-47B1-A5B4-BAA813F0B96D}"/>
    <cellStyle name="Percent 16 6 4 3" xfId="14016" xr:uid="{00000000-0005-0000-0000-0000C0360000}"/>
    <cellStyle name="Percent 16 6 4 3 2" xfId="49117" xr:uid="{D15546BA-F198-4D6D-960C-C987F96EF0A5}"/>
    <cellStyle name="Percent 16 6 4 4" xfId="14017" xr:uid="{00000000-0005-0000-0000-0000C1360000}"/>
    <cellStyle name="Percent 16 6 4 4 2" xfId="49118" xr:uid="{49641D7F-8940-4738-B6CF-153EDEECC95C}"/>
    <cellStyle name="Percent 16 6 4 5" xfId="29423" xr:uid="{00000000-0005-0000-0000-0000F0720000}"/>
    <cellStyle name="Percent 16 6 4 6" xfId="49115" xr:uid="{3BA81201-ABBB-4C40-B9BB-1AE9DF10DBF8}"/>
    <cellStyle name="Percent 16 6 5" xfId="14018" xr:uid="{00000000-0005-0000-0000-0000C2360000}"/>
    <cellStyle name="Percent 16 6 5 2" xfId="14019" xr:uid="{00000000-0005-0000-0000-0000C3360000}"/>
    <cellStyle name="Percent 16 6 5 2 2" xfId="49120" xr:uid="{38A796C0-4BF2-4EEE-98AD-D172FAEF75A4}"/>
    <cellStyle name="Percent 16 6 5 3" xfId="14020" xr:uid="{00000000-0005-0000-0000-0000C4360000}"/>
    <cellStyle name="Percent 16 6 5 3 2" xfId="49121" xr:uid="{4438EC20-6376-467D-A5CD-608EB0F90286}"/>
    <cellStyle name="Percent 16 6 5 4" xfId="14021" xr:uid="{00000000-0005-0000-0000-0000C5360000}"/>
    <cellStyle name="Percent 16 6 5 4 2" xfId="49122" xr:uid="{827651F7-9488-4B49-A816-18CFDF27CAE9}"/>
    <cellStyle name="Percent 16 6 5 5" xfId="29424" xr:uid="{00000000-0005-0000-0000-0000F1720000}"/>
    <cellStyle name="Percent 16 6 5 6" xfId="49119" xr:uid="{49119D75-C767-418C-8BAC-87FE4A1B54BE}"/>
    <cellStyle name="Percent 16 6 6" xfId="14022" xr:uid="{00000000-0005-0000-0000-0000C6360000}"/>
    <cellStyle name="Percent 16 6 6 2" xfId="14023" xr:uid="{00000000-0005-0000-0000-0000C7360000}"/>
    <cellStyle name="Percent 16 6 6 2 2" xfId="49124" xr:uid="{70D91B17-88A3-425C-B959-F6CD66DE25C4}"/>
    <cellStyle name="Percent 16 6 6 3" xfId="14024" xr:uid="{00000000-0005-0000-0000-0000C8360000}"/>
    <cellStyle name="Percent 16 6 6 3 2" xfId="49125" xr:uid="{FB66852E-160F-4909-AA0F-FE207A912634}"/>
    <cellStyle name="Percent 16 6 6 4" xfId="14025" xr:uid="{00000000-0005-0000-0000-0000C9360000}"/>
    <cellStyle name="Percent 16 6 6 4 2" xfId="49126" xr:uid="{DEA8B60C-B6B3-4BBD-B705-CDC39B9138E0}"/>
    <cellStyle name="Percent 16 6 6 5" xfId="29425" xr:uid="{00000000-0005-0000-0000-0000F2720000}"/>
    <cellStyle name="Percent 16 6 6 6" xfId="49123" xr:uid="{B0556539-EAB5-4DB9-8222-F8542DB4DD44}"/>
    <cellStyle name="Percent 16 6 7" xfId="14026" xr:uid="{00000000-0005-0000-0000-0000CA360000}"/>
    <cellStyle name="Percent 16 6 7 2" xfId="14027" xr:uid="{00000000-0005-0000-0000-0000CB360000}"/>
    <cellStyle name="Percent 16 6 7 2 2" xfId="49128" xr:uid="{C293371B-BF3B-4BEB-8627-E4DF1BE32CB8}"/>
    <cellStyle name="Percent 16 6 7 3" xfId="14028" xr:uid="{00000000-0005-0000-0000-0000CC360000}"/>
    <cellStyle name="Percent 16 6 7 3 2" xfId="49129" xr:uid="{DD491A5D-155D-4B67-AE52-9B31BCF700A2}"/>
    <cellStyle name="Percent 16 6 7 4" xfId="14029" xr:uid="{00000000-0005-0000-0000-0000CD360000}"/>
    <cellStyle name="Percent 16 6 7 4 2" xfId="49130" xr:uid="{0F638B35-1EEA-41DF-A8E7-75E6384CE5C9}"/>
    <cellStyle name="Percent 16 6 7 5" xfId="29426" xr:uid="{00000000-0005-0000-0000-0000F3720000}"/>
    <cellStyle name="Percent 16 6 7 6" xfId="49127" xr:uid="{705D5636-CA40-4AA8-B331-5E88CD91D1C5}"/>
    <cellStyle name="Percent 16 6 8" xfId="14030" xr:uid="{00000000-0005-0000-0000-0000CE360000}"/>
    <cellStyle name="Percent 16 6 8 2" xfId="14031" xr:uid="{00000000-0005-0000-0000-0000CF360000}"/>
    <cellStyle name="Percent 16 6 8 2 2" xfId="49132" xr:uid="{AA8D0E53-D8C3-4587-AC15-C5D823AEBA20}"/>
    <cellStyle name="Percent 16 6 8 3" xfId="14032" xr:uid="{00000000-0005-0000-0000-0000D0360000}"/>
    <cellStyle name="Percent 16 6 8 3 2" xfId="49133" xr:uid="{1516426D-FDF2-427E-927E-33B2686FA876}"/>
    <cellStyle name="Percent 16 6 8 4" xfId="14033" xr:uid="{00000000-0005-0000-0000-0000D1360000}"/>
    <cellStyle name="Percent 16 6 8 4 2" xfId="49134" xr:uid="{52C64062-FCFD-43CE-9D1D-EB9714A48D2B}"/>
    <cellStyle name="Percent 16 6 8 5" xfId="29427" xr:uid="{00000000-0005-0000-0000-0000F4720000}"/>
    <cellStyle name="Percent 16 6 8 6" xfId="49131" xr:uid="{94E27EB8-5C36-40E5-A2CC-28B3D1016CF9}"/>
    <cellStyle name="Percent 16 6 9" xfId="14034" xr:uid="{00000000-0005-0000-0000-0000D2360000}"/>
    <cellStyle name="Percent 16 6 9 2" xfId="14035" xr:uid="{00000000-0005-0000-0000-0000D3360000}"/>
    <cellStyle name="Percent 16 6 9 2 2" xfId="49136" xr:uid="{BCAF3069-1B93-4CCD-8D05-452A0E0D9E13}"/>
    <cellStyle name="Percent 16 6 9 3" xfId="14036" xr:uid="{00000000-0005-0000-0000-0000D4360000}"/>
    <cellStyle name="Percent 16 6 9 3 2" xfId="49137" xr:uid="{57A11FBF-6E9B-4DC5-883E-4A7B1E6524E4}"/>
    <cellStyle name="Percent 16 6 9 4" xfId="14037" xr:uid="{00000000-0005-0000-0000-0000D5360000}"/>
    <cellStyle name="Percent 16 6 9 4 2" xfId="49138" xr:uid="{89391259-4FD2-40C1-82AE-02A1AFFBCAD1}"/>
    <cellStyle name="Percent 16 6 9 5" xfId="29428" xr:uid="{00000000-0005-0000-0000-0000F5720000}"/>
    <cellStyle name="Percent 16 6 9 6" xfId="49135" xr:uid="{A650B4CF-D3BE-4AAE-AA71-AC105A0E7B92}"/>
    <cellStyle name="Percent 16 7" xfId="14038" xr:uid="{00000000-0005-0000-0000-0000D6360000}"/>
    <cellStyle name="Percent 16 7 10" xfId="14039" xr:uid="{00000000-0005-0000-0000-0000D7360000}"/>
    <cellStyle name="Percent 16 7 10 2" xfId="14040" xr:uid="{00000000-0005-0000-0000-0000D8360000}"/>
    <cellStyle name="Percent 16 7 10 2 2" xfId="49141" xr:uid="{0486ABAD-E936-462F-A0B7-42CE88ED8778}"/>
    <cellStyle name="Percent 16 7 10 3" xfId="14041" xr:uid="{00000000-0005-0000-0000-0000D9360000}"/>
    <cellStyle name="Percent 16 7 10 3 2" xfId="49142" xr:uid="{71D89BCB-96FA-4B8E-B579-67309E5C311D}"/>
    <cellStyle name="Percent 16 7 10 4" xfId="14042" xr:uid="{00000000-0005-0000-0000-0000DA360000}"/>
    <cellStyle name="Percent 16 7 10 4 2" xfId="49143" xr:uid="{E4B15196-E222-4542-822D-C9EA5336A568}"/>
    <cellStyle name="Percent 16 7 10 5" xfId="29430" xr:uid="{00000000-0005-0000-0000-0000F7720000}"/>
    <cellStyle name="Percent 16 7 10 6" xfId="49140" xr:uid="{886AD5DF-C70B-4AAE-BC41-A610D148A993}"/>
    <cellStyle name="Percent 16 7 11" xfId="14043" xr:uid="{00000000-0005-0000-0000-0000DB360000}"/>
    <cellStyle name="Percent 16 7 11 2" xfId="14044" xr:uid="{00000000-0005-0000-0000-0000DC360000}"/>
    <cellStyle name="Percent 16 7 11 2 2" xfId="49145" xr:uid="{431C079F-4685-410F-92FE-FA8916E04ECF}"/>
    <cellStyle name="Percent 16 7 11 3" xfId="14045" xr:uid="{00000000-0005-0000-0000-0000DD360000}"/>
    <cellStyle name="Percent 16 7 11 3 2" xfId="49146" xr:uid="{FECEA5CE-7301-43AD-B73A-10FF1E295D1F}"/>
    <cellStyle name="Percent 16 7 11 4" xfId="14046" xr:uid="{00000000-0005-0000-0000-0000DE360000}"/>
    <cellStyle name="Percent 16 7 11 4 2" xfId="49147" xr:uid="{23B1A9DD-FBF9-4C0D-BF63-D19E3639EE70}"/>
    <cellStyle name="Percent 16 7 11 5" xfId="29431" xr:uid="{00000000-0005-0000-0000-0000F8720000}"/>
    <cellStyle name="Percent 16 7 11 6" xfId="49144" xr:uid="{83E2B0DF-9948-4B37-B94B-16417B3F578B}"/>
    <cellStyle name="Percent 16 7 12" xfId="14047" xr:uid="{00000000-0005-0000-0000-0000DF360000}"/>
    <cellStyle name="Percent 16 7 12 2" xfId="14048" xr:uid="{00000000-0005-0000-0000-0000E0360000}"/>
    <cellStyle name="Percent 16 7 12 2 2" xfId="49149" xr:uid="{E3DCF440-205E-4862-8FC1-01B32CB56DCB}"/>
    <cellStyle name="Percent 16 7 12 3" xfId="14049" xr:uid="{00000000-0005-0000-0000-0000E1360000}"/>
    <cellStyle name="Percent 16 7 12 3 2" xfId="49150" xr:uid="{5299B2BB-E43D-4024-B61E-9EFFE116BA3E}"/>
    <cellStyle name="Percent 16 7 12 4" xfId="14050" xr:uid="{00000000-0005-0000-0000-0000E2360000}"/>
    <cellStyle name="Percent 16 7 12 4 2" xfId="49151" xr:uid="{087825E7-837F-44CE-B8BA-65E47BD464BF}"/>
    <cellStyle name="Percent 16 7 12 5" xfId="29432" xr:uid="{00000000-0005-0000-0000-0000F9720000}"/>
    <cellStyle name="Percent 16 7 12 6" xfId="49148" xr:uid="{5C326EF9-8478-4D9B-9776-FE086A79183A}"/>
    <cellStyle name="Percent 16 7 13" xfId="14051" xr:uid="{00000000-0005-0000-0000-0000E3360000}"/>
    <cellStyle name="Percent 16 7 13 2" xfId="14052" xr:uid="{00000000-0005-0000-0000-0000E4360000}"/>
    <cellStyle name="Percent 16 7 13 2 2" xfId="49153" xr:uid="{0E2CD7CA-1963-44FF-A599-FBD4D60D4377}"/>
    <cellStyle name="Percent 16 7 13 3" xfId="14053" xr:uid="{00000000-0005-0000-0000-0000E5360000}"/>
    <cellStyle name="Percent 16 7 13 3 2" xfId="49154" xr:uid="{13D046B7-F9BB-4E7E-B49D-B3BD3890BCAE}"/>
    <cellStyle name="Percent 16 7 13 4" xfId="14054" xr:uid="{00000000-0005-0000-0000-0000E6360000}"/>
    <cellStyle name="Percent 16 7 13 4 2" xfId="49155" xr:uid="{34D81F62-20AC-4278-A043-3A7D5EA3BAA6}"/>
    <cellStyle name="Percent 16 7 13 5" xfId="29433" xr:uid="{00000000-0005-0000-0000-0000FA720000}"/>
    <cellStyle name="Percent 16 7 13 6" xfId="49152" xr:uid="{97CFFFEB-A1D8-4BD6-874F-D9AB9164A2EE}"/>
    <cellStyle name="Percent 16 7 14" xfId="14055" xr:uid="{00000000-0005-0000-0000-0000E7360000}"/>
    <cellStyle name="Percent 16 7 14 2" xfId="14056" xr:uid="{00000000-0005-0000-0000-0000E8360000}"/>
    <cellStyle name="Percent 16 7 14 2 2" xfId="49157" xr:uid="{E4791022-F7CC-4DDF-8C2C-B26F6C077ED4}"/>
    <cellStyle name="Percent 16 7 14 3" xfId="14057" xr:uid="{00000000-0005-0000-0000-0000E9360000}"/>
    <cellStyle name="Percent 16 7 14 3 2" xfId="49158" xr:uid="{7BF5F138-E4C4-43AB-8B29-FA44968989F5}"/>
    <cellStyle name="Percent 16 7 14 4" xfId="14058" xr:uid="{00000000-0005-0000-0000-0000EA360000}"/>
    <cellStyle name="Percent 16 7 14 4 2" xfId="49159" xr:uid="{53E19C7A-5E09-422A-BF21-4901A7E3A599}"/>
    <cellStyle name="Percent 16 7 14 5" xfId="29434" xr:uid="{00000000-0005-0000-0000-0000FB720000}"/>
    <cellStyle name="Percent 16 7 14 6" xfId="49156" xr:uid="{EC6922A4-1039-4573-BC9D-D3B1AF79ADEF}"/>
    <cellStyle name="Percent 16 7 15" xfId="14059" xr:uid="{00000000-0005-0000-0000-0000EB360000}"/>
    <cellStyle name="Percent 16 7 15 2" xfId="14060" xr:uid="{00000000-0005-0000-0000-0000EC360000}"/>
    <cellStyle name="Percent 16 7 15 2 2" xfId="49161" xr:uid="{D5EB067C-C29C-429C-8C08-6B8817FF37E0}"/>
    <cellStyle name="Percent 16 7 15 3" xfId="14061" xr:uid="{00000000-0005-0000-0000-0000ED360000}"/>
    <cellStyle name="Percent 16 7 15 3 2" xfId="49162" xr:uid="{04827442-881B-41C1-A34D-521AD72854AF}"/>
    <cellStyle name="Percent 16 7 15 4" xfId="14062" xr:uid="{00000000-0005-0000-0000-0000EE360000}"/>
    <cellStyle name="Percent 16 7 15 4 2" xfId="49163" xr:uid="{DA1A5D0D-91A1-4CD8-9D83-D6FE9607EF43}"/>
    <cellStyle name="Percent 16 7 15 5" xfId="29435" xr:uid="{00000000-0005-0000-0000-0000FC720000}"/>
    <cellStyle name="Percent 16 7 15 6" xfId="49160" xr:uid="{7B65AE8F-EE76-4739-B3C1-EF54A47822CB}"/>
    <cellStyle name="Percent 16 7 16" xfId="14063" xr:uid="{00000000-0005-0000-0000-0000EF360000}"/>
    <cellStyle name="Percent 16 7 16 2" xfId="14064" xr:uid="{00000000-0005-0000-0000-0000F0360000}"/>
    <cellStyle name="Percent 16 7 16 2 2" xfId="49165" xr:uid="{58B5B73A-688C-4F38-AA55-BEF5E46334D3}"/>
    <cellStyle name="Percent 16 7 16 3" xfId="14065" xr:uid="{00000000-0005-0000-0000-0000F1360000}"/>
    <cellStyle name="Percent 16 7 16 3 2" xfId="49166" xr:uid="{4E54C53C-100D-46DB-8409-D4B4F51AD78C}"/>
    <cellStyle name="Percent 16 7 16 4" xfId="14066" xr:uid="{00000000-0005-0000-0000-0000F2360000}"/>
    <cellStyle name="Percent 16 7 16 4 2" xfId="49167" xr:uid="{3F140287-73E2-4E1D-8345-ED72EC474CA8}"/>
    <cellStyle name="Percent 16 7 16 5" xfId="29436" xr:uid="{00000000-0005-0000-0000-0000FD720000}"/>
    <cellStyle name="Percent 16 7 16 6" xfId="49164" xr:uid="{76735042-8436-4002-93DC-B8A23AAFB2E5}"/>
    <cellStyle name="Percent 16 7 17" xfId="14067" xr:uid="{00000000-0005-0000-0000-0000F3360000}"/>
    <cellStyle name="Percent 16 7 17 2" xfId="14068" xr:uid="{00000000-0005-0000-0000-0000F4360000}"/>
    <cellStyle name="Percent 16 7 17 2 2" xfId="49169" xr:uid="{D3991823-EF43-4510-960C-0D7F9FB2016C}"/>
    <cellStyle name="Percent 16 7 17 3" xfId="14069" xr:uid="{00000000-0005-0000-0000-0000F5360000}"/>
    <cellStyle name="Percent 16 7 17 3 2" xfId="49170" xr:uid="{EA28017A-11E3-4B04-A896-9D0B67D0AC53}"/>
    <cellStyle name="Percent 16 7 17 4" xfId="14070" xr:uid="{00000000-0005-0000-0000-0000F6360000}"/>
    <cellStyle name="Percent 16 7 17 4 2" xfId="49171" xr:uid="{4EFD8D09-08CB-49D2-AAC0-C136E76561F8}"/>
    <cellStyle name="Percent 16 7 17 5" xfId="29437" xr:uid="{00000000-0005-0000-0000-0000FE720000}"/>
    <cellStyle name="Percent 16 7 17 6" xfId="49168" xr:uid="{551B7AAA-B675-4D7B-853A-B2976C83040E}"/>
    <cellStyle name="Percent 16 7 18" xfId="14071" xr:uid="{00000000-0005-0000-0000-0000F7360000}"/>
    <cellStyle name="Percent 16 7 18 2" xfId="14072" xr:uid="{00000000-0005-0000-0000-0000F8360000}"/>
    <cellStyle name="Percent 16 7 18 2 2" xfId="49173" xr:uid="{3B6A4D20-BB57-4999-BAD7-A05F4C4C72CF}"/>
    <cellStyle name="Percent 16 7 18 3" xfId="14073" xr:uid="{00000000-0005-0000-0000-0000F9360000}"/>
    <cellStyle name="Percent 16 7 18 3 2" xfId="49174" xr:uid="{0F67842E-E6B6-4B88-845F-517A6225F5AA}"/>
    <cellStyle name="Percent 16 7 18 4" xfId="49172" xr:uid="{64E45E22-7BC8-405D-ABD5-42753B33017B}"/>
    <cellStyle name="Percent 16 7 19" xfId="14074" xr:uid="{00000000-0005-0000-0000-0000FA360000}"/>
    <cellStyle name="Percent 16 7 19 2" xfId="14075" xr:uid="{00000000-0005-0000-0000-0000FB360000}"/>
    <cellStyle name="Percent 16 7 19 2 2" xfId="49176" xr:uid="{07CDF44A-7BC2-4C67-AF49-A261B64952AE}"/>
    <cellStyle name="Percent 16 7 19 3" xfId="14076" xr:uid="{00000000-0005-0000-0000-0000FC360000}"/>
    <cellStyle name="Percent 16 7 19 3 2" xfId="49177" xr:uid="{BA03DEC6-1721-4F76-AD18-3F73A2D4620B}"/>
    <cellStyle name="Percent 16 7 19 4" xfId="49175" xr:uid="{955DA8F9-05FA-4E0B-B1EA-3F0D639C3FAF}"/>
    <cellStyle name="Percent 16 7 2" xfId="14077" xr:uid="{00000000-0005-0000-0000-0000FD360000}"/>
    <cellStyle name="Percent 16 7 2 2" xfId="14078" xr:uid="{00000000-0005-0000-0000-0000FE360000}"/>
    <cellStyle name="Percent 16 7 2 2 2" xfId="14079" xr:uid="{00000000-0005-0000-0000-0000FF360000}"/>
    <cellStyle name="Percent 16 7 2 2 2 2" xfId="49180" xr:uid="{982D2A19-81A7-4BFE-A2BE-3A1457F3F9F9}"/>
    <cellStyle name="Percent 16 7 2 2 3" xfId="14080" xr:uid="{00000000-0005-0000-0000-000000370000}"/>
    <cellStyle name="Percent 16 7 2 2 3 2" xfId="49181" xr:uid="{CD4922B6-0AE7-4ECC-B55D-4113CE9263BC}"/>
    <cellStyle name="Percent 16 7 2 2 4" xfId="49179" xr:uid="{FC424D2A-3A2E-4453-9F96-ABCD86B79F7B}"/>
    <cellStyle name="Percent 16 7 2 3" xfId="14081" xr:uid="{00000000-0005-0000-0000-000001370000}"/>
    <cellStyle name="Percent 16 7 2 3 2" xfId="14082" xr:uid="{00000000-0005-0000-0000-000002370000}"/>
    <cellStyle name="Percent 16 7 2 3 2 2" xfId="49183" xr:uid="{D40EACCF-B2EE-4F6F-A343-F4F6675C19DD}"/>
    <cellStyle name="Percent 16 7 2 3 3" xfId="14083" xr:uid="{00000000-0005-0000-0000-000003370000}"/>
    <cellStyle name="Percent 16 7 2 3 3 2" xfId="49184" xr:uid="{5F5EBAA4-AD92-4D8B-B10F-2637EE693253}"/>
    <cellStyle name="Percent 16 7 2 3 4" xfId="49182" xr:uid="{5B38E724-6FC0-4847-A117-D52B45A727DF}"/>
    <cellStyle name="Percent 16 7 2 4" xfId="14084" xr:uid="{00000000-0005-0000-0000-000004370000}"/>
    <cellStyle name="Percent 16 7 2 4 2" xfId="49185" xr:uid="{72763349-1023-4022-B052-7220B1E497A1}"/>
    <cellStyle name="Percent 16 7 2 5" xfId="14085" xr:uid="{00000000-0005-0000-0000-000005370000}"/>
    <cellStyle name="Percent 16 7 2 5 2" xfId="49186" xr:uid="{ECBAAEE0-A65D-454F-B811-FCAC8987927C}"/>
    <cellStyle name="Percent 16 7 2 6" xfId="14086" xr:uid="{00000000-0005-0000-0000-000006370000}"/>
    <cellStyle name="Percent 16 7 2 6 2" xfId="49187" xr:uid="{570075EF-45E2-4DAC-ADBD-5F719C8A3F9C}"/>
    <cellStyle name="Percent 16 7 2 7" xfId="29438" xr:uid="{00000000-0005-0000-0000-0000FF720000}"/>
    <cellStyle name="Percent 16 7 2 8" xfId="49178" xr:uid="{CEABE948-F0DA-4B6B-A049-41361F803676}"/>
    <cellStyle name="Percent 16 7 20" xfId="14087" xr:uid="{00000000-0005-0000-0000-000007370000}"/>
    <cellStyle name="Percent 16 7 20 2" xfId="49188" xr:uid="{4793D38B-A0AC-4AD9-88F1-4C885B41C74D}"/>
    <cellStyle name="Percent 16 7 21" xfId="14088" xr:uid="{00000000-0005-0000-0000-000008370000}"/>
    <cellStyle name="Percent 16 7 21 2" xfId="49189" xr:uid="{37FB3076-3F07-4135-B004-326610C094E7}"/>
    <cellStyle name="Percent 16 7 22" xfId="14089" xr:uid="{00000000-0005-0000-0000-000009370000}"/>
    <cellStyle name="Percent 16 7 22 2" xfId="49190" xr:uid="{7C237726-057B-40D4-95CE-2E73A131EE18}"/>
    <cellStyle name="Percent 16 7 23" xfId="29429" xr:uid="{00000000-0005-0000-0000-0000F6720000}"/>
    <cellStyle name="Percent 16 7 24" xfId="49139" xr:uid="{97451BE7-47BE-4E80-9501-210109BDF34E}"/>
    <cellStyle name="Percent 16 7 3" xfId="14090" xr:uid="{00000000-0005-0000-0000-00000A370000}"/>
    <cellStyle name="Percent 16 7 3 2" xfId="14091" xr:uid="{00000000-0005-0000-0000-00000B370000}"/>
    <cellStyle name="Percent 16 7 3 2 2" xfId="14092" xr:uid="{00000000-0005-0000-0000-00000C370000}"/>
    <cellStyle name="Percent 16 7 3 2 2 2" xfId="49193" xr:uid="{EB1B9859-EB51-4751-AD8B-23984CEFEBA7}"/>
    <cellStyle name="Percent 16 7 3 2 3" xfId="14093" xr:uid="{00000000-0005-0000-0000-00000D370000}"/>
    <cellStyle name="Percent 16 7 3 2 3 2" xfId="49194" xr:uid="{F0D03ED5-23A8-4F92-801C-708E49AA848E}"/>
    <cellStyle name="Percent 16 7 3 2 4" xfId="49192" xr:uid="{5E20C57A-B35A-4CE8-A901-6BF712162936}"/>
    <cellStyle name="Percent 16 7 3 3" xfId="14094" xr:uid="{00000000-0005-0000-0000-00000E370000}"/>
    <cellStyle name="Percent 16 7 3 3 2" xfId="14095" xr:uid="{00000000-0005-0000-0000-00000F370000}"/>
    <cellStyle name="Percent 16 7 3 3 2 2" xfId="49196" xr:uid="{C23502D6-FC7F-41BF-AA1F-2AA88E33EF34}"/>
    <cellStyle name="Percent 16 7 3 3 3" xfId="14096" xr:uid="{00000000-0005-0000-0000-000010370000}"/>
    <cellStyle name="Percent 16 7 3 3 3 2" xfId="49197" xr:uid="{6EAE7D4F-61E8-43E1-B6DB-A70C2063C2C8}"/>
    <cellStyle name="Percent 16 7 3 3 4" xfId="49195" xr:uid="{DD2FB10A-F5D3-4266-95E2-89CD79BE698C}"/>
    <cellStyle name="Percent 16 7 3 4" xfId="14097" xr:uid="{00000000-0005-0000-0000-000011370000}"/>
    <cellStyle name="Percent 16 7 3 4 2" xfId="49198" xr:uid="{971379FD-90BB-4E34-9D2A-D9E6E4D7A00E}"/>
    <cellStyle name="Percent 16 7 3 5" xfId="14098" xr:uid="{00000000-0005-0000-0000-000012370000}"/>
    <cellStyle name="Percent 16 7 3 5 2" xfId="49199" xr:uid="{5C855F07-2AAF-496D-A6EE-9DA4A2CC4614}"/>
    <cellStyle name="Percent 16 7 3 6" xfId="14099" xr:uid="{00000000-0005-0000-0000-000013370000}"/>
    <cellStyle name="Percent 16 7 3 6 2" xfId="49200" xr:uid="{BDD6D9E9-41E0-4833-ABCA-4A7B606FAFA3}"/>
    <cellStyle name="Percent 16 7 3 7" xfId="29439" xr:uid="{00000000-0005-0000-0000-000000730000}"/>
    <cellStyle name="Percent 16 7 3 8" xfId="49191" xr:uid="{B7614687-729E-4CCE-BB2F-E8986A0EEFE0}"/>
    <cellStyle name="Percent 16 7 4" xfId="14100" xr:uid="{00000000-0005-0000-0000-000014370000}"/>
    <cellStyle name="Percent 16 7 4 2" xfId="14101" xr:uid="{00000000-0005-0000-0000-000015370000}"/>
    <cellStyle name="Percent 16 7 4 2 2" xfId="49202" xr:uid="{861A2738-71AB-40B1-9CE0-A55C1086D3BF}"/>
    <cellStyle name="Percent 16 7 4 3" xfId="14102" xr:uid="{00000000-0005-0000-0000-000016370000}"/>
    <cellStyle name="Percent 16 7 4 3 2" xfId="49203" xr:uid="{1B58BDA3-01F2-4257-809B-20F4043C0BBA}"/>
    <cellStyle name="Percent 16 7 4 4" xfId="14103" xr:uid="{00000000-0005-0000-0000-000017370000}"/>
    <cellStyle name="Percent 16 7 4 4 2" xfId="49204" xr:uid="{1D0834C0-2096-4E4D-8452-E7C69600851C}"/>
    <cellStyle name="Percent 16 7 4 5" xfId="29440" xr:uid="{00000000-0005-0000-0000-000001730000}"/>
    <cellStyle name="Percent 16 7 4 6" xfId="49201" xr:uid="{B2A6C985-5C61-49B0-8CE3-31FA38B2A2F9}"/>
    <cellStyle name="Percent 16 7 5" xfId="14104" xr:uid="{00000000-0005-0000-0000-000018370000}"/>
    <cellStyle name="Percent 16 7 5 2" xfId="14105" xr:uid="{00000000-0005-0000-0000-000019370000}"/>
    <cellStyle name="Percent 16 7 5 2 2" xfId="49206" xr:uid="{A2E79E55-4B78-4311-AD7A-FD171D0CD8FD}"/>
    <cellStyle name="Percent 16 7 5 3" xfId="14106" xr:uid="{00000000-0005-0000-0000-00001A370000}"/>
    <cellStyle name="Percent 16 7 5 3 2" xfId="49207" xr:uid="{D67B47E5-D4A1-4E94-99D2-DF2E3335CC70}"/>
    <cellStyle name="Percent 16 7 5 4" xfId="14107" xr:uid="{00000000-0005-0000-0000-00001B370000}"/>
    <cellStyle name="Percent 16 7 5 4 2" xfId="49208" xr:uid="{A270B72E-B9EB-41CF-9F3B-FBECD0F07811}"/>
    <cellStyle name="Percent 16 7 5 5" xfId="29441" xr:uid="{00000000-0005-0000-0000-000002730000}"/>
    <cellStyle name="Percent 16 7 5 6" xfId="49205" xr:uid="{11E5AD90-7A21-4F9E-BEA9-BF233B7325B3}"/>
    <cellStyle name="Percent 16 7 6" xfId="14108" xr:uid="{00000000-0005-0000-0000-00001C370000}"/>
    <cellStyle name="Percent 16 7 6 2" xfId="14109" xr:uid="{00000000-0005-0000-0000-00001D370000}"/>
    <cellStyle name="Percent 16 7 6 2 2" xfId="49210" xr:uid="{E10F45C5-131E-4A8C-8625-035DDB366637}"/>
    <cellStyle name="Percent 16 7 6 3" xfId="14110" xr:uid="{00000000-0005-0000-0000-00001E370000}"/>
    <cellStyle name="Percent 16 7 6 3 2" xfId="49211" xr:uid="{F26F8DC8-107D-470E-AA0A-8C3070419EEF}"/>
    <cellStyle name="Percent 16 7 6 4" xfId="14111" xr:uid="{00000000-0005-0000-0000-00001F370000}"/>
    <cellStyle name="Percent 16 7 6 4 2" xfId="49212" xr:uid="{29C93122-FABE-4BE9-BF04-5FE516ECCBAD}"/>
    <cellStyle name="Percent 16 7 6 5" xfId="29442" xr:uid="{00000000-0005-0000-0000-000003730000}"/>
    <cellStyle name="Percent 16 7 6 6" xfId="49209" xr:uid="{A50B39DE-D76C-496B-9C58-521BE2A6356C}"/>
    <cellStyle name="Percent 16 7 7" xfId="14112" xr:uid="{00000000-0005-0000-0000-000020370000}"/>
    <cellStyle name="Percent 16 7 7 2" xfId="14113" xr:uid="{00000000-0005-0000-0000-000021370000}"/>
    <cellStyle name="Percent 16 7 7 2 2" xfId="49214" xr:uid="{C1076119-0AE0-48DA-B10A-E73CD655F0C7}"/>
    <cellStyle name="Percent 16 7 7 3" xfId="14114" xr:uid="{00000000-0005-0000-0000-000022370000}"/>
    <cellStyle name="Percent 16 7 7 3 2" xfId="49215" xr:uid="{8C2BD201-60CD-4CDF-9DED-3532EB021018}"/>
    <cellStyle name="Percent 16 7 7 4" xfId="14115" xr:uid="{00000000-0005-0000-0000-000023370000}"/>
    <cellStyle name="Percent 16 7 7 4 2" xfId="49216" xr:uid="{BED1767D-106B-4B02-8060-4E7039473E8C}"/>
    <cellStyle name="Percent 16 7 7 5" xfId="29443" xr:uid="{00000000-0005-0000-0000-000004730000}"/>
    <cellStyle name="Percent 16 7 7 6" xfId="49213" xr:uid="{0818FF58-D705-4994-8DAE-6ABB8532F367}"/>
    <cellStyle name="Percent 16 7 8" xfId="14116" xr:uid="{00000000-0005-0000-0000-000024370000}"/>
    <cellStyle name="Percent 16 7 8 2" xfId="14117" xr:uid="{00000000-0005-0000-0000-000025370000}"/>
    <cellStyle name="Percent 16 7 8 2 2" xfId="49218" xr:uid="{62CE96D4-2AFF-4ADD-9146-C0B277153B46}"/>
    <cellStyle name="Percent 16 7 8 3" xfId="14118" xr:uid="{00000000-0005-0000-0000-000026370000}"/>
    <cellStyle name="Percent 16 7 8 3 2" xfId="49219" xr:uid="{CD344F08-F647-4BC5-8A30-311D47628BC1}"/>
    <cellStyle name="Percent 16 7 8 4" xfId="14119" xr:uid="{00000000-0005-0000-0000-000027370000}"/>
    <cellStyle name="Percent 16 7 8 4 2" xfId="49220" xr:uid="{EE20655C-48C0-4D91-B53F-FD3A2CFDFA9F}"/>
    <cellStyle name="Percent 16 7 8 5" xfId="29444" xr:uid="{00000000-0005-0000-0000-000005730000}"/>
    <cellStyle name="Percent 16 7 8 6" xfId="49217" xr:uid="{2B8116E8-B5AA-433E-94C5-4EED1A8C2C7E}"/>
    <cellStyle name="Percent 16 7 9" xfId="14120" xr:uid="{00000000-0005-0000-0000-000028370000}"/>
    <cellStyle name="Percent 16 7 9 2" xfId="14121" xr:uid="{00000000-0005-0000-0000-000029370000}"/>
    <cellStyle name="Percent 16 7 9 2 2" xfId="49222" xr:uid="{24FD4829-1F75-47E8-BB4E-E38EC9C30D0B}"/>
    <cellStyle name="Percent 16 7 9 3" xfId="14122" xr:uid="{00000000-0005-0000-0000-00002A370000}"/>
    <cellStyle name="Percent 16 7 9 3 2" xfId="49223" xr:uid="{34B56598-016D-43EF-97F1-A3C3E553F3A9}"/>
    <cellStyle name="Percent 16 7 9 4" xfId="14123" xr:uid="{00000000-0005-0000-0000-00002B370000}"/>
    <cellStyle name="Percent 16 7 9 4 2" xfId="49224" xr:uid="{A52DA44C-2C5F-4A24-A2F7-D46E2C0B1C0C}"/>
    <cellStyle name="Percent 16 7 9 5" xfId="29445" xr:uid="{00000000-0005-0000-0000-000006730000}"/>
    <cellStyle name="Percent 16 7 9 6" xfId="49221" xr:uid="{A546B8DA-495D-47DC-9AC1-3DAAB946819D}"/>
    <cellStyle name="Percent 16 8" xfId="14124" xr:uid="{00000000-0005-0000-0000-00002C370000}"/>
    <cellStyle name="Percent 16 8 10" xfId="14125" xr:uid="{00000000-0005-0000-0000-00002D370000}"/>
    <cellStyle name="Percent 16 8 10 2" xfId="14126" xr:uid="{00000000-0005-0000-0000-00002E370000}"/>
    <cellStyle name="Percent 16 8 10 2 2" xfId="49227" xr:uid="{B92E6991-1344-4FBE-9BDB-2B97CF72E35B}"/>
    <cellStyle name="Percent 16 8 10 3" xfId="14127" xr:uid="{00000000-0005-0000-0000-00002F370000}"/>
    <cellStyle name="Percent 16 8 10 3 2" xfId="49228" xr:uid="{AC2A486D-082D-4270-AEAA-0D32110BA471}"/>
    <cellStyle name="Percent 16 8 10 4" xfId="14128" xr:uid="{00000000-0005-0000-0000-000030370000}"/>
    <cellStyle name="Percent 16 8 10 4 2" xfId="49229" xr:uid="{3536366D-90A6-49D0-BFB5-26550E823966}"/>
    <cellStyle name="Percent 16 8 10 5" xfId="29447" xr:uid="{00000000-0005-0000-0000-000008730000}"/>
    <cellStyle name="Percent 16 8 10 6" xfId="49226" xr:uid="{7FF73608-F0C8-4217-9926-C02CFC265744}"/>
    <cellStyle name="Percent 16 8 11" xfId="14129" xr:uid="{00000000-0005-0000-0000-000031370000}"/>
    <cellStyle name="Percent 16 8 11 2" xfId="14130" xr:uid="{00000000-0005-0000-0000-000032370000}"/>
    <cellStyle name="Percent 16 8 11 2 2" xfId="49231" xr:uid="{EB0B3E1C-9297-4F7D-9C9D-4DF50CB6428B}"/>
    <cellStyle name="Percent 16 8 11 3" xfId="14131" xr:uid="{00000000-0005-0000-0000-000033370000}"/>
    <cellStyle name="Percent 16 8 11 3 2" xfId="49232" xr:uid="{2F17CBF0-D456-44E6-8FCB-07BC2F644C66}"/>
    <cellStyle name="Percent 16 8 11 4" xfId="14132" xr:uid="{00000000-0005-0000-0000-000034370000}"/>
    <cellStyle name="Percent 16 8 11 4 2" xfId="49233" xr:uid="{2E6CBC56-55C3-4FD2-A169-B9C2494B0AFF}"/>
    <cellStyle name="Percent 16 8 11 5" xfId="29448" xr:uid="{00000000-0005-0000-0000-000009730000}"/>
    <cellStyle name="Percent 16 8 11 6" xfId="49230" xr:uid="{0E27A893-A63B-4FC5-8526-24504EFE8AA2}"/>
    <cellStyle name="Percent 16 8 12" xfId="14133" xr:uid="{00000000-0005-0000-0000-000035370000}"/>
    <cellStyle name="Percent 16 8 12 2" xfId="14134" xr:uid="{00000000-0005-0000-0000-000036370000}"/>
    <cellStyle name="Percent 16 8 12 2 2" xfId="49235" xr:uid="{7A90485E-AC2F-4811-A02F-0E4CBB4E8C08}"/>
    <cellStyle name="Percent 16 8 12 3" xfId="14135" xr:uid="{00000000-0005-0000-0000-000037370000}"/>
    <cellStyle name="Percent 16 8 12 3 2" xfId="49236" xr:uid="{40836C4E-E8F1-4CC1-912D-22361A44AD19}"/>
    <cellStyle name="Percent 16 8 12 4" xfId="14136" xr:uid="{00000000-0005-0000-0000-000038370000}"/>
    <cellStyle name="Percent 16 8 12 4 2" xfId="49237" xr:uid="{971E373B-CE20-4329-AE80-E1CD14FB6315}"/>
    <cellStyle name="Percent 16 8 12 5" xfId="29449" xr:uid="{00000000-0005-0000-0000-00000A730000}"/>
    <cellStyle name="Percent 16 8 12 6" xfId="49234" xr:uid="{664CCB81-6E58-44E5-80FF-F81BCD9375EC}"/>
    <cellStyle name="Percent 16 8 13" xfId="14137" xr:uid="{00000000-0005-0000-0000-000039370000}"/>
    <cellStyle name="Percent 16 8 13 2" xfId="14138" xr:uid="{00000000-0005-0000-0000-00003A370000}"/>
    <cellStyle name="Percent 16 8 13 2 2" xfId="49239" xr:uid="{782CCCA7-6F72-46EA-A3E3-3241E1155BAC}"/>
    <cellStyle name="Percent 16 8 13 3" xfId="14139" xr:uid="{00000000-0005-0000-0000-00003B370000}"/>
    <cellStyle name="Percent 16 8 13 3 2" xfId="49240" xr:uid="{7D8B1A49-5507-490B-A03C-8E869169C157}"/>
    <cellStyle name="Percent 16 8 13 4" xfId="14140" xr:uid="{00000000-0005-0000-0000-00003C370000}"/>
    <cellStyle name="Percent 16 8 13 4 2" xfId="49241" xr:uid="{20D17435-8581-4B7F-BD75-656D97A9DA90}"/>
    <cellStyle name="Percent 16 8 13 5" xfId="29450" xr:uid="{00000000-0005-0000-0000-00000B730000}"/>
    <cellStyle name="Percent 16 8 13 6" xfId="49238" xr:uid="{C0F23289-741C-4BA8-B88F-924565F41530}"/>
    <cellStyle name="Percent 16 8 14" xfId="14141" xr:uid="{00000000-0005-0000-0000-00003D370000}"/>
    <cellStyle name="Percent 16 8 14 2" xfId="14142" xr:uid="{00000000-0005-0000-0000-00003E370000}"/>
    <cellStyle name="Percent 16 8 14 2 2" xfId="49243" xr:uid="{028DB49A-7818-4769-95E4-3B8A7E2802F2}"/>
    <cellStyle name="Percent 16 8 14 3" xfId="14143" xr:uid="{00000000-0005-0000-0000-00003F370000}"/>
    <cellStyle name="Percent 16 8 14 3 2" xfId="49244" xr:uid="{CAA513E1-9FAA-4870-8C06-5CEAA9C50B5C}"/>
    <cellStyle name="Percent 16 8 14 4" xfId="14144" xr:uid="{00000000-0005-0000-0000-000040370000}"/>
    <cellStyle name="Percent 16 8 14 4 2" xfId="49245" xr:uid="{47D26DD4-D0C5-4EA7-95E5-95C258B51421}"/>
    <cellStyle name="Percent 16 8 14 5" xfId="29451" xr:uid="{00000000-0005-0000-0000-00000C730000}"/>
    <cellStyle name="Percent 16 8 14 6" xfId="49242" xr:uid="{E105581F-8147-40BB-A44C-EAE0B13EF998}"/>
    <cellStyle name="Percent 16 8 15" xfId="14145" xr:uid="{00000000-0005-0000-0000-000041370000}"/>
    <cellStyle name="Percent 16 8 15 2" xfId="14146" xr:uid="{00000000-0005-0000-0000-000042370000}"/>
    <cellStyle name="Percent 16 8 15 2 2" xfId="49247" xr:uid="{0A366257-2FE0-44A4-80DE-1585C497F90D}"/>
    <cellStyle name="Percent 16 8 15 3" xfId="14147" xr:uid="{00000000-0005-0000-0000-000043370000}"/>
    <cellStyle name="Percent 16 8 15 3 2" xfId="49248" xr:uid="{B671EB45-D647-4E53-9076-E8E148821251}"/>
    <cellStyle name="Percent 16 8 15 4" xfId="14148" xr:uid="{00000000-0005-0000-0000-000044370000}"/>
    <cellStyle name="Percent 16 8 15 4 2" xfId="49249" xr:uid="{30C0B306-5D51-48D2-A306-1EE431D98D33}"/>
    <cellStyle name="Percent 16 8 15 5" xfId="29452" xr:uid="{00000000-0005-0000-0000-00000D730000}"/>
    <cellStyle name="Percent 16 8 15 6" xfId="49246" xr:uid="{2309C3CF-C8D5-4DBB-820F-C513AA86AC5D}"/>
    <cellStyle name="Percent 16 8 16" xfId="14149" xr:uid="{00000000-0005-0000-0000-000045370000}"/>
    <cellStyle name="Percent 16 8 16 2" xfId="14150" xr:uid="{00000000-0005-0000-0000-000046370000}"/>
    <cellStyle name="Percent 16 8 16 2 2" xfId="49251" xr:uid="{D7F373AB-00B7-410C-80E2-8A7AC7E37A8E}"/>
    <cellStyle name="Percent 16 8 16 3" xfId="14151" xr:uid="{00000000-0005-0000-0000-000047370000}"/>
    <cellStyle name="Percent 16 8 16 3 2" xfId="49252" xr:uid="{8B82FC21-8B71-4D93-9DF7-2FBEA80C2287}"/>
    <cellStyle name="Percent 16 8 16 4" xfId="14152" xr:uid="{00000000-0005-0000-0000-000048370000}"/>
    <cellStyle name="Percent 16 8 16 4 2" xfId="49253" xr:uid="{8CF1887D-9D72-41B7-A9A0-C4DF4E1AAEC8}"/>
    <cellStyle name="Percent 16 8 16 5" xfId="29453" xr:uid="{00000000-0005-0000-0000-00000E730000}"/>
    <cellStyle name="Percent 16 8 16 6" xfId="49250" xr:uid="{350EFABE-5228-4764-93DC-3AF1B69EE2A0}"/>
    <cellStyle name="Percent 16 8 17" xfId="14153" xr:uid="{00000000-0005-0000-0000-000049370000}"/>
    <cellStyle name="Percent 16 8 17 2" xfId="14154" xr:uid="{00000000-0005-0000-0000-00004A370000}"/>
    <cellStyle name="Percent 16 8 17 2 2" xfId="49255" xr:uid="{04F45635-4AB9-470C-B910-B98963D1364B}"/>
    <cellStyle name="Percent 16 8 17 3" xfId="14155" xr:uid="{00000000-0005-0000-0000-00004B370000}"/>
    <cellStyle name="Percent 16 8 17 3 2" xfId="49256" xr:uid="{AEE66BB0-D3CD-40B1-8FCF-828503F7DBF2}"/>
    <cellStyle name="Percent 16 8 17 4" xfId="14156" xr:uid="{00000000-0005-0000-0000-00004C370000}"/>
    <cellStyle name="Percent 16 8 17 4 2" xfId="49257" xr:uid="{961681BB-B8B2-4934-A8E4-D3721690A425}"/>
    <cellStyle name="Percent 16 8 17 5" xfId="29454" xr:uid="{00000000-0005-0000-0000-00000F730000}"/>
    <cellStyle name="Percent 16 8 17 6" xfId="49254" xr:uid="{028DFEEC-A5FE-478C-BEB0-B81919F028A8}"/>
    <cellStyle name="Percent 16 8 18" xfId="14157" xr:uid="{00000000-0005-0000-0000-00004D370000}"/>
    <cellStyle name="Percent 16 8 18 2" xfId="49258" xr:uid="{62B4FD88-A764-43E4-B589-8BFDFD57BE04}"/>
    <cellStyle name="Percent 16 8 19" xfId="14158" xr:uid="{00000000-0005-0000-0000-00004E370000}"/>
    <cellStyle name="Percent 16 8 19 2" xfId="49259" xr:uid="{6C9F57BC-AB52-41BC-8EB8-DA484951425F}"/>
    <cellStyle name="Percent 16 8 2" xfId="14159" xr:uid="{00000000-0005-0000-0000-00004F370000}"/>
    <cellStyle name="Percent 16 8 2 2" xfId="14160" xr:uid="{00000000-0005-0000-0000-000050370000}"/>
    <cellStyle name="Percent 16 8 2 2 2" xfId="49261" xr:uid="{ED0951D5-7628-4F6F-ACB5-23EC27848DD0}"/>
    <cellStyle name="Percent 16 8 2 3" xfId="14161" xr:uid="{00000000-0005-0000-0000-000051370000}"/>
    <cellStyle name="Percent 16 8 2 3 2" xfId="49262" xr:uid="{0695263E-2FF9-417B-84F5-89C4C1F777D9}"/>
    <cellStyle name="Percent 16 8 2 4" xfId="14162" xr:uid="{00000000-0005-0000-0000-000052370000}"/>
    <cellStyle name="Percent 16 8 2 4 2" xfId="49263" xr:uid="{5EB6ED30-3316-4483-8EA4-3BEDFED687F8}"/>
    <cellStyle name="Percent 16 8 2 5" xfId="29455" xr:uid="{00000000-0005-0000-0000-000010730000}"/>
    <cellStyle name="Percent 16 8 2 6" xfId="49260" xr:uid="{290801A0-00EE-4A56-8D83-4BABAE82FF74}"/>
    <cellStyle name="Percent 16 8 20" xfId="14163" xr:uid="{00000000-0005-0000-0000-000053370000}"/>
    <cellStyle name="Percent 16 8 20 2" xfId="49264" xr:uid="{4E1E981B-302B-4FEC-9507-6CA561A44D30}"/>
    <cellStyle name="Percent 16 8 21" xfId="29446" xr:uid="{00000000-0005-0000-0000-000007730000}"/>
    <cellStyle name="Percent 16 8 22" xfId="49225" xr:uid="{A547CBED-0E2E-486B-A76D-C42CC531A7B3}"/>
    <cellStyle name="Percent 16 8 3" xfId="14164" xr:uid="{00000000-0005-0000-0000-000054370000}"/>
    <cellStyle name="Percent 16 8 3 2" xfId="14165" xr:uid="{00000000-0005-0000-0000-000055370000}"/>
    <cellStyle name="Percent 16 8 3 2 2" xfId="49266" xr:uid="{936C8E78-C5B2-45EA-BB75-4646ED19C8D6}"/>
    <cellStyle name="Percent 16 8 3 3" xfId="14166" xr:uid="{00000000-0005-0000-0000-000056370000}"/>
    <cellStyle name="Percent 16 8 3 3 2" xfId="49267" xr:uid="{D4B8BA26-1897-4E98-8ACA-FF4B132C89DA}"/>
    <cellStyle name="Percent 16 8 3 4" xfId="14167" xr:uid="{00000000-0005-0000-0000-000057370000}"/>
    <cellStyle name="Percent 16 8 3 4 2" xfId="49268" xr:uid="{F3D0358B-2AB9-45B1-8CE5-197729B08B63}"/>
    <cellStyle name="Percent 16 8 3 5" xfId="29456" xr:uid="{00000000-0005-0000-0000-000011730000}"/>
    <cellStyle name="Percent 16 8 3 6" xfId="49265" xr:uid="{1CA5CADC-2FBD-45B8-B6DF-7B5ADEB7F23D}"/>
    <cellStyle name="Percent 16 8 4" xfId="14168" xr:uid="{00000000-0005-0000-0000-000058370000}"/>
    <cellStyle name="Percent 16 8 4 2" xfId="14169" xr:uid="{00000000-0005-0000-0000-000059370000}"/>
    <cellStyle name="Percent 16 8 4 2 2" xfId="49270" xr:uid="{6980BDD0-3171-4E39-9CDE-3247E35CD584}"/>
    <cellStyle name="Percent 16 8 4 3" xfId="14170" xr:uid="{00000000-0005-0000-0000-00005A370000}"/>
    <cellStyle name="Percent 16 8 4 3 2" xfId="49271" xr:uid="{8E6B0092-CCB5-4BC0-9356-38273AFB4B4A}"/>
    <cellStyle name="Percent 16 8 4 4" xfId="14171" xr:uid="{00000000-0005-0000-0000-00005B370000}"/>
    <cellStyle name="Percent 16 8 4 4 2" xfId="49272" xr:uid="{9C67BABF-47F4-4308-BA49-0E593656546F}"/>
    <cellStyle name="Percent 16 8 4 5" xfId="29457" xr:uid="{00000000-0005-0000-0000-000012730000}"/>
    <cellStyle name="Percent 16 8 4 6" xfId="49269" xr:uid="{00982154-4A76-4509-8C56-A5FFB7D6284B}"/>
    <cellStyle name="Percent 16 8 5" xfId="14172" xr:uid="{00000000-0005-0000-0000-00005C370000}"/>
    <cellStyle name="Percent 16 8 5 2" xfId="14173" xr:uid="{00000000-0005-0000-0000-00005D370000}"/>
    <cellStyle name="Percent 16 8 5 2 2" xfId="49274" xr:uid="{2A2A362C-467F-41EC-9FFC-65F325190885}"/>
    <cellStyle name="Percent 16 8 5 3" xfId="14174" xr:uid="{00000000-0005-0000-0000-00005E370000}"/>
    <cellStyle name="Percent 16 8 5 3 2" xfId="49275" xr:uid="{93CB5070-13C2-4D04-9F95-F4D244CBB67D}"/>
    <cellStyle name="Percent 16 8 5 4" xfId="14175" xr:uid="{00000000-0005-0000-0000-00005F370000}"/>
    <cellStyle name="Percent 16 8 5 4 2" xfId="49276" xr:uid="{885C1EAF-33D6-41CD-B024-5BA2F99EC120}"/>
    <cellStyle name="Percent 16 8 5 5" xfId="29458" xr:uid="{00000000-0005-0000-0000-000013730000}"/>
    <cellStyle name="Percent 16 8 5 6" xfId="49273" xr:uid="{19799271-0343-4B49-8B9A-D751D70A257B}"/>
    <cellStyle name="Percent 16 8 6" xfId="14176" xr:uid="{00000000-0005-0000-0000-000060370000}"/>
    <cellStyle name="Percent 16 8 6 2" xfId="14177" xr:uid="{00000000-0005-0000-0000-000061370000}"/>
    <cellStyle name="Percent 16 8 6 2 2" xfId="49278" xr:uid="{9AC6638F-82C0-4F81-8D0F-D40C988C51EA}"/>
    <cellStyle name="Percent 16 8 6 3" xfId="14178" xr:uid="{00000000-0005-0000-0000-000062370000}"/>
    <cellStyle name="Percent 16 8 6 3 2" xfId="49279" xr:uid="{A2CADF65-7AC8-4C69-9D5B-0ECB89202F3C}"/>
    <cellStyle name="Percent 16 8 6 4" xfId="14179" xr:uid="{00000000-0005-0000-0000-000063370000}"/>
    <cellStyle name="Percent 16 8 6 4 2" xfId="49280" xr:uid="{F59D3E2E-5527-4654-AC7E-FEB1399AB1C8}"/>
    <cellStyle name="Percent 16 8 6 5" xfId="29459" xr:uid="{00000000-0005-0000-0000-000014730000}"/>
    <cellStyle name="Percent 16 8 6 6" xfId="49277" xr:uid="{E9794888-5E16-48BF-B775-5339FF4B42E6}"/>
    <cellStyle name="Percent 16 8 7" xfId="14180" xr:uid="{00000000-0005-0000-0000-000064370000}"/>
    <cellStyle name="Percent 16 8 7 2" xfId="14181" xr:uid="{00000000-0005-0000-0000-000065370000}"/>
    <cellStyle name="Percent 16 8 7 2 2" xfId="49282" xr:uid="{24A98A04-BC2D-4BFB-90D6-8F687A68FC39}"/>
    <cellStyle name="Percent 16 8 7 3" xfId="14182" xr:uid="{00000000-0005-0000-0000-000066370000}"/>
    <cellStyle name="Percent 16 8 7 3 2" xfId="49283" xr:uid="{8424B9B1-E90F-44D1-8EA8-62335CEA2B59}"/>
    <cellStyle name="Percent 16 8 7 4" xfId="14183" xr:uid="{00000000-0005-0000-0000-000067370000}"/>
    <cellStyle name="Percent 16 8 7 4 2" xfId="49284" xr:uid="{DF652BA3-4609-4D98-80B7-90BE8C7C58C4}"/>
    <cellStyle name="Percent 16 8 7 5" xfId="29460" xr:uid="{00000000-0005-0000-0000-000015730000}"/>
    <cellStyle name="Percent 16 8 7 6" xfId="49281" xr:uid="{283BC8FD-9D71-47AD-A425-96EFCF4CD75E}"/>
    <cellStyle name="Percent 16 8 8" xfId="14184" xr:uid="{00000000-0005-0000-0000-000068370000}"/>
    <cellStyle name="Percent 16 8 8 2" xfId="14185" xr:uid="{00000000-0005-0000-0000-000069370000}"/>
    <cellStyle name="Percent 16 8 8 2 2" xfId="49286" xr:uid="{B549818A-6906-4C21-91AA-63BF6215D431}"/>
    <cellStyle name="Percent 16 8 8 3" xfId="14186" xr:uid="{00000000-0005-0000-0000-00006A370000}"/>
    <cellStyle name="Percent 16 8 8 3 2" xfId="49287" xr:uid="{59D57939-0576-499B-A529-ED057657E236}"/>
    <cellStyle name="Percent 16 8 8 4" xfId="14187" xr:uid="{00000000-0005-0000-0000-00006B370000}"/>
    <cellStyle name="Percent 16 8 8 4 2" xfId="49288" xr:uid="{12A87755-CEE6-4B73-8294-180FEEA3695A}"/>
    <cellStyle name="Percent 16 8 8 5" xfId="29461" xr:uid="{00000000-0005-0000-0000-000016730000}"/>
    <cellStyle name="Percent 16 8 8 6" xfId="49285" xr:uid="{CA73FD4F-860F-4CD2-9A13-41F8D8BD3B70}"/>
    <cellStyle name="Percent 16 8 9" xfId="14188" xr:uid="{00000000-0005-0000-0000-00006C370000}"/>
    <cellStyle name="Percent 16 8 9 2" xfId="14189" xr:uid="{00000000-0005-0000-0000-00006D370000}"/>
    <cellStyle name="Percent 16 8 9 2 2" xfId="49290" xr:uid="{BD011E68-DCF0-410C-B581-13B2CB212B5A}"/>
    <cellStyle name="Percent 16 8 9 3" xfId="14190" xr:uid="{00000000-0005-0000-0000-00006E370000}"/>
    <cellStyle name="Percent 16 8 9 3 2" xfId="49291" xr:uid="{6C122EEB-3E7D-4D39-A34B-CFA9749921FB}"/>
    <cellStyle name="Percent 16 8 9 4" xfId="14191" xr:uid="{00000000-0005-0000-0000-00006F370000}"/>
    <cellStyle name="Percent 16 8 9 4 2" xfId="49292" xr:uid="{6C1E58EB-6B37-4BB7-A9B6-671205D25C88}"/>
    <cellStyle name="Percent 16 8 9 5" xfId="29462" xr:uid="{00000000-0005-0000-0000-000017730000}"/>
    <cellStyle name="Percent 16 8 9 6" xfId="49289" xr:uid="{A4CFEAC9-160F-452F-AF38-B04ED0170375}"/>
    <cellStyle name="Percent 16 9" xfId="14192" xr:uid="{00000000-0005-0000-0000-000070370000}"/>
    <cellStyle name="Percent 16 9 10" xfId="14193" xr:uid="{00000000-0005-0000-0000-000071370000}"/>
    <cellStyle name="Percent 16 9 10 2" xfId="14194" xr:uid="{00000000-0005-0000-0000-000072370000}"/>
    <cellStyle name="Percent 16 9 10 2 2" xfId="49295" xr:uid="{BBFEF5A6-5ED7-4235-B02E-2904AAA1D43C}"/>
    <cellStyle name="Percent 16 9 10 3" xfId="14195" xr:uid="{00000000-0005-0000-0000-000073370000}"/>
    <cellStyle name="Percent 16 9 10 3 2" xfId="49296" xr:uid="{45B39584-8A92-407B-A465-99484C3A3198}"/>
    <cellStyle name="Percent 16 9 10 4" xfId="14196" xr:uid="{00000000-0005-0000-0000-000074370000}"/>
    <cellStyle name="Percent 16 9 10 4 2" xfId="49297" xr:uid="{27A5C041-3EF5-4430-AD0D-F8167D82567C}"/>
    <cellStyle name="Percent 16 9 10 5" xfId="29464" xr:uid="{00000000-0005-0000-0000-000019730000}"/>
    <cellStyle name="Percent 16 9 10 6" xfId="49294" xr:uid="{977A714F-7EBE-47FA-99B6-3F699AB6B21F}"/>
    <cellStyle name="Percent 16 9 11" xfId="14197" xr:uid="{00000000-0005-0000-0000-000075370000}"/>
    <cellStyle name="Percent 16 9 11 2" xfId="14198" xr:uid="{00000000-0005-0000-0000-000076370000}"/>
    <cellStyle name="Percent 16 9 11 2 2" xfId="49299" xr:uid="{C6FBB29C-EB32-4256-9AFE-3B86DE2FA9D8}"/>
    <cellStyle name="Percent 16 9 11 3" xfId="14199" xr:uid="{00000000-0005-0000-0000-000077370000}"/>
    <cellStyle name="Percent 16 9 11 3 2" xfId="49300" xr:uid="{E3C74478-8B02-48F8-AD79-1921A740A541}"/>
    <cellStyle name="Percent 16 9 11 4" xfId="14200" xr:uid="{00000000-0005-0000-0000-000078370000}"/>
    <cellStyle name="Percent 16 9 11 4 2" xfId="49301" xr:uid="{35C72A48-E735-4D29-8014-C6374C56F606}"/>
    <cellStyle name="Percent 16 9 11 5" xfId="29465" xr:uid="{00000000-0005-0000-0000-00001A730000}"/>
    <cellStyle name="Percent 16 9 11 6" xfId="49298" xr:uid="{C419774D-EA02-4556-A5C5-8515B4270354}"/>
    <cellStyle name="Percent 16 9 12" xfId="14201" xr:uid="{00000000-0005-0000-0000-000079370000}"/>
    <cellStyle name="Percent 16 9 12 2" xfId="14202" xr:uid="{00000000-0005-0000-0000-00007A370000}"/>
    <cellStyle name="Percent 16 9 12 2 2" xfId="49303" xr:uid="{7C87C618-CCF1-42EB-8BB2-ED50E53D035C}"/>
    <cellStyle name="Percent 16 9 12 3" xfId="14203" xr:uid="{00000000-0005-0000-0000-00007B370000}"/>
    <cellStyle name="Percent 16 9 12 3 2" xfId="49304" xr:uid="{A83FC366-3B80-461A-94C2-4A5E006C83D5}"/>
    <cellStyle name="Percent 16 9 12 4" xfId="14204" xr:uid="{00000000-0005-0000-0000-00007C370000}"/>
    <cellStyle name="Percent 16 9 12 4 2" xfId="49305" xr:uid="{B45C3FF6-212C-4720-A317-162E6A382653}"/>
    <cellStyle name="Percent 16 9 12 5" xfId="29466" xr:uid="{00000000-0005-0000-0000-00001B730000}"/>
    <cellStyle name="Percent 16 9 12 6" xfId="49302" xr:uid="{83B1BDEF-B468-49B4-BDE2-5E53B9247AA5}"/>
    <cellStyle name="Percent 16 9 13" xfId="14205" xr:uid="{00000000-0005-0000-0000-00007D370000}"/>
    <cellStyle name="Percent 16 9 13 2" xfId="14206" xr:uid="{00000000-0005-0000-0000-00007E370000}"/>
    <cellStyle name="Percent 16 9 13 2 2" xfId="49307" xr:uid="{CBA5B89D-3D59-4796-9311-AB354610E42F}"/>
    <cellStyle name="Percent 16 9 13 3" xfId="14207" xr:uid="{00000000-0005-0000-0000-00007F370000}"/>
    <cellStyle name="Percent 16 9 13 3 2" xfId="49308" xr:uid="{76A36EE7-B387-4065-8926-BDC9686ACDF3}"/>
    <cellStyle name="Percent 16 9 13 4" xfId="14208" xr:uid="{00000000-0005-0000-0000-000080370000}"/>
    <cellStyle name="Percent 16 9 13 4 2" xfId="49309" xr:uid="{9ADC36F3-CDB8-41C6-BFE8-609F77C2C8D2}"/>
    <cellStyle name="Percent 16 9 13 5" xfId="29467" xr:uid="{00000000-0005-0000-0000-00001C730000}"/>
    <cellStyle name="Percent 16 9 13 6" xfId="49306" xr:uid="{2F001776-4029-4717-B48B-3088F9CF60D2}"/>
    <cellStyle name="Percent 16 9 14" xfId="14209" xr:uid="{00000000-0005-0000-0000-000081370000}"/>
    <cellStyle name="Percent 16 9 14 2" xfId="14210" xr:uid="{00000000-0005-0000-0000-000082370000}"/>
    <cellStyle name="Percent 16 9 14 2 2" xfId="49311" xr:uid="{26E3110A-FCDD-459E-8124-CB1B027CA483}"/>
    <cellStyle name="Percent 16 9 14 3" xfId="14211" xr:uid="{00000000-0005-0000-0000-000083370000}"/>
    <cellStyle name="Percent 16 9 14 3 2" xfId="49312" xr:uid="{A65DBF4D-1883-4719-A55F-AE689090516B}"/>
    <cellStyle name="Percent 16 9 14 4" xfId="14212" xr:uid="{00000000-0005-0000-0000-000084370000}"/>
    <cellStyle name="Percent 16 9 14 4 2" xfId="49313" xr:uid="{E1DF8B2F-7063-4829-ACB5-3F6A39A52CD7}"/>
    <cellStyle name="Percent 16 9 14 5" xfId="29468" xr:uid="{00000000-0005-0000-0000-00001D730000}"/>
    <cellStyle name="Percent 16 9 14 6" xfId="49310" xr:uid="{63E76C53-CBA9-4C7F-B840-D399B7FF19F7}"/>
    <cellStyle name="Percent 16 9 15" xfId="14213" xr:uid="{00000000-0005-0000-0000-000085370000}"/>
    <cellStyle name="Percent 16 9 15 2" xfId="14214" xr:uid="{00000000-0005-0000-0000-000086370000}"/>
    <cellStyle name="Percent 16 9 15 2 2" xfId="49315" xr:uid="{C8645ECC-A570-42F2-8925-B2DF895C3923}"/>
    <cellStyle name="Percent 16 9 15 3" xfId="14215" xr:uid="{00000000-0005-0000-0000-000087370000}"/>
    <cellStyle name="Percent 16 9 15 3 2" xfId="49316" xr:uid="{C6412D6D-2C1C-4265-8D81-7DA2D0B4E8C7}"/>
    <cellStyle name="Percent 16 9 15 4" xfId="14216" xr:uid="{00000000-0005-0000-0000-000088370000}"/>
    <cellStyle name="Percent 16 9 15 4 2" xfId="49317" xr:uid="{2B62F04D-271C-4FC4-9E37-E7054D46D7C0}"/>
    <cellStyle name="Percent 16 9 15 5" xfId="29469" xr:uid="{00000000-0005-0000-0000-00001E730000}"/>
    <cellStyle name="Percent 16 9 15 6" xfId="49314" xr:uid="{71F91369-6071-4470-93BD-A7C12F80E96F}"/>
    <cellStyle name="Percent 16 9 16" xfId="14217" xr:uid="{00000000-0005-0000-0000-000089370000}"/>
    <cellStyle name="Percent 16 9 16 2" xfId="14218" xr:uid="{00000000-0005-0000-0000-00008A370000}"/>
    <cellStyle name="Percent 16 9 16 2 2" xfId="49319" xr:uid="{0AF68202-62A8-4C69-8E9C-8A4706CA589A}"/>
    <cellStyle name="Percent 16 9 16 3" xfId="14219" xr:uid="{00000000-0005-0000-0000-00008B370000}"/>
    <cellStyle name="Percent 16 9 16 3 2" xfId="49320" xr:uid="{062CEFBD-F70D-4B2F-B554-CBADC2D13876}"/>
    <cellStyle name="Percent 16 9 16 4" xfId="14220" xr:uid="{00000000-0005-0000-0000-00008C370000}"/>
    <cellStyle name="Percent 16 9 16 4 2" xfId="49321" xr:uid="{BF210039-AB8B-4087-A2E2-9231937536AE}"/>
    <cellStyle name="Percent 16 9 16 5" xfId="29470" xr:uid="{00000000-0005-0000-0000-00001F730000}"/>
    <cellStyle name="Percent 16 9 16 6" xfId="49318" xr:uid="{8F6B74B9-4725-46C7-9B14-3EFA85D8D9DC}"/>
    <cellStyle name="Percent 16 9 17" xfId="14221" xr:uid="{00000000-0005-0000-0000-00008D370000}"/>
    <cellStyle name="Percent 16 9 17 2" xfId="14222" xr:uid="{00000000-0005-0000-0000-00008E370000}"/>
    <cellStyle name="Percent 16 9 17 2 2" xfId="49323" xr:uid="{4874E77A-A374-4D62-88E5-276355E1CB3F}"/>
    <cellStyle name="Percent 16 9 17 3" xfId="14223" xr:uid="{00000000-0005-0000-0000-00008F370000}"/>
    <cellStyle name="Percent 16 9 17 3 2" xfId="49324" xr:uid="{91882D9B-99D9-4A6F-8EB4-5845AED9086B}"/>
    <cellStyle name="Percent 16 9 17 4" xfId="14224" xr:uid="{00000000-0005-0000-0000-000090370000}"/>
    <cellStyle name="Percent 16 9 17 4 2" xfId="49325" xr:uid="{607079CB-56B5-4331-A349-AB9B820E7637}"/>
    <cellStyle name="Percent 16 9 17 5" xfId="29471" xr:uid="{00000000-0005-0000-0000-000020730000}"/>
    <cellStyle name="Percent 16 9 17 6" xfId="49322" xr:uid="{703CE813-85FF-4DBF-B5BB-974E085E43EC}"/>
    <cellStyle name="Percent 16 9 18" xfId="14225" xr:uid="{00000000-0005-0000-0000-000091370000}"/>
    <cellStyle name="Percent 16 9 18 2" xfId="49326" xr:uid="{FE16B9BF-7E05-4888-BF06-53A296E94FE9}"/>
    <cellStyle name="Percent 16 9 19" xfId="14226" xr:uid="{00000000-0005-0000-0000-000092370000}"/>
    <cellStyle name="Percent 16 9 19 2" xfId="49327" xr:uid="{FE84ABFC-F073-49AB-A2CF-949E2AB85DDA}"/>
    <cellStyle name="Percent 16 9 2" xfId="14227" xr:uid="{00000000-0005-0000-0000-000093370000}"/>
    <cellStyle name="Percent 16 9 2 2" xfId="14228" xr:uid="{00000000-0005-0000-0000-000094370000}"/>
    <cellStyle name="Percent 16 9 2 2 2" xfId="49329" xr:uid="{90E36228-6049-412F-8CF7-31B54140389D}"/>
    <cellStyle name="Percent 16 9 2 3" xfId="14229" xr:uid="{00000000-0005-0000-0000-000095370000}"/>
    <cellStyle name="Percent 16 9 2 3 2" xfId="49330" xr:uid="{167BA756-E511-4DFE-87F2-AE051178B929}"/>
    <cellStyle name="Percent 16 9 2 4" xfId="14230" xr:uid="{00000000-0005-0000-0000-000096370000}"/>
    <cellStyle name="Percent 16 9 2 4 2" xfId="49331" xr:uid="{E70C0CCA-0BE6-4ED0-843C-5CFA746D9D30}"/>
    <cellStyle name="Percent 16 9 2 5" xfId="29472" xr:uid="{00000000-0005-0000-0000-000021730000}"/>
    <cellStyle name="Percent 16 9 2 6" xfId="49328" xr:uid="{CDF08A1E-634A-4285-AF42-A2A242F5C746}"/>
    <cellStyle name="Percent 16 9 20" xfId="14231" xr:uid="{00000000-0005-0000-0000-000097370000}"/>
    <cellStyle name="Percent 16 9 20 2" xfId="49332" xr:uid="{D966F8AF-30CC-4B24-B17C-3D78F986A75A}"/>
    <cellStyle name="Percent 16 9 21" xfId="29463" xr:uid="{00000000-0005-0000-0000-000018730000}"/>
    <cellStyle name="Percent 16 9 22" xfId="49293" xr:uid="{6CA41151-C15C-4ACB-A024-2C5472757890}"/>
    <cellStyle name="Percent 16 9 3" xfId="14232" xr:uid="{00000000-0005-0000-0000-000098370000}"/>
    <cellStyle name="Percent 16 9 3 2" xfId="14233" xr:uid="{00000000-0005-0000-0000-000099370000}"/>
    <cellStyle name="Percent 16 9 3 2 2" xfId="49334" xr:uid="{BAC0F108-9262-4114-84B5-C95C67617D94}"/>
    <cellStyle name="Percent 16 9 3 3" xfId="14234" xr:uid="{00000000-0005-0000-0000-00009A370000}"/>
    <cellStyle name="Percent 16 9 3 3 2" xfId="49335" xr:uid="{F22F81C1-A38F-4F7E-8BAE-B1C077548466}"/>
    <cellStyle name="Percent 16 9 3 4" xfId="14235" xr:uid="{00000000-0005-0000-0000-00009B370000}"/>
    <cellStyle name="Percent 16 9 3 4 2" xfId="49336" xr:uid="{941AFCBC-62ED-4237-A198-9E4881DB2107}"/>
    <cellStyle name="Percent 16 9 3 5" xfId="29473" xr:uid="{00000000-0005-0000-0000-000022730000}"/>
    <cellStyle name="Percent 16 9 3 6" xfId="49333" xr:uid="{4CB522A8-B199-469D-8345-2353D3904027}"/>
    <cellStyle name="Percent 16 9 4" xfId="14236" xr:uid="{00000000-0005-0000-0000-00009C370000}"/>
    <cellStyle name="Percent 16 9 4 2" xfId="14237" xr:uid="{00000000-0005-0000-0000-00009D370000}"/>
    <cellStyle name="Percent 16 9 4 2 2" xfId="49338" xr:uid="{BC5A98D2-3DE6-4B3E-98DA-F7D7C67579E2}"/>
    <cellStyle name="Percent 16 9 4 3" xfId="14238" xr:uid="{00000000-0005-0000-0000-00009E370000}"/>
    <cellStyle name="Percent 16 9 4 3 2" xfId="49339" xr:uid="{6768244F-1539-456C-828E-E6F2D94D8B2D}"/>
    <cellStyle name="Percent 16 9 4 4" xfId="14239" xr:uid="{00000000-0005-0000-0000-00009F370000}"/>
    <cellStyle name="Percent 16 9 4 4 2" xfId="49340" xr:uid="{97A4CECD-FFB9-48F2-B708-C009C037D2B4}"/>
    <cellStyle name="Percent 16 9 4 5" xfId="29474" xr:uid="{00000000-0005-0000-0000-000023730000}"/>
    <cellStyle name="Percent 16 9 4 6" xfId="49337" xr:uid="{6DC866F8-C2A9-4002-8FC9-4BBE2C088012}"/>
    <cellStyle name="Percent 16 9 5" xfId="14240" xr:uid="{00000000-0005-0000-0000-0000A0370000}"/>
    <cellStyle name="Percent 16 9 5 2" xfId="14241" xr:uid="{00000000-0005-0000-0000-0000A1370000}"/>
    <cellStyle name="Percent 16 9 5 2 2" xfId="49342" xr:uid="{DBA8E9E4-0384-461E-9FD2-5607F2893B86}"/>
    <cellStyle name="Percent 16 9 5 3" xfId="14242" xr:uid="{00000000-0005-0000-0000-0000A2370000}"/>
    <cellStyle name="Percent 16 9 5 3 2" xfId="49343" xr:uid="{38066D73-9496-48C4-93A3-177A06AAD686}"/>
    <cellStyle name="Percent 16 9 5 4" xfId="14243" xr:uid="{00000000-0005-0000-0000-0000A3370000}"/>
    <cellStyle name="Percent 16 9 5 4 2" xfId="49344" xr:uid="{486455AA-2159-4CF9-AB88-7ECEFE53C31E}"/>
    <cellStyle name="Percent 16 9 5 5" xfId="29475" xr:uid="{00000000-0005-0000-0000-000024730000}"/>
    <cellStyle name="Percent 16 9 5 6" xfId="49341" xr:uid="{134D032D-4795-437E-BBBB-873EAC915B28}"/>
    <cellStyle name="Percent 16 9 6" xfId="14244" xr:uid="{00000000-0005-0000-0000-0000A4370000}"/>
    <cellStyle name="Percent 16 9 6 2" xfId="14245" xr:uid="{00000000-0005-0000-0000-0000A5370000}"/>
    <cellStyle name="Percent 16 9 6 2 2" xfId="49346" xr:uid="{DF5E4FA4-EA48-4373-BABA-FA88A8B1E625}"/>
    <cellStyle name="Percent 16 9 6 3" xfId="14246" xr:uid="{00000000-0005-0000-0000-0000A6370000}"/>
    <cellStyle name="Percent 16 9 6 3 2" xfId="49347" xr:uid="{7DF9DB42-4F9F-49AD-BA1A-6F749DB5332C}"/>
    <cellStyle name="Percent 16 9 6 4" xfId="14247" xr:uid="{00000000-0005-0000-0000-0000A7370000}"/>
    <cellStyle name="Percent 16 9 6 4 2" xfId="49348" xr:uid="{19805776-9B34-4F33-899E-DA72AFC6945B}"/>
    <cellStyle name="Percent 16 9 6 5" xfId="29476" xr:uid="{00000000-0005-0000-0000-000025730000}"/>
    <cellStyle name="Percent 16 9 6 6" xfId="49345" xr:uid="{9EA4982D-0770-410A-9D87-0EDAFD5D0A2C}"/>
    <cellStyle name="Percent 16 9 7" xfId="14248" xr:uid="{00000000-0005-0000-0000-0000A8370000}"/>
    <cellStyle name="Percent 16 9 7 2" xfId="14249" xr:uid="{00000000-0005-0000-0000-0000A9370000}"/>
    <cellStyle name="Percent 16 9 7 2 2" xfId="49350" xr:uid="{AD622BEF-CF27-4CFD-82D6-1C9E99F2990C}"/>
    <cellStyle name="Percent 16 9 7 3" xfId="14250" xr:uid="{00000000-0005-0000-0000-0000AA370000}"/>
    <cellStyle name="Percent 16 9 7 3 2" xfId="49351" xr:uid="{6B12434D-55CB-48BB-AD73-4FD2E9C84316}"/>
    <cellStyle name="Percent 16 9 7 4" xfId="14251" xr:uid="{00000000-0005-0000-0000-0000AB370000}"/>
    <cellStyle name="Percent 16 9 7 4 2" xfId="49352" xr:uid="{7F3493F3-3A60-4410-A948-649BA765C265}"/>
    <cellStyle name="Percent 16 9 7 5" xfId="29477" xr:uid="{00000000-0005-0000-0000-000026730000}"/>
    <cellStyle name="Percent 16 9 7 6" xfId="49349" xr:uid="{D78ABA88-6787-497B-91B4-06DD1A8A531F}"/>
    <cellStyle name="Percent 16 9 8" xfId="14252" xr:uid="{00000000-0005-0000-0000-0000AC370000}"/>
    <cellStyle name="Percent 16 9 8 2" xfId="14253" xr:uid="{00000000-0005-0000-0000-0000AD370000}"/>
    <cellStyle name="Percent 16 9 8 2 2" xfId="49354" xr:uid="{18936FE4-F166-4AAE-9B3F-2C06310E0E95}"/>
    <cellStyle name="Percent 16 9 8 3" xfId="14254" xr:uid="{00000000-0005-0000-0000-0000AE370000}"/>
    <cellStyle name="Percent 16 9 8 3 2" xfId="49355" xr:uid="{E74EDA0C-74BA-43AE-84AB-2215DBEA5074}"/>
    <cellStyle name="Percent 16 9 8 4" xfId="14255" xr:uid="{00000000-0005-0000-0000-0000AF370000}"/>
    <cellStyle name="Percent 16 9 8 4 2" xfId="49356" xr:uid="{0B235B2E-6703-47E5-89CC-F9FCCBE2062E}"/>
    <cellStyle name="Percent 16 9 8 5" xfId="29478" xr:uid="{00000000-0005-0000-0000-000027730000}"/>
    <cellStyle name="Percent 16 9 8 6" xfId="49353" xr:uid="{C6F58786-D253-4877-ACA7-DAB347713BC6}"/>
    <cellStyle name="Percent 16 9 9" xfId="14256" xr:uid="{00000000-0005-0000-0000-0000B0370000}"/>
    <cellStyle name="Percent 16 9 9 2" xfId="14257" xr:uid="{00000000-0005-0000-0000-0000B1370000}"/>
    <cellStyle name="Percent 16 9 9 2 2" xfId="49358" xr:uid="{99241EC2-95C8-467E-B5DD-D37514E5B396}"/>
    <cellStyle name="Percent 16 9 9 3" xfId="14258" xr:uid="{00000000-0005-0000-0000-0000B2370000}"/>
    <cellStyle name="Percent 16 9 9 3 2" xfId="49359" xr:uid="{7B705209-EF9D-488C-9772-611DB665CF30}"/>
    <cellStyle name="Percent 16 9 9 4" xfId="14259" xr:uid="{00000000-0005-0000-0000-0000B3370000}"/>
    <cellStyle name="Percent 16 9 9 4 2" xfId="49360" xr:uid="{B5637827-0BC3-452E-82AE-5F197F5FF491}"/>
    <cellStyle name="Percent 16 9 9 5" xfId="29479" xr:uid="{00000000-0005-0000-0000-000028730000}"/>
    <cellStyle name="Percent 16 9 9 6" xfId="49357" xr:uid="{6469CCE9-0554-472D-9D6A-F1202332F3E1}"/>
    <cellStyle name="Percent 17" xfId="14260" xr:uid="{00000000-0005-0000-0000-0000B4370000}"/>
    <cellStyle name="Percent 17 10" xfId="14261" xr:uid="{00000000-0005-0000-0000-0000B5370000}"/>
    <cellStyle name="Percent 17 10 2" xfId="14262" xr:uid="{00000000-0005-0000-0000-0000B6370000}"/>
    <cellStyle name="Percent 17 10 2 2" xfId="49363" xr:uid="{DD73EEE7-8984-4C16-8DE6-0DBD7BBE5C14}"/>
    <cellStyle name="Percent 17 10 3" xfId="14263" xr:uid="{00000000-0005-0000-0000-0000B7370000}"/>
    <cellStyle name="Percent 17 10 3 2" xfId="49364" xr:uid="{5D1C671D-0A0F-4332-99BE-FCD021621290}"/>
    <cellStyle name="Percent 17 10 4" xfId="49362" xr:uid="{0305C19E-7F5E-42BD-9197-D83E94597EAE}"/>
    <cellStyle name="Percent 17 11" xfId="14264" xr:uid="{00000000-0005-0000-0000-0000B8370000}"/>
    <cellStyle name="Percent 17 11 2" xfId="49365" xr:uid="{F32914E2-CA9B-4B95-AD21-3B4C67444A90}"/>
    <cellStyle name="Percent 17 12" xfId="14265" xr:uid="{00000000-0005-0000-0000-0000B9370000}"/>
    <cellStyle name="Percent 17 12 2" xfId="49366" xr:uid="{956EE16F-6F7E-4308-8097-3EAF6B44F1EC}"/>
    <cellStyle name="Percent 17 13" xfId="14266" xr:uid="{00000000-0005-0000-0000-0000BA370000}"/>
    <cellStyle name="Percent 17 13 2" xfId="49367" xr:uid="{448803E0-3E81-48FD-BE0A-C63304B208E0}"/>
    <cellStyle name="Percent 17 14" xfId="35020" xr:uid="{00000000-0005-0000-0000-0000CD880000}"/>
    <cellStyle name="Percent 17 15" xfId="49361" xr:uid="{42A631A0-EC6A-40F4-8A41-7EEEAA95AC80}"/>
    <cellStyle name="Percent 17 2" xfId="14267" xr:uid="{00000000-0005-0000-0000-0000BB370000}"/>
    <cellStyle name="Percent 17 2 2" xfId="14268" xr:uid="{00000000-0005-0000-0000-0000BC370000}"/>
    <cellStyle name="Percent 17 2 2 2" xfId="49369" xr:uid="{068B2F57-D72F-484F-B4B4-B6897D9CD4ED}"/>
    <cellStyle name="Percent 17 2 3" xfId="14269" xr:uid="{00000000-0005-0000-0000-0000BD370000}"/>
    <cellStyle name="Percent 17 2 3 2" xfId="49370" xr:uid="{11444992-B59A-47EB-9912-87F6DE8BCD01}"/>
    <cellStyle name="Percent 17 2 4" xfId="49368" xr:uid="{A9E0984F-FC3E-406F-AA8F-850CA8FAF207}"/>
    <cellStyle name="Percent 17 3" xfId="14270" xr:uid="{00000000-0005-0000-0000-0000BE370000}"/>
    <cellStyle name="Percent 17 3 2" xfId="14271" xr:uid="{00000000-0005-0000-0000-0000BF370000}"/>
    <cellStyle name="Percent 17 3 2 2" xfId="49372" xr:uid="{E0484B4C-8208-4504-801C-B0B3401428DA}"/>
    <cellStyle name="Percent 17 3 3" xfId="14272" xr:uid="{00000000-0005-0000-0000-0000C0370000}"/>
    <cellStyle name="Percent 17 3 3 2" xfId="49373" xr:uid="{52BF8F08-0F8C-44A9-9CAC-EA05844184F3}"/>
    <cellStyle name="Percent 17 3 4" xfId="49371" xr:uid="{EB9BC460-FB54-4F9C-809E-0DE2129678C5}"/>
    <cellStyle name="Percent 17 4" xfId="14273" xr:uid="{00000000-0005-0000-0000-0000C1370000}"/>
    <cellStyle name="Percent 17 4 2" xfId="14274" xr:uid="{00000000-0005-0000-0000-0000C2370000}"/>
    <cellStyle name="Percent 17 4 2 2" xfId="49375" xr:uid="{A7557576-B774-4ACE-B4CC-0293FA65985F}"/>
    <cellStyle name="Percent 17 4 3" xfId="14275" xr:uid="{00000000-0005-0000-0000-0000C3370000}"/>
    <cellStyle name="Percent 17 4 3 2" xfId="49376" xr:uid="{656EF62F-6C2A-471D-BF20-204A63F23F1F}"/>
    <cellStyle name="Percent 17 4 4" xfId="49374" xr:uid="{F6FEFA99-CF4C-41E7-8F67-F5AB300F5B0C}"/>
    <cellStyle name="Percent 17 5" xfId="14276" xr:uid="{00000000-0005-0000-0000-0000C4370000}"/>
    <cellStyle name="Percent 17 5 2" xfId="14277" xr:uid="{00000000-0005-0000-0000-0000C5370000}"/>
    <cellStyle name="Percent 17 5 2 2" xfId="49378" xr:uid="{2624DFD6-C09E-4F4A-9329-516918D63EDC}"/>
    <cellStyle name="Percent 17 5 3" xfId="14278" xr:uid="{00000000-0005-0000-0000-0000C6370000}"/>
    <cellStyle name="Percent 17 5 3 2" xfId="49379" xr:uid="{0BFDA760-A7C8-46CD-96A7-11A4FD852346}"/>
    <cellStyle name="Percent 17 5 4" xfId="49377" xr:uid="{D282AE64-8FAA-40AE-AD37-ABEE36401D89}"/>
    <cellStyle name="Percent 17 6" xfId="14279" xr:uid="{00000000-0005-0000-0000-0000C7370000}"/>
    <cellStyle name="Percent 17 6 2" xfId="14280" xr:uid="{00000000-0005-0000-0000-0000C8370000}"/>
    <cellStyle name="Percent 17 6 2 2" xfId="49381" xr:uid="{D798ADAD-59CC-4B43-85B3-C7C81968156D}"/>
    <cellStyle name="Percent 17 6 3" xfId="14281" xr:uid="{00000000-0005-0000-0000-0000C9370000}"/>
    <cellStyle name="Percent 17 6 3 2" xfId="49382" xr:uid="{3137E331-1857-4604-8698-C0667E45B3D5}"/>
    <cellStyle name="Percent 17 6 4" xfId="49380" xr:uid="{D4E44A44-94C2-4714-8505-76EBF30A7AA7}"/>
    <cellStyle name="Percent 17 7" xfId="14282" xr:uid="{00000000-0005-0000-0000-0000CA370000}"/>
    <cellStyle name="Percent 17 7 2" xfId="14283" xr:uid="{00000000-0005-0000-0000-0000CB370000}"/>
    <cellStyle name="Percent 17 7 2 2" xfId="14284" xr:uid="{00000000-0005-0000-0000-0000CC370000}"/>
    <cellStyle name="Percent 17 7 2 2 2" xfId="49385" xr:uid="{300DB99E-1CC6-4D48-AA2F-8B1014C69870}"/>
    <cellStyle name="Percent 17 7 2 3" xfId="14285" xr:uid="{00000000-0005-0000-0000-0000CD370000}"/>
    <cellStyle name="Percent 17 7 2 3 2" xfId="49386" xr:uid="{34719AA4-4C41-4050-B28C-9244293FD795}"/>
    <cellStyle name="Percent 17 7 2 4" xfId="49384" xr:uid="{F3093D6E-2712-456A-86CA-615E5CCCAE78}"/>
    <cellStyle name="Percent 17 7 3" xfId="14286" xr:uid="{00000000-0005-0000-0000-0000CE370000}"/>
    <cellStyle name="Percent 17 7 3 2" xfId="14287" xr:uid="{00000000-0005-0000-0000-0000CF370000}"/>
    <cellStyle name="Percent 17 7 3 2 2" xfId="49388" xr:uid="{4C14B69C-BA17-44A8-B5DD-56002D13C9B2}"/>
    <cellStyle name="Percent 17 7 3 3" xfId="14288" xr:uid="{00000000-0005-0000-0000-0000D0370000}"/>
    <cellStyle name="Percent 17 7 3 3 2" xfId="49389" xr:uid="{E0B2BD98-E7E7-4316-94A6-8308D99C190D}"/>
    <cellStyle name="Percent 17 7 3 4" xfId="49387" xr:uid="{147E4204-D30A-42F8-81FC-EE1A9F16B759}"/>
    <cellStyle name="Percent 17 7 4" xfId="14289" xr:uid="{00000000-0005-0000-0000-0000D1370000}"/>
    <cellStyle name="Percent 17 7 4 2" xfId="49390" xr:uid="{EB80293E-86A4-4378-AF69-7994DF5CC1D7}"/>
    <cellStyle name="Percent 17 7 5" xfId="14290" xr:uid="{00000000-0005-0000-0000-0000D2370000}"/>
    <cellStyle name="Percent 17 7 5 2" xfId="49391" xr:uid="{05EA7DD3-9F43-4F6C-B64C-A252B91B0E83}"/>
    <cellStyle name="Percent 17 7 6" xfId="49383" xr:uid="{74951372-5D58-4255-B34A-66089B1B42B5}"/>
    <cellStyle name="Percent 17 8" xfId="14291" xr:uid="{00000000-0005-0000-0000-0000D3370000}"/>
    <cellStyle name="Percent 17 8 2" xfId="14292" xr:uid="{00000000-0005-0000-0000-0000D4370000}"/>
    <cellStyle name="Percent 17 8 2 2" xfId="14293" xr:uid="{00000000-0005-0000-0000-0000D5370000}"/>
    <cellStyle name="Percent 17 8 2 2 2" xfId="49394" xr:uid="{76F89A7E-BDE2-4AA4-B6B1-093B5DA81DAA}"/>
    <cellStyle name="Percent 17 8 2 3" xfId="14294" xr:uid="{00000000-0005-0000-0000-0000D6370000}"/>
    <cellStyle name="Percent 17 8 2 3 2" xfId="49395" xr:uid="{37C6B626-B9A9-42F8-9CCD-E03A61DE8388}"/>
    <cellStyle name="Percent 17 8 2 4" xfId="49393" xr:uid="{75FDFC39-84A9-4364-A284-5E4F7C875E94}"/>
    <cellStyle name="Percent 17 8 3" xfId="14295" xr:uid="{00000000-0005-0000-0000-0000D7370000}"/>
    <cellStyle name="Percent 17 8 3 2" xfId="49396" xr:uid="{62A19529-957C-4CB1-B4B5-59D1AC5EB3ED}"/>
    <cellStyle name="Percent 17 8 4" xfId="14296" xr:uid="{00000000-0005-0000-0000-0000D8370000}"/>
    <cellStyle name="Percent 17 8 4 2" xfId="49397" xr:uid="{83C4E182-3815-4EEB-80AF-48C1B920B08A}"/>
    <cellStyle name="Percent 17 8 5" xfId="49392" xr:uid="{CF1E62D0-23D7-45FA-AECC-E0F1CFBC86D1}"/>
    <cellStyle name="Percent 17 9" xfId="14297" xr:uid="{00000000-0005-0000-0000-0000D9370000}"/>
    <cellStyle name="Percent 17 9 2" xfId="14298" xr:uid="{00000000-0005-0000-0000-0000DA370000}"/>
    <cellStyle name="Percent 17 9 2 2" xfId="49399" xr:uid="{14A161A1-BE8F-485B-A497-7E2409044A60}"/>
    <cellStyle name="Percent 17 9 3" xfId="14299" xr:uid="{00000000-0005-0000-0000-0000DB370000}"/>
    <cellStyle name="Percent 17 9 3 2" xfId="49400" xr:uid="{78022F7F-1651-42F4-9505-3FDC024109C4}"/>
    <cellStyle name="Percent 17 9 4" xfId="49398" xr:uid="{C6A5F576-33C0-4F18-88A5-85F8F493D4D5}"/>
    <cellStyle name="Percent 18" xfId="14300" xr:uid="{00000000-0005-0000-0000-0000DC370000}"/>
    <cellStyle name="Percent 18 2" xfId="14301" xr:uid="{00000000-0005-0000-0000-0000DD370000}"/>
    <cellStyle name="Percent 18 2 2" xfId="49402" xr:uid="{63474030-9F5A-4339-A255-8CB81B81C8F6}"/>
    <cellStyle name="Percent 18 3" xfId="14302" xr:uid="{00000000-0005-0000-0000-0000DE370000}"/>
    <cellStyle name="Percent 18 3 2" xfId="49403" xr:uid="{BD13439E-B59D-4053-BEC4-410C65754E91}"/>
    <cellStyle name="Percent 18 4" xfId="49401" xr:uid="{42B42A49-2D09-4C34-B351-F1E5241BB927}"/>
    <cellStyle name="Percent 19" xfId="14303" xr:uid="{00000000-0005-0000-0000-0000DF370000}"/>
    <cellStyle name="Percent 19 2" xfId="14304" xr:uid="{00000000-0005-0000-0000-0000E0370000}"/>
    <cellStyle name="Percent 19 2 2" xfId="14305" xr:uid="{00000000-0005-0000-0000-0000E1370000}"/>
    <cellStyle name="Percent 19 2 2 2" xfId="49406" xr:uid="{56CB65A2-A249-4A8B-9091-983486084C39}"/>
    <cellStyle name="Percent 19 2 3" xfId="14306" xr:uid="{00000000-0005-0000-0000-0000E2370000}"/>
    <cellStyle name="Percent 19 2 3 2" xfId="49407" xr:uid="{8FBD9CB2-71ED-44C3-A774-41B1A2D0B9D2}"/>
    <cellStyle name="Percent 19 2 4" xfId="49405" xr:uid="{D8667630-4538-4901-B7DD-64385C3221B8}"/>
    <cellStyle name="Percent 19 3" xfId="14307" xr:uid="{00000000-0005-0000-0000-0000E3370000}"/>
    <cellStyle name="Percent 19 3 2" xfId="49408" xr:uid="{86FFA8BF-A26B-437E-946D-5E0BFB7A0F6E}"/>
    <cellStyle name="Percent 19 4" xfId="14308" xr:uid="{00000000-0005-0000-0000-0000E4370000}"/>
    <cellStyle name="Percent 19 4 2" xfId="49409" xr:uid="{082F542A-9D66-4177-AEA8-7A14FC22CE62}"/>
    <cellStyle name="Percent 19 5" xfId="49404" xr:uid="{83D6C8B8-7299-4FBC-9C8A-8AE2D2B64744}"/>
    <cellStyle name="Percent 2" xfId="14309" xr:uid="{00000000-0005-0000-0000-0000E5370000}"/>
    <cellStyle name="Percent 2 10" xfId="14310" xr:uid="{00000000-0005-0000-0000-0000E6370000}"/>
    <cellStyle name="Percent 2 10 10" xfId="14311" xr:uid="{00000000-0005-0000-0000-0000E7370000}"/>
    <cellStyle name="Percent 2 10 10 2" xfId="49412" xr:uid="{52373E6D-B233-430D-BEE8-03F7769551AA}"/>
    <cellStyle name="Percent 2 10 11" xfId="14312" xr:uid="{00000000-0005-0000-0000-0000E8370000}"/>
    <cellStyle name="Percent 2 10 11 2" xfId="49413" xr:uid="{24E8888E-9E77-499D-910A-57654C0754AE}"/>
    <cellStyle name="Percent 2 10 12" xfId="29480" xr:uid="{00000000-0005-0000-0000-000029730000}"/>
    <cellStyle name="Percent 2 10 13" xfId="49411" xr:uid="{0BBE59DB-09F1-4501-9A09-41535E94BE41}"/>
    <cellStyle name="Percent 2 10 2" xfId="14313" xr:uid="{00000000-0005-0000-0000-0000E9370000}"/>
    <cellStyle name="Percent 2 10 2 2" xfId="14314" xr:uid="{00000000-0005-0000-0000-0000EA370000}"/>
    <cellStyle name="Percent 2 10 2 2 2" xfId="49415" xr:uid="{B89324AC-7F91-4D5A-8758-96BA435AC814}"/>
    <cellStyle name="Percent 2 10 2 3" xfId="14315" xr:uid="{00000000-0005-0000-0000-0000EB370000}"/>
    <cellStyle name="Percent 2 10 2 3 2" xfId="49416" xr:uid="{1E093116-1937-4204-8E9C-BA8E51C79F45}"/>
    <cellStyle name="Percent 2 10 2 4" xfId="14316" xr:uid="{00000000-0005-0000-0000-0000EC370000}"/>
    <cellStyle name="Percent 2 10 2 4 2" xfId="49417" xr:uid="{B4B622F9-F8E3-4E21-9237-99936B324C5E}"/>
    <cellStyle name="Percent 2 10 2 5" xfId="29481" xr:uid="{00000000-0005-0000-0000-00002A730000}"/>
    <cellStyle name="Percent 2 10 2 6" xfId="49414" xr:uid="{F20599AC-25B4-4BC1-BF0E-9E86E022ABED}"/>
    <cellStyle name="Percent 2 10 3" xfId="14317" xr:uid="{00000000-0005-0000-0000-0000ED370000}"/>
    <cellStyle name="Percent 2 10 3 2" xfId="14318" xr:uid="{00000000-0005-0000-0000-0000EE370000}"/>
    <cellStyle name="Percent 2 10 3 2 2" xfId="49419" xr:uid="{A950551E-B387-4F33-B9E1-126FD75E0457}"/>
    <cellStyle name="Percent 2 10 3 3" xfId="14319" xr:uid="{00000000-0005-0000-0000-0000EF370000}"/>
    <cellStyle name="Percent 2 10 3 3 2" xfId="49420" xr:uid="{7470CB85-946E-4E40-A000-2EBEF780BF1F}"/>
    <cellStyle name="Percent 2 10 3 4" xfId="14320" xr:uid="{00000000-0005-0000-0000-0000F0370000}"/>
    <cellStyle name="Percent 2 10 3 4 2" xfId="49421" xr:uid="{B62F35EB-9B6F-486C-B998-8BDCF3A296AB}"/>
    <cellStyle name="Percent 2 10 3 5" xfId="29482" xr:uid="{00000000-0005-0000-0000-00002B730000}"/>
    <cellStyle name="Percent 2 10 3 6" xfId="49418" xr:uid="{3B58C054-7895-4B04-A2F3-E921E91B7D7A}"/>
    <cellStyle name="Percent 2 10 4" xfId="14321" xr:uid="{00000000-0005-0000-0000-0000F1370000}"/>
    <cellStyle name="Percent 2 10 4 2" xfId="14322" xr:uid="{00000000-0005-0000-0000-0000F2370000}"/>
    <cellStyle name="Percent 2 10 4 2 2" xfId="49423" xr:uid="{8D3C452B-8773-4034-9018-098FCFEF3956}"/>
    <cellStyle name="Percent 2 10 4 3" xfId="14323" xr:uid="{00000000-0005-0000-0000-0000F3370000}"/>
    <cellStyle name="Percent 2 10 4 3 2" xfId="49424" xr:uid="{5B7BB98D-7662-4DD1-8CD7-9648EDAD8D89}"/>
    <cellStyle name="Percent 2 10 4 4" xfId="14324" xr:uid="{00000000-0005-0000-0000-0000F4370000}"/>
    <cellStyle name="Percent 2 10 4 4 2" xfId="49425" xr:uid="{3F5C542B-8992-4A1A-B95B-8517499836C8}"/>
    <cellStyle name="Percent 2 10 4 5" xfId="29483" xr:uid="{00000000-0005-0000-0000-00002C730000}"/>
    <cellStyle name="Percent 2 10 4 6" xfId="49422" xr:uid="{9AC0CAE2-4AEB-411D-9AA1-8226FD7C41B4}"/>
    <cellStyle name="Percent 2 10 5" xfId="14325" xr:uid="{00000000-0005-0000-0000-0000F5370000}"/>
    <cellStyle name="Percent 2 10 5 2" xfId="14326" xr:uid="{00000000-0005-0000-0000-0000F6370000}"/>
    <cellStyle name="Percent 2 10 5 2 2" xfId="49427" xr:uid="{5EA59857-70CE-4085-8A56-04148173D5EC}"/>
    <cellStyle name="Percent 2 10 5 3" xfId="14327" xr:uid="{00000000-0005-0000-0000-0000F7370000}"/>
    <cellStyle name="Percent 2 10 5 3 2" xfId="49428" xr:uid="{966ADE56-67EA-492D-AA06-26756C559659}"/>
    <cellStyle name="Percent 2 10 5 4" xfId="14328" xr:uid="{00000000-0005-0000-0000-0000F8370000}"/>
    <cellStyle name="Percent 2 10 5 4 2" xfId="49429" xr:uid="{4CE8D520-2640-495D-8115-F847A92AF318}"/>
    <cellStyle name="Percent 2 10 5 5" xfId="29484" xr:uid="{00000000-0005-0000-0000-00002D730000}"/>
    <cellStyle name="Percent 2 10 5 6" xfId="49426" xr:uid="{B4BD94B3-D7D2-4DC4-AFFF-2B5A9C6B09F9}"/>
    <cellStyle name="Percent 2 10 6" xfId="14329" xr:uid="{00000000-0005-0000-0000-0000F9370000}"/>
    <cellStyle name="Percent 2 10 6 2" xfId="14330" xr:uid="{00000000-0005-0000-0000-0000FA370000}"/>
    <cellStyle name="Percent 2 10 6 2 2" xfId="49431" xr:uid="{1ECA374F-AD78-4F68-A758-E6C2562B6740}"/>
    <cellStyle name="Percent 2 10 6 3" xfId="14331" xr:uid="{00000000-0005-0000-0000-0000FB370000}"/>
    <cellStyle name="Percent 2 10 6 3 2" xfId="49432" xr:uid="{7C216A1F-AC1C-40A1-86F0-A68A7383C8AD}"/>
    <cellStyle name="Percent 2 10 6 4" xfId="14332" xr:uid="{00000000-0005-0000-0000-0000FC370000}"/>
    <cellStyle name="Percent 2 10 6 4 2" xfId="49433" xr:uid="{2225D55F-27A0-42BD-9194-61933F2AAFBD}"/>
    <cellStyle name="Percent 2 10 6 5" xfId="29485" xr:uid="{00000000-0005-0000-0000-00002E730000}"/>
    <cellStyle name="Percent 2 10 6 6" xfId="49430" xr:uid="{F4DE9AE2-E5BC-4033-AD7C-2EE58A0B6825}"/>
    <cellStyle name="Percent 2 10 7" xfId="14333" xr:uid="{00000000-0005-0000-0000-0000FD370000}"/>
    <cellStyle name="Percent 2 10 7 2" xfId="14334" xr:uid="{00000000-0005-0000-0000-0000FE370000}"/>
    <cellStyle name="Percent 2 10 7 2 2" xfId="49435" xr:uid="{FEBB6E09-25B8-4839-9AB2-E6978A6FCB12}"/>
    <cellStyle name="Percent 2 10 7 3" xfId="14335" xr:uid="{00000000-0005-0000-0000-0000FF370000}"/>
    <cellStyle name="Percent 2 10 7 3 2" xfId="49436" xr:uid="{AE100909-5613-4DE6-A8F1-B858057E2C46}"/>
    <cellStyle name="Percent 2 10 7 4" xfId="14336" xr:uid="{00000000-0005-0000-0000-000000380000}"/>
    <cellStyle name="Percent 2 10 7 4 2" xfId="49437" xr:uid="{80A88556-5172-4E2A-8ADB-19B183C036DD}"/>
    <cellStyle name="Percent 2 10 7 5" xfId="29486" xr:uid="{00000000-0005-0000-0000-00002F730000}"/>
    <cellStyle name="Percent 2 10 7 6" xfId="49434" xr:uid="{13FFA54D-4073-4A2E-86A8-008F70B6D0E0}"/>
    <cellStyle name="Percent 2 10 8" xfId="14337" xr:uid="{00000000-0005-0000-0000-000001380000}"/>
    <cellStyle name="Percent 2 10 8 2" xfId="14338" xr:uid="{00000000-0005-0000-0000-000002380000}"/>
    <cellStyle name="Percent 2 10 8 2 2" xfId="49439" xr:uid="{4D950428-9AE5-4326-AB6D-F4C98C0986E8}"/>
    <cellStyle name="Percent 2 10 8 3" xfId="14339" xr:uid="{00000000-0005-0000-0000-000003380000}"/>
    <cellStyle name="Percent 2 10 8 3 2" xfId="49440" xr:uid="{76D53266-BB42-4530-AA02-C5585D3FF7FB}"/>
    <cellStyle name="Percent 2 10 8 4" xfId="14340" xr:uid="{00000000-0005-0000-0000-000004380000}"/>
    <cellStyle name="Percent 2 10 8 4 2" xfId="49441" xr:uid="{D1F0BCAD-ADAC-48D1-A18A-2A13123C6D30}"/>
    <cellStyle name="Percent 2 10 8 5" xfId="29487" xr:uid="{00000000-0005-0000-0000-000030730000}"/>
    <cellStyle name="Percent 2 10 8 6" xfId="49438" xr:uid="{46AA4769-0120-4454-B5F2-FC751FA87E56}"/>
    <cellStyle name="Percent 2 10 9" xfId="14341" xr:uid="{00000000-0005-0000-0000-000005380000}"/>
    <cellStyle name="Percent 2 10 9 2" xfId="49442" xr:uid="{1DAEE498-7BD4-422B-9782-2057AFF4D1C7}"/>
    <cellStyle name="Percent 2 11" xfId="14342" xr:uid="{00000000-0005-0000-0000-000006380000}"/>
    <cellStyle name="Percent 2 11 10" xfId="14343" xr:uid="{00000000-0005-0000-0000-000007380000}"/>
    <cellStyle name="Percent 2 11 10 2" xfId="49444" xr:uid="{6433D388-C522-4A4A-957E-C9DC851172C5}"/>
    <cellStyle name="Percent 2 11 11" xfId="14344" xr:uid="{00000000-0005-0000-0000-000008380000}"/>
    <cellStyle name="Percent 2 11 11 2" xfId="49445" xr:uid="{449491A6-0C75-4543-BFD2-FEAE25569824}"/>
    <cellStyle name="Percent 2 11 12" xfId="29488" xr:uid="{00000000-0005-0000-0000-000031730000}"/>
    <cellStyle name="Percent 2 11 13" xfId="49443" xr:uid="{9EBC6EA0-367B-4D4F-A58E-28E256B22BBE}"/>
    <cellStyle name="Percent 2 11 2" xfId="14345" xr:uid="{00000000-0005-0000-0000-000009380000}"/>
    <cellStyle name="Percent 2 11 2 2" xfId="14346" xr:uid="{00000000-0005-0000-0000-00000A380000}"/>
    <cellStyle name="Percent 2 11 2 2 2" xfId="49447" xr:uid="{00098268-8307-4230-8C5C-D26266316FE1}"/>
    <cellStyle name="Percent 2 11 2 3" xfId="14347" xr:uid="{00000000-0005-0000-0000-00000B380000}"/>
    <cellStyle name="Percent 2 11 2 3 2" xfId="49448" xr:uid="{BE7BB82E-9CE8-4C81-AA1E-2E8E083AEBAB}"/>
    <cellStyle name="Percent 2 11 2 4" xfId="14348" xr:uid="{00000000-0005-0000-0000-00000C380000}"/>
    <cellStyle name="Percent 2 11 2 4 2" xfId="49449" xr:uid="{0A7124BD-B265-4A12-815B-B17CB22BBC79}"/>
    <cellStyle name="Percent 2 11 2 5" xfId="29489" xr:uid="{00000000-0005-0000-0000-000032730000}"/>
    <cellStyle name="Percent 2 11 2 6" xfId="49446" xr:uid="{513810FF-1835-4762-B871-1A593F268FB4}"/>
    <cellStyle name="Percent 2 11 3" xfId="14349" xr:uid="{00000000-0005-0000-0000-00000D380000}"/>
    <cellStyle name="Percent 2 11 3 2" xfId="14350" xr:uid="{00000000-0005-0000-0000-00000E380000}"/>
    <cellStyle name="Percent 2 11 3 2 2" xfId="49451" xr:uid="{0297FA99-7B11-475C-A4F9-61F638D5E1D2}"/>
    <cellStyle name="Percent 2 11 3 3" xfId="14351" xr:uid="{00000000-0005-0000-0000-00000F380000}"/>
    <cellStyle name="Percent 2 11 3 3 2" xfId="49452" xr:uid="{C89ABC3B-C89E-4542-AC8B-ADF8E9018D5A}"/>
    <cellStyle name="Percent 2 11 3 4" xfId="14352" xr:uid="{00000000-0005-0000-0000-000010380000}"/>
    <cellStyle name="Percent 2 11 3 4 2" xfId="49453" xr:uid="{8339B1AE-99A1-415E-B443-742BFED23DFF}"/>
    <cellStyle name="Percent 2 11 3 5" xfId="29490" xr:uid="{00000000-0005-0000-0000-000033730000}"/>
    <cellStyle name="Percent 2 11 3 6" xfId="49450" xr:uid="{6DFC6F9D-BF6D-42EC-963F-D7D965A13154}"/>
    <cellStyle name="Percent 2 11 4" xfId="14353" xr:uid="{00000000-0005-0000-0000-000011380000}"/>
    <cellStyle name="Percent 2 11 4 2" xfId="14354" xr:uid="{00000000-0005-0000-0000-000012380000}"/>
    <cellStyle name="Percent 2 11 4 2 2" xfId="49455" xr:uid="{0982D7C4-9AD9-44ED-9C15-5894DE3CAAFD}"/>
    <cellStyle name="Percent 2 11 4 3" xfId="14355" xr:uid="{00000000-0005-0000-0000-000013380000}"/>
    <cellStyle name="Percent 2 11 4 3 2" xfId="49456" xr:uid="{3410E102-F314-49A4-AE45-923579229FAF}"/>
    <cellStyle name="Percent 2 11 4 4" xfId="14356" xr:uid="{00000000-0005-0000-0000-000014380000}"/>
    <cellStyle name="Percent 2 11 4 4 2" xfId="49457" xr:uid="{3DD34408-41AE-469E-80BB-75808FE265D2}"/>
    <cellStyle name="Percent 2 11 4 5" xfId="29491" xr:uid="{00000000-0005-0000-0000-000034730000}"/>
    <cellStyle name="Percent 2 11 4 6" xfId="49454" xr:uid="{3835A0C4-A458-48FA-AA05-1BCD4BEFE3AB}"/>
    <cellStyle name="Percent 2 11 5" xfId="14357" xr:uid="{00000000-0005-0000-0000-000015380000}"/>
    <cellStyle name="Percent 2 11 5 2" xfId="14358" xr:uid="{00000000-0005-0000-0000-000016380000}"/>
    <cellStyle name="Percent 2 11 5 2 2" xfId="49459" xr:uid="{F7924759-612C-4AD9-AEF7-DA3669992E71}"/>
    <cellStyle name="Percent 2 11 5 3" xfId="14359" xr:uid="{00000000-0005-0000-0000-000017380000}"/>
    <cellStyle name="Percent 2 11 5 3 2" xfId="49460" xr:uid="{461F7E41-51F7-4515-8BFF-DF7A28098918}"/>
    <cellStyle name="Percent 2 11 5 4" xfId="14360" xr:uid="{00000000-0005-0000-0000-000018380000}"/>
    <cellStyle name="Percent 2 11 5 4 2" xfId="49461" xr:uid="{055D7994-0D0A-411C-B5EE-C71131FD8C05}"/>
    <cellStyle name="Percent 2 11 5 5" xfId="29492" xr:uid="{00000000-0005-0000-0000-000035730000}"/>
    <cellStyle name="Percent 2 11 5 6" xfId="49458" xr:uid="{FBA62D8B-79B1-4F66-822E-3D8693FADA33}"/>
    <cellStyle name="Percent 2 11 6" xfId="14361" xr:uid="{00000000-0005-0000-0000-000019380000}"/>
    <cellStyle name="Percent 2 11 6 2" xfId="14362" xr:uid="{00000000-0005-0000-0000-00001A380000}"/>
    <cellStyle name="Percent 2 11 6 2 2" xfId="49463" xr:uid="{AB52F79C-0165-4C10-90CB-96A91C74F51A}"/>
    <cellStyle name="Percent 2 11 6 3" xfId="14363" xr:uid="{00000000-0005-0000-0000-00001B380000}"/>
    <cellStyle name="Percent 2 11 6 3 2" xfId="49464" xr:uid="{9E976FED-64AB-46F1-BC0D-2876BDB16B4C}"/>
    <cellStyle name="Percent 2 11 6 4" xfId="14364" xr:uid="{00000000-0005-0000-0000-00001C380000}"/>
    <cellStyle name="Percent 2 11 6 4 2" xfId="49465" xr:uid="{B14DEC74-10DF-4DCF-8864-40550F9C5C46}"/>
    <cellStyle name="Percent 2 11 6 5" xfId="29493" xr:uid="{00000000-0005-0000-0000-000036730000}"/>
    <cellStyle name="Percent 2 11 6 6" xfId="49462" xr:uid="{A68A990A-ED08-4B84-AC2F-E279AF73696F}"/>
    <cellStyle name="Percent 2 11 7" xfId="14365" xr:uid="{00000000-0005-0000-0000-00001D380000}"/>
    <cellStyle name="Percent 2 11 7 2" xfId="14366" xr:uid="{00000000-0005-0000-0000-00001E380000}"/>
    <cellStyle name="Percent 2 11 7 2 2" xfId="49467" xr:uid="{BF89D19D-FE69-4835-AD6A-2F105AFEC72B}"/>
    <cellStyle name="Percent 2 11 7 3" xfId="14367" xr:uid="{00000000-0005-0000-0000-00001F380000}"/>
    <cellStyle name="Percent 2 11 7 3 2" xfId="49468" xr:uid="{A3E0609A-A74C-4935-AB71-F79ADB38A963}"/>
    <cellStyle name="Percent 2 11 7 4" xfId="14368" xr:uid="{00000000-0005-0000-0000-000020380000}"/>
    <cellStyle name="Percent 2 11 7 4 2" xfId="49469" xr:uid="{A8993C9F-4DA2-449C-9A54-4625B3D75D3B}"/>
    <cellStyle name="Percent 2 11 7 5" xfId="29494" xr:uid="{00000000-0005-0000-0000-000037730000}"/>
    <cellStyle name="Percent 2 11 7 6" xfId="49466" xr:uid="{390AAFBF-6C4B-48E6-AA41-AA10B98CC788}"/>
    <cellStyle name="Percent 2 11 8" xfId="14369" xr:uid="{00000000-0005-0000-0000-000021380000}"/>
    <cellStyle name="Percent 2 11 8 2" xfId="14370" xr:uid="{00000000-0005-0000-0000-000022380000}"/>
    <cellStyle name="Percent 2 11 8 2 2" xfId="49471" xr:uid="{5D3C020F-1F0F-45EA-9D11-D768EA8549C3}"/>
    <cellStyle name="Percent 2 11 8 3" xfId="14371" xr:uid="{00000000-0005-0000-0000-000023380000}"/>
    <cellStyle name="Percent 2 11 8 3 2" xfId="49472" xr:uid="{672A83A3-E71D-4DCA-A318-8127CA1662ED}"/>
    <cellStyle name="Percent 2 11 8 4" xfId="14372" xr:uid="{00000000-0005-0000-0000-000024380000}"/>
    <cellStyle name="Percent 2 11 8 4 2" xfId="49473" xr:uid="{9C78AE21-7D7C-4938-ABD9-72E82DCFD433}"/>
    <cellStyle name="Percent 2 11 8 5" xfId="29495" xr:uid="{00000000-0005-0000-0000-000038730000}"/>
    <cellStyle name="Percent 2 11 8 6" xfId="49470" xr:uid="{52BD7388-9245-46D2-930A-66CA18CFDFA5}"/>
    <cellStyle name="Percent 2 11 9" xfId="14373" xr:uid="{00000000-0005-0000-0000-000025380000}"/>
    <cellStyle name="Percent 2 11 9 2" xfId="49474" xr:uid="{C5E77BAE-832C-441D-8C5A-5E7010ABDA5F}"/>
    <cellStyle name="Percent 2 12" xfId="14374" xr:uid="{00000000-0005-0000-0000-000026380000}"/>
    <cellStyle name="Percent 2 12 2" xfId="14375" xr:uid="{00000000-0005-0000-0000-000027380000}"/>
    <cellStyle name="Percent 2 12 2 2" xfId="49476" xr:uid="{4CA72C04-E00F-4B98-ACE8-B971C89F4AC2}"/>
    <cellStyle name="Percent 2 12 3" xfId="14376" xr:uid="{00000000-0005-0000-0000-000028380000}"/>
    <cellStyle name="Percent 2 12 3 2" xfId="49477" xr:uid="{9359FE8D-D609-4CC3-9C80-99CE1029D6F5}"/>
    <cellStyle name="Percent 2 12 4" xfId="14377" xr:uid="{00000000-0005-0000-0000-000029380000}"/>
    <cellStyle name="Percent 2 12 4 2" xfId="49478" xr:uid="{0CF92B46-857C-4BEA-9B87-20BD09A1354A}"/>
    <cellStyle name="Percent 2 12 5" xfId="29496" xr:uid="{00000000-0005-0000-0000-000039730000}"/>
    <cellStyle name="Percent 2 12 6" xfId="49475" xr:uid="{A8E237CD-4022-4E4C-AD79-964059960EF2}"/>
    <cellStyle name="Percent 2 13" xfId="14378" xr:uid="{00000000-0005-0000-0000-00002A380000}"/>
    <cellStyle name="Percent 2 13 2" xfId="14379" xr:uid="{00000000-0005-0000-0000-00002B380000}"/>
    <cellStyle name="Percent 2 13 2 2" xfId="49480" xr:uid="{467F1536-CBD8-4A1B-AACB-D8C97CECCE90}"/>
    <cellStyle name="Percent 2 13 3" xfId="14380" xr:uid="{00000000-0005-0000-0000-00002C380000}"/>
    <cellStyle name="Percent 2 13 3 2" xfId="49481" xr:uid="{237131B7-17DB-4DCF-B9C7-451489DD2F5A}"/>
    <cellStyle name="Percent 2 13 4" xfId="14381" xr:uid="{00000000-0005-0000-0000-00002D380000}"/>
    <cellStyle name="Percent 2 13 4 2" xfId="49482" xr:uid="{524C0EA3-F59C-4422-9BDD-E630A3A665E8}"/>
    <cellStyle name="Percent 2 13 5" xfId="29497" xr:uid="{00000000-0005-0000-0000-00003A730000}"/>
    <cellStyle name="Percent 2 13 6" xfId="49479" xr:uid="{93B9C55F-A36A-4A63-BB36-18A8029D984B}"/>
    <cellStyle name="Percent 2 14" xfId="14382" xr:uid="{00000000-0005-0000-0000-00002E380000}"/>
    <cellStyle name="Percent 2 14 2" xfId="14383" xr:uid="{00000000-0005-0000-0000-00002F380000}"/>
    <cellStyle name="Percent 2 14 2 2" xfId="49484" xr:uid="{9E576278-87AB-46B0-9B39-B063D1EFA138}"/>
    <cellStyle name="Percent 2 14 3" xfId="14384" xr:uid="{00000000-0005-0000-0000-000030380000}"/>
    <cellStyle name="Percent 2 14 3 2" xfId="49485" xr:uid="{89614E62-8A7C-4F93-87F6-069D35378589}"/>
    <cellStyle name="Percent 2 14 4" xfId="14385" xr:uid="{00000000-0005-0000-0000-000031380000}"/>
    <cellStyle name="Percent 2 14 4 2" xfId="49486" xr:uid="{99F2D960-13C2-4016-B4CF-706B2C5307EA}"/>
    <cellStyle name="Percent 2 14 5" xfId="29498" xr:uid="{00000000-0005-0000-0000-00003B730000}"/>
    <cellStyle name="Percent 2 14 6" xfId="49483" xr:uid="{7E4DCB26-3FE4-441E-A47E-C2A25A5CA84D}"/>
    <cellStyle name="Percent 2 15" xfId="14386" xr:uid="{00000000-0005-0000-0000-000032380000}"/>
    <cellStyle name="Percent 2 15 2" xfId="14387" xr:uid="{00000000-0005-0000-0000-000033380000}"/>
    <cellStyle name="Percent 2 15 2 2" xfId="49488" xr:uid="{0E8AE3FF-6EEA-4D29-A6D1-75B13B8F7A74}"/>
    <cellStyle name="Percent 2 15 3" xfId="14388" xr:uid="{00000000-0005-0000-0000-000034380000}"/>
    <cellStyle name="Percent 2 15 3 2" xfId="49489" xr:uid="{6BB91F8F-2FF5-4562-B2B0-A894D7F46D76}"/>
    <cellStyle name="Percent 2 15 4" xfId="14389" xr:uid="{00000000-0005-0000-0000-000035380000}"/>
    <cellStyle name="Percent 2 15 4 2" xfId="49490" xr:uid="{FF6FE0F4-096B-4045-8D6B-01EBE42BD3B4}"/>
    <cellStyle name="Percent 2 15 5" xfId="29499" xr:uid="{00000000-0005-0000-0000-00003C730000}"/>
    <cellStyle name="Percent 2 15 6" xfId="49487" xr:uid="{AB6A9493-77CF-4FBA-9848-A99F015B14A0}"/>
    <cellStyle name="Percent 2 16" xfId="14390" xr:uid="{00000000-0005-0000-0000-000036380000}"/>
    <cellStyle name="Percent 2 16 2" xfId="14391" xr:uid="{00000000-0005-0000-0000-000037380000}"/>
    <cellStyle name="Percent 2 16 2 2" xfId="49492" xr:uid="{C89B2D33-C905-49A9-9502-CD57832F3B6B}"/>
    <cellStyle name="Percent 2 16 3" xfId="14392" xr:uid="{00000000-0005-0000-0000-000038380000}"/>
    <cellStyle name="Percent 2 16 3 2" xfId="49493" xr:uid="{02E13F18-0A87-406B-9F98-A3AB18F1051B}"/>
    <cellStyle name="Percent 2 16 4" xfId="14393" xr:uid="{00000000-0005-0000-0000-000039380000}"/>
    <cellStyle name="Percent 2 16 4 2" xfId="49494" xr:uid="{5FDD62B5-00CC-474A-9503-9C86442BC0EF}"/>
    <cellStyle name="Percent 2 16 5" xfId="29500" xr:uid="{00000000-0005-0000-0000-00003D730000}"/>
    <cellStyle name="Percent 2 16 6" xfId="49491" xr:uid="{8961572A-3258-4944-9CEA-6C3C2708F5AB}"/>
    <cellStyle name="Percent 2 17" xfId="14394" xr:uid="{00000000-0005-0000-0000-00003A380000}"/>
    <cellStyle name="Percent 2 17 2" xfId="14395" xr:uid="{00000000-0005-0000-0000-00003B380000}"/>
    <cellStyle name="Percent 2 17 2 2" xfId="49496" xr:uid="{90BCE8E0-8F56-4840-997A-2474A4623795}"/>
    <cellStyle name="Percent 2 17 3" xfId="14396" xr:uid="{00000000-0005-0000-0000-00003C380000}"/>
    <cellStyle name="Percent 2 17 3 2" xfId="49497" xr:uid="{6C33E1A5-B641-4175-A730-4EEB9107F178}"/>
    <cellStyle name="Percent 2 17 4" xfId="14397" xr:uid="{00000000-0005-0000-0000-00003D380000}"/>
    <cellStyle name="Percent 2 17 4 2" xfId="49498" xr:uid="{99EE0026-3C55-42AC-BA99-F2249095DDA9}"/>
    <cellStyle name="Percent 2 17 5" xfId="29501" xr:uid="{00000000-0005-0000-0000-00003E730000}"/>
    <cellStyle name="Percent 2 17 6" xfId="49495" xr:uid="{7DEEC1FD-F9ED-4852-B721-472A811D572C}"/>
    <cellStyle name="Percent 2 18" xfId="14398" xr:uid="{00000000-0005-0000-0000-00003E380000}"/>
    <cellStyle name="Percent 2 18 2" xfId="14399" xr:uid="{00000000-0005-0000-0000-00003F380000}"/>
    <cellStyle name="Percent 2 18 2 2" xfId="49500" xr:uid="{7EFA6E43-F087-49C8-8EAC-4A97AE6752C5}"/>
    <cellStyle name="Percent 2 18 3" xfId="14400" xr:uid="{00000000-0005-0000-0000-000040380000}"/>
    <cellStyle name="Percent 2 18 3 2" xfId="49501" xr:uid="{0A8E30CB-80A1-40E3-A9F8-9228B5C13A4B}"/>
    <cellStyle name="Percent 2 18 4" xfId="14401" xr:uid="{00000000-0005-0000-0000-000041380000}"/>
    <cellStyle name="Percent 2 18 4 2" xfId="49502" xr:uid="{79415FCC-A3B8-454F-BFDB-402A9410CC36}"/>
    <cellStyle name="Percent 2 18 5" xfId="29502" xr:uid="{00000000-0005-0000-0000-00003F730000}"/>
    <cellStyle name="Percent 2 18 6" xfId="49499" xr:uid="{74ED5986-F49F-4FAB-B067-971597EC056D}"/>
    <cellStyle name="Percent 2 19" xfId="14402" xr:uid="{00000000-0005-0000-0000-000042380000}"/>
    <cellStyle name="Percent 2 19 2" xfId="14403" xr:uid="{00000000-0005-0000-0000-000043380000}"/>
    <cellStyle name="Percent 2 19 2 2" xfId="49504" xr:uid="{ABB788AF-18B2-4DEB-8F57-71EBA58F8BEE}"/>
    <cellStyle name="Percent 2 19 3" xfId="14404" xr:uid="{00000000-0005-0000-0000-000044380000}"/>
    <cellStyle name="Percent 2 19 3 2" xfId="49505" xr:uid="{FCAF64FD-430B-40D7-9EF0-3DCE31A7B7D3}"/>
    <cellStyle name="Percent 2 19 4" xfId="14405" xr:uid="{00000000-0005-0000-0000-000045380000}"/>
    <cellStyle name="Percent 2 19 4 2" xfId="49506" xr:uid="{AD841E2C-4014-4740-A491-2DD8E1774211}"/>
    <cellStyle name="Percent 2 19 5" xfId="29687" xr:uid="{00000000-0005-0000-0000-0000F8730000}"/>
    <cellStyle name="Percent 2 19 6" xfId="34783" xr:uid="{00000000-0005-0000-0000-0000E0870000}"/>
    <cellStyle name="Percent 2 19 7" xfId="49503" xr:uid="{2766DD6F-77E2-4281-910B-9372988D8F1B}"/>
    <cellStyle name="Percent 2 2" xfId="14406" xr:uid="{00000000-0005-0000-0000-000046380000}"/>
    <cellStyle name="Percent 2 2 10" xfId="14407" xr:uid="{00000000-0005-0000-0000-000047380000}"/>
    <cellStyle name="Percent 2 2 10 2" xfId="49508" xr:uid="{43032A2D-6A73-4EFA-BA83-596996A9CA8E}"/>
    <cellStyle name="Percent 2 2 11" xfId="14408" xr:uid="{00000000-0005-0000-0000-000048380000}"/>
    <cellStyle name="Percent 2 2 11 2" xfId="49509" xr:uid="{818D1764-61B6-454F-9AB3-13A6CC826725}"/>
    <cellStyle name="Percent 2 2 12" xfId="14409" xr:uid="{00000000-0005-0000-0000-000049380000}"/>
    <cellStyle name="Percent 2 2 12 2" xfId="49510" xr:uid="{920F9159-CF03-48D8-B7BD-B0BC2FFF8863}"/>
    <cellStyle name="Percent 2 2 13" xfId="21265" xr:uid="{00000000-0005-0000-0000-000012530000}"/>
    <cellStyle name="Percent 2 2 14" xfId="49507" xr:uid="{1A3D047C-C85D-40A9-B598-33A4CFD9EF53}"/>
    <cellStyle name="Percent 2 2 2" xfId="14410" xr:uid="{00000000-0005-0000-0000-00004A380000}"/>
    <cellStyle name="Percent 2 2 2 2" xfId="14411" xr:uid="{00000000-0005-0000-0000-00004B380000}"/>
    <cellStyle name="Percent 2 2 2 2 2" xfId="49512" xr:uid="{E18E0270-C034-4FF8-AE4B-09D9735E5A44}"/>
    <cellStyle name="Percent 2 2 2 3" xfId="14412" xr:uid="{00000000-0005-0000-0000-00004C380000}"/>
    <cellStyle name="Percent 2 2 2 3 2" xfId="49513" xr:uid="{05DA4CBB-0759-4FE4-90DC-69A652431AE1}"/>
    <cellStyle name="Percent 2 2 2 4" xfId="14413" xr:uid="{00000000-0005-0000-0000-00004D380000}"/>
    <cellStyle name="Percent 2 2 2 4 2" xfId="49514" xr:uid="{81C41A35-E407-4EB7-82EB-08A6E1CE828D}"/>
    <cellStyle name="Percent 2 2 2 5" xfId="22626" xr:uid="{00000000-0005-0000-0000-000063580000}"/>
    <cellStyle name="Percent 2 2 2 6" xfId="49511" xr:uid="{721798FA-460D-404B-8709-40F58BD9B792}"/>
    <cellStyle name="Percent 2 2 3" xfId="14414" xr:uid="{00000000-0005-0000-0000-00004E380000}"/>
    <cellStyle name="Percent 2 2 3 10" xfId="49515" xr:uid="{2E5E7E0F-A2A6-4B53-BF17-9BF6B68C09F4}"/>
    <cellStyle name="Percent 2 2 3 2" xfId="14415" xr:uid="{00000000-0005-0000-0000-00004F380000}"/>
    <cellStyle name="Percent 2 2 3 2 2" xfId="14416" xr:uid="{00000000-0005-0000-0000-000050380000}"/>
    <cellStyle name="Percent 2 2 3 2 2 2" xfId="24647" xr:uid="{00000000-0005-0000-0000-000048600000}"/>
    <cellStyle name="Percent 2 2 3 2 2 2 2" xfId="27903" xr:uid="{00000000-0005-0000-0000-0000006D0000}"/>
    <cellStyle name="Percent 2 2 3 2 2 2 2 2" xfId="33096" xr:uid="{00000000-0005-0000-0000-000049810000}"/>
    <cellStyle name="Percent 2 2 3 2 2 2 3" xfId="30929" xr:uid="{00000000-0005-0000-0000-0000D2780000}"/>
    <cellStyle name="Percent 2 2 3 2 2 3" xfId="49517" xr:uid="{D161DF0B-8277-4B32-B432-98CFD7AC2C82}"/>
    <cellStyle name="Percent 2 2 3 2 3" xfId="14417" xr:uid="{00000000-0005-0000-0000-000051380000}"/>
    <cellStyle name="Percent 2 2 3 2 3 2" xfId="25592" xr:uid="{00000000-0005-0000-0000-0000F9630000}"/>
    <cellStyle name="Percent 2 2 3 2 3 2 2" xfId="28036" xr:uid="{00000000-0005-0000-0000-0000856D0000}"/>
    <cellStyle name="Percent 2 2 3 2 3 2 2 2" xfId="33229" xr:uid="{00000000-0005-0000-0000-0000CE810000}"/>
    <cellStyle name="Percent 2 2 3 2 3 2 3" xfId="31062" xr:uid="{00000000-0005-0000-0000-000057790000}"/>
    <cellStyle name="Percent 2 2 3 2 3 3" xfId="49518" xr:uid="{30553372-97FC-4AA4-BD74-5972A8E5E4E5}"/>
    <cellStyle name="Percent 2 2 3 2 4" xfId="25725" xr:uid="{00000000-0005-0000-0000-00007E640000}"/>
    <cellStyle name="Percent 2 2 3 2 4 2" xfId="28169" xr:uid="{00000000-0005-0000-0000-00000A6E0000}"/>
    <cellStyle name="Percent 2 2 3 2 4 2 2" xfId="33362" xr:uid="{00000000-0005-0000-0000-000053820000}"/>
    <cellStyle name="Percent 2 2 3 2 4 3" xfId="31195" xr:uid="{00000000-0005-0000-0000-0000DC790000}"/>
    <cellStyle name="Percent 2 2 3 2 5" xfId="22628" xr:uid="{00000000-0005-0000-0000-000065580000}"/>
    <cellStyle name="Percent 2 2 3 2 5 2" xfId="27781" xr:uid="{00000000-0005-0000-0000-0000866C0000}"/>
    <cellStyle name="Percent 2 2 3 2 5 2 2" xfId="32987" xr:uid="{00000000-0005-0000-0000-0000DC800000}"/>
    <cellStyle name="Percent 2 2 3 2 5 3" xfId="30820" xr:uid="{00000000-0005-0000-0000-000065780000}"/>
    <cellStyle name="Percent 2 2 3 2 6" xfId="49516" xr:uid="{788527FB-BA10-4103-BB7C-497C31191DAB}"/>
    <cellStyle name="Percent 2 2 3 3" xfId="14418" xr:uid="{00000000-0005-0000-0000-000052380000}"/>
    <cellStyle name="Percent 2 2 3 3 2" xfId="14419" xr:uid="{00000000-0005-0000-0000-000053380000}"/>
    <cellStyle name="Percent 2 2 3 3 2 2" xfId="49520" xr:uid="{8798C8B8-9F7D-4C28-9EE1-53FFC75223AF}"/>
    <cellStyle name="Percent 2 2 3 3 3" xfId="14420" xr:uid="{00000000-0005-0000-0000-000054380000}"/>
    <cellStyle name="Percent 2 2 3 3 3 2" xfId="49521" xr:uid="{1A52954B-CEAB-440A-A04B-2A37A88D50CA}"/>
    <cellStyle name="Percent 2 2 3 3 4" xfId="24646" xr:uid="{00000000-0005-0000-0000-000047600000}"/>
    <cellStyle name="Percent 2 2 3 3 4 2" xfId="27902" xr:uid="{00000000-0005-0000-0000-0000FF6C0000}"/>
    <cellStyle name="Percent 2 2 3 3 4 2 2" xfId="33095" xr:uid="{00000000-0005-0000-0000-000048810000}"/>
    <cellStyle name="Percent 2 2 3 3 4 3" xfId="30928" xr:uid="{00000000-0005-0000-0000-0000D1780000}"/>
    <cellStyle name="Percent 2 2 3 3 5" xfId="49519" xr:uid="{EBAD7B04-C35F-40D5-A738-FF2E18412A6E}"/>
    <cellStyle name="Percent 2 2 3 4" xfId="14421" xr:uid="{00000000-0005-0000-0000-000055380000}"/>
    <cellStyle name="Percent 2 2 3 4 2" xfId="14422" xr:uid="{00000000-0005-0000-0000-000056380000}"/>
    <cellStyle name="Percent 2 2 3 4 2 2" xfId="14423" xr:uid="{00000000-0005-0000-0000-000057380000}"/>
    <cellStyle name="Percent 2 2 3 4 2 2 2" xfId="49524" xr:uid="{73775C6D-9A01-48B4-BC3C-47D32C76EBE5}"/>
    <cellStyle name="Percent 2 2 3 4 2 3" xfId="14424" xr:uid="{00000000-0005-0000-0000-000058380000}"/>
    <cellStyle name="Percent 2 2 3 4 2 3 2" xfId="49525" xr:uid="{1E781C42-1A82-4839-895F-C81699E9629F}"/>
    <cellStyle name="Percent 2 2 3 4 2 4" xfId="49523" xr:uid="{35DA586F-53A5-4B82-A7DF-4046553D423F}"/>
    <cellStyle name="Percent 2 2 3 4 3" xfId="14425" xr:uid="{00000000-0005-0000-0000-000059380000}"/>
    <cellStyle name="Percent 2 2 3 4 3 2" xfId="49526" xr:uid="{7DCBC61F-860D-488F-9606-69B8F922C2D3}"/>
    <cellStyle name="Percent 2 2 3 4 4" xfId="14426" xr:uid="{00000000-0005-0000-0000-00005A380000}"/>
    <cellStyle name="Percent 2 2 3 4 4 2" xfId="49527" xr:uid="{54034D78-72F1-458F-A044-51AA188FA4E6}"/>
    <cellStyle name="Percent 2 2 3 4 5" xfId="25591" xr:uid="{00000000-0005-0000-0000-0000F8630000}"/>
    <cellStyle name="Percent 2 2 3 4 5 2" xfId="28035" xr:uid="{00000000-0005-0000-0000-0000846D0000}"/>
    <cellStyle name="Percent 2 2 3 4 5 2 2" xfId="33228" xr:uid="{00000000-0005-0000-0000-0000CD810000}"/>
    <cellStyle name="Percent 2 2 3 4 5 3" xfId="31061" xr:uid="{00000000-0005-0000-0000-000056790000}"/>
    <cellStyle name="Percent 2 2 3 4 6" xfId="49522" xr:uid="{595DCB4F-DAAC-4290-A0B8-0FD86E368E06}"/>
    <cellStyle name="Percent 2 2 3 5" xfId="14427" xr:uid="{00000000-0005-0000-0000-00005B380000}"/>
    <cellStyle name="Percent 2 2 3 5 2" xfId="25724" xr:uid="{00000000-0005-0000-0000-00007D640000}"/>
    <cellStyle name="Percent 2 2 3 5 2 2" xfId="28168" xr:uid="{00000000-0005-0000-0000-0000096E0000}"/>
    <cellStyle name="Percent 2 2 3 5 2 2 2" xfId="33361" xr:uid="{00000000-0005-0000-0000-000052820000}"/>
    <cellStyle name="Percent 2 2 3 5 2 3" xfId="31194" xr:uid="{00000000-0005-0000-0000-0000DB790000}"/>
    <cellStyle name="Percent 2 2 3 5 3" xfId="49528" xr:uid="{5C099049-E245-40D7-870B-17BF9B869376}"/>
    <cellStyle name="Percent 2 2 3 6" xfId="14428" xr:uid="{00000000-0005-0000-0000-00005C380000}"/>
    <cellStyle name="Percent 2 2 3 6 2" xfId="49529" xr:uid="{C64EF525-9014-4C39-B148-561B8E481511}"/>
    <cellStyle name="Percent 2 2 3 7" xfId="14429" xr:uid="{00000000-0005-0000-0000-00005D380000}"/>
    <cellStyle name="Percent 2 2 3 7 2" xfId="49530" xr:uid="{7DD9A052-EF4B-4A19-ADA1-CD073DFA1EA5}"/>
    <cellStyle name="Percent 2 2 3 8" xfId="22627" xr:uid="{00000000-0005-0000-0000-000064580000}"/>
    <cellStyle name="Percent 2 2 3 8 2" xfId="27780" xr:uid="{00000000-0005-0000-0000-0000856C0000}"/>
    <cellStyle name="Percent 2 2 3 8 2 2" xfId="32986" xr:uid="{00000000-0005-0000-0000-0000DB800000}"/>
    <cellStyle name="Percent 2 2 3 8 3" xfId="30819" xr:uid="{00000000-0005-0000-0000-000064780000}"/>
    <cellStyle name="Percent 2 2 3 9" xfId="29503" xr:uid="{00000000-0005-0000-0000-000040730000}"/>
    <cellStyle name="Percent 2 2 4" xfId="14430" xr:uid="{00000000-0005-0000-0000-00005E380000}"/>
    <cellStyle name="Percent 2 2 4 2" xfId="14431" xr:uid="{00000000-0005-0000-0000-00005F380000}"/>
    <cellStyle name="Percent 2 2 4 2 2" xfId="14432" xr:uid="{00000000-0005-0000-0000-000060380000}"/>
    <cellStyle name="Percent 2 2 4 2 2 2" xfId="49533" xr:uid="{2FEB2DAD-3D1A-4983-8835-1FEC7C92E8F6}"/>
    <cellStyle name="Percent 2 2 4 2 3" xfId="14433" xr:uid="{00000000-0005-0000-0000-000061380000}"/>
    <cellStyle name="Percent 2 2 4 2 3 2" xfId="49534" xr:uid="{A4FD6053-3010-4188-A093-100E3A461CF5}"/>
    <cellStyle name="Percent 2 2 4 2 4" xfId="24648" xr:uid="{00000000-0005-0000-0000-000049600000}"/>
    <cellStyle name="Percent 2 2 4 2 4 2" xfId="27904" xr:uid="{00000000-0005-0000-0000-0000016D0000}"/>
    <cellStyle name="Percent 2 2 4 2 4 2 2" xfId="33097" xr:uid="{00000000-0005-0000-0000-00004A810000}"/>
    <cellStyle name="Percent 2 2 4 2 4 3" xfId="30930" xr:uid="{00000000-0005-0000-0000-0000D3780000}"/>
    <cellStyle name="Percent 2 2 4 2 5" xfId="49532" xr:uid="{C793C7DD-191C-47D1-A10A-FA6B4D8657C1}"/>
    <cellStyle name="Percent 2 2 4 3" xfId="14434" xr:uid="{00000000-0005-0000-0000-000062380000}"/>
    <cellStyle name="Percent 2 2 4 3 2" xfId="14435" xr:uid="{00000000-0005-0000-0000-000063380000}"/>
    <cellStyle name="Percent 2 2 4 3 2 2" xfId="49536" xr:uid="{0AA432F9-BDA0-4F53-B6E5-8218A1C273B6}"/>
    <cellStyle name="Percent 2 2 4 3 3" xfId="14436" xr:uid="{00000000-0005-0000-0000-000064380000}"/>
    <cellStyle name="Percent 2 2 4 3 3 2" xfId="49537" xr:uid="{2FE96193-72DB-4BA9-9837-E074F3BF7312}"/>
    <cellStyle name="Percent 2 2 4 3 4" xfId="25593" xr:uid="{00000000-0005-0000-0000-0000FA630000}"/>
    <cellStyle name="Percent 2 2 4 3 4 2" xfId="28037" xr:uid="{00000000-0005-0000-0000-0000866D0000}"/>
    <cellStyle name="Percent 2 2 4 3 4 2 2" xfId="33230" xr:uid="{00000000-0005-0000-0000-0000CF810000}"/>
    <cellStyle name="Percent 2 2 4 3 4 3" xfId="31063" xr:uid="{00000000-0005-0000-0000-000058790000}"/>
    <cellStyle name="Percent 2 2 4 3 5" xfId="49535" xr:uid="{69735127-D7AA-401D-9751-4A56E5315F3A}"/>
    <cellStyle name="Percent 2 2 4 4" xfId="14437" xr:uid="{00000000-0005-0000-0000-000065380000}"/>
    <cellStyle name="Percent 2 2 4 4 2" xfId="25726" xr:uid="{00000000-0005-0000-0000-00007F640000}"/>
    <cellStyle name="Percent 2 2 4 4 2 2" xfId="28170" xr:uid="{00000000-0005-0000-0000-00000B6E0000}"/>
    <cellStyle name="Percent 2 2 4 4 2 2 2" xfId="33363" xr:uid="{00000000-0005-0000-0000-000054820000}"/>
    <cellStyle name="Percent 2 2 4 4 2 3" xfId="31196" xr:uid="{00000000-0005-0000-0000-0000DD790000}"/>
    <cellStyle name="Percent 2 2 4 4 3" xfId="49538" xr:uid="{88E56F09-6AD8-4E4A-BF96-592ECFD0D58A}"/>
    <cellStyle name="Percent 2 2 4 5" xfId="14438" xr:uid="{00000000-0005-0000-0000-000066380000}"/>
    <cellStyle name="Percent 2 2 4 5 2" xfId="49539" xr:uid="{E35AD82B-0B1A-4BA6-B9B1-9B476D6E035F}"/>
    <cellStyle name="Percent 2 2 4 6" xfId="14439" xr:uid="{00000000-0005-0000-0000-000067380000}"/>
    <cellStyle name="Percent 2 2 4 6 2" xfId="49540" xr:uid="{EB0B49EE-1064-45ED-AAF5-9308FB1A40E7}"/>
    <cellStyle name="Percent 2 2 4 7" xfId="22629" xr:uid="{00000000-0005-0000-0000-000066580000}"/>
    <cellStyle name="Percent 2 2 4 7 2" xfId="27782" xr:uid="{00000000-0005-0000-0000-0000876C0000}"/>
    <cellStyle name="Percent 2 2 4 7 2 2" xfId="32988" xr:uid="{00000000-0005-0000-0000-0000DD800000}"/>
    <cellStyle name="Percent 2 2 4 7 3" xfId="30821" xr:uid="{00000000-0005-0000-0000-000066780000}"/>
    <cellStyle name="Percent 2 2 4 8" xfId="29504" xr:uid="{00000000-0005-0000-0000-000041730000}"/>
    <cellStyle name="Percent 2 2 4 9" xfId="49531" xr:uid="{F2565E80-82C6-47E5-8EE1-89B40E57C31D}"/>
    <cellStyle name="Percent 2 2 5" xfId="14440" xr:uid="{00000000-0005-0000-0000-000068380000}"/>
    <cellStyle name="Percent 2 2 5 2" xfId="14441" xr:uid="{00000000-0005-0000-0000-000069380000}"/>
    <cellStyle name="Percent 2 2 5 2 2" xfId="49542" xr:uid="{4A18DB34-D2D3-4871-81A9-383768999F18}"/>
    <cellStyle name="Percent 2 2 5 3" xfId="14442" xr:uid="{00000000-0005-0000-0000-00006A380000}"/>
    <cellStyle name="Percent 2 2 5 3 2" xfId="49543" xr:uid="{A23DBA4B-C3B3-40FF-B20F-2A7D8DA11942}"/>
    <cellStyle name="Percent 2 2 5 4" xfId="14443" xr:uid="{00000000-0005-0000-0000-00006B380000}"/>
    <cellStyle name="Percent 2 2 5 4 2" xfId="49544" xr:uid="{769A1255-88E6-4363-B637-A20D57F24FAF}"/>
    <cellStyle name="Percent 2 2 5 5" xfId="24645" xr:uid="{00000000-0005-0000-0000-000046600000}"/>
    <cellStyle name="Percent 2 2 5 5 2" xfId="27901" xr:uid="{00000000-0005-0000-0000-0000FE6C0000}"/>
    <cellStyle name="Percent 2 2 5 5 2 2" xfId="33094" xr:uid="{00000000-0005-0000-0000-000047810000}"/>
    <cellStyle name="Percent 2 2 5 5 3" xfId="30927" xr:uid="{00000000-0005-0000-0000-0000D0780000}"/>
    <cellStyle name="Percent 2 2 5 6" xfId="29505" xr:uid="{00000000-0005-0000-0000-000042730000}"/>
    <cellStyle name="Percent 2 2 5 7" xfId="49541" xr:uid="{E5284B44-2668-4A84-8FDF-08EF735F31AE}"/>
    <cellStyle name="Percent 2 2 6" xfId="14444" xr:uid="{00000000-0005-0000-0000-00006C380000}"/>
    <cellStyle name="Percent 2 2 6 2" xfId="14445" xr:uid="{00000000-0005-0000-0000-00006D380000}"/>
    <cellStyle name="Percent 2 2 6 2 2" xfId="14446" xr:uid="{00000000-0005-0000-0000-00006E380000}"/>
    <cellStyle name="Percent 2 2 6 2 2 2" xfId="49547" xr:uid="{96AFB8E0-EF92-49E5-B6A9-D40C2628051A}"/>
    <cellStyle name="Percent 2 2 6 2 3" xfId="14447" xr:uid="{00000000-0005-0000-0000-00006F380000}"/>
    <cellStyle name="Percent 2 2 6 2 3 2" xfId="49548" xr:uid="{1744ED83-39AE-48AD-8AB9-E4E67464B29A}"/>
    <cellStyle name="Percent 2 2 6 2 4" xfId="49546" xr:uid="{1C73923E-2516-4EC8-A02F-EE5825C2B83E}"/>
    <cellStyle name="Percent 2 2 6 3" xfId="14448" xr:uid="{00000000-0005-0000-0000-000070380000}"/>
    <cellStyle name="Percent 2 2 6 3 2" xfId="14449" xr:uid="{00000000-0005-0000-0000-000071380000}"/>
    <cellStyle name="Percent 2 2 6 3 2 2" xfId="49550" xr:uid="{97B64B78-A974-4132-9202-F255BD7E3A41}"/>
    <cellStyle name="Percent 2 2 6 3 3" xfId="14450" xr:uid="{00000000-0005-0000-0000-000072380000}"/>
    <cellStyle name="Percent 2 2 6 3 3 2" xfId="49551" xr:uid="{0875800B-0579-4A47-A826-F23A34F90BD3}"/>
    <cellStyle name="Percent 2 2 6 3 4" xfId="49549" xr:uid="{6635C840-B608-4127-9B83-50017F926B6E}"/>
    <cellStyle name="Percent 2 2 6 4" xfId="14451" xr:uid="{00000000-0005-0000-0000-000073380000}"/>
    <cellStyle name="Percent 2 2 6 4 2" xfId="49552" xr:uid="{54873257-6088-4D8F-81F0-FBF5D1877A26}"/>
    <cellStyle name="Percent 2 2 6 5" xfId="14452" xr:uid="{00000000-0005-0000-0000-000074380000}"/>
    <cellStyle name="Percent 2 2 6 5 2" xfId="49553" xr:uid="{A87C594B-B75C-46C6-97C2-F0D988BD7AF0}"/>
    <cellStyle name="Percent 2 2 6 6" xfId="14453" xr:uid="{00000000-0005-0000-0000-000075380000}"/>
    <cellStyle name="Percent 2 2 6 6 2" xfId="49554" xr:uid="{1F14CA33-A59C-47A2-BDCE-9198984B1C16}"/>
    <cellStyle name="Percent 2 2 6 7" xfId="25590" xr:uid="{00000000-0005-0000-0000-0000F7630000}"/>
    <cellStyle name="Percent 2 2 6 7 2" xfId="28034" xr:uid="{00000000-0005-0000-0000-0000836D0000}"/>
    <cellStyle name="Percent 2 2 6 7 2 2" xfId="33227" xr:uid="{00000000-0005-0000-0000-0000CC810000}"/>
    <cellStyle name="Percent 2 2 6 7 3" xfId="31060" xr:uid="{00000000-0005-0000-0000-000055790000}"/>
    <cellStyle name="Percent 2 2 6 8" xfId="29506" xr:uid="{00000000-0005-0000-0000-000043730000}"/>
    <cellStyle name="Percent 2 2 6 9" xfId="49545" xr:uid="{6ABB5B30-5A58-4A0E-8C25-033DCB6C484D}"/>
    <cellStyle name="Percent 2 2 7" xfId="14454" xr:uid="{00000000-0005-0000-0000-000076380000}"/>
    <cellStyle name="Percent 2 2 7 2" xfId="14455" xr:uid="{00000000-0005-0000-0000-000077380000}"/>
    <cellStyle name="Percent 2 2 7 2 2" xfId="14456" xr:uid="{00000000-0005-0000-0000-000078380000}"/>
    <cellStyle name="Percent 2 2 7 2 2 2" xfId="49557" xr:uid="{025BB944-DFFC-4BFC-BD0E-9BED445105D2}"/>
    <cellStyle name="Percent 2 2 7 2 3" xfId="14457" xr:uid="{00000000-0005-0000-0000-000079380000}"/>
    <cellStyle name="Percent 2 2 7 2 3 2" xfId="49558" xr:uid="{B7C4B6A2-5228-4EB6-9DFD-0CD7004AE1F1}"/>
    <cellStyle name="Percent 2 2 7 2 4" xfId="49556" xr:uid="{BDF07105-30D1-46C1-A20A-542A8AE9BBF2}"/>
    <cellStyle name="Percent 2 2 7 3" xfId="14458" xr:uid="{00000000-0005-0000-0000-00007A380000}"/>
    <cellStyle name="Percent 2 2 7 3 2" xfId="14459" xr:uid="{00000000-0005-0000-0000-00007B380000}"/>
    <cellStyle name="Percent 2 2 7 3 2 2" xfId="49560" xr:uid="{F62107E6-D528-4226-A44D-15E4D6D35038}"/>
    <cellStyle name="Percent 2 2 7 3 3" xfId="14460" xr:uid="{00000000-0005-0000-0000-00007C380000}"/>
    <cellStyle name="Percent 2 2 7 3 3 2" xfId="49561" xr:uid="{FD92EA5C-13A1-45FF-A26B-EB64288AF78B}"/>
    <cellStyle name="Percent 2 2 7 3 4" xfId="49559" xr:uid="{A2D37D30-9736-4F71-A7FE-94A5A38418AD}"/>
    <cellStyle name="Percent 2 2 7 4" xfId="14461" xr:uid="{00000000-0005-0000-0000-00007D380000}"/>
    <cellStyle name="Percent 2 2 7 4 2" xfId="49562" xr:uid="{D309E22C-870D-4EF7-A695-B472B3F03F6C}"/>
    <cellStyle name="Percent 2 2 7 5" xfId="14462" xr:uid="{00000000-0005-0000-0000-00007E380000}"/>
    <cellStyle name="Percent 2 2 7 5 2" xfId="49563" xr:uid="{85AD04C0-833F-44FF-8DA5-4E3F43179AA8}"/>
    <cellStyle name="Percent 2 2 7 6" xfId="14463" xr:uid="{00000000-0005-0000-0000-00007F380000}"/>
    <cellStyle name="Percent 2 2 7 6 2" xfId="49564" xr:uid="{47F838AE-A897-41AC-9930-C66A2CFEEE96}"/>
    <cellStyle name="Percent 2 2 7 7" xfId="25723" xr:uid="{00000000-0005-0000-0000-00007C640000}"/>
    <cellStyle name="Percent 2 2 7 7 2" xfId="28167" xr:uid="{00000000-0005-0000-0000-0000086E0000}"/>
    <cellStyle name="Percent 2 2 7 7 2 2" xfId="33360" xr:uid="{00000000-0005-0000-0000-000051820000}"/>
    <cellStyle name="Percent 2 2 7 7 3" xfId="31193" xr:uid="{00000000-0005-0000-0000-0000DA790000}"/>
    <cellStyle name="Percent 2 2 7 8" xfId="29507" xr:uid="{00000000-0005-0000-0000-000044730000}"/>
    <cellStyle name="Percent 2 2 7 9" xfId="49555" xr:uid="{8E98341B-2BA3-4DFB-86FD-CBB0633945BB}"/>
    <cellStyle name="Percent 2 2 8" xfId="14464" xr:uid="{00000000-0005-0000-0000-000080380000}"/>
    <cellStyle name="Percent 2 2 8 2" xfId="14465" xr:uid="{00000000-0005-0000-0000-000081380000}"/>
    <cellStyle name="Percent 2 2 8 2 2" xfId="49566" xr:uid="{D2BC7DF0-83BA-44C1-8AD4-71A6458162B5}"/>
    <cellStyle name="Percent 2 2 8 3" xfId="14466" xr:uid="{00000000-0005-0000-0000-000082380000}"/>
    <cellStyle name="Percent 2 2 8 3 2" xfId="49567" xr:uid="{B9889101-D3E6-432F-A9A4-FCBDB3DCE6F1}"/>
    <cellStyle name="Percent 2 2 8 4" xfId="14467" xr:uid="{00000000-0005-0000-0000-000083380000}"/>
    <cellStyle name="Percent 2 2 8 4 2" xfId="49568" xr:uid="{F33B5CD9-ECB6-4AB1-A833-65E137B66291}"/>
    <cellStyle name="Percent 2 2 8 5" xfId="29508" xr:uid="{00000000-0005-0000-0000-000045730000}"/>
    <cellStyle name="Percent 2 2 8 6" xfId="49565" xr:uid="{EDAEE9DD-712C-403C-97FE-371EF51E8172}"/>
    <cellStyle name="Percent 2 2 9" xfId="14468" xr:uid="{00000000-0005-0000-0000-000084380000}"/>
    <cellStyle name="Percent 2 2 9 2" xfId="14469" xr:uid="{00000000-0005-0000-0000-000085380000}"/>
    <cellStyle name="Percent 2 2 9 2 2" xfId="49570" xr:uid="{56C56BA6-9535-4A13-9C35-CD9426FB3EBD}"/>
    <cellStyle name="Percent 2 2 9 3" xfId="14470" xr:uid="{00000000-0005-0000-0000-000086380000}"/>
    <cellStyle name="Percent 2 2 9 3 2" xfId="49571" xr:uid="{170ABE81-94E2-4502-B45C-5CE1CDAC5259}"/>
    <cellStyle name="Percent 2 2 9 4" xfId="49569" xr:uid="{CD5FC9DF-8994-40E4-A232-831DCFD39A97}"/>
    <cellStyle name="Percent 2 20" xfId="14471" xr:uid="{00000000-0005-0000-0000-000087380000}"/>
    <cellStyle name="Percent 2 20 2" xfId="14472" xr:uid="{00000000-0005-0000-0000-000088380000}"/>
    <cellStyle name="Percent 2 20 2 2" xfId="49573" xr:uid="{1955CA71-3F7A-403E-AF93-36F9FCE184AF}"/>
    <cellStyle name="Percent 2 20 3" xfId="14473" xr:uid="{00000000-0005-0000-0000-000089380000}"/>
    <cellStyle name="Percent 2 20 3 2" xfId="49574" xr:uid="{23E845F6-B579-4CC4-8CF3-F9D537C941FE}"/>
    <cellStyle name="Percent 2 20 4" xfId="49572" xr:uid="{814E6D2B-E1E4-4EAE-B12A-CF832B9C8746}"/>
    <cellStyle name="Percent 2 21" xfId="14474" xr:uid="{00000000-0005-0000-0000-00008A380000}"/>
    <cellStyle name="Percent 2 21 2" xfId="14475" xr:uid="{00000000-0005-0000-0000-00008B380000}"/>
    <cellStyle name="Percent 2 21 2 2" xfId="49576" xr:uid="{E93C5EC7-1F8E-4D6A-96C6-3CDA78BAB068}"/>
    <cellStyle name="Percent 2 21 3" xfId="14476" xr:uid="{00000000-0005-0000-0000-00008C380000}"/>
    <cellStyle name="Percent 2 21 3 2" xfId="49577" xr:uid="{4C54AE12-9398-444F-BF1B-A3AC2712E976}"/>
    <cellStyle name="Percent 2 21 4" xfId="49575" xr:uid="{93A3C488-A889-449B-830C-E669753AE55B}"/>
    <cellStyle name="Percent 2 22" xfId="14477" xr:uid="{00000000-0005-0000-0000-00008D380000}"/>
    <cellStyle name="Percent 2 22 2" xfId="14478" xr:uid="{00000000-0005-0000-0000-00008E380000}"/>
    <cellStyle name="Percent 2 22 2 2" xfId="49579" xr:uid="{41F7A13B-5F7E-43AC-983C-7AF92B7AD681}"/>
    <cellStyle name="Percent 2 22 3" xfId="14479" xr:uid="{00000000-0005-0000-0000-00008F380000}"/>
    <cellStyle name="Percent 2 22 3 2" xfId="49580" xr:uid="{36E6D52D-C336-4A6E-9E44-44511E4EE96A}"/>
    <cellStyle name="Percent 2 22 4" xfId="49578" xr:uid="{E784A22F-A0BB-4ABA-94BC-25AB2FB27EC4}"/>
    <cellStyle name="Percent 2 23" xfId="14480" xr:uid="{00000000-0005-0000-0000-000090380000}"/>
    <cellStyle name="Percent 2 23 2" xfId="14481" xr:uid="{00000000-0005-0000-0000-000091380000}"/>
    <cellStyle name="Percent 2 23 2 2" xfId="49582" xr:uid="{733C1457-B174-45C5-A6AB-1117AA683912}"/>
    <cellStyle name="Percent 2 23 3" xfId="14482" xr:uid="{00000000-0005-0000-0000-000092380000}"/>
    <cellStyle name="Percent 2 23 3 2" xfId="49583" xr:uid="{8C27C87B-2709-47C8-81E8-FE097C85F3C5}"/>
    <cellStyle name="Percent 2 23 4" xfId="49581" xr:uid="{7EEEFE6E-3885-438C-8A81-A00168E3EF4B}"/>
    <cellStyle name="Percent 2 24" xfId="14483" xr:uid="{00000000-0005-0000-0000-000093380000}"/>
    <cellStyle name="Percent 2 24 2" xfId="14484" xr:uid="{00000000-0005-0000-0000-000094380000}"/>
    <cellStyle name="Percent 2 24 2 2" xfId="49585" xr:uid="{CAE46B48-CFA8-4C42-A358-3D99D586ACAA}"/>
    <cellStyle name="Percent 2 24 3" xfId="14485" xr:uid="{00000000-0005-0000-0000-000095380000}"/>
    <cellStyle name="Percent 2 24 3 2" xfId="49586" xr:uid="{E7BD0B8A-7D5D-46D5-A6BC-768EE6C84ED9}"/>
    <cellStyle name="Percent 2 24 4" xfId="49584" xr:uid="{AAA267EA-3544-432E-93D5-47A02FEE09F2}"/>
    <cellStyle name="Percent 2 25" xfId="14486" xr:uid="{00000000-0005-0000-0000-000096380000}"/>
    <cellStyle name="Percent 2 25 2" xfId="14487" xr:uid="{00000000-0005-0000-0000-000097380000}"/>
    <cellStyle name="Percent 2 25 2 2" xfId="49588" xr:uid="{7822CDF8-8EA8-413D-8663-F6B4836E8D45}"/>
    <cellStyle name="Percent 2 25 3" xfId="14488" xr:uid="{00000000-0005-0000-0000-000098380000}"/>
    <cellStyle name="Percent 2 25 3 2" xfId="49589" xr:uid="{6C3DAB21-BC34-43A7-AFB4-314C3F91DBE6}"/>
    <cellStyle name="Percent 2 25 4" xfId="49587" xr:uid="{CE81800D-0A5C-42B1-924A-330301815E47}"/>
    <cellStyle name="Percent 2 26" xfId="14489" xr:uid="{00000000-0005-0000-0000-000099380000}"/>
    <cellStyle name="Percent 2 26 2" xfId="14490" xr:uid="{00000000-0005-0000-0000-00009A380000}"/>
    <cellStyle name="Percent 2 26 2 2" xfId="49591" xr:uid="{F8BFBF09-AD32-4215-BE45-9A96FAAD3F26}"/>
    <cellStyle name="Percent 2 26 3" xfId="14491" xr:uid="{00000000-0005-0000-0000-00009B380000}"/>
    <cellStyle name="Percent 2 26 3 2" xfId="49592" xr:uid="{FB086411-8F1B-4476-BA90-CE7ED93B4708}"/>
    <cellStyle name="Percent 2 26 4" xfId="49590" xr:uid="{406DEE22-3543-40C8-9F51-856136FE4509}"/>
    <cellStyle name="Percent 2 27" xfId="14492" xr:uid="{00000000-0005-0000-0000-00009C380000}"/>
    <cellStyle name="Percent 2 27 2" xfId="14493" xr:uid="{00000000-0005-0000-0000-00009D380000}"/>
    <cellStyle name="Percent 2 27 2 2" xfId="49594" xr:uid="{04A8B422-E3C0-4AFD-BF62-B54E584FB11B}"/>
    <cellStyle name="Percent 2 27 3" xfId="14494" xr:uid="{00000000-0005-0000-0000-00009E380000}"/>
    <cellStyle name="Percent 2 27 3 2" xfId="49595" xr:uid="{C9D6B22D-C89D-44B8-963B-B9C221357A66}"/>
    <cellStyle name="Percent 2 27 4" xfId="49593" xr:uid="{872BDED5-BCBD-4A88-982F-6247BFA340FB}"/>
    <cellStyle name="Percent 2 28" xfId="14495" xr:uid="{00000000-0005-0000-0000-00009F380000}"/>
    <cellStyle name="Percent 2 28 2" xfId="14496" xr:uid="{00000000-0005-0000-0000-0000A0380000}"/>
    <cellStyle name="Percent 2 28 2 2" xfId="49597" xr:uid="{5B944799-DD05-4A3B-B558-E0DF501AB099}"/>
    <cellStyle name="Percent 2 28 3" xfId="14497" xr:uid="{00000000-0005-0000-0000-0000A1380000}"/>
    <cellStyle name="Percent 2 28 3 2" xfId="49598" xr:uid="{E5888FE1-EF66-4088-A271-5C301C8367B5}"/>
    <cellStyle name="Percent 2 28 4" xfId="49596" xr:uid="{47E98ED5-842A-416B-9E65-9E732086251A}"/>
    <cellStyle name="Percent 2 29" xfId="14498" xr:uid="{00000000-0005-0000-0000-0000A2380000}"/>
    <cellStyle name="Percent 2 29 2" xfId="14499" xr:uid="{00000000-0005-0000-0000-0000A3380000}"/>
    <cellStyle name="Percent 2 29 2 2" xfId="49600" xr:uid="{9E85D654-934E-4AE4-91BF-8294E9965AEF}"/>
    <cellStyle name="Percent 2 29 3" xfId="14500" xr:uid="{00000000-0005-0000-0000-0000A4380000}"/>
    <cellStyle name="Percent 2 29 3 2" xfId="49601" xr:uid="{BCD998DB-DF11-4C96-9E89-F609B701704F}"/>
    <cellStyle name="Percent 2 29 4" xfId="49599" xr:uid="{A1F7F314-8798-4F1E-AA28-C9723EFFB250}"/>
    <cellStyle name="Percent 2 3" xfId="14501" xr:uid="{00000000-0005-0000-0000-0000A5380000}"/>
    <cellStyle name="Percent 2 3 10" xfId="14502" xr:uid="{00000000-0005-0000-0000-0000A6380000}"/>
    <cellStyle name="Percent 2 3 10 2" xfId="14503" xr:uid="{00000000-0005-0000-0000-0000A7380000}"/>
    <cellStyle name="Percent 2 3 10 2 2" xfId="49604" xr:uid="{80E6095D-B338-49D5-A855-9E28D9D04F76}"/>
    <cellStyle name="Percent 2 3 10 3" xfId="14504" xr:uid="{00000000-0005-0000-0000-0000A8380000}"/>
    <cellStyle name="Percent 2 3 10 3 2" xfId="49605" xr:uid="{830D61AF-5786-432F-8856-9ABBAC8DA63C}"/>
    <cellStyle name="Percent 2 3 10 4" xfId="49603" xr:uid="{DBA9F3FA-B905-4C0B-9990-DF4CA875B4A0}"/>
    <cellStyle name="Percent 2 3 11" xfId="14505" xr:uid="{00000000-0005-0000-0000-0000A9380000}"/>
    <cellStyle name="Percent 2 3 11 2" xfId="14506" xr:uid="{00000000-0005-0000-0000-0000AA380000}"/>
    <cellStyle name="Percent 2 3 11 2 2" xfId="49607" xr:uid="{4E9D63D3-C62A-4BCF-AFAB-3D04F7A22AD9}"/>
    <cellStyle name="Percent 2 3 11 3" xfId="14507" xr:uid="{00000000-0005-0000-0000-0000AB380000}"/>
    <cellStyle name="Percent 2 3 11 3 2" xfId="49608" xr:uid="{5B4AEDE9-46A6-4636-B109-7644324F2FBF}"/>
    <cellStyle name="Percent 2 3 11 4" xfId="49606" xr:uid="{BA530FD0-1116-4411-9B73-C7FC7E533A5F}"/>
    <cellStyle name="Percent 2 3 12" xfId="14508" xr:uid="{00000000-0005-0000-0000-0000AC380000}"/>
    <cellStyle name="Percent 2 3 12 2" xfId="14509" xr:uid="{00000000-0005-0000-0000-0000AD380000}"/>
    <cellStyle name="Percent 2 3 12 2 2" xfId="49610" xr:uid="{982648FA-2DCA-476B-A941-7356BBBB928F}"/>
    <cellStyle name="Percent 2 3 12 3" xfId="14510" xr:uid="{00000000-0005-0000-0000-0000AE380000}"/>
    <cellStyle name="Percent 2 3 12 3 2" xfId="49611" xr:uid="{2D07BCFF-8E3E-47B6-B57B-239EA429C91E}"/>
    <cellStyle name="Percent 2 3 12 4" xfId="49609" xr:uid="{397379C2-1744-4A39-9356-185E90A73F6A}"/>
    <cellStyle name="Percent 2 3 13" xfId="14511" xr:uid="{00000000-0005-0000-0000-0000AF380000}"/>
    <cellStyle name="Percent 2 3 13 2" xfId="14512" xr:uid="{00000000-0005-0000-0000-0000B0380000}"/>
    <cellStyle name="Percent 2 3 13 2 2" xfId="49613" xr:uid="{6DA87B6E-D058-4950-9A18-F038E31ABCAE}"/>
    <cellStyle name="Percent 2 3 13 3" xfId="14513" xr:uid="{00000000-0005-0000-0000-0000B1380000}"/>
    <cellStyle name="Percent 2 3 13 3 2" xfId="49614" xr:uid="{03E6FD3E-3ACA-4571-AF03-5157BD744509}"/>
    <cellStyle name="Percent 2 3 13 4" xfId="49612" xr:uid="{23E5FB01-4BD2-4AEB-8A31-D50FF80AB86F}"/>
    <cellStyle name="Percent 2 3 14" xfId="14514" xr:uid="{00000000-0005-0000-0000-0000B2380000}"/>
    <cellStyle name="Percent 2 3 14 2" xfId="14515" xr:uid="{00000000-0005-0000-0000-0000B3380000}"/>
    <cellStyle name="Percent 2 3 14 2 2" xfId="49616" xr:uid="{99EFE3E1-4057-4CCE-93E5-1A9F0FC0945C}"/>
    <cellStyle name="Percent 2 3 14 3" xfId="14516" xr:uid="{00000000-0005-0000-0000-0000B4380000}"/>
    <cellStyle name="Percent 2 3 14 3 2" xfId="49617" xr:uid="{647D7BD2-CF23-4B25-B074-E8D08F3A3213}"/>
    <cellStyle name="Percent 2 3 14 4" xfId="49615" xr:uid="{C5D58C3D-764A-4154-9D41-E31ECB7719D9}"/>
    <cellStyle name="Percent 2 3 15" xfId="14517" xr:uid="{00000000-0005-0000-0000-0000B5380000}"/>
    <cellStyle name="Percent 2 3 15 2" xfId="14518" xr:uid="{00000000-0005-0000-0000-0000B6380000}"/>
    <cellStyle name="Percent 2 3 15 2 2" xfId="49619" xr:uid="{E99E58DA-592E-47A6-B35C-4132617E50D2}"/>
    <cellStyle name="Percent 2 3 15 3" xfId="14519" xr:uid="{00000000-0005-0000-0000-0000B7380000}"/>
    <cellStyle name="Percent 2 3 15 3 2" xfId="49620" xr:uid="{62955334-396C-40AE-B080-1BA2829925F0}"/>
    <cellStyle name="Percent 2 3 15 4" xfId="49618" xr:uid="{F8FD8052-7C20-4C8D-BD34-4AD52B498413}"/>
    <cellStyle name="Percent 2 3 16" xfId="14520" xr:uid="{00000000-0005-0000-0000-0000B8380000}"/>
    <cellStyle name="Percent 2 3 16 2" xfId="14521" xr:uid="{00000000-0005-0000-0000-0000B9380000}"/>
    <cellStyle name="Percent 2 3 16 2 2" xfId="49622" xr:uid="{AA5F2790-06B5-42E3-BD3E-E621A40D3E8E}"/>
    <cellStyle name="Percent 2 3 16 3" xfId="14522" xr:uid="{00000000-0005-0000-0000-0000BA380000}"/>
    <cellStyle name="Percent 2 3 16 3 2" xfId="49623" xr:uid="{5F72A9D1-F0ED-4FC7-8F57-C8A1A0D6E2AA}"/>
    <cellStyle name="Percent 2 3 16 4" xfId="49621" xr:uid="{FB0A4F3B-265C-41CE-ACA6-ED53AD955D96}"/>
    <cellStyle name="Percent 2 3 17" xfId="14523" xr:uid="{00000000-0005-0000-0000-0000BB380000}"/>
    <cellStyle name="Percent 2 3 17 2" xfId="49624" xr:uid="{6376B77F-6BA6-4C47-B51F-19E5AE05CFD5}"/>
    <cellStyle name="Percent 2 3 18" xfId="14524" xr:uid="{00000000-0005-0000-0000-0000BC380000}"/>
    <cellStyle name="Percent 2 3 18 2" xfId="49625" xr:uid="{B5A2FF88-5E0C-4F96-901E-ED8852510E9E}"/>
    <cellStyle name="Percent 2 3 19" xfId="14525" xr:uid="{00000000-0005-0000-0000-0000BD380000}"/>
    <cellStyle name="Percent 2 3 19 2" xfId="49626" xr:uid="{A64EBBAA-264C-4F32-9F57-7E7C08B31DCB}"/>
    <cellStyle name="Percent 2 3 2" xfId="14526" xr:uid="{00000000-0005-0000-0000-0000BE380000}"/>
    <cellStyle name="Percent 2 3 2 2" xfId="14527" xr:uid="{00000000-0005-0000-0000-0000BF380000}"/>
    <cellStyle name="Percent 2 3 2 2 2" xfId="24650" xr:uid="{00000000-0005-0000-0000-00004B600000}"/>
    <cellStyle name="Percent 2 3 2 2 2 2" xfId="27906" xr:uid="{00000000-0005-0000-0000-0000036D0000}"/>
    <cellStyle name="Percent 2 3 2 2 2 2 2" xfId="33099" xr:uid="{00000000-0005-0000-0000-00004C810000}"/>
    <cellStyle name="Percent 2 3 2 2 2 3" xfId="30932" xr:uid="{00000000-0005-0000-0000-0000D5780000}"/>
    <cellStyle name="Percent 2 3 2 2 3" xfId="49628" xr:uid="{05EB23A2-8FF4-4EAD-868E-0770A94AA9A3}"/>
    <cellStyle name="Percent 2 3 2 3" xfId="14528" xr:uid="{00000000-0005-0000-0000-0000C0380000}"/>
    <cellStyle name="Percent 2 3 2 3 2" xfId="25595" xr:uid="{00000000-0005-0000-0000-0000FC630000}"/>
    <cellStyle name="Percent 2 3 2 3 2 2" xfId="28039" xr:uid="{00000000-0005-0000-0000-0000886D0000}"/>
    <cellStyle name="Percent 2 3 2 3 2 2 2" xfId="33232" xr:uid="{00000000-0005-0000-0000-0000D1810000}"/>
    <cellStyle name="Percent 2 3 2 3 2 3" xfId="31065" xr:uid="{00000000-0005-0000-0000-00005A790000}"/>
    <cellStyle name="Percent 2 3 2 3 3" xfId="49629" xr:uid="{A92789C8-E6AE-4B15-9B61-F6870DED370F}"/>
    <cellStyle name="Percent 2 3 2 4" xfId="14529" xr:uid="{00000000-0005-0000-0000-0000C1380000}"/>
    <cellStyle name="Percent 2 3 2 4 2" xfId="25728" xr:uid="{00000000-0005-0000-0000-000081640000}"/>
    <cellStyle name="Percent 2 3 2 4 2 2" xfId="28172" xr:uid="{00000000-0005-0000-0000-00000D6E0000}"/>
    <cellStyle name="Percent 2 3 2 4 2 2 2" xfId="33365" xr:uid="{00000000-0005-0000-0000-000056820000}"/>
    <cellStyle name="Percent 2 3 2 4 2 3" xfId="31198" xr:uid="{00000000-0005-0000-0000-0000DF790000}"/>
    <cellStyle name="Percent 2 3 2 4 3" xfId="49630" xr:uid="{FD9FC9C2-03C2-4F86-81DB-7F7772125E80}"/>
    <cellStyle name="Percent 2 3 2 5" xfId="22631" xr:uid="{00000000-0005-0000-0000-000068580000}"/>
    <cellStyle name="Percent 2 3 2 5 2" xfId="27784" xr:uid="{00000000-0005-0000-0000-0000896C0000}"/>
    <cellStyle name="Percent 2 3 2 5 2 2" xfId="32990" xr:uid="{00000000-0005-0000-0000-0000DF800000}"/>
    <cellStyle name="Percent 2 3 2 5 3" xfId="30823" xr:uid="{00000000-0005-0000-0000-000068780000}"/>
    <cellStyle name="Percent 2 3 2 6" xfId="29510" xr:uid="{00000000-0005-0000-0000-000047730000}"/>
    <cellStyle name="Percent 2 3 2 7" xfId="49627" xr:uid="{A381ECE2-B039-42D9-A459-73418BF2C423}"/>
    <cellStyle name="Percent 2 3 20" xfId="22630" xr:uid="{00000000-0005-0000-0000-000067580000}"/>
    <cellStyle name="Percent 2 3 20 2" xfId="27783" xr:uid="{00000000-0005-0000-0000-0000886C0000}"/>
    <cellStyle name="Percent 2 3 20 2 2" xfId="32989" xr:uid="{00000000-0005-0000-0000-0000DE800000}"/>
    <cellStyle name="Percent 2 3 20 3" xfId="30822" xr:uid="{00000000-0005-0000-0000-000067780000}"/>
    <cellStyle name="Percent 2 3 21" xfId="29509" xr:uid="{00000000-0005-0000-0000-000046730000}"/>
    <cellStyle name="Percent 2 3 22" xfId="49602" xr:uid="{3988A415-5BB1-40EF-A7ED-32788E60D9A7}"/>
    <cellStyle name="Percent 2 3 3" xfId="14530" xr:uid="{00000000-0005-0000-0000-0000C2380000}"/>
    <cellStyle name="Percent 2 3 3 2" xfId="14531" xr:uid="{00000000-0005-0000-0000-0000C3380000}"/>
    <cellStyle name="Percent 2 3 3 2 2" xfId="14532" xr:uid="{00000000-0005-0000-0000-0000C4380000}"/>
    <cellStyle name="Percent 2 3 3 2 2 2" xfId="49633" xr:uid="{9A3D499C-4EC4-443D-921E-0B2ECCD104B7}"/>
    <cellStyle name="Percent 2 3 3 2 3" xfId="14533" xr:uid="{00000000-0005-0000-0000-0000C5380000}"/>
    <cellStyle name="Percent 2 3 3 2 3 2" xfId="49634" xr:uid="{92E3AE19-8CA6-4AE6-AB43-336DCDFD3000}"/>
    <cellStyle name="Percent 2 3 3 2 4" xfId="49632" xr:uid="{1F729EA4-0087-48F3-A624-48594093FEFD}"/>
    <cellStyle name="Percent 2 3 3 3" xfId="14534" xr:uid="{00000000-0005-0000-0000-0000C6380000}"/>
    <cellStyle name="Percent 2 3 3 3 2" xfId="14535" xr:uid="{00000000-0005-0000-0000-0000C7380000}"/>
    <cellStyle name="Percent 2 3 3 3 2 2" xfId="14536" xr:uid="{00000000-0005-0000-0000-0000C8380000}"/>
    <cellStyle name="Percent 2 3 3 3 2 2 2" xfId="49637" xr:uid="{4F98F3A2-F1B0-4C09-8CC2-076975F9AB63}"/>
    <cellStyle name="Percent 2 3 3 3 2 3" xfId="14537" xr:uid="{00000000-0005-0000-0000-0000C9380000}"/>
    <cellStyle name="Percent 2 3 3 3 2 3 2" xfId="49638" xr:uid="{35124177-B62F-42B5-A9AB-F99AA6BAD019}"/>
    <cellStyle name="Percent 2 3 3 3 2 4" xfId="49636" xr:uid="{82FDC333-21F1-4875-9F95-A78E550FCDE2}"/>
    <cellStyle name="Percent 2 3 3 3 3" xfId="14538" xr:uid="{00000000-0005-0000-0000-0000CA380000}"/>
    <cellStyle name="Percent 2 3 3 3 3 2" xfId="14539" xr:uid="{00000000-0005-0000-0000-0000CB380000}"/>
    <cellStyle name="Percent 2 3 3 3 3 2 2" xfId="49640" xr:uid="{84333F62-D7ED-4533-BABE-83FA1A39F11D}"/>
    <cellStyle name="Percent 2 3 3 3 3 3" xfId="14540" xr:uid="{00000000-0005-0000-0000-0000CC380000}"/>
    <cellStyle name="Percent 2 3 3 3 3 3 2" xfId="49641" xr:uid="{5D75F6C0-67A5-4EDD-969D-2C67DB49C888}"/>
    <cellStyle name="Percent 2 3 3 3 3 4" xfId="49639" xr:uid="{F8C02CAF-000B-41FD-ACF0-C8648206B9D8}"/>
    <cellStyle name="Percent 2 3 3 3 4" xfId="14541" xr:uid="{00000000-0005-0000-0000-0000CD380000}"/>
    <cellStyle name="Percent 2 3 3 3 4 2" xfId="14542" xr:uid="{00000000-0005-0000-0000-0000CE380000}"/>
    <cellStyle name="Percent 2 3 3 3 4 2 2" xfId="14543" xr:uid="{00000000-0005-0000-0000-0000CF380000}"/>
    <cellStyle name="Percent 2 3 3 3 4 2 2 2" xfId="49644" xr:uid="{CA1BAB1D-0AEA-4DD7-9B45-CE9C849371F0}"/>
    <cellStyle name="Percent 2 3 3 3 4 2 3" xfId="14544" xr:uid="{00000000-0005-0000-0000-0000D0380000}"/>
    <cellStyle name="Percent 2 3 3 3 4 2 3 2" xfId="49645" xr:uid="{E1D2A9F1-3C77-49D5-8FB9-4C3858F70B8D}"/>
    <cellStyle name="Percent 2 3 3 3 4 2 4" xfId="49643" xr:uid="{480F8F43-B121-4719-9E6A-8398CF482A13}"/>
    <cellStyle name="Percent 2 3 3 3 4 3" xfId="14545" xr:uid="{00000000-0005-0000-0000-0000D1380000}"/>
    <cellStyle name="Percent 2 3 3 3 4 3 2" xfId="49646" xr:uid="{D57D4C0F-A225-4F58-AB32-9FBA55D32A04}"/>
    <cellStyle name="Percent 2 3 3 3 4 4" xfId="14546" xr:uid="{00000000-0005-0000-0000-0000D2380000}"/>
    <cellStyle name="Percent 2 3 3 3 4 4 2" xfId="49647" xr:uid="{1C77BCB1-E533-4CF4-AE48-DBB425F1617E}"/>
    <cellStyle name="Percent 2 3 3 3 4 5" xfId="49642" xr:uid="{7C3F8672-D8A3-4FE5-8787-1BD4A5A982C9}"/>
    <cellStyle name="Percent 2 3 3 3 5" xfId="14547" xr:uid="{00000000-0005-0000-0000-0000D3380000}"/>
    <cellStyle name="Percent 2 3 3 3 5 2" xfId="49648" xr:uid="{6A76D632-1662-461F-83DD-BCFE25B50846}"/>
    <cellStyle name="Percent 2 3 3 3 6" xfId="14548" xr:uid="{00000000-0005-0000-0000-0000D4380000}"/>
    <cellStyle name="Percent 2 3 3 3 6 2" xfId="49649" xr:uid="{37BDE0E1-56DB-4FFB-AA1D-149C104E245E}"/>
    <cellStyle name="Percent 2 3 3 3 7" xfId="49635" xr:uid="{1C5A3B2C-8A2A-400E-9870-C6584C73EA82}"/>
    <cellStyle name="Percent 2 3 3 4" xfId="14549" xr:uid="{00000000-0005-0000-0000-0000D5380000}"/>
    <cellStyle name="Percent 2 3 3 4 2" xfId="49650" xr:uid="{AC73418D-B4B2-401E-ADCF-C0991557B95A}"/>
    <cellStyle name="Percent 2 3 3 5" xfId="14550" xr:uid="{00000000-0005-0000-0000-0000D6380000}"/>
    <cellStyle name="Percent 2 3 3 5 2" xfId="49651" xr:uid="{75DD4674-A32D-4FDA-92EE-F16F893F9BCB}"/>
    <cellStyle name="Percent 2 3 3 6" xfId="14551" xr:uid="{00000000-0005-0000-0000-0000D7380000}"/>
    <cellStyle name="Percent 2 3 3 6 2" xfId="49652" xr:uid="{04580E30-A640-443B-B2A0-DFAE45A323CF}"/>
    <cellStyle name="Percent 2 3 3 7" xfId="24649" xr:uid="{00000000-0005-0000-0000-00004A600000}"/>
    <cellStyle name="Percent 2 3 3 7 2" xfId="27905" xr:uid="{00000000-0005-0000-0000-0000026D0000}"/>
    <cellStyle name="Percent 2 3 3 7 2 2" xfId="33098" xr:uid="{00000000-0005-0000-0000-00004B810000}"/>
    <cellStyle name="Percent 2 3 3 7 3" xfId="30931" xr:uid="{00000000-0005-0000-0000-0000D4780000}"/>
    <cellStyle name="Percent 2 3 3 8" xfId="29511" xr:uid="{00000000-0005-0000-0000-000048730000}"/>
    <cellStyle name="Percent 2 3 3 9" xfId="49631" xr:uid="{1E5AF08C-0DEE-4711-B64D-87DA6F762608}"/>
    <cellStyle name="Percent 2 3 4" xfId="14552" xr:uid="{00000000-0005-0000-0000-0000D8380000}"/>
    <cellStyle name="Percent 2 3 4 2" xfId="14553" xr:uid="{00000000-0005-0000-0000-0000D9380000}"/>
    <cellStyle name="Percent 2 3 4 2 2" xfId="49654" xr:uid="{C56E45EF-1162-4434-B9EA-36F6B005849C}"/>
    <cellStyle name="Percent 2 3 4 3" xfId="14554" xr:uid="{00000000-0005-0000-0000-0000DA380000}"/>
    <cellStyle name="Percent 2 3 4 3 2" xfId="49655" xr:uid="{BF46BE2F-13CF-4BA2-B047-9250A4F36F75}"/>
    <cellStyle name="Percent 2 3 4 4" xfId="14555" xr:uid="{00000000-0005-0000-0000-0000DB380000}"/>
    <cellStyle name="Percent 2 3 4 4 2" xfId="49656" xr:uid="{7582CDC7-4088-46D3-8DBC-35644D309B07}"/>
    <cellStyle name="Percent 2 3 4 5" xfId="25594" xr:uid="{00000000-0005-0000-0000-0000FB630000}"/>
    <cellStyle name="Percent 2 3 4 5 2" xfId="28038" xr:uid="{00000000-0005-0000-0000-0000876D0000}"/>
    <cellStyle name="Percent 2 3 4 5 2 2" xfId="33231" xr:uid="{00000000-0005-0000-0000-0000D0810000}"/>
    <cellStyle name="Percent 2 3 4 5 3" xfId="31064" xr:uid="{00000000-0005-0000-0000-000059790000}"/>
    <cellStyle name="Percent 2 3 4 6" xfId="29512" xr:uid="{00000000-0005-0000-0000-000049730000}"/>
    <cellStyle name="Percent 2 3 4 7" xfId="49653" xr:uid="{90172411-48C5-43D7-AEBC-D9CF0325F849}"/>
    <cellStyle name="Percent 2 3 5" xfId="14556" xr:uid="{00000000-0005-0000-0000-0000DC380000}"/>
    <cellStyle name="Percent 2 3 5 2" xfId="14557" xr:uid="{00000000-0005-0000-0000-0000DD380000}"/>
    <cellStyle name="Percent 2 3 5 2 2" xfId="14558" xr:uid="{00000000-0005-0000-0000-0000DE380000}"/>
    <cellStyle name="Percent 2 3 5 2 2 2" xfId="49659" xr:uid="{14E043C8-9922-41C5-9B20-61671611E60E}"/>
    <cellStyle name="Percent 2 3 5 2 3" xfId="14559" xr:uid="{00000000-0005-0000-0000-0000DF380000}"/>
    <cellStyle name="Percent 2 3 5 2 3 2" xfId="49660" xr:uid="{DF403A3F-4141-4387-833C-866F2D1B560E}"/>
    <cellStyle name="Percent 2 3 5 2 4" xfId="49658" xr:uid="{867EC10E-8487-479F-A2A1-43AFB7DA7892}"/>
    <cellStyle name="Percent 2 3 5 3" xfId="14560" xr:uid="{00000000-0005-0000-0000-0000E0380000}"/>
    <cellStyle name="Percent 2 3 5 3 2" xfId="49661" xr:uid="{B2C9A0FB-7AFA-4890-A550-ED5B1392FF51}"/>
    <cellStyle name="Percent 2 3 5 4" xfId="14561" xr:uid="{00000000-0005-0000-0000-0000E1380000}"/>
    <cellStyle name="Percent 2 3 5 4 2" xfId="49662" xr:uid="{950AFF47-6ADB-4463-BCDA-C081C6743884}"/>
    <cellStyle name="Percent 2 3 5 5" xfId="14562" xr:uid="{00000000-0005-0000-0000-0000E2380000}"/>
    <cellStyle name="Percent 2 3 5 5 2" xfId="49663" xr:uid="{219A0E9C-0B32-4955-9E35-36CC90286DC3}"/>
    <cellStyle name="Percent 2 3 5 6" xfId="25727" xr:uid="{00000000-0005-0000-0000-000080640000}"/>
    <cellStyle name="Percent 2 3 5 6 2" xfId="28171" xr:uid="{00000000-0005-0000-0000-00000C6E0000}"/>
    <cellStyle name="Percent 2 3 5 6 2 2" xfId="33364" xr:uid="{00000000-0005-0000-0000-000055820000}"/>
    <cellStyle name="Percent 2 3 5 6 3" xfId="31197" xr:uid="{00000000-0005-0000-0000-0000DE790000}"/>
    <cellStyle name="Percent 2 3 5 7" xfId="29513" xr:uid="{00000000-0005-0000-0000-00004A730000}"/>
    <cellStyle name="Percent 2 3 5 8" xfId="49657" xr:uid="{732162E9-CDB7-4925-BA6F-AC415F2264DC}"/>
    <cellStyle name="Percent 2 3 6" xfId="14563" xr:uid="{00000000-0005-0000-0000-0000E3380000}"/>
    <cellStyle name="Percent 2 3 6 2" xfId="14564" xr:uid="{00000000-0005-0000-0000-0000E4380000}"/>
    <cellStyle name="Percent 2 3 6 2 2" xfId="49665" xr:uid="{B0333451-15B4-426A-8C1A-CF30F321D190}"/>
    <cellStyle name="Percent 2 3 6 3" xfId="14565" xr:uid="{00000000-0005-0000-0000-0000E5380000}"/>
    <cellStyle name="Percent 2 3 6 3 2" xfId="49666" xr:uid="{F8119543-5F23-44FE-8F18-02055D781A1E}"/>
    <cellStyle name="Percent 2 3 6 4" xfId="14566" xr:uid="{00000000-0005-0000-0000-0000E6380000}"/>
    <cellStyle name="Percent 2 3 6 4 2" xfId="49667" xr:uid="{633BDDED-449D-481D-946F-6B074EEED9F0}"/>
    <cellStyle name="Percent 2 3 6 5" xfId="29514" xr:uid="{00000000-0005-0000-0000-00004B730000}"/>
    <cellStyle name="Percent 2 3 6 6" xfId="49664" xr:uid="{08257A39-64DC-4E46-B3D8-08503B3B62D0}"/>
    <cellStyle name="Percent 2 3 7" xfId="14567" xr:uid="{00000000-0005-0000-0000-0000E7380000}"/>
    <cellStyle name="Percent 2 3 7 2" xfId="14568" xr:uid="{00000000-0005-0000-0000-0000E8380000}"/>
    <cellStyle name="Percent 2 3 7 2 2" xfId="49669" xr:uid="{CE3760B0-28D6-499C-A02F-0895DCB22DF6}"/>
    <cellStyle name="Percent 2 3 7 3" xfId="14569" xr:uid="{00000000-0005-0000-0000-0000E9380000}"/>
    <cellStyle name="Percent 2 3 7 3 2" xfId="49670" xr:uid="{728F42B7-E551-4398-B345-4318D6F2C0AC}"/>
    <cellStyle name="Percent 2 3 7 4" xfId="14570" xr:uid="{00000000-0005-0000-0000-0000EA380000}"/>
    <cellStyle name="Percent 2 3 7 4 2" xfId="49671" xr:uid="{212850CC-2058-4C7B-8E34-4EDE190533A5}"/>
    <cellStyle name="Percent 2 3 7 5" xfId="29515" xr:uid="{00000000-0005-0000-0000-00004C730000}"/>
    <cellStyle name="Percent 2 3 7 6" xfId="49668" xr:uid="{1DF0508B-828E-4521-BCB9-6D522A14FE70}"/>
    <cellStyle name="Percent 2 3 8" xfId="14571" xr:uid="{00000000-0005-0000-0000-0000EB380000}"/>
    <cellStyle name="Percent 2 3 8 2" xfId="14572" xr:uid="{00000000-0005-0000-0000-0000EC380000}"/>
    <cellStyle name="Percent 2 3 8 2 2" xfId="49673" xr:uid="{A8C0AF33-1C5F-443C-912A-6D79E852F31C}"/>
    <cellStyle name="Percent 2 3 8 3" xfId="14573" xr:uid="{00000000-0005-0000-0000-0000ED380000}"/>
    <cellStyle name="Percent 2 3 8 3 2" xfId="49674" xr:uid="{09C1D964-7DBF-4299-9328-3515829AE35C}"/>
    <cellStyle name="Percent 2 3 8 4" xfId="14574" xr:uid="{00000000-0005-0000-0000-0000EE380000}"/>
    <cellStyle name="Percent 2 3 8 4 2" xfId="49675" xr:uid="{964DE629-97B0-4E92-BBDB-67176F594DAB}"/>
    <cellStyle name="Percent 2 3 8 5" xfId="29516" xr:uid="{00000000-0005-0000-0000-00004D730000}"/>
    <cellStyle name="Percent 2 3 8 6" xfId="49672" xr:uid="{2D0E3E3B-3F92-4626-86D6-72BCA973ED86}"/>
    <cellStyle name="Percent 2 3 9" xfId="14575" xr:uid="{00000000-0005-0000-0000-0000EF380000}"/>
    <cellStyle name="Percent 2 3 9 2" xfId="14576" xr:uid="{00000000-0005-0000-0000-0000F0380000}"/>
    <cellStyle name="Percent 2 3 9 2 2" xfId="49677" xr:uid="{39B22198-05CD-42E0-AE1D-03FDCD8AF38A}"/>
    <cellStyle name="Percent 2 3 9 3" xfId="14577" xr:uid="{00000000-0005-0000-0000-0000F1380000}"/>
    <cellStyle name="Percent 2 3 9 3 2" xfId="49678" xr:uid="{8732CCAD-1FBB-4483-88F8-8CDD3C16B724}"/>
    <cellStyle name="Percent 2 3 9 4" xfId="49676" xr:uid="{47A272F9-54BF-4433-8655-0D7B3FCC8BA5}"/>
    <cellStyle name="Percent 2 30" xfId="14578" xr:uid="{00000000-0005-0000-0000-0000F2380000}"/>
    <cellStyle name="Percent 2 30 2" xfId="14579" xr:uid="{00000000-0005-0000-0000-0000F3380000}"/>
    <cellStyle name="Percent 2 30 2 2" xfId="49680" xr:uid="{9E551B73-D6A0-4A86-B0AC-9026196369D2}"/>
    <cellStyle name="Percent 2 30 3" xfId="14580" xr:uid="{00000000-0005-0000-0000-0000F4380000}"/>
    <cellStyle name="Percent 2 30 3 2" xfId="49681" xr:uid="{A7C3C132-B823-4156-AF7E-DF6C7EB274DA}"/>
    <cellStyle name="Percent 2 30 4" xfId="49679" xr:uid="{EE173D9B-AE62-4F17-BA84-63C6389529F6}"/>
    <cellStyle name="Percent 2 31" xfId="14581" xr:uid="{00000000-0005-0000-0000-0000F5380000}"/>
    <cellStyle name="Percent 2 31 2" xfId="14582" xr:uid="{00000000-0005-0000-0000-0000F6380000}"/>
    <cellStyle name="Percent 2 31 2 2" xfId="49683" xr:uid="{A0F74E23-8194-49FE-98DF-B6A32BB23B89}"/>
    <cellStyle name="Percent 2 31 3" xfId="14583" xr:uid="{00000000-0005-0000-0000-0000F7380000}"/>
    <cellStyle name="Percent 2 31 3 2" xfId="49684" xr:uid="{C449B84D-3615-4E76-8D58-4CB7CC1E048B}"/>
    <cellStyle name="Percent 2 31 4" xfId="49682" xr:uid="{A1DE3760-C0AF-4E60-BA7B-A45A7BFD191C}"/>
    <cellStyle name="Percent 2 32" xfId="14584" xr:uid="{00000000-0005-0000-0000-0000F8380000}"/>
    <cellStyle name="Percent 2 32 2" xfId="14585" xr:uid="{00000000-0005-0000-0000-0000F9380000}"/>
    <cellStyle name="Percent 2 32 2 2" xfId="49686" xr:uid="{7F9650D0-5838-4A61-8B01-CC3AD456BC67}"/>
    <cellStyle name="Percent 2 32 3" xfId="14586" xr:uid="{00000000-0005-0000-0000-0000FA380000}"/>
    <cellStyle name="Percent 2 32 3 2" xfId="49687" xr:uid="{BAFD3865-B616-4D5F-8E00-82886C63E4A3}"/>
    <cellStyle name="Percent 2 32 4" xfId="49685" xr:uid="{8E27B910-E490-48F9-9D03-24C1B04E05E0}"/>
    <cellStyle name="Percent 2 33" xfId="14587" xr:uid="{00000000-0005-0000-0000-0000FB380000}"/>
    <cellStyle name="Percent 2 33 2" xfId="14588" xr:uid="{00000000-0005-0000-0000-0000FC380000}"/>
    <cellStyle name="Percent 2 33 2 2" xfId="49689" xr:uid="{F013C5B5-03F7-4DC8-8238-65DBBFB30E7D}"/>
    <cellStyle name="Percent 2 33 3" xfId="14589" xr:uid="{00000000-0005-0000-0000-0000FD380000}"/>
    <cellStyle name="Percent 2 33 3 2" xfId="49690" xr:uid="{DAB43381-C520-4B09-B981-874865023575}"/>
    <cellStyle name="Percent 2 33 4" xfId="49688" xr:uid="{3E45F0DD-0444-41D0-A3CC-DBD41FF59026}"/>
    <cellStyle name="Percent 2 34" xfId="14590" xr:uid="{00000000-0005-0000-0000-0000FE380000}"/>
    <cellStyle name="Percent 2 34 2" xfId="14591" xr:uid="{00000000-0005-0000-0000-0000FF380000}"/>
    <cellStyle name="Percent 2 34 2 2" xfId="49692" xr:uid="{BACE33B5-8A57-4C5F-A7C9-7FA1C74ECEDC}"/>
    <cellStyle name="Percent 2 34 3" xfId="14592" xr:uid="{00000000-0005-0000-0000-000000390000}"/>
    <cellStyle name="Percent 2 34 3 2" xfId="49693" xr:uid="{1A26F234-A492-4433-A356-4DCFDB7BF996}"/>
    <cellStyle name="Percent 2 34 4" xfId="49691" xr:uid="{81B4D3A1-8790-44F5-8D83-706EBFA0F635}"/>
    <cellStyle name="Percent 2 35" xfId="14593" xr:uid="{00000000-0005-0000-0000-000001390000}"/>
    <cellStyle name="Percent 2 35 2" xfId="14594" xr:uid="{00000000-0005-0000-0000-000002390000}"/>
    <cellStyle name="Percent 2 35 2 2" xfId="49695" xr:uid="{55367808-E7A0-4E74-B128-492842016AB0}"/>
    <cellStyle name="Percent 2 35 3" xfId="14595" xr:uid="{00000000-0005-0000-0000-000003390000}"/>
    <cellStyle name="Percent 2 35 3 2" xfId="49696" xr:uid="{65B266F8-C43A-491D-859D-F3680EB86756}"/>
    <cellStyle name="Percent 2 35 4" xfId="49694" xr:uid="{D0ABB3C2-676A-4F34-8785-5C4D3615118F}"/>
    <cellStyle name="Percent 2 36" xfId="14596" xr:uid="{00000000-0005-0000-0000-000004390000}"/>
    <cellStyle name="Percent 2 36 2" xfId="14597" xr:uid="{00000000-0005-0000-0000-000005390000}"/>
    <cellStyle name="Percent 2 36 2 2" xfId="49698" xr:uid="{61E04171-2742-4A87-82AC-C8A8BAC018DD}"/>
    <cellStyle name="Percent 2 36 3" xfId="14598" xr:uid="{00000000-0005-0000-0000-000006390000}"/>
    <cellStyle name="Percent 2 36 3 2" xfId="49699" xr:uid="{AF72BB3A-1F03-4425-B59A-EE876B3285C4}"/>
    <cellStyle name="Percent 2 36 4" xfId="49697" xr:uid="{5F49499D-6BE6-4D61-93C1-B1F2EF488AAC}"/>
    <cellStyle name="Percent 2 37" xfId="14599" xr:uid="{00000000-0005-0000-0000-000007390000}"/>
    <cellStyle name="Percent 2 37 2" xfId="14600" xr:uid="{00000000-0005-0000-0000-000008390000}"/>
    <cellStyle name="Percent 2 37 2 2" xfId="49701" xr:uid="{00246BAE-6EA0-448A-88CF-219B78693D65}"/>
    <cellStyle name="Percent 2 37 3" xfId="14601" xr:uid="{00000000-0005-0000-0000-000009390000}"/>
    <cellStyle name="Percent 2 37 3 2" xfId="49702" xr:uid="{4811B3D1-6A67-46B9-9974-B5E822EB8C71}"/>
    <cellStyle name="Percent 2 37 4" xfId="49700" xr:uid="{CFDE317A-20EF-4D0C-B52B-23C7F2E4DC1E}"/>
    <cellStyle name="Percent 2 38" xfId="14602" xr:uid="{00000000-0005-0000-0000-00000A390000}"/>
    <cellStyle name="Percent 2 38 2" xfId="14603" xr:uid="{00000000-0005-0000-0000-00000B390000}"/>
    <cellStyle name="Percent 2 38 2 2" xfId="49704" xr:uid="{E39DA781-6DFB-4C8A-A7CA-365DCF26F1D7}"/>
    <cellStyle name="Percent 2 38 3" xfId="14604" xr:uid="{00000000-0005-0000-0000-00000C390000}"/>
    <cellStyle name="Percent 2 38 3 2" xfId="49705" xr:uid="{8C6999A0-B5C8-41AA-A681-87C3C2CDFEF3}"/>
    <cellStyle name="Percent 2 38 4" xfId="49703" xr:uid="{B07BB25A-1C0C-4BA1-93C3-C5F9E7A93CF5}"/>
    <cellStyle name="Percent 2 39" xfId="14605" xr:uid="{00000000-0005-0000-0000-00000D390000}"/>
    <cellStyle name="Percent 2 39 2" xfId="14606" xr:uid="{00000000-0005-0000-0000-00000E390000}"/>
    <cellStyle name="Percent 2 39 2 2" xfId="49707" xr:uid="{C14EAD21-7EC0-4F03-89FA-5F2EC8CA4B0F}"/>
    <cellStyle name="Percent 2 39 3" xfId="14607" xr:uid="{00000000-0005-0000-0000-00000F390000}"/>
    <cellStyle name="Percent 2 39 3 2" xfId="49708" xr:uid="{455194EC-4F1B-460B-8B67-64494F3BCCD3}"/>
    <cellStyle name="Percent 2 39 4" xfId="49706" xr:uid="{EBBF6208-0B62-41F4-B7E7-DA373BAFE04C}"/>
    <cellStyle name="Percent 2 4" xfId="14608" xr:uid="{00000000-0005-0000-0000-000010390000}"/>
    <cellStyle name="Percent 2 4 10" xfId="14609" xr:uid="{00000000-0005-0000-0000-000011390000}"/>
    <cellStyle name="Percent 2 4 10 2" xfId="14610" xr:uid="{00000000-0005-0000-0000-000012390000}"/>
    <cellStyle name="Percent 2 4 10 2 2" xfId="49711" xr:uid="{8848A3FB-E894-4B5F-B6E6-4CE834589648}"/>
    <cellStyle name="Percent 2 4 10 3" xfId="14611" xr:uid="{00000000-0005-0000-0000-000013390000}"/>
    <cellStyle name="Percent 2 4 10 3 2" xfId="49712" xr:uid="{0CD441E8-B729-40E0-80FC-68B93971F038}"/>
    <cellStyle name="Percent 2 4 10 4" xfId="49710" xr:uid="{B2778EC1-4CF9-4A44-8D21-5513B47D1B5A}"/>
    <cellStyle name="Percent 2 4 11" xfId="14612" xr:uid="{00000000-0005-0000-0000-000014390000}"/>
    <cellStyle name="Percent 2 4 11 2" xfId="14613" xr:uid="{00000000-0005-0000-0000-000015390000}"/>
    <cellStyle name="Percent 2 4 11 2 2" xfId="49714" xr:uid="{5DF147C4-EF8F-4AAE-A0A5-1CBDF265415F}"/>
    <cellStyle name="Percent 2 4 11 3" xfId="14614" xr:uid="{00000000-0005-0000-0000-000016390000}"/>
    <cellStyle name="Percent 2 4 11 3 2" xfId="49715" xr:uid="{FB1068CD-5CE6-4F5A-BC6B-3EEA9C04B95D}"/>
    <cellStyle name="Percent 2 4 11 4" xfId="49713" xr:uid="{4204D98B-5213-4064-AA46-030744AEE43B}"/>
    <cellStyle name="Percent 2 4 12" xfId="14615" xr:uid="{00000000-0005-0000-0000-000017390000}"/>
    <cellStyle name="Percent 2 4 12 2" xfId="14616" xr:uid="{00000000-0005-0000-0000-000018390000}"/>
    <cellStyle name="Percent 2 4 12 2 2" xfId="49717" xr:uid="{2B39D8A2-9245-4113-BB95-77FD57E857F8}"/>
    <cellStyle name="Percent 2 4 12 3" xfId="14617" xr:uid="{00000000-0005-0000-0000-000019390000}"/>
    <cellStyle name="Percent 2 4 12 3 2" xfId="49718" xr:uid="{C5C13192-823C-4F7C-AE83-908E65E11DE1}"/>
    <cellStyle name="Percent 2 4 12 4" xfId="49716" xr:uid="{37F8DBAA-344C-45B0-AE3E-749C5ED59ACE}"/>
    <cellStyle name="Percent 2 4 13" xfId="14618" xr:uid="{00000000-0005-0000-0000-00001A390000}"/>
    <cellStyle name="Percent 2 4 13 2" xfId="14619" xr:uid="{00000000-0005-0000-0000-00001B390000}"/>
    <cellStyle name="Percent 2 4 13 2 2" xfId="49720" xr:uid="{AE8CA262-0A52-458E-98D8-D4F97253F349}"/>
    <cellStyle name="Percent 2 4 13 3" xfId="14620" xr:uid="{00000000-0005-0000-0000-00001C390000}"/>
    <cellStyle name="Percent 2 4 13 3 2" xfId="49721" xr:uid="{D4E20D9E-6313-4647-8876-976171F38890}"/>
    <cellStyle name="Percent 2 4 13 4" xfId="49719" xr:uid="{477152C6-CB5C-4AFB-98E4-90028F2EE515}"/>
    <cellStyle name="Percent 2 4 14" xfId="14621" xr:uid="{00000000-0005-0000-0000-00001D390000}"/>
    <cellStyle name="Percent 2 4 14 2" xfId="14622" xr:uid="{00000000-0005-0000-0000-00001E390000}"/>
    <cellStyle name="Percent 2 4 14 2 2" xfId="49723" xr:uid="{51829DE6-129B-46B4-8870-81394951FC66}"/>
    <cellStyle name="Percent 2 4 14 3" xfId="14623" xr:uid="{00000000-0005-0000-0000-00001F390000}"/>
    <cellStyle name="Percent 2 4 14 3 2" xfId="49724" xr:uid="{7D618F1B-C5AB-4490-9D23-2AD3834E85E8}"/>
    <cellStyle name="Percent 2 4 14 4" xfId="49722" xr:uid="{3556A0A4-E62E-4EE6-BCAE-7385F1BE6DA5}"/>
    <cellStyle name="Percent 2 4 15" xfId="14624" xr:uid="{00000000-0005-0000-0000-000020390000}"/>
    <cellStyle name="Percent 2 4 15 2" xfId="14625" xr:uid="{00000000-0005-0000-0000-000021390000}"/>
    <cellStyle name="Percent 2 4 15 2 2" xfId="49726" xr:uid="{AD0452C9-FC72-49E9-9723-6B219480DB83}"/>
    <cellStyle name="Percent 2 4 15 3" xfId="14626" xr:uid="{00000000-0005-0000-0000-000022390000}"/>
    <cellStyle name="Percent 2 4 15 3 2" xfId="49727" xr:uid="{E4DE948E-2265-4EF4-8894-B6C9937C16DF}"/>
    <cellStyle name="Percent 2 4 15 4" xfId="49725" xr:uid="{B9BB308E-EE57-427E-B3D5-F05CA592A9B5}"/>
    <cellStyle name="Percent 2 4 16" xfId="14627" xr:uid="{00000000-0005-0000-0000-000023390000}"/>
    <cellStyle name="Percent 2 4 16 2" xfId="14628" xr:uid="{00000000-0005-0000-0000-000024390000}"/>
    <cellStyle name="Percent 2 4 16 2 2" xfId="49729" xr:uid="{228DC996-EB7A-4BAB-8B2B-EBF1473E9DBE}"/>
    <cellStyle name="Percent 2 4 16 3" xfId="14629" xr:uid="{00000000-0005-0000-0000-000025390000}"/>
    <cellStyle name="Percent 2 4 16 3 2" xfId="49730" xr:uid="{B5A4774E-B33F-47C9-97B8-C611D2E9BFA7}"/>
    <cellStyle name="Percent 2 4 16 4" xfId="49728" xr:uid="{E17469AE-B26F-4362-A105-306FD4C944D1}"/>
    <cellStyle name="Percent 2 4 17" xfId="14630" xr:uid="{00000000-0005-0000-0000-000026390000}"/>
    <cellStyle name="Percent 2 4 17 2" xfId="14631" xr:uid="{00000000-0005-0000-0000-000027390000}"/>
    <cellStyle name="Percent 2 4 17 2 2" xfId="49732" xr:uid="{79EC581F-A537-4761-9CEC-B135D3CEAEE3}"/>
    <cellStyle name="Percent 2 4 17 3" xfId="14632" xr:uid="{00000000-0005-0000-0000-000028390000}"/>
    <cellStyle name="Percent 2 4 17 3 2" xfId="49733" xr:uid="{A820ED37-59C4-42D0-8B39-90D8105B4FFC}"/>
    <cellStyle name="Percent 2 4 17 4" xfId="49731" xr:uid="{2220AE84-F564-41D2-A10B-BE4BB0F569D5}"/>
    <cellStyle name="Percent 2 4 18" xfId="14633" xr:uid="{00000000-0005-0000-0000-000029390000}"/>
    <cellStyle name="Percent 2 4 18 2" xfId="49734" xr:uid="{1BDC99BA-9010-446C-8A75-A4FCB1275660}"/>
    <cellStyle name="Percent 2 4 19" xfId="14634" xr:uid="{00000000-0005-0000-0000-00002A390000}"/>
    <cellStyle name="Percent 2 4 19 2" xfId="49735" xr:uid="{89D5791A-4DE4-498C-A526-CC89C9DB7719}"/>
    <cellStyle name="Percent 2 4 2" xfId="14635" xr:uid="{00000000-0005-0000-0000-00002B390000}"/>
    <cellStyle name="Percent 2 4 2 2" xfId="14636" xr:uid="{00000000-0005-0000-0000-00002C390000}"/>
    <cellStyle name="Percent 2 4 2 2 2" xfId="49737" xr:uid="{66FEDD81-7F14-46DA-BD8F-757769394B2B}"/>
    <cellStyle name="Percent 2 4 2 3" xfId="14637" xr:uid="{00000000-0005-0000-0000-00002D390000}"/>
    <cellStyle name="Percent 2 4 2 3 2" xfId="49738" xr:uid="{8B5ED826-2E97-4482-855E-9238F123E738}"/>
    <cellStyle name="Percent 2 4 2 4" xfId="14638" xr:uid="{00000000-0005-0000-0000-00002E390000}"/>
    <cellStyle name="Percent 2 4 2 4 2" xfId="49739" xr:uid="{8FCF06E1-633B-447D-8B35-73E8E62D49CA}"/>
    <cellStyle name="Percent 2 4 2 5" xfId="29518" xr:uid="{00000000-0005-0000-0000-00004F730000}"/>
    <cellStyle name="Percent 2 4 2 6" xfId="49736" xr:uid="{3D30F84A-1F4D-456E-95D9-B44DC2F6B2E1}"/>
    <cellStyle name="Percent 2 4 20" xfId="14639" xr:uid="{00000000-0005-0000-0000-00002F390000}"/>
    <cellStyle name="Percent 2 4 20 2" xfId="49740" xr:uid="{83D9711A-DB95-4856-A7A0-A4AF1A4C6450}"/>
    <cellStyle name="Percent 2 4 21" xfId="29517" xr:uid="{00000000-0005-0000-0000-00004E730000}"/>
    <cellStyle name="Percent 2 4 22" xfId="49709" xr:uid="{63ACC148-A4CD-46BB-9F18-5697A7F861DE}"/>
    <cellStyle name="Percent 2 4 3" xfId="14640" xr:uid="{00000000-0005-0000-0000-000030390000}"/>
    <cellStyle name="Percent 2 4 3 2" xfId="14641" xr:uid="{00000000-0005-0000-0000-000031390000}"/>
    <cellStyle name="Percent 2 4 3 2 2" xfId="49742" xr:uid="{4B04AE4C-EFC3-49AC-98CF-14A8A793C259}"/>
    <cellStyle name="Percent 2 4 3 3" xfId="14642" xr:uid="{00000000-0005-0000-0000-000032390000}"/>
    <cellStyle name="Percent 2 4 3 3 2" xfId="49743" xr:uid="{6E7421B5-FE2B-41CC-97CA-81D9E03D76CA}"/>
    <cellStyle name="Percent 2 4 3 4" xfId="14643" xr:uid="{00000000-0005-0000-0000-000033390000}"/>
    <cellStyle name="Percent 2 4 3 4 2" xfId="49744" xr:uid="{D2F4C04A-82AB-4AB7-B413-41593AD00CAB}"/>
    <cellStyle name="Percent 2 4 3 5" xfId="29519" xr:uid="{00000000-0005-0000-0000-000050730000}"/>
    <cellStyle name="Percent 2 4 3 6" xfId="49741" xr:uid="{CA5FDEF8-1C42-453D-9F52-17307DA3A41F}"/>
    <cellStyle name="Percent 2 4 4" xfId="14644" xr:uid="{00000000-0005-0000-0000-000034390000}"/>
    <cellStyle name="Percent 2 4 4 2" xfId="14645" xr:uid="{00000000-0005-0000-0000-000035390000}"/>
    <cellStyle name="Percent 2 4 4 2 2" xfId="49746" xr:uid="{F915CE00-8D09-41F1-ADE7-154E88619795}"/>
    <cellStyle name="Percent 2 4 4 3" xfId="14646" xr:uid="{00000000-0005-0000-0000-000036390000}"/>
    <cellStyle name="Percent 2 4 4 3 2" xfId="49747" xr:uid="{99E5391B-1B6F-4593-86C9-1B4E48E4409F}"/>
    <cellStyle name="Percent 2 4 4 4" xfId="14647" xr:uid="{00000000-0005-0000-0000-000037390000}"/>
    <cellStyle name="Percent 2 4 4 4 2" xfId="49748" xr:uid="{5EA35A41-6214-4875-9035-7594CA2A0084}"/>
    <cellStyle name="Percent 2 4 4 5" xfId="29520" xr:uid="{00000000-0005-0000-0000-000051730000}"/>
    <cellStyle name="Percent 2 4 4 6" xfId="49745" xr:uid="{897FBC93-2DEE-470B-BAD5-A7393FDA2362}"/>
    <cellStyle name="Percent 2 4 5" xfId="14648" xr:uid="{00000000-0005-0000-0000-000038390000}"/>
    <cellStyle name="Percent 2 4 5 2" xfId="14649" xr:uid="{00000000-0005-0000-0000-000039390000}"/>
    <cellStyle name="Percent 2 4 5 2 2" xfId="49750" xr:uid="{885B1B4F-9897-47AA-A579-598B360BADC5}"/>
    <cellStyle name="Percent 2 4 5 3" xfId="14650" xr:uid="{00000000-0005-0000-0000-00003A390000}"/>
    <cellStyle name="Percent 2 4 5 3 2" xfId="49751" xr:uid="{DAAD5F3A-572E-4435-A048-2FF0AFF52F5F}"/>
    <cellStyle name="Percent 2 4 5 4" xfId="14651" xr:uid="{00000000-0005-0000-0000-00003B390000}"/>
    <cellStyle name="Percent 2 4 5 4 2" xfId="49752" xr:uid="{0C933C42-3952-4BEE-BAED-1DF9B9D066C2}"/>
    <cellStyle name="Percent 2 4 5 5" xfId="29521" xr:uid="{00000000-0005-0000-0000-000052730000}"/>
    <cellStyle name="Percent 2 4 5 6" xfId="49749" xr:uid="{DAAA0628-401A-45DF-8FAF-50496566697C}"/>
    <cellStyle name="Percent 2 4 6" xfId="14652" xr:uid="{00000000-0005-0000-0000-00003C390000}"/>
    <cellStyle name="Percent 2 4 6 2" xfId="14653" xr:uid="{00000000-0005-0000-0000-00003D390000}"/>
    <cellStyle name="Percent 2 4 6 2 2" xfId="49754" xr:uid="{A040A1A4-8D21-4C24-B28A-E60A300F5C30}"/>
    <cellStyle name="Percent 2 4 6 3" xfId="14654" xr:uid="{00000000-0005-0000-0000-00003E390000}"/>
    <cellStyle name="Percent 2 4 6 3 2" xfId="49755" xr:uid="{51922DB3-4957-47BB-AB85-A6E403D30A61}"/>
    <cellStyle name="Percent 2 4 6 4" xfId="14655" xr:uid="{00000000-0005-0000-0000-00003F390000}"/>
    <cellStyle name="Percent 2 4 6 4 2" xfId="49756" xr:uid="{8FBCD374-CB46-4EFB-9F68-7C36692B13E7}"/>
    <cellStyle name="Percent 2 4 6 5" xfId="29522" xr:uid="{00000000-0005-0000-0000-000053730000}"/>
    <cellStyle name="Percent 2 4 6 6" xfId="49753" xr:uid="{0F4B026A-CBC0-4C81-8037-554335E37C9A}"/>
    <cellStyle name="Percent 2 4 7" xfId="14656" xr:uid="{00000000-0005-0000-0000-000040390000}"/>
    <cellStyle name="Percent 2 4 7 2" xfId="14657" xr:uid="{00000000-0005-0000-0000-000041390000}"/>
    <cellStyle name="Percent 2 4 7 2 2" xfId="49758" xr:uid="{A8F9557E-9146-4665-A5CE-F526E6836E37}"/>
    <cellStyle name="Percent 2 4 7 3" xfId="14658" xr:uid="{00000000-0005-0000-0000-000042390000}"/>
    <cellStyle name="Percent 2 4 7 3 2" xfId="49759" xr:uid="{BDB8D4CF-624F-4AC5-84B3-0D9EA4896644}"/>
    <cellStyle name="Percent 2 4 7 4" xfId="14659" xr:uid="{00000000-0005-0000-0000-000043390000}"/>
    <cellStyle name="Percent 2 4 7 4 2" xfId="49760" xr:uid="{C832FF59-E32A-44EC-AD9F-A70FC64B3903}"/>
    <cellStyle name="Percent 2 4 7 5" xfId="29523" xr:uid="{00000000-0005-0000-0000-000054730000}"/>
    <cellStyle name="Percent 2 4 7 6" xfId="49757" xr:uid="{27E97CB2-E115-4993-8505-111C297C22BC}"/>
    <cellStyle name="Percent 2 4 8" xfId="14660" xr:uid="{00000000-0005-0000-0000-000044390000}"/>
    <cellStyle name="Percent 2 4 8 2" xfId="14661" xr:uid="{00000000-0005-0000-0000-000045390000}"/>
    <cellStyle name="Percent 2 4 8 2 2" xfId="49762" xr:uid="{CDBC1CA0-0D40-470D-9587-6E942E06DF65}"/>
    <cellStyle name="Percent 2 4 8 3" xfId="14662" xr:uid="{00000000-0005-0000-0000-000046390000}"/>
    <cellStyle name="Percent 2 4 8 3 2" xfId="49763" xr:uid="{D3205F95-06CB-4670-A074-DA782376633B}"/>
    <cellStyle name="Percent 2 4 8 4" xfId="14663" xr:uid="{00000000-0005-0000-0000-000047390000}"/>
    <cellStyle name="Percent 2 4 8 4 2" xfId="49764" xr:uid="{30C98449-8BB0-479E-9957-39CDDFCC536D}"/>
    <cellStyle name="Percent 2 4 8 5" xfId="29524" xr:uid="{00000000-0005-0000-0000-000055730000}"/>
    <cellStyle name="Percent 2 4 8 6" xfId="49761" xr:uid="{5B796CC6-CED4-421B-992D-B976E51ADDF7}"/>
    <cellStyle name="Percent 2 4 9" xfId="14664" xr:uid="{00000000-0005-0000-0000-000048390000}"/>
    <cellStyle name="Percent 2 4 9 2" xfId="14665" xr:uid="{00000000-0005-0000-0000-000049390000}"/>
    <cellStyle name="Percent 2 4 9 2 2" xfId="49766" xr:uid="{41BC0921-E0B1-4ABC-A769-E6DFAE7103C9}"/>
    <cellStyle name="Percent 2 4 9 3" xfId="14666" xr:uid="{00000000-0005-0000-0000-00004A390000}"/>
    <cellStyle name="Percent 2 4 9 3 2" xfId="49767" xr:uid="{58C27BB9-9119-4C0D-810D-0F4AEB2B4A2F}"/>
    <cellStyle name="Percent 2 4 9 4" xfId="49765" xr:uid="{0E70323D-0909-44C5-A5FA-23F52C54A594}"/>
    <cellStyle name="Percent 2 40" xfId="14667" xr:uid="{00000000-0005-0000-0000-00004B390000}"/>
    <cellStyle name="Percent 2 40 2" xfId="14668" xr:uid="{00000000-0005-0000-0000-00004C390000}"/>
    <cellStyle name="Percent 2 40 2 2" xfId="49769" xr:uid="{3336A894-2402-4EFD-A510-76E6844EF611}"/>
    <cellStyle name="Percent 2 40 3" xfId="14669" xr:uid="{00000000-0005-0000-0000-00004D390000}"/>
    <cellStyle name="Percent 2 40 3 2" xfId="49770" xr:uid="{79C25301-B1BA-43FD-94AA-6C64337A35C3}"/>
    <cellStyle name="Percent 2 40 4" xfId="49768" xr:uid="{130962DE-E339-4FDA-AFD3-3B34D0EC871F}"/>
    <cellStyle name="Percent 2 41" xfId="14670" xr:uid="{00000000-0005-0000-0000-00004E390000}"/>
    <cellStyle name="Percent 2 41 2" xfId="14671" xr:uid="{00000000-0005-0000-0000-00004F390000}"/>
    <cellStyle name="Percent 2 41 2 2" xfId="49772" xr:uid="{461E3722-384A-4C1B-84DB-4ECE566CEC3C}"/>
    <cellStyle name="Percent 2 41 3" xfId="14672" xr:uid="{00000000-0005-0000-0000-000050390000}"/>
    <cellStyle name="Percent 2 41 3 2" xfId="49773" xr:uid="{CDF22E39-D11A-4E7B-85F7-E99E915BD197}"/>
    <cellStyle name="Percent 2 41 4" xfId="49771" xr:uid="{6F881411-284F-4116-BE96-A6DA790B3379}"/>
    <cellStyle name="Percent 2 42" xfId="14673" xr:uid="{00000000-0005-0000-0000-000051390000}"/>
    <cellStyle name="Percent 2 42 2" xfId="14674" xr:uid="{00000000-0005-0000-0000-000052390000}"/>
    <cellStyle name="Percent 2 42 2 2" xfId="49775" xr:uid="{12E21477-3F72-4184-B0BF-05D62B902810}"/>
    <cellStyle name="Percent 2 42 3" xfId="14675" xr:uid="{00000000-0005-0000-0000-000053390000}"/>
    <cellStyle name="Percent 2 42 3 2" xfId="49776" xr:uid="{E5493789-6F53-4BF0-A8A9-BA8883660B0C}"/>
    <cellStyle name="Percent 2 42 4" xfId="49774" xr:uid="{0A7468A7-0F1F-41E9-A307-177CE8A0026B}"/>
    <cellStyle name="Percent 2 43" xfId="14676" xr:uid="{00000000-0005-0000-0000-000054390000}"/>
    <cellStyle name="Percent 2 43 2" xfId="14677" xr:uid="{00000000-0005-0000-0000-000055390000}"/>
    <cellStyle name="Percent 2 43 2 2" xfId="49778" xr:uid="{C4BC9D80-CBE1-4717-A4C4-293D9CCC625E}"/>
    <cellStyle name="Percent 2 43 3" xfId="14678" xr:uid="{00000000-0005-0000-0000-000056390000}"/>
    <cellStyle name="Percent 2 43 3 2" xfId="49779" xr:uid="{7F1B4384-404C-4EEC-8081-4CA6A24815F7}"/>
    <cellStyle name="Percent 2 43 4" xfId="49777" xr:uid="{C9BF6DD9-A2E1-4491-8E91-A0A11A2B8619}"/>
    <cellStyle name="Percent 2 44" xfId="14679" xr:uid="{00000000-0005-0000-0000-000057390000}"/>
    <cellStyle name="Percent 2 44 2" xfId="14680" xr:uid="{00000000-0005-0000-0000-000058390000}"/>
    <cellStyle name="Percent 2 44 2 2" xfId="49781" xr:uid="{A6B69ED6-1357-4ED0-A4A7-0D436F45CCE3}"/>
    <cellStyle name="Percent 2 44 3" xfId="14681" xr:uid="{00000000-0005-0000-0000-000059390000}"/>
    <cellStyle name="Percent 2 44 3 2" xfId="49782" xr:uid="{EE89F741-AD25-41CA-B1C8-4A3FB1F1C8BC}"/>
    <cellStyle name="Percent 2 44 4" xfId="49780" xr:uid="{EE9AFFE4-A949-42FD-92F0-131DB8556A54}"/>
    <cellStyle name="Percent 2 45" xfId="14682" xr:uid="{00000000-0005-0000-0000-00005A390000}"/>
    <cellStyle name="Percent 2 45 2" xfId="14683" xr:uid="{00000000-0005-0000-0000-00005B390000}"/>
    <cellStyle name="Percent 2 45 2 2" xfId="49784" xr:uid="{0424A0E0-9E86-45D3-9E41-854DC92358D2}"/>
    <cellStyle name="Percent 2 45 3" xfId="14684" xr:uid="{00000000-0005-0000-0000-00005C390000}"/>
    <cellStyle name="Percent 2 45 3 2" xfId="49785" xr:uid="{575200BC-8B3D-47FA-9055-FFE19696BD9D}"/>
    <cellStyle name="Percent 2 45 4" xfId="49783" xr:uid="{32518C20-9095-4692-BD6D-CFEBF07BD662}"/>
    <cellStyle name="Percent 2 46" xfId="14685" xr:uid="{00000000-0005-0000-0000-00005D390000}"/>
    <cellStyle name="Percent 2 46 2" xfId="14686" xr:uid="{00000000-0005-0000-0000-00005E390000}"/>
    <cellStyle name="Percent 2 46 2 2" xfId="49787" xr:uid="{8E508BAC-376D-43AA-BC69-176999F14D34}"/>
    <cellStyle name="Percent 2 46 3" xfId="14687" xr:uid="{00000000-0005-0000-0000-00005F390000}"/>
    <cellStyle name="Percent 2 46 3 2" xfId="49788" xr:uid="{A257E678-A531-436C-8235-C1294BA048C1}"/>
    <cellStyle name="Percent 2 46 4" xfId="49786" xr:uid="{100B55B8-567E-45FF-882F-3F7B502997B0}"/>
    <cellStyle name="Percent 2 47" xfId="14688" xr:uid="{00000000-0005-0000-0000-000060390000}"/>
    <cellStyle name="Percent 2 47 2" xfId="14689" xr:uid="{00000000-0005-0000-0000-000061390000}"/>
    <cellStyle name="Percent 2 47 2 2" xfId="49790" xr:uid="{396B0001-9AF1-48DE-A2B6-251E3F4B85BA}"/>
    <cellStyle name="Percent 2 47 3" xfId="14690" xr:uid="{00000000-0005-0000-0000-000062390000}"/>
    <cellStyle name="Percent 2 47 3 2" xfId="49791" xr:uid="{9F09D581-D20B-4AC0-95BD-1D332D3C7390}"/>
    <cellStyle name="Percent 2 47 4" xfId="49789" xr:uid="{594FF070-34F4-453E-917C-E25B7F12D6E4}"/>
    <cellStyle name="Percent 2 48" xfId="14691" xr:uid="{00000000-0005-0000-0000-000063390000}"/>
    <cellStyle name="Percent 2 48 2" xfId="14692" xr:uid="{00000000-0005-0000-0000-000064390000}"/>
    <cellStyle name="Percent 2 48 2 2" xfId="14693" xr:uid="{00000000-0005-0000-0000-000065390000}"/>
    <cellStyle name="Percent 2 48 2 2 2" xfId="49794" xr:uid="{CB33A81C-1D4E-488D-B3C6-2C8884834C85}"/>
    <cellStyle name="Percent 2 48 2 3" xfId="14694" xr:uid="{00000000-0005-0000-0000-000066390000}"/>
    <cellStyle name="Percent 2 48 2 3 2" xfId="49795" xr:uid="{D2E334AD-74DC-48A7-8DF4-14644020FC43}"/>
    <cellStyle name="Percent 2 48 2 4" xfId="49793" xr:uid="{958C2B56-346B-4048-ABC5-EA7555658958}"/>
    <cellStyle name="Percent 2 48 3" xfId="14695" xr:uid="{00000000-0005-0000-0000-000067390000}"/>
    <cellStyle name="Percent 2 48 3 2" xfId="49796" xr:uid="{167AEE5B-D212-48A4-A3E7-6D5615DE3272}"/>
    <cellStyle name="Percent 2 48 4" xfId="14696" xr:uid="{00000000-0005-0000-0000-000068390000}"/>
    <cellStyle name="Percent 2 48 4 2" xfId="49797" xr:uid="{D270188D-34EA-4DC1-802A-497CFDCB0BF3}"/>
    <cellStyle name="Percent 2 48 5" xfId="49792" xr:uid="{6F06394E-4FED-4CA9-B2CA-8B3F42D5292C}"/>
    <cellStyle name="Percent 2 49" xfId="14697" xr:uid="{00000000-0005-0000-0000-000069390000}"/>
    <cellStyle name="Percent 2 49 2" xfId="14698" xr:uid="{00000000-0005-0000-0000-00006A390000}"/>
    <cellStyle name="Percent 2 49 2 2" xfId="49799" xr:uid="{32165B97-6FD9-43EC-8836-8E7ACCD710BD}"/>
    <cellStyle name="Percent 2 49 3" xfId="14699" xr:uid="{00000000-0005-0000-0000-00006B390000}"/>
    <cellStyle name="Percent 2 49 3 2" xfId="49800" xr:uid="{BA835EFC-F48D-428E-BBA9-4DD01A9CA85D}"/>
    <cellStyle name="Percent 2 49 4" xfId="49798" xr:uid="{2FBA9248-B29A-4A69-B610-1C45FEF53758}"/>
    <cellStyle name="Percent 2 5" xfId="14700" xr:uid="{00000000-0005-0000-0000-00006C390000}"/>
    <cellStyle name="Percent 2 5 10" xfId="14701" xr:uid="{00000000-0005-0000-0000-00006D390000}"/>
    <cellStyle name="Percent 2 5 10 2" xfId="14702" xr:uid="{00000000-0005-0000-0000-00006E390000}"/>
    <cellStyle name="Percent 2 5 10 2 2" xfId="49803" xr:uid="{BBB68C4E-7E46-47C5-AA32-AD594B60C7E5}"/>
    <cellStyle name="Percent 2 5 10 3" xfId="14703" xr:uid="{00000000-0005-0000-0000-00006F390000}"/>
    <cellStyle name="Percent 2 5 10 3 2" xfId="49804" xr:uid="{D75B7F93-5976-4B84-BBA0-46641E0C705D}"/>
    <cellStyle name="Percent 2 5 10 4" xfId="49802" xr:uid="{6E4E91B7-0166-40AE-AA71-6202376FAD17}"/>
    <cellStyle name="Percent 2 5 11" xfId="14704" xr:uid="{00000000-0005-0000-0000-000070390000}"/>
    <cellStyle name="Percent 2 5 11 2" xfId="14705" xr:uid="{00000000-0005-0000-0000-000071390000}"/>
    <cellStyle name="Percent 2 5 11 2 2" xfId="49806" xr:uid="{F06569ED-413F-4132-98C1-D5B7DB533949}"/>
    <cellStyle name="Percent 2 5 11 3" xfId="14706" xr:uid="{00000000-0005-0000-0000-000072390000}"/>
    <cellStyle name="Percent 2 5 11 3 2" xfId="49807" xr:uid="{1AF5F0E1-4EBB-4424-9C9F-29BF8A83002A}"/>
    <cellStyle name="Percent 2 5 11 4" xfId="49805" xr:uid="{8158FAA8-E343-4394-8B1C-B1C53FC8EA35}"/>
    <cellStyle name="Percent 2 5 12" xfId="14707" xr:uid="{00000000-0005-0000-0000-000073390000}"/>
    <cellStyle name="Percent 2 5 12 2" xfId="14708" xr:uid="{00000000-0005-0000-0000-000074390000}"/>
    <cellStyle name="Percent 2 5 12 2 2" xfId="49809" xr:uid="{EE2DDCD3-B0BE-4AB6-B3C2-ECD3B557C7CD}"/>
    <cellStyle name="Percent 2 5 12 3" xfId="14709" xr:uid="{00000000-0005-0000-0000-000075390000}"/>
    <cellStyle name="Percent 2 5 12 3 2" xfId="49810" xr:uid="{5A4B5B77-C7BC-4363-96EF-90063BE8EF85}"/>
    <cellStyle name="Percent 2 5 12 4" xfId="49808" xr:uid="{8804ABA0-6BCD-457C-849D-65672DC5081E}"/>
    <cellStyle name="Percent 2 5 13" xfId="14710" xr:uid="{00000000-0005-0000-0000-000076390000}"/>
    <cellStyle name="Percent 2 5 13 2" xfId="14711" xr:uid="{00000000-0005-0000-0000-000077390000}"/>
    <cellStyle name="Percent 2 5 13 2 2" xfId="49812" xr:uid="{4C315298-4D68-4EDB-BF6A-A6E0356BA286}"/>
    <cellStyle name="Percent 2 5 13 3" xfId="14712" xr:uid="{00000000-0005-0000-0000-000078390000}"/>
    <cellStyle name="Percent 2 5 13 3 2" xfId="49813" xr:uid="{594D63CF-1DEB-4C58-BC99-6BC746B9CA9D}"/>
    <cellStyle name="Percent 2 5 13 4" xfId="49811" xr:uid="{9B462CB8-AADD-45B0-B99E-B71967140397}"/>
    <cellStyle name="Percent 2 5 14" xfId="14713" xr:uid="{00000000-0005-0000-0000-000079390000}"/>
    <cellStyle name="Percent 2 5 14 2" xfId="14714" xr:uid="{00000000-0005-0000-0000-00007A390000}"/>
    <cellStyle name="Percent 2 5 14 2 2" xfId="49815" xr:uid="{439918A1-C1C9-4171-B813-C94A7AE6A70A}"/>
    <cellStyle name="Percent 2 5 14 3" xfId="14715" xr:uid="{00000000-0005-0000-0000-00007B390000}"/>
    <cellStyle name="Percent 2 5 14 3 2" xfId="49816" xr:uid="{302F85A3-568E-4E80-BEE1-D91958D31257}"/>
    <cellStyle name="Percent 2 5 14 4" xfId="49814" xr:uid="{EC3F9F23-F3D7-4823-AF1A-E7A17496A3A7}"/>
    <cellStyle name="Percent 2 5 15" xfId="14716" xr:uid="{00000000-0005-0000-0000-00007C390000}"/>
    <cellStyle name="Percent 2 5 15 2" xfId="14717" xr:uid="{00000000-0005-0000-0000-00007D390000}"/>
    <cellStyle name="Percent 2 5 15 2 2" xfId="49818" xr:uid="{4C801226-FDEA-441A-86EE-7CDA075F8641}"/>
    <cellStyle name="Percent 2 5 15 3" xfId="14718" xr:uid="{00000000-0005-0000-0000-00007E390000}"/>
    <cellStyle name="Percent 2 5 15 3 2" xfId="49819" xr:uid="{64B52399-020C-40F7-9C4D-45387828B6D8}"/>
    <cellStyle name="Percent 2 5 15 4" xfId="49817" xr:uid="{FB4F91B2-142F-4704-8C74-6378C5246F85}"/>
    <cellStyle name="Percent 2 5 16" xfId="14719" xr:uid="{00000000-0005-0000-0000-00007F390000}"/>
    <cellStyle name="Percent 2 5 16 2" xfId="49820" xr:uid="{03DBEB17-6BCD-4FA0-A202-CDF9050AC19B}"/>
    <cellStyle name="Percent 2 5 17" xfId="14720" xr:uid="{00000000-0005-0000-0000-000080390000}"/>
    <cellStyle name="Percent 2 5 17 2" xfId="49821" xr:uid="{EA7E29C8-2030-4DFB-BD21-0935AA5C300D}"/>
    <cellStyle name="Percent 2 5 18" xfId="14721" xr:uid="{00000000-0005-0000-0000-000081390000}"/>
    <cellStyle name="Percent 2 5 18 2" xfId="49822" xr:uid="{C296FED1-F37A-4D3B-BCAE-EE94169A7033}"/>
    <cellStyle name="Percent 2 5 19" xfId="29525" xr:uid="{00000000-0005-0000-0000-000056730000}"/>
    <cellStyle name="Percent 2 5 2" xfId="14722" xr:uid="{00000000-0005-0000-0000-000082390000}"/>
    <cellStyle name="Percent 2 5 2 2" xfId="14723" xr:uid="{00000000-0005-0000-0000-000083390000}"/>
    <cellStyle name="Percent 2 5 2 2 2" xfId="49824" xr:uid="{9BAD3CA5-4648-4923-89C2-D0808F6F378E}"/>
    <cellStyle name="Percent 2 5 2 3" xfId="14724" xr:uid="{00000000-0005-0000-0000-000084390000}"/>
    <cellStyle name="Percent 2 5 2 3 2" xfId="49825" xr:uid="{E94A7B61-C878-4D6A-8E1D-F4980F28D533}"/>
    <cellStyle name="Percent 2 5 2 4" xfId="14725" xr:uid="{00000000-0005-0000-0000-000085390000}"/>
    <cellStyle name="Percent 2 5 2 4 2" xfId="49826" xr:uid="{9D94C804-5418-43DD-A446-533C816C1707}"/>
    <cellStyle name="Percent 2 5 2 5" xfId="29526" xr:uid="{00000000-0005-0000-0000-000057730000}"/>
    <cellStyle name="Percent 2 5 2 6" xfId="49823" xr:uid="{1E046EC1-646E-42D0-AA3D-9A5540064585}"/>
    <cellStyle name="Percent 2 5 20" xfId="49801" xr:uid="{59912F4A-C9B3-4CC9-A8CD-018BB0718CF9}"/>
    <cellStyle name="Percent 2 5 3" xfId="14726" xr:uid="{00000000-0005-0000-0000-000086390000}"/>
    <cellStyle name="Percent 2 5 3 2" xfId="14727" xr:uid="{00000000-0005-0000-0000-000087390000}"/>
    <cellStyle name="Percent 2 5 3 2 2" xfId="49828" xr:uid="{8C09E4CF-B510-43FD-9306-5BD0D26C3165}"/>
    <cellStyle name="Percent 2 5 3 3" xfId="14728" xr:uid="{00000000-0005-0000-0000-000088390000}"/>
    <cellStyle name="Percent 2 5 3 3 2" xfId="49829" xr:uid="{67D36CA5-BD3F-472C-BEBD-C6564260827E}"/>
    <cellStyle name="Percent 2 5 3 4" xfId="14729" xr:uid="{00000000-0005-0000-0000-000089390000}"/>
    <cellStyle name="Percent 2 5 3 4 2" xfId="49830" xr:uid="{CC1F64CD-F270-4D72-8FA3-6DB241402D14}"/>
    <cellStyle name="Percent 2 5 3 5" xfId="29527" xr:uid="{00000000-0005-0000-0000-000058730000}"/>
    <cellStyle name="Percent 2 5 3 6" xfId="49827" xr:uid="{358ED758-AD7B-4AEB-91E0-97ACEAA3E347}"/>
    <cellStyle name="Percent 2 5 4" xfId="14730" xr:uid="{00000000-0005-0000-0000-00008A390000}"/>
    <cellStyle name="Percent 2 5 4 2" xfId="14731" xr:uid="{00000000-0005-0000-0000-00008B390000}"/>
    <cellStyle name="Percent 2 5 4 2 2" xfId="49832" xr:uid="{53B47234-D134-4FCA-8786-0E6A9D86BF7E}"/>
    <cellStyle name="Percent 2 5 4 3" xfId="14732" xr:uid="{00000000-0005-0000-0000-00008C390000}"/>
    <cellStyle name="Percent 2 5 4 3 2" xfId="49833" xr:uid="{29E91615-C022-485A-A8AD-7E6ABFE23AAD}"/>
    <cellStyle name="Percent 2 5 4 4" xfId="14733" xr:uid="{00000000-0005-0000-0000-00008D390000}"/>
    <cellStyle name="Percent 2 5 4 4 2" xfId="49834" xr:uid="{E1F5A9D4-43C9-40D8-BF3E-DF1478039341}"/>
    <cellStyle name="Percent 2 5 4 5" xfId="29528" xr:uid="{00000000-0005-0000-0000-000059730000}"/>
    <cellStyle name="Percent 2 5 4 6" xfId="49831" xr:uid="{CBDA8757-6223-417E-B126-1D71C6FB1904}"/>
    <cellStyle name="Percent 2 5 5" xfId="14734" xr:uid="{00000000-0005-0000-0000-00008E390000}"/>
    <cellStyle name="Percent 2 5 5 2" xfId="14735" xr:uid="{00000000-0005-0000-0000-00008F390000}"/>
    <cellStyle name="Percent 2 5 5 2 2" xfId="49836" xr:uid="{6F4EA6A2-F9BF-4AA3-9054-502DA7A4C747}"/>
    <cellStyle name="Percent 2 5 5 3" xfId="14736" xr:uid="{00000000-0005-0000-0000-000090390000}"/>
    <cellStyle name="Percent 2 5 5 3 2" xfId="49837" xr:uid="{87FFBC0C-46FD-4977-947D-CD6361E579A6}"/>
    <cellStyle name="Percent 2 5 5 4" xfId="14737" xr:uid="{00000000-0005-0000-0000-000091390000}"/>
    <cellStyle name="Percent 2 5 5 4 2" xfId="49838" xr:uid="{AA2FD0FF-F9E9-4B44-9A48-CBDEAA5CFF68}"/>
    <cellStyle name="Percent 2 5 5 5" xfId="29529" xr:uid="{00000000-0005-0000-0000-00005A730000}"/>
    <cellStyle name="Percent 2 5 5 6" xfId="49835" xr:uid="{75DED162-6C31-4466-9872-E195008E234E}"/>
    <cellStyle name="Percent 2 5 6" xfId="14738" xr:uid="{00000000-0005-0000-0000-000092390000}"/>
    <cellStyle name="Percent 2 5 6 2" xfId="14739" xr:uid="{00000000-0005-0000-0000-000093390000}"/>
    <cellStyle name="Percent 2 5 6 2 2" xfId="49840" xr:uid="{5C6BA595-9C07-43B6-9DD8-B6867644E03B}"/>
    <cellStyle name="Percent 2 5 6 3" xfId="14740" xr:uid="{00000000-0005-0000-0000-000094390000}"/>
    <cellStyle name="Percent 2 5 6 3 2" xfId="49841" xr:uid="{C7F6B311-83DE-4FB6-9038-9C9D34DAF516}"/>
    <cellStyle name="Percent 2 5 6 4" xfId="14741" xr:uid="{00000000-0005-0000-0000-000095390000}"/>
    <cellStyle name="Percent 2 5 6 4 2" xfId="49842" xr:uid="{4DBC942E-F78E-4760-8B38-AE26EEE7F88F}"/>
    <cellStyle name="Percent 2 5 6 5" xfId="29530" xr:uid="{00000000-0005-0000-0000-00005B730000}"/>
    <cellStyle name="Percent 2 5 6 6" xfId="49839" xr:uid="{DD195748-A4E5-4559-8035-A6111D33644E}"/>
    <cellStyle name="Percent 2 5 7" xfId="14742" xr:uid="{00000000-0005-0000-0000-000096390000}"/>
    <cellStyle name="Percent 2 5 7 2" xfId="14743" xr:uid="{00000000-0005-0000-0000-000097390000}"/>
    <cellStyle name="Percent 2 5 7 2 2" xfId="49844" xr:uid="{C3364A30-CA0A-44F2-B3C1-14EB6459BAFB}"/>
    <cellStyle name="Percent 2 5 7 3" xfId="14744" xr:uid="{00000000-0005-0000-0000-000098390000}"/>
    <cellStyle name="Percent 2 5 7 3 2" xfId="49845" xr:uid="{3F73563C-0ED9-4ABD-B6EC-7367707711BA}"/>
    <cellStyle name="Percent 2 5 7 4" xfId="14745" xr:uid="{00000000-0005-0000-0000-000099390000}"/>
    <cellStyle name="Percent 2 5 7 4 2" xfId="49846" xr:uid="{14D4A057-8364-479A-9FDE-A1EB161288BB}"/>
    <cellStyle name="Percent 2 5 7 5" xfId="29531" xr:uid="{00000000-0005-0000-0000-00005C730000}"/>
    <cellStyle name="Percent 2 5 7 6" xfId="49843" xr:uid="{91F9E329-0DE0-4B34-B58A-180340391930}"/>
    <cellStyle name="Percent 2 5 8" xfId="14746" xr:uid="{00000000-0005-0000-0000-00009A390000}"/>
    <cellStyle name="Percent 2 5 8 2" xfId="14747" xr:uid="{00000000-0005-0000-0000-00009B390000}"/>
    <cellStyle name="Percent 2 5 8 2 2" xfId="49848" xr:uid="{347DBAAF-940E-4077-9809-52BE6170D350}"/>
    <cellStyle name="Percent 2 5 8 3" xfId="14748" xr:uid="{00000000-0005-0000-0000-00009C390000}"/>
    <cellStyle name="Percent 2 5 8 3 2" xfId="49849" xr:uid="{3B857A1D-4ED5-4DC9-9135-EB91F75BC2EA}"/>
    <cellStyle name="Percent 2 5 8 4" xfId="14749" xr:uid="{00000000-0005-0000-0000-00009D390000}"/>
    <cellStyle name="Percent 2 5 8 4 2" xfId="49850" xr:uid="{2E0EB03E-A8AA-4DEF-A1B7-BF80F01A6A32}"/>
    <cellStyle name="Percent 2 5 8 5" xfId="29532" xr:uid="{00000000-0005-0000-0000-00005D730000}"/>
    <cellStyle name="Percent 2 5 8 6" xfId="49847" xr:uid="{511C750D-6DE3-4344-8EFD-FCB9FE1CEE9B}"/>
    <cellStyle name="Percent 2 5 9" xfId="14750" xr:uid="{00000000-0005-0000-0000-00009E390000}"/>
    <cellStyle name="Percent 2 5 9 2" xfId="14751" xr:uid="{00000000-0005-0000-0000-00009F390000}"/>
    <cellStyle name="Percent 2 5 9 2 2" xfId="49852" xr:uid="{875D49B1-511F-468A-918D-6D94ACBFEDA7}"/>
    <cellStyle name="Percent 2 5 9 3" xfId="14752" xr:uid="{00000000-0005-0000-0000-0000A0390000}"/>
    <cellStyle name="Percent 2 5 9 3 2" xfId="49853" xr:uid="{0CC24FAE-CCD2-429E-B3E7-913EE7F726B9}"/>
    <cellStyle name="Percent 2 5 9 4" xfId="49851" xr:uid="{631F5CC3-EC99-4FAC-9FD7-0F9C6E7E36AD}"/>
    <cellStyle name="Percent 2 50" xfId="14753" xr:uid="{00000000-0005-0000-0000-0000A1390000}"/>
    <cellStyle name="Percent 2 50 2" xfId="49854" xr:uid="{4A438066-ED3F-4FD4-B5BE-673ECE3FAF48}"/>
    <cellStyle name="Percent 2 51" xfId="14754" xr:uid="{00000000-0005-0000-0000-0000A2390000}"/>
    <cellStyle name="Percent 2 51 2" xfId="49855" xr:uid="{B4CBBD28-1D1C-408D-9F69-20EB900BC100}"/>
    <cellStyle name="Percent 2 52" xfId="14755" xr:uid="{00000000-0005-0000-0000-0000A3390000}"/>
    <cellStyle name="Percent 2 52 2" xfId="49856" xr:uid="{68517C35-391A-48E7-9F20-0E36724323A3}"/>
    <cellStyle name="Percent 2 53" xfId="18362" xr:uid="{00000000-0005-0000-0000-0000BB470000}"/>
    <cellStyle name="Percent 2 54" xfId="29146" xr:uid="{00000000-0005-0000-0000-0000DB710000}"/>
    <cellStyle name="Percent 2 54 2" xfId="34269" xr:uid="{00000000-0005-0000-0000-0000DE850000}"/>
    <cellStyle name="Percent 2 55" xfId="34770" xr:uid="{00000000-0005-0000-0000-0000D3870000}"/>
    <cellStyle name="Percent 2 56" xfId="35229" xr:uid="{00000000-0005-0000-0000-00009E890000}"/>
    <cellStyle name="Percent 2 57" xfId="49410" xr:uid="{AA9451B9-FDE8-400D-92E8-23334906287C}"/>
    <cellStyle name="Percent 2 6" xfId="14756" xr:uid="{00000000-0005-0000-0000-0000A4390000}"/>
    <cellStyle name="Percent 2 6 10" xfId="14757" xr:uid="{00000000-0005-0000-0000-0000A5390000}"/>
    <cellStyle name="Percent 2 6 10 2" xfId="14758" xr:uid="{00000000-0005-0000-0000-0000A6390000}"/>
    <cellStyle name="Percent 2 6 10 2 2" xfId="49859" xr:uid="{6A8826FC-A221-499F-B8AE-A6F781C68337}"/>
    <cellStyle name="Percent 2 6 10 3" xfId="14759" xr:uid="{00000000-0005-0000-0000-0000A7390000}"/>
    <cellStyle name="Percent 2 6 10 3 2" xfId="49860" xr:uid="{EB3B6274-3D02-4DE3-B3D3-9B4F17B5DE5C}"/>
    <cellStyle name="Percent 2 6 10 4" xfId="49858" xr:uid="{7D79BE3F-EF80-48FB-8643-E4AB026EB94F}"/>
    <cellStyle name="Percent 2 6 11" xfId="14760" xr:uid="{00000000-0005-0000-0000-0000A8390000}"/>
    <cellStyle name="Percent 2 6 11 2" xfId="14761" xr:uid="{00000000-0005-0000-0000-0000A9390000}"/>
    <cellStyle name="Percent 2 6 11 2 2" xfId="49862" xr:uid="{3BD3B5FB-0D3B-48FF-878C-90C8FBC717B7}"/>
    <cellStyle name="Percent 2 6 11 3" xfId="14762" xr:uid="{00000000-0005-0000-0000-0000AA390000}"/>
    <cellStyle name="Percent 2 6 11 3 2" xfId="49863" xr:uid="{2D0D49FB-9039-4217-9A4D-9DACFB2B8B97}"/>
    <cellStyle name="Percent 2 6 11 4" xfId="49861" xr:uid="{CD5D6367-7AC2-478A-B7CC-B95EB8609F75}"/>
    <cellStyle name="Percent 2 6 12" xfId="14763" xr:uid="{00000000-0005-0000-0000-0000AB390000}"/>
    <cellStyle name="Percent 2 6 12 2" xfId="14764" xr:uid="{00000000-0005-0000-0000-0000AC390000}"/>
    <cellStyle name="Percent 2 6 12 2 2" xfId="49865" xr:uid="{4060BE82-9AC2-406A-9021-7697A7B24DDE}"/>
    <cellStyle name="Percent 2 6 12 3" xfId="14765" xr:uid="{00000000-0005-0000-0000-0000AD390000}"/>
    <cellStyle name="Percent 2 6 12 3 2" xfId="49866" xr:uid="{C013E03C-A0DF-43EC-AE86-1671E434C36A}"/>
    <cellStyle name="Percent 2 6 12 4" xfId="49864" xr:uid="{8430F2C4-DCFB-4DC7-A207-AB5489F04AF0}"/>
    <cellStyle name="Percent 2 6 13" xfId="14766" xr:uid="{00000000-0005-0000-0000-0000AE390000}"/>
    <cellStyle name="Percent 2 6 13 2" xfId="14767" xr:uid="{00000000-0005-0000-0000-0000AF390000}"/>
    <cellStyle name="Percent 2 6 13 2 2" xfId="49868" xr:uid="{64C6B9F3-7D95-4414-8A30-D6323F8A77CD}"/>
    <cellStyle name="Percent 2 6 13 3" xfId="14768" xr:uid="{00000000-0005-0000-0000-0000B0390000}"/>
    <cellStyle name="Percent 2 6 13 3 2" xfId="49869" xr:uid="{72CBD3EE-8D8A-4525-8155-E52E9BF77745}"/>
    <cellStyle name="Percent 2 6 13 4" xfId="49867" xr:uid="{0D53E958-0CB0-45EB-911B-034DDD39FF74}"/>
    <cellStyle name="Percent 2 6 14" xfId="14769" xr:uid="{00000000-0005-0000-0000-0000B1390000}"/>
    <cellStyle name="Percent 2 6 14 2" xfId="14770" xr:uid="{00000000-0005-0000-0000-0000B2390000}"/>
    <cellStyle name="Percent 2 6 14 2 2" xfId="49871" xr:uid="{4E88E9CA-CF7F-449C-B719-A087555F35C5}"/>
    <cellStyle name="Percent 2 6 14 3" xfId="14771" xr:uid="{00000000-0005-0000-0000-0000B3390000}"/>
    <cellStyle name="Percent 2 6 14 3 2" xfId="49872" xr:uid="{D1D8E84E-57B4-4C7C-B8FB-74380612246B}"/>
    <cellStyle name="Percent 2 6 14 4" xfId="49870" xr:uid="{E6893B19-B8F1-47F5-AA1F-B75678B14C97}"/>
    <cellStyle name="Percent 2 6 15" xfId="14772" xr:uid="{00000000-0005-0000-0000-0000B4390000}"/>
    <cellStyle name="Percent 2 6 15 2" xfId="14773" xr:uid="{00000000-0005-0000-0000-0000B5390000}"/>
    <cellStyle name="Percent 2 6 15 2 2" xfId="49874" xr:uid="{D10F02B9-4614-4433-B4B6-92921195DA6A}"/>
    <cellStyle name="Percent 2 6 15 3" xfId="14774" xr:uid="{00000000-0005-0000-0000-0000B6390000}"/>
    <cellStyle name="Percent 2 6 15 3 2" xfId="49875" xr:uid="{BBF93B3D-EF8F-4D3E-8D2D-53315FE82091}"/>
    <cellStyle name="Percent 2 6 15 4" xfId="49873" xr:uid="{4DEAF01D-97BB-4FA9-9D92-A83A86668DE7}"/>
    <cellStyle name="Percent 2 6 16" xfId="14775" xr:uid="{00000000-0005-0000-0000-0000B7390000}"/>
    <cellStyle name="Percent 2 6 16 2" xfId="49876" xr:uid="{D64C2ADE-97FF-4119-BF5C-E5B5759C0F99}"/>
    <cellStyle name="Percent 2 6 17" xfId="14776" xr:uid="{00000000-0005-0000-0000-0000B8390000}"/>
    <cellStyle name="Percent 2 6 17 2" xfId="49877" xr:uid="{B0CE5A93-08D1-4DA4-BAAB-861054EB8385}"/>
    <cellStyle name="Percent 2 6 18" xfId="14777" xr:uid="{00000000-0005-0000-0000-0000B9390000}"/>
    <cellStyle name="Percent 2 6 18 2" xfId="49878" xr:uid="{2BCCCB21-9262-44BB-B141-2E964E4FDC4C}"/>
    <cellStyle name="Percent 2 6 19" xfId="29533" xr:uid="{00000000-0005-0000-0000-00005E730000}"/>
    <cellStyle name="Percent 2 6 2" xfId="14778" xr:uid="{00000000-0005-0000-0000-0000BA390000}"/>
    <cellStyle name="Percent 2 6 2 2" xfId="14779" xr:uid="{00000000-0005-0000-0000-0000BB390000}"/>
    <cellStyle name="Percent 2 6 2 2 2" xfId="49880" xr:uid="{4CA18BC7-3C7A-456D-B5F7-891875E916C5}"/>
    <cellStyle name="Percent 2 6 2 3" xfId="14780" xr:uid="{00000000-0005-0000-0000-0000BC390000}"/>
    <cellStyle name="Percent 2 6 2 3 2" xfId="49881" xr:uid="{FD75E9FE-71BD-44A3-8E58-82064A0AB5DC}"/>
    <cellStyle name="Percent 2 6 2 4" xfId="14781" xr:uid="{00000000-0005-0000-0000-0000BD390000}"/>
    <cellStyle name="Percent 2 6 2 4 2" xfId="49882" xr:uid="{DA512F28-790E-4209-866E-7F7976F1A92E}"/>
    <cellStyle name="Percent 2 6 2 5" xfId="29534" xr:uid="{00000000-0005-0000-0000-00005F730000}"/>
    <cellStyle name="Percent 2 6 2 6" xfId="49879" xr:uid="{9F7EF781-FAF1-4BA1-AF32-C790DD951564}"/>
    <cellStyle name="Percent 2 6 20" xfId="49857" xr:uid="{B687FC12-CC2D-4F75-9CFE-62EECF6DEFED}"/>
    <cellStyle name="Percent 2 6 3" xfId="14782" xr:uid="{00000000-0005-0000-0000-0000BE390000}"/>
    <cellStyle name="Percent 2 6 3 2" xfId="14783" xr:uid="{00000000-0005-0000-0000-0000BF390000}"/>
    <cellStyle name="Percent 2 6 3 2 2" xfId="49884" xr:uid="{80620254-FCD6-4BAB-A868-E8DC1EBE9F46}"/>
    <cellStyle name="Percent 2 6 3 3" xfId="14784" xr:uid="{00000000-0005-0000-0000-0000C0390000}"/>
    <cellStyle name="Percent 2 6 3 3 2" xfId="49885" xr:uid="{64C9C874-8021-4308-8DDE-8E4A3AF18EEE}"/>
    <cellStyle name="Percent 2 6 3 4" xfId="14785" xr:uid="{00000000-0005-0000-0000-0000C1390000}"/>
    <cellStyle name="Percent 2 6 3 4 2" xfId="49886" xr:uid="{82DB29E2-1633-4302-A571-908D11134718}"/>
    <cellStyle name="Percent 2 6 3 5" xfId="29535" xr:uid="{00000000-0005-0000-0000-000060730000}"/>
    <cellStyle name="Percent 2 6 3 6" xfId="49883" xr:uid="{9D5C8043-4D10-4584-9EF2-FBBB19AEB9C7}"/>
    <cellStyle name="Percent 2 6 4" xfId="14786" xr:uid="{00000000-0005-0000-0000-0000C2390000}"/>
    <cellStyle name="Percent 2 6 4 2" xfId="14787" xr:uid="{00000000-0005-0000-0000-0000C3390000}"/>
    <cellStyle name="Percent 2 6 4 2 2" xfId="49888" xr:uid="{CB7F99B9-48FF-45A8-BE73-BEE64286B81A}"/>
    <cellStyle name="Percent 2 6 4 3" xfId="14788" xr:uid="{00000000-0005-0000-0000-0000C4390000}"/>
    <cellStyle name="Percent 2 6 4 3 2" xfId="49889" xr:uid="{4E0AA8DC-0478-4779-BAB5-67BFA3A4FBC9}"/>
    <cellStyle name="Percent 2 6 4 4" xfId="14789" xr:uid="{00000000-0005-0000-0000-0000C5390000}"/>
    <cellStyle name="Percent 2 6 4 4 2" xfId="49890" xr:uid="{A9E9DF74-EE57-44BC-92F4-B767A5871EAA}"/>
    <cellStyle name="Percent 2 6 4 5" xfId="29536" xr:uid="{00000000-0005-0000-0000-000061730000}"/>
    <cellStyle name="Percent 2 6 4 6" xfId="49887" xr:uid="{7A1FD755-1DC9-4200-9513-E3DC20444E4F}"/>
    <cellStyle name="Percent 2 6 5" xfId="14790" xr:uid="{00000000-0005-0000-0000-0000C6390000}"/>
    <cellStyle name="Percent 2 6 5 2" xfId="14791" xr:uid="{00000000-0005-0000-0000-0000C7390000}"/>
    <cellStyle name="Percent 2 6 5 2 2" xfId="49892" xr:uid="{F3B67846-CDD4-4CDA-98CC-3CA630D6E405}"/>
    <cellStyle name="Percent 2 6 5 3" xfId="14792" xr:uid="{00000000-0005-0000-0000-0000C8390000}"/>
    <cellStyle name="Percent 2 6 5 3 2" xfId="49893" xr:uid="{9EA4612D-1F1B-47FD-B7CC-C98F269DC410}"/>
    <cellStyle name="Percent 2 6 5 4" xfId="14793" xr:uid="{00000000-0005-0000-0000-0000C9390000}"/>
    <cellStyle name="Percent 2 6 5 4 2" xfId="49894" xr:uid="{8941C177-7DDC-4BC1-B5DE-24C0EFFAD7A2}"/>
    <cellStyle name="Percent 2 6 5 5" xfId="29537" xr:uid="{00000000-0005-0000-0000-000062730000}"/>
    <cellStyle name="Percent 2 6 5 6" xfId="49891" xr:uid="{D9DE19A6-3E46-46C2-87F9-BCA831C0B399}"/>
    <cellStyle name="Percent 2 6 6" xfId="14794" xr:uid="{00000000-0005-0000-0000-0000CA390000}"/>
    <cellStyle name="Percent 2 6 6 2" xfId="14795" xr:uid="{00000000-0005-0000-0000-0000CB390000}"/>
    <cellStyle name="Percent 2 6 6 2 2" xfId="49896" xr:uid="{A64F763C-88AB-4FAC-90AA-01DA3B8201D6}"/>
    <cellStyle name="Percent 2 6 6 3" xfId="14796" xr:uid="{00000000-0005-0000-0000-0000CC390000}"/>
    <cellStyle name="Percent 2 6 6 3 2" xfId="49897" xr:uid="{857132F4-F021-4F14-9086-9F9C2093CFBA}"/>
    <cellStyle name="Percent 2 6 6 4" xfId="14797" xr:uid="{00000000-0005-0000-0000-0000CD390000}"/>
    <cellStyle name="Percent 2 6 6 4 2" xfId="49898" xr:uid="{02B946EB-0902-42E7-87E5-148F60A6CBDD}"/>
    <cellStyle name="Percent 2 6 6 5" xfId="29538" xr:uid="{00000000-0005-0000-0000-000063730000}"/>
    <cellStyle name="Percent 2 6 6 6" xfId="49895" xr:uid="{B0CD3AED-B271-4C95-A4EC-177DB7900735}"/>
    <cellStyle name="Percent 2 6 7" xfId="14798" xr:uid="{00000000-0005-0000-0000-0000CE390000}"/>
    <cellStyle name="Percent 2 6 7 2" xfId="14799" xr:uid="{00000000-0005-0000-0000-0000CF390000}"/>
    <cellStyle name="Percent 2 6 7 2 2" xfId="49900" xr:uid="{2ACC510A-C588-4305-914B-24AEA49F50B1}"/>
    <cellStyle name="Percent 2 6 7 3" xfId="14800" xr:uid="{00000000-0005-0000-0000-0000D0390000}"/>
    <cellStyle name="Percent 2 6 7 3 2" xfId="49901" xr:uid="{784B5543-79BF-44E5-A69C-04A8039CFB5C}"/>
    <cellStyle name="Percent 2 6 7 4" xfId="14801" xr:uid="{00000000-0005-0000-0000-0000D1390000}"/>
    <cellStyle name="Percent 2 6 7 4 2" xfId="49902" xr:uid="{122B384D-2874-420E-A64E-B33BB0F56DCC}"/>
    <cellStyle name="Percent 2 6 7 5" xfId="29539" xr:uid="{00000000-0005-0000-0000-000064730000}"/>
    <cellStyle name="Percent 2 6 7 6" xfId="49899" xr:uid="{8343D051-7F3E-4B77-9D48-D05BABC20182}"/>
    <cellStyle name="Percent 2 6 8" xfId="14802" xr:uid="{00000000-0005-0000-0000-0000D2390000}"/>
    <cellStyle name="Percent 2 6 8 2" xfId="14803" xr:uid="{00000000-0005-0000-0000-0000D3390000}"/>
    <cellStyle name="Percent 2 6 8 2 2" xfId="49904" xr:uid="{D38ED8D5-14AF-4BAA-AD37-AFCB6E812914}"/>
    <cellStyle name="Percent 2 6 8 3" xfId="14804" xr:uid="{00000000-0005-0000-0000-0000D4390000}"/>
    <cellStyle name="Percent 2 6 8 3 2" xfId="49905" xr:uid="{03B0E157-41C8-4E61-9870-30D24E1A5E91}"/>
    <cellStyle name="Percent 2 6 8 4" xfId="14805" xr:uid="{00000000-0005-0000-0000-0000D5390000}"/>
    <cellStyle name="Percent 2 6 8 4 2" xfId="49906" xr:uid="{D1E68E6D-5E67-4028-B3D1-70538D2C25C6}"/>
    <cellStyle name="Percent 2 6 8 5" xfId="29540" xr:uid="{00000000-0005-0000-0000-000065730000}"/>
    <cellStyle name="Percent 2 6 8 6" xfId="49903" xr:uid="{EC14C0D3-D046-445E-80AE-9AE57DD6AA91}"/>
    <cellStyle name="Percent 2 6 9" xfId="14806" xr:uid="{00000000-0005-0000-0000-0000D6390000}"/>
    <cellStyle name="Percent 2 6 9 2" xfId="14807" xr:uid="{00000000-0005-0000-0000-0000D7390000}"/>
    <cellStyle name="Percent 2 6 9 2 2" xfId="49908" xr:uid="{91689865-EF0F-456D-930C-AF384D74770E}"/>
    <cellStyle name="Percent 2 6 9 3" xfId="14808" xr:uid="{00000000-0005-0000-0000-0000D8390000}"/>
    <cellStyle name="Percent 2 6 9 3 2" xfId="49909" xr:uid="{E17350C6-F744-4126-9D16-2BB82662E55C}"/>
    <cellStyle name="Percent 2 6 9 4" xfId="49907" xr:uid="{556492F8-2019-433B-8EA7-19AFBE0D6474}"/>
    <cellStyle name="Percent 2 7" xfId="14809" xr:uid="{00000000-0005-0000-0000-0000D9390000}"/>
    <cellStyle name="Percent 2 7 10" xfId="14810" xr:uid="{00000000-0005-0000-0000-0000DA390000}"/>
    <cellStyle name="Percent 2 7 10 2" xfId="49911" xr:uid="{98EA74E6-DA91-4A3B-8C57-4D5F6C90971E}"/>
    <cellStyle name="Percent 2 7 11" xfId="14811" xr:uid="{00000000-0005-0000-0000-0000DB390000}"/>
    <cellStyle name="Percent 2 7 11 2" xfId="49912" xr:uid="{CB17A976-B601-40EF-A274-6899D9C81485}"/>
    <cellStyle name="Percent 2 7 12" xfId="29541" xr:uid="{00000000-0005-0000-0000-000066730000}"/>
    <cellStyle name="Percent 2 7 13" xfId="49910" xr:uid="{A797E6B0-53C6-4048-8995-3258183FD470}"/>
    <cellStyle name="Percent 2 7 2" xfId="14812" xr:uid="{00000000-0005-0000-0000-0000DC390000}"/>
    <cellStyle name="Percent 2 7 2 2" xfId="14813" xr:uid="{00000000-0005-0000-0000-0000DD390000}"/>
    <cellStyle name="Percent 2 7 2 2 2" xfId="49914" xr:uid="{C0366F89-9ECB-46BC-A28C-64AB61FE861F}"/>
    <cellStyle name="Percent 2 7 2 3" xfId="14814" xr:uid="{00000000-0005-0000-0000-0000DE390000}"/>
    <cellStyle name="Percent 2 7 2 3 2" xfId="49915" xr:uid="{382FFB1A-385E-4101-8ED2-87C6C8042DA7}"/>
    <cellStyle name="Percent 2 7 2 4" xfId="14815" xr:uid="{00000000-0005-0000-0000-0000DF390000}"/>
    <cellStyle name="Percent 2 7 2 4 2" xfId="49916" xr:uid="{0F8D21EB-D351-452D-A9E1-CDAA7A0EE9A1}"/>
    <cellStyle name="Percent 2 7 2 5" xfId="29542" xr:uid="{00000000-0005-0000-0000-000067730000}"/>
    <cellStyle name="Percent 2 7 2 6" xfId="49913" xr:uid="{26378D49-D10E-45C4-B0BF-715B76BCE680}"/>
    <cellStyle name="Percent 2 7 3" xfId="14816" xr:uid="{00000000-0005-0000-0000-0000E0390000}"/>
    <cellStyle name="Percent 2 7 3 2" xfId="14817" xr:uid="{00000000-0005-0000-0000-0000E1390000}"/>
    <cellStyle name="Percent 2 7 3 2 2" xfId="49918" xr:uid="{4A0412B9-5886-4124-98B8-137A2FAD40B5}"/>
    <cellStyle name="Percent 2 7 3 3" xfId="14818" xr:uid="{00000000-0005-0000-0000-0000E2390000}"/>
    <cellStyle name="Percent 2 7 3 3 2" xfId="49919" xr:uid="{DDE12581-D13E-4126-9943-CC7622B5C814}"/>
    <cellStyle name="Percent 2 7 3 4" xfId="14819" xr:uid="{00000000-0005-0000-0000-0000E3390000}"/>
    <cellStyle name="Percent 2 7 3 4 2" xfId="49920" xr:uid="{D51CB275-45F1-4F87-A8D4-DE8194B8F4FB}"/>
    <cellStyle name="Percent 2 7 3 5" xfId="29543" xr:uid="{00000000-0005-0000-0000-000068730000}"/>
    <cellStyle name="Percent 2 7 3 6" xfId="49917" xr:uid="{1C882CB7-85C6-4409-89EE-12BF2D501057}"/>
    <cellStyle name="Percent 2 7 4" xfId="14820" xr:uid="{00000000-0005-0000-0000-0000E4390000}"/>
    <cellStyle name="Percent 2 7 4 2" xfId="14821" xr:uid="{00000000-0005-0000-0000-0000E5390000}"/>
    <cellStyle name="Percent 2 7 4 2 2" xfId="49922" xr:uid="{15AFC5BA-F43A-4D4B-B924-ABEADD02EAE6}"/>
    <cellStyle name="Percent 2 7 4 3" xfId="14822" xr:uid="{00000000-0005-0000-0000-0000E6390000}"/>
    <cellStyle name="Percent 2 7 4 3 2" xfId="49923" xr:uid="{1EFA78CB-B468-48E7-85CC-C4F49F22F5D6}"/>
    <cellStyle name="Percent 2 7 4 4" xfId="14823" xr:uid="{00000000-0005-0000-0000-0000E7390000}"/>
    <cellStyle name="Percent 2 7 4 4 2" xfId="49924" xr:uid="{7BD63E8E-BFC6-4564-B78C-D0A27520DE3A}"/>
    <cellStyle name="Percent 2 7 4 5" xfId="29544" xr:uid="{00000000-0005-0000-0000-000069730000}"/>
    <cellStyle name="Percent 2 7 4 6" xfId="49921" xr:uid="{801669DA-8A88-487E-9FB1-B64E6C82C70B}"/>
    <cellStyle name="Percent 2 7 5" xfId="14824" xr:uid="{00000000-0005-0000-0000-0000E8390000}"/>
    <cellStyle name="Percent 2 7 5 2" xfId="14825" xr:uid="{00000000-0005-0000-0000-0000E9390000}"/>
    <cellStyle name="Percent 2 7 5 2 2" xfId="49926" xr:uid="{5B8398D6-003D-45F6-BABA-52BB74E6A92D}"/>
    <cellStyle name="Percent 2 7 5 3" xfId="14826" xr:uid="{00000000-0005-0000-0000-0000EA390000}"/>
    <cellStyle name="Percent 2 7 5 3 2" xfId="49927" xr:uid="{3543ED07-4DC2-492B-A509-F25DA8F7BF1D}"/>
    <cellStyle name="Percent 2 7 5 4" xfId="14827" xr:uid="{00000000-0005-0000-0000-0000EB390000}"/>
    <cellStyle name="Percent 2 7 5 4 2" xfId="49928" xr:uid="{AFDB9ED6-1077-4BA5-950E-1A8B09DBC6CF}"/>
    <cellStyle name="Percent 2 7 5 5" xfId="29545" xr:uid="{00000000-0005-0000-0000-00006A730000}"/>
    <cellStyle name="Percent 2 7 5 6" xfId="49925" xr:uid="{8DC5F582-4428-40C0-8C14-AC9F27C8F2B1}"/>
    <cellStyle name="Percent 2 7 6" xfId="14828" xr:uid="{00000000-0005-0000-0000-0000EC390000}"/>
    <cellStyle name="Percent 2 7 6 2" xfId="14829" xr:uid="{00000000-0005-0000-0000-0000ED390000}"/>
    <cellStyle name="Percent 2 7 6 2 2" xfId="49930" xr:uid="{2A59EAB6-D24D-4453-A421-E5A7F2F363F5}"/>
    <cellStyle name="Percent 2 7 6 3" xfId="14830" xr:uid="{00000000-0005-0000-0000-0000EE390000}"/>
    <cellStyle name="Percent 2 7 6 3 2" xfId="49931" xr:uid="{709CC9E3-A7A2-4880-816D-749D6DEAE51A}"/>
    <cellStyle name="Percent 2 7 6 4" xfId="14831" xr:uid="{00000000-0005-0000-0000-0000EF390000}"/>
    <cellStyle name="Percent 2 7 6 4 2" xfId="49932" xr:uid="{14238DD8-1270-4492-9CFB-467804340C37}"/>
    <cellStyle name="Percent 2 7 6 5" xfId="29546" xr:uid="{00000000-0005-0000-0000-00006B730000}"/>
    <cellStyle name="Percent 2 7 6 6" xfId="49929" xr:uid="{8868EF4D-B76B-450D-9133-4472539B41BE}"/>
    <cellStyle name="Percent 2 7 7" xfId="14832" xr:uid="{00000000-0005-0000-0000-0000F0390000}"/>
    <cellStyle name="Percent 2 7 7 2" xfId="14833" xr:uid="{00000000-0005-0000-0000-0000F1390000}"/>
    <cellStyle name="Percent 2 7 7 2 2" xfId="49934" xr:uid="{554B5D94-EA7C-4353-9630-2A841729EED9}"/>
    <cellStyle name="Percent 2 7 7 3" xfId="14834" xr:uid="{00000000-0005-0000-0000-0000F2390000}"/>
    <cellStyle name="Percent 2 7 7 3 2" xfId="49935" xr:uid="{0D0803E6-E852-4A44-88EA-70F89B4072F1}"/>
    <cellStyle name="Percent 2 7 7 4" xfId="14835" xr:uid="{00000000-0005-0000-0000-0000F3390000}"/>
    <cellStyle name="Percent 2 7 7 4 2" xfId="49936" xr:uid="{44E3DC8F-8D4E-4047-A295-AF16404D3B4E}"/>
    <cellStyle name="Percent 2 7 7 5" xfId="29547" xr:uid="{00000000-0005-0000-0000-00006C730000}"/>
    <cellStyle name="Percent 2 7 7 6" xfId="49933" xr:uid="{43E84DB0-E6E7-4987-8536-D34EE47FFEF4}"/>
    <cellStyle name="Percent 2 7 8" xfId="14836" xr:uid="{00000000-0005-0000-0000-0000F4390000}"/>
    <cellStyle name="Percent 2 7 8 2" xfId="14837" xr:uid="{00000000-0005-0000-0000-0000F5390000}"/>
    <cellStyle name="Percent 2 7 8 2 2" xfId="49938" xr:uid="{6E85BA1F-2E7D-4D9B-8A57-EA2D4BB38201}"/>
    <cellStyle name="Percent 2 7 8 3" xfId="14838" xr:uid="{00000000-0005-0000-0000-0000F6390000}"/>
    <cellStyle name="Percent 2 7 8 3 2" xfId="49939" xr:uid="{A51CC7F3-60E2-412F-90A2-0D368A898FDD}"/>
    <cellStyle name="Percent 2 7 8 4" xfId="14839" xr:uid="{00000000-0005-0000-0000-0000F7390000}"/>
    <cellStyle name="Percent 2 7 8 4 2" xfId="49940" xr:uid="{378001A7-03A6-4E4C-9753-ECDF4E402E4E}"/>
    <cellStyle name="Percent 2 7 8 5" xfId="29548" xr:uid="{00000000-0005-0000-0000-00006D730000}"/>
    <cellStyle name="Percent 2 7 8 6" xfId="49937" xr:uid="{388FE9A2-C8D9-462C-B0E4-7A37D768BD4F}"/>
    <cellStyle name="Percent 2 7 9" xfId="14840" xr:uid="{00000000-0005-0000-0000-0000F8390000}"/>
    <cellStyle name="Percent 2 7 9 2" xfId="49941" xr:uid="{7CD68056-9D59-4CAA-872A-8C981648F3C5}"/>
    <cellStyle name="Percent 2 8" xfId="14841" xr:uid="{00000000-0005-0000-0000-0000F9390000}"/>
    <cellStyle name="Percent 2 8 10" xfId="14842" xr:uid="{00000000-0005-0000-0000-0000FA390000}"/>
    <cellStyle name="Percent 2 8 10 2" xfId="49943" xr:uid="{B95A5CE9-B019-4F61-97EA-DFF9387978CD}"/>
    <cellStyle name="Percent 2 8 11" xfId="14843" xr:uid="{00000000-0005-0000-0000-0000FB390000}"/>
    <cellStyle name="Percent 2 8 11 2" xfId="49944" xr:uid="{FFABA0D7-4636-44A0-B8CF-206F9B73E032}"/>
    <cellStyle name="Percent 2 8 12" xfId="29549" xr:uid="{00000000-0005-0000-0000-00006E730000}"/>
    <cellStyle name="Percent 2 8 13" xfId="49942" xr:uid="{6B7C98BB-E0E9-4B44-8EE1-3D1541220437}"/>
    <cellStyle name="Percent 2 8 2" xfId="14844" xr:uid="{00000000-0005-0000-0000-0000FC390000}"/>
    <cellStyle name="Percent 2 8 2 2" xfId="14845" xr:uid="{00000000-0005-0000-0000-0000FD390000}"/>
    <cellStyle name="Percent 2 8 2 2 2" xfId="49946" xr:uid="{E03A9BA8-1990-4EAC-A447-08C42BF4C22D}"/>
    <cellStyle name="Percent 2 8 2 3" xfId="14846" xr:uid="{00000000-0005-0000-0000-0000FE390000}"/>
    <cellStyle name="Percent 2 8 2 3 2" xfId="49947" xr:uid="{0C41FFFC-029C-4F0D-936E-F63933860DDA}"/>
    <cellStyle name="Percent 2 8 2 4" xfId="14847" xr:uid="{00000000-0005-0000-0000-0000FF390000}"/>
    <cellStyle name="Percent 2 8 2 4 2" xfId="49948" xr:uid="{2B89F501-1532-4797-B7AD-A7D83910DCBC}"/>
    <cellStyle name="Percent 2 8 2 5" xfId="29550" xr:uid="{00000000-0005-0000-0000-00006F730000}"/>
    <cellStyle name="Percent 2 8 2 6" xfId="49945" xr:uid="{DDF93C89-A109-4306-8E75-EF1D279A1097}"/>
    <cellStyle name="Percent 2 8 3" xfId="14848" xr:uid="{00000000-0005-0000-0000-0000003A0000}"/>
    <cellStyle name="Percent 2 8 3 2" xfId="14849" xr:uid="{00000000-0005-0000-0000-0000013A0000}"/>
    <cellStyle name="Percent 2 8 3 2 2" xfId="49950" xr:uid="{95AA4496-A10D-4AD7-A81F-E74C475FC4AF}"/>
    <cellStyle name="Percent 2 8 3 3" xfId="14850" xr:uid="{00000000-0005-0000-0000-0000023A0000}"/>
    <cellStyle name="Percent 2 8 3 3 2" xfId="49951" xr:uid="{E8A4A085-5DBE-4E8D-AE41-DF9EAC116357}"/>
    <cellStyle name="Percent 2 8 3 4" xfId="14851" xr:uid="{00000000-0005-0000-0000-0000033A0000}"/>
    <cellStyle name="Percent 2 8 3 4 2" xfId="49952" xr:uid="{769494BF-7A43-4720-BE26-4A2AB10E68A9}"/>
    <cellStyle name="Percent 2 8 3 5" xfId="29551" xr:uid="{00000000-0005-0000-0000-000070730000}"/>
    <cellStyle name="Percent 2 8 3 6" xfId="49949" xr:uid="{5855037F-843D-4953-AC1A-72C1A297D026}"/>
    <cellStyle name="Percent 2 8 4" xfId="14852" xr:uid="{00000000-0005-0000-0000-0000043A0000}"/>
    <cellStyle name="Percent 2 8 4 2" xfId="14853" xr:uid="{00000000-0005-0000-0000-0000053A0000}"/>
    <cellStyle name="Percent 2 8 4 2 2" xfId="49954" xr:uid="{6DDA2D6E-3AD6-4F1F-A554-4F57ED9FA1A4}"/>
    <cellStyle name="Percent 2 8 4 3" xfId="14854" xr:uid="{00000000-0005-0000-0000-0000063A0000}"/>
    <cellStyle name="Percent 2 8 4 3 2" xfId="49955" xr:uid="{7F570593-D5ED-40DE-8D1C-2EF3D3EC84E2}"/>
    <cellStyle name="Percent 2 8 4 4" xfId="14855" xr:uid="{00000000-0005-0000-0000-0000073A0000}"/>
    <cellStyle name="Percent 2 8 4 4 2" xfId="49956" xr:uid="{D2ED3ED8-CA54-4AAB-A035-A06FA0B7E674}"/>
    <cellStyle name="Percent 2 8 4 5" xfId="29552" xr:uid="{00000000-0005-0000-0000-000071730000}"/>
    <cellStyle name="Percent 2 8 4 6" xfId="49953" xr:uid="{C64FC6D5-0E39-4811-A6E1-E8384F3DAC8E}"/>
    <cellStyle name="Percent 2 8 5" xfId="14856" xr:uid="{00000000-0005-0000-0000-0000083A0000}"/>
    <cellStyle name="Percent 2 8 5 2" xfId="14857" xr:uid="{00000000-0005-0000-0000-0000093A0000}"/>
    <cellStyle name="Percent 2 8 5 2 2" xfId="49958" xr:uid="{BB9A1FC5-352E-42FD-B9C0-8B5DFB6439A0}"/>
    <cellStyle name="Percent 2 8 5 3" xfId="14858" xr:uid="{00000000-0005-0000-0000-00000A3A0000}"/>
    <cellStyle name="Percent 2 8 5 3 2" xfId="49959" xr:uid="{6B391BF0-C9F8-4AE0-8028-94FBAF74FE22}"/>
    <cellStyle name="Percent 2 8 5 4" xfId="14859" xr:uid="{00000000-0005-0000-0000-00000B3A0000}"/>
    <cellStyle name="Percent 2 8 5 4 2" xfId="49960" xr:uid="{42B1D06B-572A-4E88-9113-1F91802C3FE9}"/>
    <cellStyle name="Percent 2 8 5 5" xfId="29553" xr:uid="{00000000-0005-0000-0000-000072730000}"/>
    <cellStyle name="Percent 2 8 5 6" xfId="49957" xr:uid="{B605AD16-1356-4BA6-A3CA-05584658A838}"/>
    <cellStyle name="Percent 2 8 6" xfId="14860" xr:uid="{00000000-0005-0000-0000-00000C3A0000}"/>
    <cellStyle name="Percent 2 8 6 2" xfId="14861" xr:uid="{00000000-0005-0000-0000-00000D3A0000}"/>
    <cellStyle name="Percent 2 8 6 2 2" xfId="49962" xr:uid="{98F6B9F6-5874-49A2-B871-E177B929B814}"/>
    <cellStyle name="Percent 2 8 6 3" xfId="14862" xr:uid="{00000000-0005-0000-0000-00000E3A0000}"/>
    <cellStyle name="Percent 2 8 6 3 2" xfId="49963" xr:uid="{6F51A3B9-8A53-4C9F-AADD-9C0165D03AA4}"/>
    <cellStyle name="Percent 2 8 6 4" xfId="14863" xr:uid="{00000000-0005-0000-0000-00000F3A0000}"/>
    <cellStyle name="Percent 2 8 6 4 2" xfId="49964" xr:uid="{6B69D448-D10C-4FCA-A7C3-48F9852F3D96}"/>
    <cellStyle name="Percent 2 8 6 5" xfId="29554" xr:uid="{00000000-0005-0000-0000-000073730000}"/>
    <cellStyle name="Percent 2 8 6 6" xfId="49961" xr:uid="{90730083-7125-4C35-9A08-D0F8C83108DD}"/>
    <cellStyle name="Percent 2 8 7" xfId="14864" xr:uid="{00000000-0005-0000-0000-0000103A0000}"/>
    <cellStyle name="Percent 2 8 7 2" xfId="14865" xr:uid="{00000000-0005-0000-0000-0000113A0000}"/>
    <cellStyle name="Percent 2 8 7 2 2" xfId="49966" xr:uid="{97987147-5F46-403B-A59B-238327190BE7}"/>
    <cellStyle name="Percent 2 8 7 3" xfId="14866" xr:uid="{00000000-0005-0000-0000-0000123A0000}"/>
    <cellStyle name="Percent 2 8 7 3 2" xfId="49967" xr:uid="{91226150-9CB0-45A0-82D9-FD39675A70DB}"/>
    <cellStyle name="Percent 2 8 7 4" xfId="14867" xr:uid="{00000000-0005-0000-0000-0000133A0000}"/>
    <cellStyle name="Percent 2 8 7 4 2" xfId="49968" xr:uid="{3961841E-F975-4427-BB1A-22C5A4F095F7}"/>
    <cellStyle name="Percent 2 8 7 5" xfId="29555" xr:uid="{00000000-0005-0000-0000-000074730000}"/>
    <cellStyle name="Percent 2 8 7 6" xfId="49965" xr:uid="{99908747-7ABB-4D29-B493-916AB1A2F4D6}"/>
    <cellStyle name="Percent 2 8 8" xfId="14868" xr:uid="{00000000-0005-0000-0000-0000143A0000}"/>
    <cellStyle name="Percent 2 8 8 2" xfId="14869" xr:uid="{00000000-0005-0000-0000-0000153A0000}"/>
    <cellStyle name="Percent 2 8 8 2 2" xfId="49970" xr:uid="{87E0870F-1326-4AD6-BF84-C27C8F9CA18D}"/>
    <cellStyle name="Percent 2 8 8 3" xfId="14870" xr:uid="{00000000-0005-0000-0000-0000163A0000}"/>
    <cellStyle name="Percent 2 8 8 3 2" xfId="49971" xr:uid="{BA2525E7-B908-4556-BD4E-5C4B0F51296C}"/>
    <cellStyle name="Percent 2 8 8 4" xfId="14871" xr:uid="{00000000-0005-0000-0000-0000173A0000}"/>
    <cellStyle name="Percent 2 8 8 4 2" xfId="49972" xr:uid="{DAD3F2DB-B146-42CA-80ED-73FE6E82F3AA}"/>
    <cellStyle name="Percent 2 8 8 5" xfId="29556" xr:uid="{00000000-0005-0000-0000-000075730000}"/>
    <cellStyle name="Percent 2 8 8 6" xfId="49969" xr:uid="{AC8CF055-E20E-40E3-A513-9F457112368D}"/>
    <cellStyle name="Percent 2 8 9" xfId="14872" xr:uid="{00000000-0005-0000-0000-0000183A0000}"/>
    <cellStyle name="Percent 2 8 9 2" xfId="49973" xr:uid="{6A5956FF-0506-4C23-9F42-DF220B81CC71}"/>
    <cellStyle name="Percent 2 9" xfId="14873" xr:uid="{00000000-0005-0000-0000-0000193A0000}"/>
    <cellStyle name="Percent 2 9 10" xfId="14874" xr:uid="{00000000-0005-0000-0000-00001A3A0000}"/>
    <cellStyle name="Percent 2 9 10 2" xfId="49975" xr:uid="{A28C28F1-40A5-41F9-96D5-5BD64F25E753}"/>
    <cellStyle name="Percent 2 9 11" xfId="14875" xr:uid="{00000000-0005-0000-0000-00001B3A0000}"/>
    <cellStyle name="Percent 2 9 11 2" xfId="49976" xr:uid="{C9AA64E4-4C38-4F46-9997-72A3AAFE7310}"/>
    <cellStyle name="Percent 2 9 12" xfId="29557" xr:uid="{00000000-0005-0000-0000-000076730000}"/>
    <cellStyle name="Percent 2 9 13" xfId="49974" xr:uid="{FC2AA3B7-9D01-4F48-99EF-72CC7F59CA17}"/>
    <cellStyle name="Percent 2 9 2" xfId="14876" xr:uid="{00000000-0005-0000-0000-00001C3A0000}"/>
    <cellStyle name="Percent 2 9 2 2" xfId="14877" xr:uid="{00000000-0005-0000-0000-00001D3A0000}"/>
    <cellStyle name="Percent 2 9 2 2 2" xfId="49978" xr:uid="{B132E1F3-9404-4612-ABFB-F042D6A04262}"/>
    <cellStyle name="Percent 2 9 2 3" xfId="14878" xr:uid="{00000000-0005-0000-0000-00001E3A0000}"/>
    <cellStyle name="Percent 2 9 2 3 2" xfId="49979" xr:uid="{7B411FC5-FD67-4969-A5CE-096D7CCFEB63}"/>
    <cellStyle name="Percent 2 9 2 4" xfId="14879" xr:uid="{00000000-0005-0000-0000-00001F3A0000}"/>
    <cellStyle name="Percent 2 9 2 4 2" xfId="49980" xr:uid="{28D387F2-E22A-495F-9A62-BEFD37E1440A}"/>
    <cellStyle name="Percent 2 9 2 5" xfId="29558" xr:uid="{00000000-0005-0000-0000-000077730000}"/>
    <cellStyle name="Percent 2 9 2 6" xfId="49977" xr:uid="{C8CDC8C1-0A3E-4F55-9F2C-DC5315E4ED8F}"/>
    <cellStyle name="Percent 2 9 3" xfId="14880" xr:uid="{00000000-0005-0000-0000-0000203A0000}"/>
    <cellStyle name="Percent 2 9 3 2" xfId="14881" xr:uid="{00000000-0005-0000-0000-0000213A0000}"/>
    <cellStyle name="Percent 2 9 3 2 2" xfId="49982" xr:uid="{9C08FB2B-54C0-4955-A38B-052D7E137327}"/>
    <cellStyle name="Percent 2 9 3 3" xfId="14882" xr:uid="{00000000-0005-0000-0000-0000223A0000}"/>
    <cellStyle name="Percent 2 9 3 3 2" xfId="49983" xr:uid="{EA3CACEE-8A23-4AF6-95AC-0ED025255B8E}"/>
    <cellStyle name="Percent 2 9 3 4" xfId="14883" xr:uid="{00000000-0005-0000-0000-0000233A0000}"/>
    <cellStyle name="Percent 2 9 3 4 2" xfId="49984" xr:uid="{046704B7-1F87-4AFF-A031-CFB6C49118F1}"/>
    <cellStyle name="Percent 2 9 3 5" xfId="29559" xr:uid="{00000000-0005-0000-0000-000078730000}"/>
    <cellStyle name="Percent 2 9 3 6" xfId="49981" xr:uid="{35F1AAC9-3DAC-4769-A95B-B144A76A5F86}"/>
    <cellStyle name="Percent 2 9 4" xfId="14884" xr:uid="{00000000-0005-0000-0000-0000243A0000}"/>
    <cellStyle name="Percent 2 9 4 2" xfId="14885" xr:uid="{00000000-0005-0000-0000-0000253A0000}"/>
    <cellStyle name="Percent 2 9 4 2 2" xfId="49986" xr:uid="{8B7B1BC7-14B4-44C9-BB6F-5A364965026E}"/>
    <cellStyle name="Percent 2 9 4 3" xfId="14886" xr:uid="{00000000-0005-0000-0000-0000263A0000}"/>
    <cellStyle name="Percent 2 9 4 3 2" xfId="49987" xr:uid="{FDEE8928-5E8A-4BF8-9B47-C82BF021806B}"/>
    <cellStyle name="Percent 2 9 4 4" xfId="14887" xr:uid="{00000000-0005-0000-0000-0000273A0000}"/>
    <cellStyle name="Percent 2 9 4 4 2" xfId="49988" xr:uid="{05507B69-5A56-4242-BC3B-F14B476D68BA}"/>
    <cellStyle name="Percent 2 9 4 5" xfId="29560" xr:uid="{00000000-0005-0000-0000-000079730000}"/>
    <cellStyle name="Percent 2 9 4 6" xfId="49985" xr:uid="{9AF8EEDB-7742-4A57-99C8-480F0AE192A8}"/>
    <cellStyle name="Percent 2 9 5" xfId="14888" xr:uid="{00000000-0005-0000-0000-0000283A0000}"/>
    <cellStyle name="Percent 2 9 5 2" xfId="14889" xr:uid="{00000000-0005-0000-0000-0000293A0000}"/>
    <cellStyle name="Percent 2 9 5 2 2" xfId="49990" xr:uid="{5FF5EEA9-ED69-40C3-A35F-67EB3556EB4E}"/>
    <cellStyle name="Percent 2 9 5 3" xfId="14890" xr:uid="{00000000-0005-0000-0000-00002A3A0000}"/>
    <cellStyle name="Percent 2 9 5 3 2" xfId="49991" xr:uid="{7A34268F-9D17-44D3-B8A2-8840C6671D6D}"/>
    <cellStyle name="Percent 2 9 5 4" xfId="14891" xr:uid="{00000000-0005-0000-0000-00002B3A0000}"/>
    <cellStyle name="Percent 2 9 5 4 2" xfId="49992" xr:uid="{0A00EF23-A0D4-45A9-B923-1139AC4D50A8}"/>
    <cellStyle name="Percent 2 9 5 5" xfId="29561" xr:uid="{00000000-0005-0000-0000-00007A730000}"/>
    <cellStyle name="Percent 2 9 5 6" xfId="49989" xr:uid="{F8217744-225B-48AC-98B5-D182525826D7}"/>
    <cellStyle name="Percent 2 9 6" xfId="14892" xr:uid="{00000000-0005-0000-0000-00002C3A0000}"/>
    <cellStyle name="Percent 2 9 6 2" xfId="14893" xr:uid="{00000000-0005-0000-0000-00002D3A0000}"/>
    <cellStyle name="Percent 2 9 6 2 2" xfId="49994" xr:uid="{0249A844-3641-4929-9FAE-4DC109E683BA}"/>
    <cellStyle name="Percent 2 9 6 3" xfId="14894" xr:uid="{00000000-0005-0000-0000-00002E3A0000}"/>
    <cellStyle name="Percent 2 9 6 3 2" xfId="49995" xr:uid="{2273141E-5F99-4AE7-BAC0-3BAA3F93000E}"/>
    <cellStyle name="Percent 2 9 6 4" xfId="14895" xr:uid="{00000000-0005-0000-0000-00002F3A0000}"/>
    <cellStyle name="Percent 2 9 6 4 2" xfId="49996" xr:uid="{5EF38309-29F8-468A-AEFC-370FB5342FBE}"/>
    <cellStyle name="Percent 2 9 6 5" xfId="29562" xr:uid="{00000000-0005-0000-0000-00007B730000}"/>
    <cellStyle name="Percent 2 9 6 6" xfId="49993" xr:uid="{F715C26F-AC79-453E-B3F7-08B25739EAC4}"/>
    <cellStyle name="Percent 2 9 7" xfId="14896" xr:uid="{00000000-0005-0000-0000-0000303A0000}"/>
    <cellStyle name="Percent 2 9 7 2" xfId="14897" xr:uid="{00000000-0005-0000-0000-0000313A0000}"/>
    <cellStyle name="Percent 2 9 7 2 2" xfId="49998" xr:uid="{EB5F9DA0-4D82-45A1-832A-C01A2424FE9C}"/>
    <cellStyle name="Percent 2 9 7 3" xfId="14898" xr:uid="{00000000-0005-0000-0000-0000323A0000}"/>
    <cellStyle name="Percent 2 9 7 3 2" xfId="49999" xr:uid="{31C37008-0687-491C-9CFA-77F57DB4D954}"/>
    <cellStyle name="Percent 2 9 7 4" xfId="14899" xr:uid="{00000000-0005-0000-0000-0000333A0000}"/>
    <cellStyle name="Percent 2 9 7 4 2" xfId="50000" xr:uid="{04E9B9B1-9D73-4EA9-97A7-3107C58F000E}"/>
    <cellStyle name="Percent 2 9 7 5" xfId="29563" xr:uid="{00000000-0005-0000-0000-00007C730000}"/>
    <cellStyle name="Percent 2 9 7 6" xfId="49997" xr:uid="{AD12AA32-E655-4644-85F0-F83943E252AE}"/>
    <cellStyle name="Percent 2 9 8" xfId="14900" xr:uid="{00000000-0005-0000-0000-0000343A0000}"/>
    <cellStyle name="Percent 2 9 8 2" xfId="14901" xr:uid="{00000000-0005-0000-0000-0000353A0000}"/>
    <cellStyle name="Percent 2 9 8 2 2" xfId="50002" xr:uid="{A84583BF-94E6-4AF3-BA44-D09ED3BDAF89}"/>
    <cellStyle name="Percent 2 9 8 3" xfId="14902" xr:uid="{00000000-0005-0000-0000-0000363A0000}"/>
    <cellStyle name="Percent 2 9 8 3 2" xfId="50003" xr:uid="{5E997B1B-2918-4C5C-8F23-415B14DB4F58}"/>
    <cellStyle name="Percent 2 9 8 4" xfId="14903" xr:uid="{00000000-0005-0000-0000-0000373A0000}"/>
    <cellStyle name="Percent 2 9 8 4 2" xfId="50004" xr:uid="{EA79C4B0-3EAE-423C-B341-A5705C2575D1}"/>
    <cellStyle name="Percent 2 9 8 5" xfId="29564" xr:uid="{00000000-0005-0000-0000-00007D730000}"/>
    <cellStyle name="Percent 2 9 8 6" xfId="50001" xr:uid="{F7B06BE4-875E-46AA-8BB8-3DD821D6B8F7}"/>
    <cellStyle name="Percent 2 9 9" xfId="14904" xr:uid="{00000000-0005-0000-0000-0000383A0000}"/>
    <cellStyle name="Percent 2 9 9 2" xfId="50005" xr:uid="{5B1C4161-3368-4E68-AE1F-DCC7A5121866}"/>
    <cellStyle name="Percent 20" xfId="14905" xr:uid="{00000000-0005-0000-0000-0000393A0000}"/>
    <cellStyle name="Percent 20 10" xfId="14906" xr:uid="{00000000-0005-0000-0000-00003A3A0000}"/>
    <cellStyle name="Percent 20 10 2" xfId="50007" xr:uid="{7FF7A71A-B31B-4DAA-9155-36243C0648AC}"/>
    <cellStyle name="Percent 20 11" xfId="50006" xr:uid="{30F1FEB0-69EF-4EC1-8B17-577A8ECF79CA}"/>
    <cellStyle name="Percent 20 2" xfId="14907" xr:uid="{00000000-0005-0000-0000-00003B3A0000}"/>
    <cellStyle name="Percent 20 2 2" xfId="14908" xr:uid="{00000000-0005-0000-0000-00003C3A0000}"/>
    <cellStyle name="Percent 20 2 2 2" xfId="50009" xr:uid="{8870643A-6967-48A8-AE50-AA6869334F54}"/>
    <cellStyle name="Percent 20 2 3" xfId="14909" xr:uid="{00000000-0005-0000-0000-00003D3A0000}"/>
    <cellStyle name="Percent 20 2 3 2" xfId="50010" xr:uid="{B3011976-F07E-48C2-9D64-870FF30073D1}"/>
    <cellStyle name="Percent 20 2 4" xfId="14910" xr:uid="{00000000-0005-0000-0000-00003E3A0000}"/>
    <cellStyle name="Percent 20 2 4 2" xfId="50011" xr:uid="{77CA6FAD-A993-4ECF-A77D-5639C2C4B6D8}"/>
    <cellStyle name="Percent 20 2 5" xfId="50008" xr:uid="{BF22B6D7-2F81-4070-B600-13799B5EB60E}"/>
    <cellStyle name="Percent 20 3" xfId="14911" xr:uid="{00000000-0005-0000-0000-00003F3A0000}"/>
    <cellStyle name="Percent 20 3 2" xfId="14912" xr:uid="{00000000-0005-0000-0000-0000403A0000}"/>
    <cellStyle name="Percent 20 3 2 2" xfId="50013" xr:uid="{310A452A-A5D8-4817-8E6B-5A7C73E507B5}"/>
    <cellStyle name="Percent 20 3 3" xfId="14913" xr:uid="{00000000-0005-0000-0000-0000413A0000}"/>
    <cellStyle name="Percent 20 3 3 2" xfId="50014" xr:uid="{75852763-1B31-4CAB-A9A6-E1F5FC35994B}"/>
    <cellStyle name="Percent 20 3 4" xfId="50012" xr:uid="{29D5E5E5-2887-4061-B109-1D5A37BFA8FF}"/>
    <cellStyle name="Percent 20 4" xfId="14914" xr:uid="{00000000-0005-0000-0000-0000423A0000}"/>
    <cellStyle name="Percent 20 4 2" xfId="14915" xr:uid="{00000000-0005-0000-0000-0000433A0000}"/>
    <cellStyle name="Percent 20 4 2 2" xfId="50016" xr:uid="{25D97054-E542-4C58-A7F8-EB6431373781}"/>
    <cellStyle name="Percent 20 4 3" xfId="14916" xr:uid="{00000000-0005-0000-0000-0000443A0000}"/>
    <cellStyle name="Percent 20 4 3 2" xfId="50017" xr:uid="{19057A14-CE4D-44EC-8092-CD23BF1AAFC2}"/>
    <cellStyle name="Percent 20 4 4" xfId="50015" xr:uid="{9AD04E1F-1BCE-41A4-89E9-454AA4A7124D}"/>
    <cellStyle name="Percent 20 5" xfId="14917" xr:uid="{00000000-0005-0000-0000-0000453A0000}"/>
    <cellStyle name="Percent 20 5 2" xfId="14918" xr:uid="{00000000-0005-0000-0000-0000463A0000}"/>
    <cellStyle name="Percent 20 5 2 2" xfId="50019" xr:uid="{E0E42C14-E9AA-40AC-A84F-7610AEC0D41A}"/>
    <cellStyle name="Percent 20 5 3" xfId="14919" xr:uid="{00000000-0005-0000-0000-0000473A0000}"/>
    <cellStyle name="Percent 20 5 3 2" xfId="50020" xr:uid="{FBA2A063-4469-4AB0-9088-0631B3733678}"/>
    <cellStyle name="Percent 20 5 4" xfId="50018" xr:uid="{F618CF86-4B37-4E62-BAC2-163FA6DFB41C}"/>
    <cellStyle name="Percent 20 6" xfId="14920" xr:uid="{00000000-0005-0000-0000-0000483A0000}"/>
    <cellStyle name="Percent 20 6 2" xfId="14921" xr:uid="{00000000-0005-0000-0000-0000493A0000}"/>
    <cellStyle name="Percent 20 6 2 2" xfId="50022" xr:uid="{00C5B94A-D077-4BBA-9398-24459A2B5884}"/>
    <cellStyle name="Percent 20 6 3" xfId="14922" xr:uid="{00000000-0005-0000-0000-00004A3A0000}"/>
    <cellStyle name="Percent 20 6 3 2" xfId="50023" xr:uid="{587A25DA-AD55-4F44-B231-CF6ACB0A80BF}"/>
    <cellStyle name="Percent 20 6 4" xfId="50021" xr:uid="{99AF7A62-CA25-4299-BA8A-B0F008A0D5F2}"/>
    <cellStyle name="Percent 20 7" xfId="14923" xr:uid="{00000000-0005-0000-0000-00004B3A0000}"/>
    <cellStyle name="Percent 20 7 2" xfId="14924" xr:uid="{00000000-0005-0000-0000-00004C3A0000}"/>
    <cellStyle name="Percent 20 7 2 2" xfId="14925" xr:uid="{00000000-0005-0000-0000-00004D3A0000}"/>
    <cellStyle name="Percent 20 7 2 2 2" xfId="50026" xr:uid="{20B91BD4-D38E-43F3-9546-BE06083A0D3A}"/>
    <cellStyle name="Percent 20 7 2 3" xfId="14926" xr:uid="{00000000-0005-0000-0000-00004E3A0000}"/>
    <cellStyle name="Percent 20 7 2 3 2" xfId="50027" xr:uid="{0B2142A0-272A-434F-A7F6-82DB2A39E4B0}"/>
    <cellStyle name="Percent 20 7 2 4" xfId="50025" xr:uid="{B7526D03-F40A-47C9-BFFE-51C18440B83D}"/>
    <cellStyle name="Percent 20 7 3" xfId="14927" xr:uid="{00000000-0005-0000-0000-00004F3A0000}"/>
    <cellStyle name="Percent 20 7 3 2" xfId="14928" xr:uid="{00000000-0005-0000-0000-0000503A0000}"/>
    <cellStyle name="Percent 20 7 3 2 2" xfId="50029" xr:uid="{07F8B6A9-0818-4B45-89F6-A1C876E09B85}"/>
    <cellStyle name="Percent 20 7 3 3" xfId="14929" xr:uid="{00000000-0005-0000-0000-0000513A0000}"/>
    <cellStyle name="Percent 20 7 3 3 2" xfId="50030" xr:uid="{8C215C27-8151-4614-AFFF-D1B85F54C651}"/>
    <cellStyle name="Percent 20 7 3 4" xfId="50028" xr:uid="{0939BFF5-30DE-433E-B66B-3FB13521D1C3}"/>
    <cellStyle name="Percent 20 7 4" xfId="14930" xr:uid="{00000000-0005-0000-0000-0000523A0000}"/>
    <cellStyle name="Percent 20 7 4 2" xfId="50031" xr:uid="{C4CCA64E-20E7-4359-B8DD-362CEC3CF964}"/>
    <cellStyle name="Percent 20 7 5" xfId="14931" xr:uid="{00000000-0005-0000-0000-0000533A0000}"/>
    <cellStyle name="Percent 20 7 5 2" xfId="50032" xr:uid="{C0E1E07A-51F3-41B6-9ACF-952C5D864FFC}"/>
    <cellStyle name="Percent 20 7 6" xfId="50024" xr:uid="{1C5E81B8-223B-4B80-96B9-3B2997EEBC69}"/>
    <cellStyle name="Percent 20 8" xfId="14932" xr:uid="{00000000-0005-0000-0000-0000543A0000}"/>
    <cellStyle name="Percent 20 8 2" xfId="50033" xr:uid="{BD4E69E1-EF5C-4FF7-A2B0-8AF9089ACE53}"/>
    <cellStyle name="Percent 20 9" xfId="14933" xr:uid="{00000000-0005-0000-0000-0000553A0000}"/>
    <cellStyle name="Percent 20 9 2" xfId="50034" xr:uid="{756B8BF5-C329-4C0A-95B8-26D5156B02E5}"/>
    <cellStyle name="Percent 21" xfId="14934" xr:uid="{00000000-0005-0000-0000-0000563A0000}"/>
    <cellStyle name="Percent 21 10" xfId="50035" xr:uid="{60B2CECB-DAB0-43F5-B015-3482A258D82C}"/>
    <cellStyle name="Percent 21 2" xfId="14935" xr:uid="{00000000-0005-0000-0000-0000573A0000}"/>
    <cellStyle name="Percent 21 2 2" xfId="14936" xr:uid="{00000000-0005-0000-0000-0000583A0000}"/>
    <cellStyle name="Percent 21 2 2 2" xfId="50037" xr:uid="{8D376CE3-CED4-4169-A3F7-7B27F297B939}"/>
    <cellStyle name="Percent 21 2 3" xfId="14937" xr:uid="{00000000-0005-0000-0000-0000593A0000}"/>
    <cellStyle name="Percent 21 2 3 2" xfId="50038" xr:uid="{53DF628C-A584-4AAA-B16C-9EA99228CF41}"/>
    <cellStyle name="Percent 21 2 4" xfId="50036" xr:uid="{E7AFA37E-CA13-4557-AB13-863543B42D1A}"/>
    <cellStyle name="Percent 21 3" xfId="14938" xr:uid="{00000000-0005-0000-0000-00005A3A0000}"/>
    <cellStyle name="Percent 21 3 2" xfId="14939" xr:uid="{00000000-0005-0000-0000-00005B3A0000}"/>
    <cellStyle name="Percent 21 3 2 2" xfId="50040" xr:uid="{FDC4D14A-882B-496F-BE35-FF4B06531414}"/>
    <cellStyle name="Percent 21 3 3" xfId="14940" xr:uid="{00000000-0005-0000-0000-00005C3A0000}"/>
    <cellStyle name="Percent 21 3 3 2" xfId="50041" xr:uid="{BDE051A7-65A6-4707-B543-0A5984916A5E}"/>
    <cellStyle name="Percent 21 3 4" xfId="50039" xr:uid="{2D36CD8C-6E56-4E81-A959-857607B4FCBE}"/>
    <cellStyle name="Percent 21 4" xfId="14941" xr:uid="{00000000-0005-0000-0000-00005D3A0000}"/>
    <cellStyle name="Percent 21 4 2" xfId="14942" xr:uid="{00000000-0005-0000-0000-00005E3A0000}"/>
    <cellStyle name="Percent 21 4 2 2" xfId="50043" xr:uid="{38234FB3-1627-4788-BD88-B8830D0DCE67}"/>
    <cellStyle name="Percent 21 4 3" xfId="14943" xr:uid="{00000000-0005-0000-0000-00005F3A0000}"/>
    <cellStyle name="Percent 21 4 3 2" xfId="50044" xr:uid="{BC3608E0-54D0-4603-BB0F-A929849E3D41}"/>
    <cellStyle name="Percent 21 4 4" xfId="50042" xr:uid="{C1914CBE-9779-4AC2-A491-A8F8494D9715}"/>
    <cellStyle name="Percent 21 5" xfId="14944" xr:uid="{00000000-0005-0000-0000-0000603A0000}"/>
    <cellStyle name="Percent 21 5 2" xfId="14945" xr:uid="{00000000-0005-0000-0000-0000613A0000}"/>
    <cellStyle name="Percent 21 5 2 2" xfId="50046" xr:uid="{9F28EB27-E8CB-42BB-8242-3E140A62EA7F}"/>
    <cellStyle name="Percent 21 5 3" xfId="14946" xr:uid="{00000000-0005-0000-0000-0000623A0000}"/>
    <cellStyle name="Percent 21 5 3 2" xfId="50047" xr:uid="{DF8B833A-B3ED-41BF-9099-B3FEF11326F1}"/>
    <cellStyle name="Percent 21 5 4" xfId="50045" xr:uid="{77C1E793-91EA-432F-8076-96AE0BDE7174}"/>
    <cellStyle name="Percent 21 6" xfId="14947" xr:uid="{00000000-0005-0000-0000-0000633A0000}"/>
    <cellStyle name="Percent 21 6 2" xfId="14948" xr:uid="{00000000-0005-0000-0000-0000643A0000}"/>
    <cellStyle name="Percent 21 6 2 2" xfId="50049" xr:uid="{B43D6126-74FA-4367-9C23-1DC33A0BDD9A}"/>
    <cellStyle name="Percent 21 6 3" xfId="14949" xr:uid="{00000000-0005-0000-0000-0000653A0000}"/>
    <cellStyle name="Percent 21 6 3 2" xfId="50050" xr:uid="{2232FD6C-9401-42A8-A7E8-09A988CF0199}"/>
    <cellStyle name="Percent 21 6 4" xfId="50048" xr:uid="{90C48E88-56A8-4BC3-8D6C-45C92563A633}"/>
    <cellStyle name="Percent 21 7" xfId="14950" xr:uid="{00000000-0005-0000-0000-0000663A0000}"/>
    <cellStyle name="Percent 21 7 2" xfId="14951" xr:uid="{00000000-0005-0000-0000-0000673A0000}"/>
    <cellStyle name="Percent 21 7 2 2" xfId="14952" xr:uid="{00000000-0005-0000-0000-0000683A0000}"/>
    <cellStyle name="Percent 21 7 2 2 2" xfId="50053" xr:uid="{941853FA-489B-4309-AB81-E50D853CEAB0}"/>
    <cellStyle name="Percent 21 7 2 3" xfId="14953" xr:uid="{00000000-0005-0000-0000-0000693A0000}"/>
    <cellStyle name="Percent 21 7 2 3 2" xfId="50054" xr:uid="{148E5F67-DCA7-447B-8CCE-8B52D58E249E}"/>
    <cellStyle name="Percent 21 7 2 4" xfId="50052" xr:uid="{E48C8692-2272-4FDD-85E0-DFB4280F2444}"/>
    <cellStyle name="Percent 21 7 3" xfId="14954" xr:uid="{00000000-0005-0000-0000-00006A3A0000}"/>
    <cellStyle name="Percent 21 7 3 2" xfId="14955" xr:uid="{00000000-0005-0000-0000-00006B3A0000}"/>
    <cellStyle name="Percent 21 7 3 2 2" xfId="50056" xr:uid="{368900BF-FA22-4272-803C-BD24B2DF6645}"/>
    <cellStyle name="Percent 21 7 3 3" xfId="14956" xr:uid="{00000000-0005-0000-0000-00006C3A0000}"/>
    <cellStyle name="Percent 21 7 3 3 2" xfId="50057" xr:uid="{EC96933D-32BC-44E7-88E2-871AD4CD2448}"/>
    <cellStyle name="Percent 21 7 3 4" xfId="50055" xr:uid="{F7F32500-E307-4A35-9C2E-33E71658E447}"/>
    <cellStyle name="Percent 21 7 4" xfId="14957" xr:uid="{00000000-0005-0000-0000-00006D3A0000}"/>
    <cellStyle name="Percent 21 7 4 2" xfId="50058" xr:uid="{74F0E236-90D8-46DC-B5E2-3F5B7A23923A}"/>
    <cellStyle name="Percent 21 7 5" xfId="14958" xr:uid="{00000000-0005-0000-0000-00006E3A0000}"/>
    <cellStyle name="Percent 21 7 5 2" xfId="50059" xr:uid="{5F22130C-015E-4A48-AD2F-AA2660191A8A}"/>
    <cellStyle name="Percent 21 7 6" xfId="50051" xr:uid="{08B09AF9-47C5-4AE1-9EE7-A5A1364E97B1}"/>
    <cellStyle name="Percent 21 8" xfId="14959" xr:uid="{00000000-0005-0000-0000-00006F3A0000}"/>
    <cellStyle name="Percent 21 8 2" xfId="50060" xr:uid="{ECA9CAD5-E408-41E6-8F4A-09D55F47A446}"/>
    <cellStyle name="Percent 21 9" xfId="14960" xr:uid="{00000000-0005-0000-0000-0000703A0000}"/>
    <cellStyle name="Percent 21 9 2" xfId="50061" xr:uid="{F745AF34-C8ED-4302-95EA-849CAFC070CC}"/>
    <cellStyle name="Percent 22" xfId="14961" xr:uid="{00000000-0005-0000-0000-0000713A0000}"/>
    <cellStyle name="Percent 22 10" xfId="50062" xr:uid="{5199B53F-DAB4-478F-ABD4-958BCF871CDD}"/>
    <cellStyle name="Percent 22 2" xfId="14962" xr:uid="{00000000-0005-0000-0000-0000723A0000}"/>
    <cellStyle name="Percent 22 2 2" xfId="14963" xr:uid="{00000000-0005-0000-0000-0000733A0000}"/>
    <cellStyle name="Percent 22 2 2 2" xfId="50064" xr:uid="{99E830BA-5805-4392-BB63-9D4F232B286F}"/>
    <cellStyle name="Percent 22 2 3" xfId="14964" xr:uid="{00000000-0005-0000-0000-0000743A0000}"/>
    <cellStyle name="Percent 22 2 3 2" xfId="50065" xr:uid="{75E8D022-D7F4-4729-8E38-778BB601F76F}"/>
    <cellStyle name="Percent 22 2 4" xfId="50063" xr:uid="{5F397152-695E-48C2-878F-ED551AEB5493}"/>
    <cellStyle name="Percent 22 3" xfId="14965" xr:uid="{00000000-0005-0000-0000-0000753A0000}"/>
    <cellStyle name="Percent 22 3 2" xfId="14966" xr:uid="{00000000-0005-0000-0000-0000763A0000}"/>
    <cellStyle name="Percent 22 3 2 2" xfId="50067" xr:uid="{27DFCB86-8422-47DD-BCD8-E3650817D4E2}"/>
    <cellStyle name="Percent 22 3 3" xfId="14967" xr:uid="{00000000-0005-0000-0000-0000773A0000}"/>
    <cellStyle name="Percent 22 3 3 2" xfId="50068" xr:uid="{762296AD-EF0C-435B-9B8F-F5916514EA4E}"/>
    <cellStyle name="Percent 22 3 4" xfId="50066" xr:uid="{9284D900-FF45-40E2-8638-AD6865C9271A}"/>
    <cellStyle name="Percent 22 4" xfId="14968" xr:uid="{00000000-0005-0000-0000-0000783A0000}"/>
    <cellStyle name="Percent 22 4 2" xfId="14969" xr:uid="{00000000-0005-0000-0000-0000793A0000}"/>
    <cellStyle name="Percent 22 4 2 2" xfId="50070" xr:uid="{FD99B571-8D8D-4D67-8902-0EC2F3AC6564}"/>
    <cellStyle name="Percent 22 4 3" xfId="14970" xr:uid="{00000000-0005-0000-0000-00007A3A0000}"/>
    <cellStyle name="Percent 22 4 3 2" xfId="50071" xr:uid="{BEEB4C64-F301-40BA-B32A-4C171A0FF8EF}"/>
    <cellStyle name="Percent 22 4 4" xfId="50069" xr:uid="{DA4985C5-4FF6-4141-A091-496DF6C43ACB}"/>
    <cellStyle name="Percent 22 5" xfId="14971" xr:uid="{00000000-0005-0000-0000-00007B3A0000}"/>
    <cellStyle name="Percent 22 5 2" xfId="14972" xr:uid="{00000000-0005-0000-0000-00007C3A0000}"/>
    <cellStyle name="Percent 22 5 2 2" xfId="50073" xr:uid="{79AA8D51-587D-423F-8A6A-318B2DAB0634}"/>
    <cellStyle name="Percent 22 5 3" xfId="14973" xr:uid="{00000000-0005-0000-0000-00007D3A0000}"/>
    <cellStyle name="Percent 22 5 3 2" xfId="50074" xr:uid="{EB7BFAFB-383E-4794-A3F7-7319BF73B8EF}"/>
    <cellStyle name="Percent 22 5 4" xfId="50072" xr:uid="{D4B75CC4-D8D9-4CFF-B08D-A70F57AD3854}"/>
    <cellStyle name="Percent 22 6" xfId="14974" xr:uid="{00000000-0005-0000-0000-00007E3A0000}"/>
    <cellStyle name="Percent 22 6 2" xfId="14975" xr:uid="{00000000-0005-0000-0000-00007F3A0000}"/>
    <cellStyle name="Percent 22 6 2 2" xfId="50076" xr:uid="{92903162-EA15-49BE-9F79-694C825504AB}"/>
    <cellStyle name="Percent 22 6 3" xfId="14976" xr:uid="{00000000-0005-0000-0000-0000803A0000}"/>
    <cellStyle name="Percent 22 6 3 2" xfId="50077" xr:uid="{D5AE2D93-949D-498E-92C9-D3803C3AC968}"/>
    <cellStyle name="Percent 22 6 4" xfId="50075" xr:uid="{4FC61167-CC09-4A5A-BE36-D5E3DCF9008B}"/>
    <cellStyle name="Percent 22 7" xfId="14977" xr:uid="{00000000-0005-0000-0000-0000813A0000}"/>
    <cellStyle name="Percent 22 7 2" xfId="14978" xr:uid="{00000000-0005-0000-0000-0000823A0000}"/>
    <cellStyle name="Percent 22 7 2 2" xfId="14979" xr:uid="{00000000-0005-0000-0000-0000833A0000}"/>
    <cellStyle name="Percent 22 7 2 2 2" xfId="50080" xr:uid="{3F986375-A006-4E99-9570-42A490E500B6}"/>
    <cellStyle name="Percent 22 7 2 3" xfId="14980" xr:uid="{00000000-0005-0000-0000-0000843A0000}"/>
    <cellStyle name="Percent 22 7 2 3 2" xfId="50081" xr:uid="{6FAF1C47-0A16-45BD-928A-355D1F0724B5}"/>
    <cellStyle name="Percent 22 7 2 4" xfId="50079" xr:uid="{F6DCA946-0EAF-45FF-90AA-274DF7C51959}"/>
    <cellStyle name="Percent 22 7 3" xfId="14981" xr:uid="{00000000-0005-0000-0000-0000853A0000}"/>
    <cellStyle name="Percent 22 7 3 2" xfId="14982" xr:uid="{00000000-0005-0000-0000-0000863A0000}"/>
    <cellStyle name="Percent 22 7 3 2 2" xfId="50083" xr:uid="{5972A8C2-4410-4F84-9370-82BF6B93BBAF}"/>
    <cellStyle name="Percent 22 7 3 3" xfId="14983" xr:uid="{00000000-0005-0000-0000-0000873A0000}"/>
    <cellStyle name="Percent 22 7 3 3 2" xfId="50084" xr:uid="{335C020E-50AC-420C-8CA1-27180831E0A1}"/>
    <cellStyle name="Percent 22 7 3 4" xfId="50082" xr:uid="{F0BF086D-0823-420D-82F6-D81192AD5F96}"/>
    <cellStyle name="Percent 22 7 4" xfId="14984" xr:uid="{00000000-0005-0000-0000-0000883A0000}"/>
    <cellStyle name="Percent 22 7 4 2" xfId="50085" xr:uid="{42CD1D65-4D9A-4909-8DE9-C51ABF32D63F}"/>
    <cellStyle name="Percent 22 7 5" xfId="14985" xr:uid="{00000000-0005-0000-0000-0000893A0000}"/>
    <cellStyle name="Percent 22 7 5 2" xfId="50086" xr:uid="{ED84E0AE-C273-46CC-876E-3CF1C8DC2521}"/>
    <cellStyle name="Percent 22 7 6" xfId="50078" xr:uid="{B7CB9F5E-31B3-47B6-AC9B-F41663DECF8E}"/>
    <cellStyle name="Percent 22 8" xfId="14986" xr:uid="{00000000-0005-0000-0000-00008A3A0000}"/>
    <cellStyle name="Percent 22 8 2" xfId="50087" xr:uid="{2B8A914C-05F6-4B0C-B5FC-E4CC03238D6B}"/>
    <cellStyle name="Percent 22 9" xfId="14987" xr:uid="{00000000-0005-0000-0000-00008B3A0000}"/>
    <cellStyle name="Percent 22 9 2" xfId="50088" xr:uid="{4FF65656-0EA6-4F46-85B9-14C6D722501D}"/>
    <cellStyle name="Percent 23" xfId="14988" xr:uid="{00000000-0005-0000-0000-00008C3A0000}"/>
    <cellStyle name="Percent 23 10" xfId="50089" xr:uid="{F64EB48D-E0EA-4B33-8D55-3D88457DCB22}"/>
    <cellStyle name="Percent 23 2" xfId="14989" xr:uid="{00000000-0005-0000-0000-00008D3A0000}"/>
    <cellStyle name="Percent 23 2 2" xfId="14990" xr:uid="{00000000-0005-0000-0000-00008E3A0000}"/>
    <cellStyle name="Percent 23 2 2 2" xfId="50091" xr:uid="{A8F7A679-36E0-439B-9A84-65DABD487F1A}"/>
    <cellStyle name="Percent 23 2 3" xfId="14991" xr:uid="{00000000-0005-0000-0000-00008F3A0000}"/>
    <cellStyle name="Percent 23 2 3 2" xfId="50092" xr:uid="{1A98F099-D3A2-45F6-8575-B2BF3B902692}"/>
    <cellStyle name="Percent 23 2 4" xfId="50090" xr:uid="{222FD97B-515A-41FA-95E2-98451AEF9377}"/>
    <cellStyle name="Percent 23 3" xfId="14992" xr:uid="{00000000-0005-0000-0000-0000903A0000}"/>
    <cellStyle name="Percent 23 3 2" xfId="14993" xr:uid="{00000000-0005-0000-0000-0000913A0000}"/>
    <cellStyle name="Percent 23 3 2 2" xfId="50094" xr:uid="{644AA96C-2C65-4A81-9B90-07E1F3545F05}"/>
    <cellStyle name="Percent 23 3 3" xfId="14994" xr:uid="{00000000-0005-0000-0000-0000923A0000}"/>
    <cellStyle name="Percent 23 3 3 2" xfId="50095" xr:uid="{5F9924BA-C204-44B7-94CE-9EDA3FC671F2}"/>
    <cellStyle name="Percent 23 3 4" xfId="50093" xr:uid="{A8CE2E5A-C5D0-43F2-918F-CF8CE353ECDD}"/>
    <cellStyle name="Percent 23 4" xfId="14995" xr:uid="{00000000-0005-0000-0000-0000933A0000}"/>
    <cellStyle name="Percent 23 4 2" xfId="14996" xr:uid="{00000000-0005-0000-0000-0000943A0000}"/>
    <cellStyle name="Percent 23 4 2 2" xfId="50097" xr:uid="{0A353E57-1168-4A1F-ABCA-904EDBD3089E}"/>
    <cellStyle name="Percent 23 4 3" xfId="14997" xr:uid="{00000000-0005-0000-0000-0000953A0000}"/>
    <cellStyle name="Percent 23 4 3 2" xfId="50098" xr:uid="{552260DF-4256-44F6-96D6-6E5EBA05E235}"/>
    <cellStyle name="Percent 23 4 4" xfId="50096" xr:uid="{EF47541C-E42A-4B29-8D68-2F1BA09645AD}"/>
    <cellStyle name="Percent 23 5" xfId="14998" xr:uid="{00000000-0005-0000-0000-0000963A0000}"/>
    <cellStyle name="Percent 23 5 2" xfId="14999" xr:uid="{00000000-0005-0000-0000-0000973A0000}"/>
    <cellStyle name="Percent 23 5 2 2" xfId="50100" xr:uid="{88EDF741-2166-4498-9374-E32C60CEDF40}"/>
    <cellStyle name="Percent 23 5 3" xfId="15000" xr:uid="{00000000-0005-0000-0000-0000983A0000}"/>
    <cellStyle name="Percent 23 5 3 2" xfId="50101" xr:uid="{4DFEB23B-605C-4EA7-8BF4-75FA4C244E5D}"/>
    <cellStyle name="Percent 23 5 4" xfId="50099" xr:uid="{692EAC70-B51F-42D5-9096-F67C4F30E977}"/>
    <cellStyle name="Percent 23 6" xfId="15001" xr:uid="{00000000-0005-0000-0000-0000993A0000}"/>
    <cellStyle name="Percent 23 6 2" xfId="15002" xr:uid="{00000000-0005-0000-0000-00009A3A0000}"/>
    <cellStyle name="Percent 23 6 2 2" xfId="50103" xr:uid="{D7CFB9FF-A5DE-41AA-BD62-8393900BBBCF}"/>
    <cellStyle name="Percent 23 6 3" xfId="15003" xr:uid="{00000000-0005-0000-0000-00009B3A0000}"/>
    <cellStyle name="Percent 23 6 3 2" xfId="50104" xr:uid="{A8A34747-A449-4F25-BCBA-37AA9A6AD3CF}"/>
    <cellStyle name="Percent 23 6 4" xfId="50102" xr:uid="{71B94607-E2B6-4331-9122-6D21E838E0BA}"/>
    <cellStyle name="Percent 23 7" xfId="15004" xr:uid="{00000000-0005-0000-0000-00009C3A0000}"/>
    <cellStyle name="Percent 23 7 2" xfId="15005" xr:uid="{00000000-0005-0000-0000-00009D3A0000}"/>
    <cellStyle name="Percent 23 7 2 2" xfId="15006" xr:uid="{00000000-0005-0000-0000-00009E3A0000}"/>
    <cellStyle name="Percent 23 7 2 2 2" xfId="50107" xr:uid="{A618302A-46C9-4839-AB73-F9DF1A05C870}"/>
    <cellStyle name="Percent 23 7 2 3" xfId="15007" xr:uid="{00000000-0005-0000-0000-00009F3A0000}"/>
    <cellStyle name="Percent 23 7 2 3 2" xfId="50108" xr:uid="{C4D130AB-943C-4994-95D4-4E3C7777890C}"/>
    <cellStyle name="Percent 23 7 2 4" xfId="50106" xr:uid="{ED3D4777-507A-4C61-8276-4B82422CA989}"/>
    <cellStyle name="Percent 23 7 3" xfId="15008" xr:uid="{00000000-0005-0000-0000-0000A03A0000}"/>
    <cellStyle name="Percent 23 7 3 2" xfId="15009" xr:uid="{00000000-0005-0000-0000-0000A13A0000}"/>
    <cellStyle name="Percent 23 7 3 2 2" xfId="50110" xr:uid="{0E6EB93A-5436-4453-944C-37DA90A2E5ED}"/>
    <cellStyle name="Percent 23 7 3 3" xfId="15010" xr:uid="{00000000-0005-0000-0000-0000A23A0000}"/>
    <cellStyle name="Percent 23 7 3 3 2" xfId="50111" xr:uid="{C5DCE993-6AD6-4855-A669-4CD9353DD96D}"/>
    <cellStyle name="Percent 23 7 3 4" xfId="50109" xr:uid="{10F3EC07-5F5C-40D3-81E5-098F2194526C}"/>
    <cellStyle name="Percent 23 7 4" xfId="15011" xr:uid="{00000000-0005-0000-0000-0000A33A0000}"/>
    <cellStyle name="Percent 23 7 4 2" xfId="50112" xr:uid="{880DF6B6-C88B-4C42-9F7F-44F910EDB057}"/>
    <cellStyle name="Percent 23 7 5" xfId="15012" xr:uid="{00000000-0005-0000-0000-0000A43A0000}"/>
    <cellStyle name="Percent 23 7 5 2" xfId="50113" xr:uid="{DE0B885C-A061-479B-950D-0240C593FA39}"/>
    <cellStyle name="Percent 23 7 6" xfId="50105" xr:uid="{00036C81-D418-4951-9D48-72EA06BEFA25}"/>
    <cellStyle name="Percent 23 8" xfId="15013" xr:uid="{00000000-0005-0000-0000-0000A53A0000}"/>
    <cellStyle name="Percent 23 8 2" xfId="50114" xr:uid="{72ADCE6B-ABCE-4C42-8C58-ACC4E69AB4E6}"/>
    <cellStyle name="Percent 23 9" xfId="15014" xr:uid="{00000000-0005-0000-0000-0000A63A0000}"/>
    <cellStyle name="Percent 23 9 2" xfId="50115" xr:uid="{6354A7AF-F01E-447D-A1F3-06814CC2A863}"/>
    <cellStyle name="Percent 24" xfId="15015" xr:uid="{00000000-0005-0000-0000-0000A73A0000}"/>
    <cellStyle name="Percent 24 10" xfId="15016" xr:uid="{00000000-0005-0000-0000-0000A83A0000}"/>
    <cellStyle name="Percent 24 10 2" xfId="15017" xr:uid="{00000000-0005-0000-0000-0000A93A0000}"/>
    <cellStyle name="Percent 24 10 2 2" xfId="15018" xr:uid="{00000000-0005-0000-0000-0000AA3A0000}"/>
    <cellStyle name="Percent 24 10 2 2 2" xfId="50119" xr:uid="{F9CC2FDA-9CA8-4894-BF12-7BD696D1D292}"/>
    <cellStyle name="Percent 24 10 2 3" xfId="15019" xr:uid="{00000000-0005-0000-0000-0000AB3A0000}"/>
    <cellStyle name="Percent 24 10 2 3 2" xfId="50120" xr:uid="{7B8F708E-B2AD-48BE-898F-CBB95E894A4A}"/>
    <cellStyle name="Percent 24 10 2 4" xfId="50118" xr:uid="{23A22DB9-A179-4475-AE5D-B0D23AE92F64}"/>
    <cellStyle name="Percent 24 10 3" xfId="15020" xr:uid="{00000000-0005-0000-0000-0000AC3A0000}"/>
    <cellStyle name="Percent 24 10 3 2" xfId="50121" xr:uid="{4788E9DA-C492-41CA-AE3F-9E65FDE0E0F6}"/>
    <cellStyle name="Percent 24 10 4" xfId="15021" xr:uid="{00000000-0005-0000-0000-0000AD3A0000}"/>
    <cellStyle name="Percent 24 10 4 2" xfId="50122" xr:uid="{A3201675-2365-49C2-A4A5-6E9335D2F75A}"/>
    <cellStyle name="Percent 24 10 5" xfId="50117" xr:uid="{A23E4229-E39C-411F-9274-507CD0EB26E0}"/>
    <cellStyle name="Percent 24 11" xfId="15022" xr:uid="{00000000-0005-0000-0000-0000AE3A0000}"/>
    <cellStyle name="Percent 24 11 2" xfId="15023" xr:uid="{00000000-0005-0000-0000-0000AF3A0000}"/>
    <cellStyle name="Percent 24 11 2 2" xfId="50124" xr:uid="{3127BC17-009A-4767-9994-0691500576C0}"/>
    <cellStyle name="Percent 24 11 3" xfId="15024" xr:uid="{00000000-0005-0000-0000-0000B03A0000}"/>
    <cellStyle name="Percent 24 11 3 2" xfId="50125" xr:uid="{1B84F52E-6E62-4D96-9FF4-5D6E8A651484}"/>
    <cellStyle name="Percent 24 11 4" xfId="50123" xr:uid="{65C2BF91-E411-4AE8-9DAC-AE415940B8C1}"/>
    <cellStyle name="Percent 24 12" xfId="15025" xr:uid="{00000000-0005-0000-0000-0000B13A0000}"/>
    <cellStyle name="Percent 24 12 2" xfId="50126" xr:uid="{4C65C88E-ABE0-4664-8DD5-817A7808179F}"/>
    <cellStyle name="Percent 24 13" xfId="15026" xr:uid="{00000000-0005-0000-0000-0000B23A0000}"/>
    <cellStyle name="Percent 24 13 2" xfId="50127" xr:uid="{46849C04-0117-4EDD-9CCA-5CF460959922}"/>
    <cellStyle name="Percent 24 14" xfId="50116" xr:uid="{96C68413-E0A8-401D-8E16-EA0114A60C98}"/>
    <cellStyle name="Percent 24 2" xfId="15027" xr:uid="{00000000-0005-0000-0000-0000B33A0000}"/>
    <cellStyle name="Percent 24 2 2" xfId="15028" xr:uid="{00000000-0005-0000-0000-0000B43A0000}"/>
    <cellStyle name="Percent 24 2 2 2" xfId="50129" xr:uid="{24BA0BBD-66C2-4747-B356-322C2AE320F5}"/>
    <cellStyle name="Percent 24 2 3" xfId="15029" xr:uid="{00000000-0005-0000-0000-0000B53A0000}"/>
    <cellStyle name="Percent 24 2 3 2" xfId="50130" xr:uid="{60444737-031D-4087-B2D8-C29C804D6858}"/>
    <cellStyle name="Percent 24 2 4" xfId="50128" xr:uid="{A12F2632-9650-43B8-A2FB-8F4CEDACD746}"/>
    <cellStyle name="Percent 24 3" xfId="15030" xr:uid="{00000000-0005-0000-0000-0000B63A0000}"/>
    <cellStyle name="Percent 24 3 2" xfId="15031" xr:uid="{00000000-0005-0000-0000-0000B73A0000}"/>
    <cellStyle name="Percent 24 3 2 2" xfId="50132" xr:uid="{7A546486-4A59-43FD-A7A1-82AD6EA647BC}"/>
    <cellStyle name="Percent 24 3 3" xfId="15032" xr:uid="{00000000-0005-0000-0000-0000B83A0000}"/>
    <cellStyle name="Percent 24 3 3 2" xfId="50133" xr:uid="{C9C0B4DC-09DF-47A2-9A9D-1DCE2DE136D2}"/>
    <cellStyle name="Percent 24 3 4" xfId="50131" xr:uid="{74D0FA45-1ACD-4525-BCBB-33669A792CFB}"/>
    <cellStyle name="Percent 24 4" xfId="15033" xr:uid="{00000000-0005-0000-0000-0000B93A0000}"/>
    <cellStyle name="Percent 24 4 2" xfId="15034" xr:uid="{00000000-0005-0000-0000-0000BA3A0000}"/>
    <cellStyle name="Percent 24 4 2 2" xfId="50135" xr:uid="{26BBB414-46B5-4751-A280-F20BFE62A5CD}"/>
    <cellStyle name="Percent 24 4 3" xfId="15035" xr:uid="{00000000-0005-0000-0000-0000BB3A0000}"/>
    <cellStyle name="Percent 24 4 3 2" xfId="50136" xr:uid="{862A730E-F223-4404-8C33-49F2A9FE06EB}"/>
    <cellStyle name="Percent 24 4 4" xfId="50134" xr:uid="{4A86A1C5-5DFF-4DE9-AC5D-5112654A04B3}"/>
    <cellStyle name="Percent 24 5" xfId="15036" xr:uid="{00000000-0005-0000-0000-0000BC3A0000}"/>
    <cellStyle name="Percent 24 5 2" xfId="15037" xr:uid="{00000000-0005-0000-0000-0000BD3A0000}"/>
    <cellStyle name="Percent 24 5 2 2" xfId="50138" xr:uid="{983BC327-F217-49ED-9038-65E2EF195817}"/>
    <cellStyle name="Percent 24 5 3" xfId="15038" xr:uid="{00000000-0005-0000-0000-0000BE3A0000}"/>
    <cellStyle name="Percent 24 5 3 2" xfId="50139" xr:uid="{AD794D55-8879-4481-A826-FE35959C637A}"/>
    <cellStyle name="Percent 24 5 4" xfId="50137" xr:uid="{5DFF4A2C-8860-4841-AF71-74069159208E}"/>
    <cellStyle name="Percent 24 6" xfId="15039" xr:uid="{00000000-0005-0000-0000-0000BF3A0000}"/>
    <cellStyle name="Percent 24 6 2" xfId="15040" xr:uid="{00000000-0005-0000-0000-0000C03A0000}"/>
    <cellStyle name="Percent 24 6 2 2" xfId="50141" xr:uid="{FF3CDB8C-9961-4EAB-A14B-286C335FCAF7}"/>
    <cellStyle name="Percent 24 6 3" xfId="15041" xr:uid="{00000000-0005-0000-0000-0000C13A0000}"/>
    <cellStyle name="Percent 24 6 3 2" xfId="50142" xr:uid="{42943F50-65EF-40D8-9013-D25846CCBF2F}"/>
    <cellStyle name="Percent 24 6 4" xfId="50140" xr:uid="{B457B597-BE58-4846-9F19-79D8852866ED}"/>
    <cellStyle name="Percent 24 7" xfId="15042" xr:uid="{00000000-0005-0000-0000-0000C23A0000}"/>
    <cellStyle name="Percent 24 7 2" xfId="15043" xr:uid="{00000000-0005-0000-0000-0000C33A0000}"/>
    <cellStyle name="Percent 24 7 2 2" xfId="15044" xr:uid="{00000000-0005-0000-0000-0000C43A0000}"/>
    <cellStyle name="Percent 24 7 2 2 2" xfId="50145" xr:uid="{60A25DE5-8C76-402D-A20D-FF1C3FC4B6F2}"/>
    <cellStyle name="Percent 24 7 2 3" xfId="15045" xr:uid="{00000000-0005-0000-0000-0000C53A0000}"/>
    <cellStyle name="Percent 24 7 2 3 2" xfId="50146" xr:uid="{28E2A3F7-78F1-4F12-9920-402F2C2A3332}"/>
    <cellStyle name="Percent 24 7 2 4" xfId="50144" xr:uid="{F872D533-43AF-458B-A073-1E5052203C77}"/>
    <cellStyle name="Percent 24 7 3" xfId="15046" xr:uid="{00000000-0005-0000-0000-0000C63A0000}"/>
    <cellStyle name="Percent 24 7 3 2" xfId="15047" xr:uid="{00000000-0005-0000-0000-0000C73A0000}"/>
    <cellStyle name="Percent 24 7 3 2 2" xfId="50148" xr:uid="{11A2A9EA-5D8F-49AF-B17D-7CBB0C82646D}"/>
    <cellStyle name="Percent 24 7 3 3" xfId="15048" xr:uid="{00000000-0005-0000-0000-0000C83A0000}"/>
    <cellStyle name="Percent 24 7 3 3 2" xfId="50149" xr:uid="{D999403B-6535-49A3-BCEE-03007F9DC129}"/>
    <cellStyle name="Percent 24 7 3 4" xfId="50147" xr:uid="{BDA27FE4-02BA-4F77-8198-E0FA6E01ADB3}"/>
    <cellStyle name="Percent 24 7 4" xfId="15049" xr:uid="{00000000-0005-0000-0000-0000C93A0000}"/>
    <cellStyle name="Percent 24 7 4 2" xfId="50150" xr:uid="{9D3DC01F-87B0-47F4-800C-E6152B5E1A64}"/>
    <cellStyle name="Percent 24 7 5" xfId="15050" xr:uid="{00000000-0005-0000-0000-0000CA3A0000}"/>
    <cellStyle name="Percent 24 7 5 2" xfId="50151" xr:uid="{93E47F23-2463-49F7-829E-1A8025C14099}"/>
    <cellStyle name="Percent 24 7 6" xfId="50143" xr:uid="{068C7A45-FE91-4E16-9D2D-B727E0840A08}"/>
    <cellStyle name="Percent 24 8" xfId="15051" xr:uid="{00000000-0005-0000-0000-0000CB3A0000}"/>
    <cellStyle name="Percent 24 8 2" xfId="15052" xr:uid="{00000000-0005-0000-0000-0000CC3A0000}"/>
    <cellStyle name="Percent 24 8 2 2" xfId="15053" xr:uid="{00000000-0005-0000-0000-0000CD3A0000}"/>
    <cellStyle name="Percent 24 8 2 2 2" xfId="15054" xr:uid="{00000000-0005-0000-0000-0000CE3A0000}"/>
    <cellStyle name="Percent 24 8 2 2 2 2" xfId="50155" xr:uid="{12CAB41F-5777-4614-9A0F-931BAAA0147E}"/>
    <cellStyle name="Percent 24 8 2 2 3" xfId="15055" xr:uid="{00000000-0005-0000-0000-0000CF3A0000}"/>
    <cellStyle name="Percent 24 8 2 2 3 2" xfId="50156" xr:uid="{FC2406C6-07E0-41A7-ADC2-CD2C1ED89BEC}"/>
    <cellStyle name="Percent 24 8 2 2 4" xfId="50154" xr:uid="{D7A21D67-909B-4DA8-B7A4-0E95C041BB8B}"/>
    <cellStyle name="Percent 24 8 2 3" xfId="15056" xr:uid="{00000000-0005-0000-0000-0000D03A0000}"/>
    <cellStyle name="Percent 24 8 2 3 2" xfId="50157" xr:uid="{78FACE75-1546-4930-8349-B32150A21362}"/>
    <cellStyle name="Percent 24 8 2 4" xfId="15057" xr:uid="{00000000-0005-0000-0000-0000D13A0000}"/>
    <cellStyle name="Percent 24 8 2 4 2" xfId="50158" xr:uid="{61677530-D9CC-4A4D-96FC-B88346E89E9D}"/>
    <cellStyle name="Percent 24 8 2 5" xfId="50153" xr:uid="{63BDA19C-6E47-45DA-8CFF-46EC55728424}"/>
    <cellStyle name="Percent 24 8 3" xfId="15058" xr:uid="{00000000-0005-0000-0000-0000D23A0000}"/>
    <cellStyle name="Percent 24 8 3 2" xfId="15059" xr:uid="{00000000-0005-0000-0000-0000D33A0000}"/>
    <cellStyle name="Percent 24 8 3 2 2" xfId="15060" xr:uid="{00000000-0005-0000-0000-0000D43A0000}"/>
    <cellStyle name="Percent 24 8 3 2 2 2" xfId="50161" xr:uid="{0AA76DE4-C0EE-4117-9EE4-F7068660D1C2}"/>
    <cellStyle name="Percent 24 8 3 2 3" xfId="15061" xr:uid="{00000000-0005-0000-0000-0000D53A0000}"/>
    <cellStyle name="Percent 24 8 3 2 3 2" xfId="50162" xr:uid="{7F879D10-08D7-4106-9E15-25D7B46616E4}"/>
    <cellStyle name="Percent 24 8 3 2 4" xfId="50160" xr:uid="{4FF23831-3112-4831-91F1-2299F5D2ED13}"/>
    <cellStyle name="Percent 24 8 3 3" xfId="15062" xr:uid="{00000000-0005-0000-0000-0000D63A0000}"/>
    <cellStyle name="Percent 24 8 3 3 2" xfId="50163" xr:uid="{5FAF2880-EEAD-493E-9862-B9D01FE6AA6D}"/>
    <cellStyle name="Percent 24 8 3 4" xfId="15063" xr:uid="{00000000-0005-0000-0000-0000D73A0000}"/>
    <cellStyle name="Percent 24 8 3 4 2" xfId="50164" xr:uid="{D110D65C-269D-4256-8DFC-00FD82F0F4A9}"/>
    <cellStyle name="Percent 24 8 3 5" xfId="50159" xr:uid="{CF3ABB4A-CD16-4100-B3F7-9CC53D4B6885}"/>
    <cellStyle name="Percent 24 8 4" xfId="15064" xr:uid="{00000000-0005-0000-0000-0000D83A0000}"/>
    <cellStyle name="Percent 24 8 4 2" xfId="15065" xr:uid="{00000000-0005-0000-0000-0000D93A0000}"/>
    <cellStyle name="Percent 24 8 4 2 2" xfId="50166" xr:uid="{DB1A77F6-C43B-4A8C-B6A0-7B515E0B71A2}"/>
    <cellStyle name="Percent 24 8 4 3" xfId="15066" xr:uid="{00000000-0005-0000-0000-0000DA3A0000}"/>
    <cellStyle name="Percent 24 8 4 3 2" xfId="50167" xr:uid="{8A5BA7C3-4754-41B3-893B-5CD22009E85B}"/>
    <cellStyle name="Percent 24 8 4 4" xfId="50165" xr:uid="{73E59E8B-1991-458C-92FB-5A7F0CAA5F3A}"/>
    <cellStyle name="Percent 24 8 5" xfId="15067" xr:uid="{00000000-0005-0000-0000-0000DB3A0000}"/>
    <cellStyle name="Percent 24 8 5 2" xfId="50168" xr:uid="{F0F8CB00-E530-47BD-ACBA-A2DA36B30246}"/>
    <cellStyle name="Percent 24 8 6" xfId="15068" xr:uid="{00000000-0005-0000-0000-0000DC3A0000}"/>
    <cellStyle name="Percent 24 8 6 2" xfId="50169" xr:uid="{2B283FDD-CDC5-43F7-A89A-01AE45F8F47F}"/>
    <cellStyle name="Percent 24 8 7" xfId="50152" xr:uid="{459E55B3-8A68-46D2-9D5F-060F92EA8491}"/>
    <cellStyle name="Percent 24 9" xfId="15069" xr:uid="{00000000-0005-0000-0000-0000DD3A0000}"/>
    <cellStyle name="Percent 24 9 2" xfId="15070" xr:uid="{00000000-0005-0000-0000-0000DE3A0000}"/>
    <cellStyle name="Percent 24 9 2 2" xfId="15071" xr:uid="{00000000-0005-0000-0000-0000DF3A0000}"/>
    <cellStyle name="Percent 24 9 2 2 2" xfId="50172" xr:uid="{F81364E3-109A-4E3F-95AD-3F5505CE42B6}"/>
    <cellStyle name="Percent 24 9 2 3" xfId="15072" xr:uid="{00000000-0005-0000-0000-0000E03A0000}"/>
    <cellStyle name="Percent 24 9 2 3 2" xfId="50173" xr:uid="{0FDE53F6-85E6-4444-A549-7105B755127C}"/>
    <cellStyle name="Percent 24 9 2 4" xfId="50171" xr:uid="{DC0949EB-F221-4565-A454-957E57191C40}"/>
    <cellStyle name="Percent 24 9 3" xfId="15073" xr:uid="{00000000-0005-0000-0000-0000E13A0000}"/>
    <cellStyle name="Percent 24 9 3 2" xfId="50174" xr:uid="{17B84552-0464-4198-954C-DC9D83D793C7}"/>
    <cellStyle name="Percent 24 9 4" xfId="15074" xr:uid="{00000000-0005-0000-0000-0000E23A0000}"/>
    <cellStyle name="Percent 24 9 4 2" xfId="50175" xr:uid="{DB2015CC-555A-491C-93A6-C0CEF675A7B1}"/>
    <cellStyle name="Percent 24 9 5" xfId="50170" xr:uid="{974F0F10-C998-436B-80C5-0D2B7C4D3C13}"/>
    <cellStyle name="Percent 25" xfId="15075" xr:uid="{00000000-0005-0000-0000-0000E33A0000}"/>
    <cellStyle name="Percent 25 10" xfId="50176" xr:uid="{39A79963-021E-45B2-9A99-48D657DE1F6C}"/>
    <cellStyle name="Percent 25 2" xfId="15076" xr:uid="{00000000-0005-0000-0000-0000E43A0000}"/>
    <cellStyle name="Percent 25 2 2" xfId="15077" xr:uid="{00000000-0005-0000-0000-0000E53A0000}"/>
    <cellStyle name="Percent 25 2 2 2" xfId="50178" xr:uid="{731AA7FD-6750-4617-AD21-B7B9443F1E2F}"/>
    <cellStyle name="Percent 25 2 3" xfId="15078" xr:uid="{00000000-0005-0000-0000-0000E63A0000}"/>
    <cellStyle name="Percent 25 2 3 2" xfId="50179" xr:uid="{C7514B4E-9612-41A0-B0D9-D35F24B06EDA}"/>
    <cellStyle name="Percent 25 2 4" xfId="50177" xr:uid="{534F72D0-96CE-4E30-B384-9FC29EDC7E7A}"/>
    <cellStyle name="Percent 25 3" xfId="15079" xr:uid="{00000000-0005-0000-0000-0000E73A0000}"/>
    <cellStyle name="Percent 25 3 2" xfId="15080" xr:uid="{00000000-0005-0000-0000-0000E83A0000}"/>
    <cellStyle name="Percent 25 3 2 2" xfId="50181" xr:uid="{20FFA70A-61DB-48F5-AA2D-4BDB0D8775BF}"/>
    <cellStyle name="Percent 25 3 3" xfId="15081" xr:uid="{00000000-0005-0000-0000-0000E93A0000}"/>
    <cellStyle name="Percent 25 3 3 2" xfId="50182" xr:uid="{7D18540A-94D2-48D5-9F52-E1EBC8D2D162}"/>
    <cellStyle name="Percent 25 3 4" xfId="50180" xr:uid="{A0C29C5C-E0F1-4438-A726-17F31AC421C3}"/>
    <cellStyle name="Percent 25 4" xfId="15082" xr:uid="{00000000-0005-0000-0000-0000EA3A0000}"/>
    <cellStyle name="Percent 25 4 2" xfId="15083" xr:uid="{00000000-0005-0000-0000-0000EB3A0000}"/>
    <cellStyle name="Percent 25 4 2 2" xfId="50184" xr:uid="{6FFEE350-BEFB-479C-AD5B-9FCC9BE1FFF9}"/>
    <cellStyle name="Percent 25 4 3" xfId="15084" xr:uid="{00000000-0005-0000-0000-0000EC3A0000}"/>
    <cellStyle name="Percent 25 4 3 2" xfId="50185" xr:uid="{D9FE3915-2A35-4AA4-80E2-122DD9516CEC}"/>
    <cellStyle name="Percent 25 4 4" xfId="50183" xr:uid="{F4D4A9B5-30D4-4651-8242-114CF441FCA0}"/>
    <cellStyle name="Percent 25 5" xfId="15085" xr:uid="{00000000-0005-0000-0000-0000ED3A0000}"/>
    <cellStyle name="Percent 25 5 2" xfId="15086" xr:uid="{00000000-0005-0000-0000-0000EE3A0000}"/>
    <cellStyle name="Percent 25 5 2 2" xfId="50187" xr:uid="{73EDC6B5-99A4-4A98-AA67-0A8401B4A9E1}"/>
    <cellStyle name="Percent 25 5 3" xfId="15087" xr:uid="{00000000-0005-0000-0000-0000EF3A0000}"/>
    <cellStyle name="Percent 25 5 3 2" xfId="50188" xr:uid="{21A8BA47-5EAC-45DE-BDE0-1CA80AC114F7}"/>
    <cellStyle name="Percent 25 5 4" xfId="50186" xr:uid="{044BA9A5-39D9-48BB-8228-745E2832388F}"/>
    <cellStyle name="Percent 25 6" xfId="15088" xr:uid="{00000000-0005-0000-0000-0000F03A0000}"/>
    <cellStyle name="Percent 25 6 2" xfId="15089" xr:uid="{00000000-0005-0000-0000-0000F13A0000}"/>
    <cellStyle name="Percent 25 6 2 2" xfId="50190" xr:uid="{28BC83F6-CF34-4407-B29C-ADC41A78FCE8}"/>
    <cellStyle name="Percent 25 6 3" xfId="15090" xr:uid="{00000000-0005-0000-0000-0000F23A0000}"/>
    <cellStyle name="Percent 25 6 3 2" xfId="50191" xr:uid="{9DADECB6-9BF6-437C-AECD-58DCE428AAB7}"/>
    <cellStyle name="Percent 25 6 4" xfId="50189" xr:uid="{D41982DA-E528-48AF-9163-BA1664F14145}"/>
    <cellStyle name="Percent 25 7" xfId="15091" xr:uid="{00000000-0005-0000-0000-0000F33A0000}"/>
    <cellStyle name="Percent 25 7 2" xfId="15092" xr:uid="{00000000-0005-0000-0000-0000F43A0000}"/>
    <cellStyle name="Percent 25 7 2 2" xfId="15093" xr:uid="{00000000-0005-0000-0000-0000F53A0000}"/>
    <cellStyle name="Percent 25 7 2 2 2" xfId="50194" xr:uid="{74551C28-70AA-412D-A97F-115C42C3D93C}"/>
    <cellStyle name="Percent 25 7 2 3" xfId="15094" xr:uid="{00000000-0005-0000-0000-0000F63A0000}"/>
    <cellStyle name="Percent 25 7 2 3 2" xfId="50195" xr:uid="{28A86777-7DBB-4A4C-8FFA-F5898AFA80C1}"/>
    <cellStyle name="Percent 25 7 2 4" xfId="50193" xr:uid="{28C58698-6D16-498F-BAA8-8C2C1E589094}"/>
    <cellStyle name="Percent 25 7 3" xfId="15095" xr:uid="{00000000-0005-0000-0000-0000F73A0000}"/>
    <cellStyle name="Percent 25 7 3 2" xfId="15096" xr:uid="{00000000-0005-0000-0000-0000F83A0000}"/>
    <cellStyle name="Percent 25 7 3 2 2" xfId="50197" xr:uid="{3F7A75BB-378F-4D71-9624-A8B46460DE0D}"/>
    <cellStyle name="Percent 25 7 3 3" xfId="15097" xr:uid="{00000000-0005-0000-0000-0000F93A0000}"/>
    <cellStyle name="Percent 25 7 3 3 2" xfId="50198" xr:uid="{6B7B5203-2F62-498B-A037-E6DE6208C7DB}"/>
    <cellStyle name="Percent 25 7 3 4" xfId="50196" xr:uid="{1E1DB73F-6900-4A76-BDCA-8CC8E2B7487D}"/>
    <cellStyle name="Percent 25 7 4" xfId="15098" xr:uid="{00000000-0005-0000-0000-0000FA3A0000}"/>
    <cellStyle name="Percent 25 7 4 2" xfId="50199" xr:uid="{8FE2E524-99A2-43EA-8BC5-4FBF799A74B2}"/>
    <cellStyle name="Percent 25 7 5" xfId="15099" xr:uid="{00000000-0005-0000-0000-0000FB3A0000}"/>
    <cellStyle name="Percent 25 7 5 2" xfId="50200" xr:uid="{34758D2F-2D89-413E-A3F6-83C34F53073B}"/>
    <cellStyle name="Percent 25 7 6" xfId="50192" xr:uid="{13BA6729-856E-4745-BE49-B6D7E2ADB637}"/>
    <cellStyle name="Percent 25 8" xfId="15100" xr:uid="{00000000-0005-0000-0000-0000FC3A0000}"/>
    <cellStyle name="Percent 25 8 2" xfId="50201" xr:uid="{E60C4AD4-FBFF-4383-837E-7F932B523386}"/>
    <cellStyle name="Percent 25 9" xfId="15101" xr:uid="{00000000-0005-0000-0000-0000FD3A0000}"/>
    <cellStyle name="Percent 25 9 2" xfId="50202" xr:uid="{766368F8-D1D3-4EAC-88E6-8123BF317E43}"/>
    <cellStyle name="Percent 26" xfId="15102" xr:uid="{00000000-0005-0000-0000-0000FE3A0000}"/>
    <cellStyle name="Percent 26 10" xfId="50203" xr:uid="{DF57C72A-866B-4DFA-A019-D1117403BA71}"/>
    <cellStyle name="Percent 26 2" xfId="15103" xr:uid="{00000000-0005-0000-0000-0000FF3A0000}"/>
    <cellStyle name="Percent 26 2 2" xfId="15104" xr:uid="{00000000-0005-0000-0000-0000003B0000}"/>
    <cellStyle name="Percent 26 2 2 2" xfId="50205" xr:uid="{37AFFA37-304F-41AE-B2DB-192DAC68EC50}"/>
    <cellStyle name="Percent 26 2 3" xfId="15105" xr:uid="{00000000-0005-0000-0000-0000013B0000}"/>
    <cellStyle name="Percent 26 2 3 2" xfId="50206" xr:uid="{D9633C47-EFAB-498B-B25C-18D31765FC61}"/>
    <cellStyle name="Percent 26 2 4" xfId="50204" xr:uid="{E5326FB4-1ABD-4D47-AE2B-87AFCEE0553E}"/>
    <cellStyle name="Percent 26 3" xfId="15106" xr:uid="{00000000-0005-0000-0000-0000023B0000}"/>
    <cellStyle name="Percent 26 3 2" xfId="15107" xr:uid="{00000000-0005-0000-0000-0000033B0000}"/>
    <cellStyle name="Percent 26 3 2 2" xfId="50208" xr:uid="{FF321637-6286-41AF-A9B5-E21F4FAB0702}"/>
    <cellStyle name="Percent 26 3 3" xfId="15108" xr:uid="{00000000-0005-0000-0000-0000043B0000}"/>
    <cellStyle name="Percent 26 3 3 2" xfId="50209" xr:uid="{39B0B1EA-B966-46E5-BC00-AF6A63F87DC1}"/>
    <cellStyle name="Percent 26 3 4" xfId="50207" xr:uid="{796DC311-2579-4E47-A2C6-C89B670467D2}"/>
    <cellStyle name="Percent 26 4" xfId="15109" xr:uid="{00000000-0005-0000-0000-0000053B0000}"/>
    <cellStyle name="Percent 26 4 2" xfId="15110" xr:uid="{00000000-0005-0000-0000-0000063B0000}"/>
    <cellStyle name="Percent 26 4 2 2" xfId="50211" xr:uid="{7F532294-D64D-443E-8A54-97E27943112F}"/>
    <cellStyle name="Percent 26 4 3" xfId="15111" xr:uid="{00000000-0005-0000-0000-0000073B0000}"/>
    <cellStyle name="Percent 26 4 3 2" xfId="50212" xr:uid="{E37CE40B-85AE-4577-8D3D-6BECE10EAB87}"/>
    <cellStyle name="Percent 26 4 4" xfId="50210" xr:uid="{0D127E29-24C5-4B4A-B74C-F8C4852A08E8}"/>
    <cellStyle name="Percent 26 5" xfId="15112" xr:uid="{00000000-0005-0000-0000-0000083B0000}"/>
    <cellStyle name="Percent 26 5 2" xfId="15113" xr:uid="{00000000-0005-0000-0000-0000093B0000}"/>
    <cellStyle name="Percent 26 5 2 2" xfId="50214" xr:uid="{08A02A5F-ED4E-4385-9B83-B365DCEF87B4}"/>
    <cellStyle name="Percent 26 5 3" xfId="15114" xr:uid="{00000000-0005-0000-0000-00000A3B0000}"/>
    <cellStyle name="Percent 26 5 3 2" xfId="50215" xr:uid="{68CF6010-7413-4E1E-A888-ED087162B02F}"/>
    <cellStyle name="Percent 26 5 4" xfId="50213" xr:uid="{AC1032F8-5368-4D9F-8423-472CC6BFF3C4}"/>
    <cellStyle name="Percent 26 6" xfId="15115" xr:uid="{00000000-0005-0000-0000-00000B3B0000}"/>
    <cellStyle name="Percent 26 6 2" xfId="15116" xr:uid="{00000000-0005-0000-0000-00000C3B0000}"/>
    <cellStyle name="Percent 26 6 2 2" xfId="50217" xr:uid="{0F979755-914C-40E1-8A5B-042811CAA801}"/>
    <cellStyle name="Percent 26 6 3" xfId="15117" xr:uid="{00000000-0005-0000-0000-00000D3B0000}"/>
    <cellStyle name="Percent 26 6 3 2" xfId="50218" xr:uid="{F078F6DE-344C-422C-9F60-3C26E14AC1D7}"/>
    <cellStyle name="Percent 26 6 4" xfId="50216" xr:uid="{3C1AFE70-80D9-4C8B-9669-A9434B45BFE9}"/>
    <cellStyle name="Percent 26 7" xfId="15118" xr:uid="{00000000-0005-0000-0000-00000E3B0000}"/>
    <cellStyle name="Percent 26 7 2" xfId="15119" xr:uid="{00000000-0005-0000-0000-00000F3B0000}"/>
    <cellStyle name="Percent 26 7 2 2" xfId="15120" xr:uid="{00000000-0005-0000-0000-0000103B0000}"/>
    <cellStyle name="Percent 26 7 2 2 2" xfId="50221" xr:uid="{816A1EE0-4426-48B4-B3AA-011A77ABEB31}"/>
    <cellStyle name="Percent 26 7 2 3" xfId="15121" xr:uid="{00000000-0005-0000-0000-0000113B0000}"/>
    <cellStyle name="Percent 26 7 2 3 2" xfId="50222" xr:uid="{79C44D1D-6233-4654-B08A-BC3E0074557E}"/>
    <cellStyle name="Percent 26 7 2 4" xfId="50220" xr:uid="{667D1BE9-F0BE-40B9-97C3-D8696FE86A45}"/>
    <cellStyle name="Percent 26 7 3" xfId="15122" xr:uid="{00000000-0005-0000-0000-0000123B0000}"/>
    <cellStyle name="Percent 26 7 3 2" xfId="15123" xr:uid="{00000000-0005-0000-0000-0000133B0000}"/>
    <cellStyle name="Percent 26 7 3 2 2" xfId="50224" xr:uid="{F230A7AA-C409-4A43-964D-CFFA8AEDF91A}"/>
    <cellStyle name="Percent 26 7 3 3" xfId="15124" xr:uid="{00000000-0005-0000-0000-0000143B0000}"/>
    <cellStyle name="Percent 26 7 3 3 2" xfId="50225" xr:uid="{26CECED3-A06F-4CCF-8B80-9498BB5D9E3E}"/>
    <cellStyle name="Percent 26 7 3 4" xfId="50223" xr:uid="{0104667C-D204-44DB-8AEB-FDED847E859B}"/>
    <cellStyle name="Percent 26 7 4" xfId="15125" xr:uid="{00000000-0005-0000-0000-0000153B0000}"/>
    <cellStyle name="Percent 26 7 4 2" xfId="50226" xr:uid="{48C8F4C4-7122-42DD-9CEC-E702E3B41885}"/>
    <cellStyle name="Percent 26 7 5" xfId="15126" xr:uid="{00000000-0005-0000-0000-0000163B0000}"/>
    <cellStyle name="Percent 26 7 5 2" xfId="50227" xr:uid="{7B3D3B10-2685-4FAB-AD02-2F45EFA7CD0F}"/>
    <cellStyle name="Percent 26 7 6" xfId="50219" xr:uid="{E7E1244A-7DB3-42C0-B7D7-FB141E350434}"/>
    <cellStyle name="Percent 26 8" xfId="15127" xr:uid="{00000000-0005-0000-0000-0000173B0000}"/>
    <cellStyle name="Percent 26 8 2" xfId="50228" xr:uid="{2A619D17-6A50-4526-A625-BEB1767FBA7D}"/>
    <cellStyle name="Percent 26 9" xfId="15128" xr:uid="{00000000-0005-0000-0000-0000183B0000}"/>
    <cellStyle name="Percent 26 9 2" xfId="50229" xr:uid="{46EAD99D-34E7-47DF-A4EC-4DD2A479B394}"/>
    <cellStyle name="Percent 27" xfId="15129" xr:uid="{00000000-0005-0000-0000-0000193B0000}"/>
    <cellStyle name="Percent 27 2" xfId="15130" xr:uid="{00000000-0005-0000-0000-00001A3B0000}"/>
    <cellStyle name="Percent 27 2 2" xfId="50231" xr:uid="{D7982EAE-5544-43DD-9DCE-06B2974F1813}"/>
    <cellStyle name="Percent 27 3" xfId="15131" xr:uid="{00000000-0005-0000-0000-00001B3B0000}"/>
    <cellStyle name="Percent 27 3 2" xfId="50232" xr:uid="{40B01DE8-FE5E-4B30-A509-9208EAF4FAE9}"/>
    <cellStyle name="Percent 27 4" xfId="50230" xr:uid="{272AEE3E-6EFC-41E2-858A-D32160E5CFF3}"/>
    <cellStyle name="Percent 28" xfId="15132" xr:uid="{00000000-0005-0000-0000-00001C3B0000}"/>
    <cellStyle name="Percent 28 2" xfId="15133" xr:uid="{00000000-0005-0000-0000-00001D3B0000}"/>
    <cellStyle name="Percent 28 2 2" xfId="15134" xr:uid="{00000000-0005-0000-0000-00001E3B0000}"/>
    <cellStyle name="Percent 28 2 2 2" xfId="15135" xr:uid="{00000000-0005-0000-0000-00001F3B0000}"/>
    <cellStyle name="Percent 28 2 2 2 2" xfId="15136" xr:uid="{00000000-0005-0000-0000-0000203B0000}"/>
    <cellStyle name="Percent 28 2 2 2 2 2" xfId="50237" xr:uid="{A0AF0006-E5B4-41A7-95D9-818115199D95}"/>
    <cellStyle name="Percent 28 2 2 2 3" xfId="15137" xr:uid="{00000000-0005-0000-0000-0000213B0000}"/>
    <cellStyle name="Percent 28 2 2 2 3 2" xfId="50238" xr:uid="{77888862-7811-43E0-9542-BD07ADD637F4}"/>
    <cellStyle name="Percent 28 2 2 2 4" xfId="50236" xr:uid="{780E6BE1-C47C-4073-ABCB-9E2BC8E5C7D0}"/>
    <cellStyle name="Percent 28 2 2 3" xfId="15138" xr:uid="{00000000-0005-0000-0000-0000223B0000}"/>
    <cellStyle name="Percent 28 2 2 3 2" xfId="50239" xr:uid="{909488A1-B959-411E-8F71-290B326F6FDE}"/>
    <cellStyle name="Percent 28 2 2 4" xfId="15139" xr:uid="{00000000-0005-0000-0000-0000233B0000}"/>
    <cellStyle name="Percent 28 2 2 4 2" xfId="50240" xr:uid="{7BD93368-F7BB-4862-A1B0-A367202EF395}"/>
    <cellStyle name="Percent 28 2 2 5" xfId="50235" xr:uid="{B98DFF5D-B7B5-4580-9AB9-8B05576297E0}"/>
    <cellStyle name="Percent 28 2 3" xfId="15140" xr:uid="{00000000-0005-0000-0000-0000243B0000}"/>
    <cellStyle name="Percent 28 2 3 2" xfId="15141" xr:uid="{00000000-0005-0000-0000-0000253B0000}"/>
    <cellStyle name="Percent 28 2 3 2 2" xfId="15142" xr:uid="{00000000-0005-0000-0000-0000263B0000}"/>
    <cellStyle name="Percent 28 2 3 2 2 2" xfId="50243" xr:uid="{E1F30295-5089-4CA8-9FC4-B59AC6BA49DA}"/>
    <cellStyle name="Percent 28 2 3 2 3" xfId="15143" xr:uid="{00000000-0005-0000-0000-0000273B0000}"/>
    <cellStyle name="Percent 28 2 3 2 3 2" xfId="50244" xr:uid="{261CDEB8-87B8-480D-AE87-191B2C576E10}"/>
    <cellStyle name="Percent 28 2 3 2 4" xfId="50242" xr:uid="{8E358CC7-A0D5-4AAD-8229-20869D55E95D}"/>
    <cellStyle name="Percent 28 2 3 3" xfId="15144" xr:uid="{00000000-0005-0000-0000-0000283B0000}"/>
    <cellStyle name="Percent 28 2 3 3 2" xfId="50245" xr:uid="{92C9AAB4-F7DB-4E2E-B2B6-F66A5D1ABABF}"/>
    <cellStyle name="Percent 28 2 3 4" xfId="15145" xr:uid="{00000000-0005-0000-0000-0000293B0000}"/>
    <cellStyle name="Percent 28 2 3 4 2" xfId="50246" xr:uid="{BE7155CF-3FD7-4C5F-9642-A3793CDB963E}"/>
    <cellStyle name="Percent 28 2 3 5" xfId="50241" xr:uid="{959FF617-BB27-4375-92BB-20F14F76AAFD}"/>
    <cellStyle name="Percent 28 2 4" xfId="15146" xr:uid="{00000000-0005-0000-0000-00002A3B0000}"/>
    <cellStyle name="Percent 28 2 4 2" xfId="15147" xr:uid="{00000000-0005-0000-0000-00002B3B0000}"/>
    <cellStyle name="Percent 28 2 4 2 2" xfId="50248" xr:uid="{AD0EE30D-5C8D-4F22-ABBD-649689DFA406}"/>
    <cellStyle name="Percent 28 2 4 3" xfId="15148" xr:uid="{00000000-0005-0000-0000-00002C3B0000}"/>
    <cellStyle name="Percent 28 2 4 3 2" xfId="50249" xr:uid="{D802BD05-49DB-4AD5-9EAA-80AA1F047252}"/>
    <cellStyle name="Percent 28 2 4 4" xfId="50247" xr:uid="{E238CD03-6812-4E8E-A69A-7C775AE906C2}"/>
    <cellStyle name="Percent 28 2 5" xfId="15149" xr:uid="{00000000-0005-0000-0000-00002D3B0000}"/>
    <cellStyle name="Percent 28 2 5 2" xfId="50250" xr:uid="{017107B4-07BF-435D-A7C5-6D6C2414965E}"/>
    <cellStyle name="Percent 28 2 6" xfId="15150" xr:uid="{00000000-0005-0000-0000-00002E3B0000}"/>
    <cellStyle name="Percent 28 2 6 2" xfId="50251" xr:uid="{B0316F2E-A741-4D85-B76A-26007BC109B4}"/>
    <cellStyle name="Percent 28 2 7" xfId="50234" xr:uid="{28E56F6F-7AF7-4DB9-8CFF-F99FAC40D991}"/>
    <cellStyle name="Percent 28 3" xfId="15151" xr:uid="{00000000-0005-0000-0000-00002F3B0000}"/>
    <cellStyle name="Percent 28 3 2" xfId="15152" xr:uid="{00000000-0005-0000-0000-0000303B0000}"/>
    <cellStyle name="Percent 28 3 2 2" xfId="15153" xr:uid="{00000000-0005-0000-0000-0000313B0000}"/>
    <cellStyle name="Percent 28 3 2 2 2" xfId="50254" xr:uid="{C7A1DA6B-6D79-4CBB-8AE2-8402F8B1A909}"/>
    <cellStyle name="Percent 28 3 2 3" xfId="15154" xr:uid="{00000000-0005-0000-0000-0000323B0000}"/>
    <cellStyle name="Percent 28 3 2 3 2" xfId="50255" xr:uid="{5FD44407-987B-425E-9554-488AAF5C8F8C}"/>
    <cellStyle name="Percent 28 3 2 4" xfId="50253" xr:uid="{4C1B5BAB-9436-41C5-B9EC-6A1E8964150D}"/>
    <cellStyle name="Percent 28 3 3" xfId="15155" xr:uid="{00000000-0005-0000-0000-0000333B0000}"/>
    <cellStyle name="Percent 28 3 3 2" xfId="50256" xr:uid="{FF2128E0-620E-4EFF-9BD1-8963CBC7813E}"/>
    <cellStyle name="Percent 28 3 4" xfId="15156" xr:uid="{00000000-0005-0000-0000-0000343B0000}"/>
    <cellStyle name="Percent 28 3 4 2" xfId="50257" xr:uid="{FF6A9835-92E4-46D3-9607-135791D84C26}"/>
    <cellStyle name="Percent 28 3 5" xfId="50252" xr:uid="{A62A2AC8-46D3-486F-BC67-C8A45A68F71F}"/>
    <cellStyle name="Percent 28 4" xfId="15157" xr:uid="{00000000-0005-0000-0000-0000353B0000}"/>
    <cellStyle name="Percent 28 4 2" xfId="15158" xr:uid="{00000000-0005-0000-0000-0000363B0000}"/>
    <cellStyle name="Percent 28 4 2 2" xfId="15159" xr:uid="{00000000-0005-0000-0000-0000373B0000}"/>
    <cellStyle name="Percent 28 4 2 2 2" xfId="50260" xr:uid="{EDC1D5A6-EDDB-485F-A0F3-30CF3809D8B4}"/>
    <cellStyle name="Percent 28 4 2 3" xfId="15160" xr:uid="{00000000-0005-0000-0000-0000383B0000}"/>
    <cellStyle name="Percent 28 4 2 3 2" xfId="50261" xr:uid="{7D474742-4529-462B-9C86-3CC9F113DC18}"/>
    <cellStyle name="Percent 28 4 2 4" xfId="50259" xr:uid="{D5829BA7-EB1B-46BC-9B95-99AE11FC9353}"/>
    <cellStyle name="Percent 28 4 3" xfId="15161" xr:uid="{00000000-0005-0000-0000-0000393B0000}"/>
    <cellStyle name="Percent 28 4 3 2" xfId="50262" xr:uid="{8A3BCC24-8B7A-4ED8-BB45-7BC64E00A242}"/>
    <cellStyle name="Percent 28 4 4" xfId="15162" xr:uid="{00000000-0005-0000-0000-00003A3B0000}"/>
    <cellStyle name="Percent 28 4 4 2" xfId="50263" xr:uid="{C93D4D94-9E8F-4B9E-A36B-715251959496}"/>
    <cellStyle name="Percent 28 4 5" xfId="50258" xr:uid="{C5D30839-EC04-4C9D-9EAF-042FF1B54748}"/>
    <cellStyle name="Percent 28 5" xfId="15163" xr:uid="{00000000-0005-0000-0000-00003B3B0000}"/>
    <cellStyle name="Percent 28 5 2" xfId="15164" xr:uid="{00000000-0005-0000-0000-00003C3B0000}"/>
    <cellStyle name="Percent 28 5 2 2" xfId="50265" xr:uid="{8E9D117C-6801-49AC-8B73-7F38BC7D11EB}"/>
    <cellStyle name="Percent 28 5 3" xfId="15165" xr:uid="{00000000-0005-0000-0000-00003D3B0000}"/>
    <cellStyle name="Percent 28 5 3 2" xfId="50266" xr:uid="{8931F718-53F7-440E-B5BB-13A404913392}"/>
    <cellStyle name="Percent 28 5 4" xfId="50264" xr:uid="{86D375B0-15CB-47BC-9136-B71AA2224E16}"/>
    <cellStyle name="Percent 28 6" xfId="15166" xr:uid="{00000000-0005-0000-0000-00003E3B0000}"/>
    <cellStyle name="Percent 28 6 2" xfId="50267" xr:uid="{0223B7E0-4652-473D-B7C5-36B03AA05863}"/>
    <cellStyle name="Percent 28 7" xfId="15167" xr:uid="{00000000-0005-0000-0000-00003F3B0000}"/>
    <cellStyle name="Percent 28 7 2" xfId="50268" xr:uid="{D2E094BD-70D4-458F-8E21-4A77D583A8A8}"/>
    <cellStyle name="Percent 28 8" xfId="50233" xr:uid="{69143327-633C-4ED9-955B-C38F169024C4}"/>
    <cellStyle name="Percent 29" xfId="15168" xr:uid="{00000000-0005-0000-0000-0000403B0000}"/>
    <cellStyle name="Percent 29 2" xfId="50269" xr:uid="{B8163E7C-8EB5-4F2B-B212-C97C34C739AE}"/>
    <cellStyle name="Percent 3" xfId="15169" xr:uid="{00000000-0005-0000-0000-0000413B0000}"/>
    <cellStyle name="Percent 3 10" xfId="15170" xr:uid="{00000000-0005-0000-0000-0000423B0000}"/>
    <cellStyle name="Percent 3 10 10" xfId="15171" xr:uid="{00000000-0005-0000-0000-0000433B0000}"/>
    <cellStyle name="Percent 3 10 10 2" xfId="15172" xr:uid="{00000000-0005-0000-0000-0000443B0000}"/>
    <cellStyle name="Percent 3 10 10 2 2" xfId="50273" xr:uid="{052BCC5D-B24A-41B6-8984-556CF67125F9}"/>
    <cellStyle name="Percent 3 10 10 3" xfId="15173" xr:uid="{00000000-0005-0000-0000-0000453B0000}"/>
    <cellStyle name="Percent 3 10 10 3 2" xfId="50274" xr:uid="{4E096AA8-155F-4298-8BAB-5127689DA218}"/>
    <cellStyle name="Percent 3 10 10 4" xfId="50272" xr:uid="{6E1F892D-2131-4AA7-8E83-5E8106BC041E}"/>
    <cellStyle name="Percent 3 10 11" xfId="15174" xr:uid="{00000000-0005-0000-0000-0000463B0000}"/>
    <cellStyle name="Percent 3 10 11 2" xfId="15175" xr:uid="{00000000-0005-0000-0000-0000473B0000}"/>
    <cellStyle name="Percent 3 10 11 2 2" xfId="50276" xr:uid="{3E4BFDDC-40CC-405C-87B8-3BFEB93FB644}"/>
    <cellStyle name="Percent 3 10 11 3" xfId="15176" xr:uid="{00000000-0005-0000-0000-0000483B0000}"/>
    <cellStyle name="Percent 3 10 11 3 2" xfId="50277" xr:uid="{B0238013-864E-48B6-98DD-48319D01DB46}"/>
    <cellStyle name="Percent 3 10 11 4" xfId="50275" xr:uid="{454822EA-E0B2-47F3-AED6-2271FDC0C255}"/>
    <cellStyle name="Percent 3 10 12" xfId="15177" xr:uid="{00000000-0005-0000-0000-0000493B0000}"/>
    <cellStyle name="Percent 3 10 12 2" xfId="15178" xr:uid="{00000000-0005-0000-0000-00004A3B0000}"/>
    <cellStyle name="Percent 3 10 12 2 2" xfId="50279" xr:uid="{18856D5C-8B73-48E5-868B-073255BAAA5B}"/>
    <cellStyle name="Percent 3 10 12 3" xfId="15179" xr:uid="{00000000-0005-0000-0000-00004B3B0000}"/>
    <cellStyle name="Percent 3 10 12 3 2" xfId="50280" xr:uid="{A1C3B0A3-CBF0-489C-AA55-A7E9D1299D38}"/>
    <cellStyle name="Percent 3 10 12 4" xfId="50278" xr:uid="{317AC277-0DFD-4DD8-8B42-6E71685D7B52}"/>
    <cellStyle name="Percent 3 10 13" xfId="15180" xr:uid="{00000000-0005-0000-0000-00004C3B0000}"/>
    <cellStyle name="Percent 3 10 13 2" xfId="15181" xr:uid="{00000000-0005-0000-0000-00004D3B0000}"/>
    <cellStyle name="Percent 3 10 13 2 2" xfId="50282" xr:uid="{C87E3552-9D8C-40B6-B6C9-6E220120756E}"/>
    <cellStyle name="Percent 3 10 13 3" xfId="15182" xr:uid="{00000000-0005-0000-0000-00004E3B0000}"/>
    <cellStyle name="Percent 3 10 13 3 2" xfId="50283" xr:uid="{90EFC698-7163-4C51-920E-EE93963A11C2}"/>
    <cellStyle name="Percent 3 10 13 4" xfId="50281" xr:uid="{70BD7C37-18F9-4238-BAC0-26C35A86DDE1}"/>
    <cellStyle name="Percent 3 10 14" xfId="15183" xr:uid="{00000000-0005-0000-0000-00004F3B0000}"/>
    <cellStyle name="Percent 3 10 14 2" xfId="15184" xr:uid="{00000000-0005-0000-0000-0000503B0000}"/>
    <cellStyle name="Percent 3 10 14 2 2" xfId="50285" xr:uid="{3AF339C4-16E6-42DE-8597-0C30C5FED5B8}"/>
    <cellStyle name="Percent 3 10 14 3" xfId="15185" xr:uid="{00000000-0005-0000-0000-0000513B0000}"/>
    <cellStyle name="Percent 3 10 14 3 2" xfId="50286" xr:uid="{6CB0426B-54FF-4A57-B248-7F82C84D8AD3}"/>
    <cellStyle name="Percent 3 10 14 4" xfId="50284" xr:uid="{550F92B9-A6DA-4EA8-8F81-F423ACC0FD3E}"/>
    <cellStyle name="Percent 3 10 15" xfId="15186" xr:uid="{00000000-0005-0000-0000-0000523B0000}"/>
    <cellStyle name="Percent 3 10 15 2" xfId="15187" xr:uid="{00000000-0005-0000-0000-0000533B0000}"/>
    <cellStyle name="Percent 3 10 15 2 2" xfId="50288" xr:uid="{5F83F164-0163-4740-9963-9AF9C31F6CC5}"/>
    <cellStyle name="Percent 3 10 15 3" xfId="15188" xr:uid="{00000000-0005-0000-0000-0000543B0000}"/>
    <cellStyle name="Percent 3 10 15 3 2" xfId="50289" xr:uid="{1355A363-59E0-48C8-905A-7F605FCEA129}"/>
    <cellStyle name="Percent 3 10 15 4" xfId="50287" xr:uid="{7F509D41-4DDB-4911-A076-8E6F0F142CFC}"/>
    <cellStyle name="Percent 3 10 16" xfId="15189" xr:uid="{00000000-0005-0000-0000-0000553B0000}"/>
    <cellStyle name="Percent 3 10 16 2" xfId="50290" xr:uid="{A0212732-1B37-4B28-AE2A-4132077DEFE9}"/>
    <cellStyle name="Percent 3 10 17" xfId="15190" xr:uid="{00000000-0005-0000-0000-0000563B0000}"/>
    <cellStyle name="Percent 3 10 17 2" xfId="50291" xr:uid="{C8274D87-D861-4B88-90A4-0A68D57BEBD8}"/>
    <cellStyle name="Percent 3 10 18" xfId="50271" xr:uid="{12257E72-E9E0-4EE4-824F-2D8BB5BA3B74}"/>
    <cellStyle name="Percent 3 10 2" xfId="15191" xr:uid="{00000000-0005-0000-0000-0000573B0000}"/>
    <cellStyle name="Percent 3 10 2 2" xfId="15192" xr:uid="{00000000-0005-0000-0000-0000583B0000}"/>
    <cellStyle name="Percent 3 10 2 2 2" xfId="50293" xr:uid="{DB41F88C-BD0D-4B5A-A757-0F688BCCC6E9}"/>
    <cellStyle name="Percent 3 10 2 3" xfId="15193" xr:uid="{00000000-0005-0000-0000-0000593B0000}"/>
    <cellStyle name="Percent 3 10 2 3 2" xfId="50294" xr:uid="{BF21E252-3B0A-4872-A4F2-3FA34256F352}"/>
    <cellStyle name="Percent 3 10 2 4" xfId="50292" xr:uid="{3686A2AB-89CB-4095-B782-447F38780704}"/>
    <cellStyle name="Percent 3 10 3" xfId="15194" xr:uid="{00000000-0005-0000-0000-00005A3B0000}"/>
    <cellStyle name="Percent 3 10 3 2" xfId="15195" xr:uid="{00000000-0005-0000-0000-00005B3B0000}"/>
    <cellStyle name="Percent 3 10 3 2 2" xfId="50296" xr:uid="{886A8921-3810-4B29-B4CB-24838E20F015}"/>
    <cellStyle name="Percent 3 10 3 3" xfId="15196" xr:uid="{00000000-0005-0000-0000-00005C3B0000}"/>
    <cellStyle name="Percent 3 10 3 3 2" xfId="50297" xr:uid="{E2F9060E-1A75-4268-8CE3-EBCBF61C27FA}"/>
    <cellStyle name="Percent 3 10 3 4" xfId="50295" xr:uid="{FF35A744-316C-4CE2-9077-23AE7844D136}"/>
    <cellStyle name="Percent 3 10 4" xfId="15197" xr:uid="{00000000-0005-0000-0000-00005D3B0000}"/>
    <cellStyle name="Percent 3 10 4 2" xfId="15198" xr:uid="{00000000-0005-0000-0000-00005E3B0000}"/>
    <cellStyle name="Percent 3 10 4 2 2" xfId="50299" xr:uid="{19921D09-5638-4F5C-B858-D98902752D76}"/>
    <cellStyle name="Percent 3 10 4 3" xfId="15199" xr:uid="{00000000-0005-0000-0000-00005F3B0000}"/>
    <cellStyle name="Percent 3 10 4 3 2" xfId="50300" xr:uid="{B1541884-EB08-45A2-A143-DAA4A7E5AA05}"/>
    <cellStyle name="Percent 3 10 4 4" xfId="50298" xr:uid="{8682BFB9-6AF9-4932-8E52-B7F72D5456CD}"/>
    <cellStyle name="Percent 3 10 5" xfId="15200" xr:uid="{00000000-0005-0000-0000-0000603B0000}"/>
    <cellStyle name="Percent 3 10 5 2" xfId="15201" xr:uid="{00000000-0005-0000-0000-0000613B0000}"/>
    <cellStyle name="Percent 3 10 5 2 2" xfId="50302" xr:uid="{BBC9F358-EC4A-4B1C-89F6-F076EB6DAD4A}"/>
    <cellStyle name="Percent 3 10 5 3" xfId="15202" xr:uid="{00000000-0005-0000-0000-0000623B0000}"/>
    <cellStyle name="Percent 3 10 5 3 2" xfId="50303" xr:uid="{56DFD52F-D49D-44F5-BC82-218388096DE0}"/>
    <cellStyle name="Percent 3 10 5 4" xfId="50301" xr:uid="{0DF8B002-E309-4498-BCAC-4876F25B5DD9}"/>
    <cellStyle name="Percent 3 10 6" xfId="15203" xr:uid="{00000000-0005-0000-0000-0000633B0000}"/>
    <cellStyle name="Percent 3 10 6 2" xfId="15204" xr:uid="{00000000-0005-0000-0000-0000643B0000}"/>
    <cellStyle name="Percent 3 10 6 2 2" xfId="50305" xr:uid="{02FA94F3-4992-4700-AFBE-1F3D4414495A}"/>
    <cellStyle name="Percent 3 10 6 3" xfId="15205" xr:uid="{00000000-0005-0000-0000-0000653B0000}"/>
    <cellStyle name="Percent 3 10 6 3 2" xfId="50306" xr:uid="{22CD0C5C-9A2C-4BF9-B788-2AC638A1323B}"/>
    <cellStyle name="Percent 3 10 6 4" xfId="50304" xr:uid="{A188163A-A6F0-4158-B79E-27CEA3DBBE0B}"/>
    <cellStyle name="Percent 3 10 7" xfId="15206" xr:uid="{00000000-0005-0000-0000-0000663B0000}"/>
    <cellStyle name="Percent 3 10 7 2" xfId="15207" xr:uid="{00000000-0005-0000-0000-0000673B0000}"/>
    <cellStyle name="Percent 3 10 7 2 2" xfId="50308" xr:uid="{DB874824-CAE1-472F-80A0-907BDE6C7B15}"/>
    <cellStyle name="Percent 3 10 7 3" xfId="15208" xr:uid="{00000000-0005-0000-0000-0000683B0000}"/>
    <cellStyle name="Percent 3 10 7 3 2" xfId="50309" xr:uid="{E807692C-BAAC-4B4F-837D-4BAFBBEE5CE8}"/>
    <cellStyle name="Percent 3 10 7 4" xfId="50307" xr:uid="{9317EDAF-0696-4857-A84A-9EB9367EA43F}"/>
    <cellStyle name="Percent 3 10 8" xfId="15209" xr:uid="{00000000-0005-0000-0000-0000693B0000}"/>
    <cellStyle name="Percent 3 10 8 2" xfId="15210" xr:uid="{00000000-0005-0000-0000-00006A3B0000}"/>
    <cellStyle name="Percent 3 10 8 2 2" xfId="50311" xr:uid="{72DDA1AB-3AF7-48C1-9288-8A8A14C93A66}"/>
    <cellStyle name="Percent 3 10 8 3" xfId="15211" xr:uid="{00000000-0005-0000-0000-00006B3B0000}"/>
    <cellStyle name="Percent 3 10 8 3 2" xfId="50312" xr:uid="{DDBEEB08-1E3E-4055-9E8C-476AEBE6C10E}"/>
    <cellStyle name="Percent 3 10 8 4" xfId="50310" xr:uid="{2983B37F-11BE-41CC-A734-C85F5B3EF468}"/>
    <cellStyle name="Percent 3 10 9" xfId="15212" xr:uid="{00000000-0005-0000-0000-00006C3B0000}"/>
    <cellStyle name="Percent 3 10 9 2" xfId="15213" xr:uid="{00000000-0005-0000-0000-00006D3B0000}"/>
    <cellStyle name="Percent 3 10 9 2 2" xfId="50314" xr:uid="{BAD4BF42-BE92-4458-BC10-C24FB6EAB164}"/>
    <cellStyle name="Percent 3 10 9 3" xfId="15214" xr:uid="{00000000-0005-0000-0000-00006E3B0000}"/>
    <cellStyle name="Percent 3 10 9 3 2" xfId="50315" xr:uid="{F5899A28-4EE8-4304-8600-35E0DCF94180}"/>
    <cellStyle name="Percent 3 10 9 4" xfId="50313" xr:uid="{D35E7F54-B95D-45E7-8883-4E5DB80049D7}"/>
    <cellStyle name="Percent 3 11" xfId="15215" xr:uid="{00000000-0005-0000-0000-00006F3B0000}"/>
    <cellStyle name="Percent 3 11 2" xfId="15216" xr:uid="{00000000-0005-0000-0000-0000703B0000}"/>
    <cellStyle name="Percent 3 11 2 2" xfId="50317" xr:uid="{6D1010EC-A8F5-4684-8953-301D5B06D7BC}"/>
    <cellStyle name="Percent 3 11 3" xfId="15217" xr:uid="{00000000-0005-0000-0000-0000713B0000}"/>
    <cellStyle name="Percent 3 11 3 2" xfId="50318" xr:uid="{FD971A12-E55A-4A84-9048-3020926A0A87}"/>
    <cellStyle name="Percent 3 11 4" xfId="50316" xr:uid="{F6C497E4-A06B-45C9-A625-A7B7191CC306}"/>
    <cellStyle name="Percent 3 12" xfId="15218" xr:uid="{00000000-0005-0000-0000-0000723B0000}"/>
    <cellStyle name="Percent 3 12 2" xfId="15219" xr:uid="{00000000-0005-0000-0000-0000733B0000}"/>
    <cellStyle name="Percent 3 12 2 2" xfId="50320" xr:uid="{135ADEF9-B071-461E-BA3F-1D48BAAFE0DA}"/>
    <cellStyle name="Percent 3 12 3" xfId="15220" xr:uid="{00000000-0005-0000-0000-0000743B0000}"/>
    <cellStyle name="Percent 3 12 3 2" xfId="50321" xr:uid="{6F850792-EE1C-4AEB-B59E-EC52C1C8A28F}"/>
    <cellStyle name="Percent 3 12 4" xfId="50319" xr:uid="{BCA15E68-4833-4F45-8C99-9BFF138565D2}"/>
    <cellStyle name="Percent 3 13" xfId="15221" xr:uid="{00000000-0005-0000-0000-0000753B0000}"/>
    <cellStyle name="Percent 3 13 2" xfId="15222" xr:uid="{00000000-0005-0000-0000-0000763B0000}"/>
    <cellStyle name="Percent 3 13 2 2" xfId="50323" xr:uid="{72A028C3-CF95-4E3E-9235-D9D0884F2BF2}"/>
    <cellStyle name="Percent 3 13 3" xfId="15223" xr:uid="{00000000-0005-0000-0000-0000773B0000}"/>
    <cellStyle name="Percent 3 13 3 2" xfId="50324" xr:uid="{26CA52F3-F01D-465F-A7D1-97EE2F71EA5E}"/>
    <cellStyle name="Percent 3 13 4" xfId="50322" xr:uid="{F52167F2-1EA5-4AA9-AC56-41560923C667}"/>
    <cellStyle name="Percent 3 14" xfId="15224" xr:uid="{00000000-0005-0000-0000-0000783B0000}"/>
    <cellStyle name="Percent 3 14 2" xfId="15225" xr:uid="{00000000-0005-0000-0000-0000793B0000}"/>
    <cellStyle name="Percent 3 14 2 2" xfId="50326" xr:uid="{FBE10F43-3DAE-44A7-97D7-88E254CB15C4}"/>
    <cellStyle name="Percent 3 14 3" xfId="15226" xr:uid="{00000000-0005-0000-0000-00007A3B0000}"/>
    <cellStyle name="Percent 3 14 3 2" xfId="50327" xr:uid="{B685F260-95AC-4F1C-8964-3772AE7586F4}"/>
    <cellStyle name="Percent 3 14 4" xfId="50325" xr:uid="{BC6CD0EF-D208-462D-8A1F-E64501AB04EA}"/>
    <cellStyle name="Percent 3 15" xfId="15227" xr:uid="{00000000-0005-0000-0000-00007B3B0000}"/>
    <cellStyle name="Percent 3 15 2" xfId="15228" xr:uid="{00000000-0005-0000-0000-00007C3B0000}"/>
    <cellStyle name="Percent 3 15 2 2" xfId="50329" xr:uid="{F2AADE4B-3E14-47E0-B25F-E133EF924648}"/>
    <cellStyle name="Percent 3 15 3" xfId="15229" xr:uid="{00000000-0005-0000-0000-00007D3B0000}"/>
    <cellStyle name="Percent 3 15 3 2" xfId="50330" xr:uid="{E598BD11-077D-4262-8D2B-5F903AD7E920}"/>
    <cellStyle name="Percent 3 15 4" xfId="50328" xr:uid="{D119BECD-5969-4741-93BD-A5E6F50FAAC4}"/>
    <cellStyle name="Percent 3 16" xfId="15230" xr:uid="{00000000-0005-0000-0000-00007E3B0000}"/>
    <cellStyle name="Percent 3 16 2" xfId="15231" xr:uid="{00000000-0005-0000-0000-00007F3B0000}"/>
    <cellStyle name="Percent 3 16 2 2" xfId="50332" xr:uid="{653EDB20-1384-4F67-9669-E943ABB37B0A}"/>
    <cellStyle name="Percent 3 16 3" xfId="15232" xr:uid="{00000000-0005-0000-0000-0000803B0000}"/>
    <cellStyle name="Percent 3 16 3 2" xfId="50333" xr:uid="{42011B8C-0492-4C18-8F37-64CCBFBFA8AA}"/>
    <cellStyle name="Percent 3 16 4" xfId="50331" xr:uid="{C3589AE8-B731-47BE-BFA1-E70CD60BDEC2}"/>
    <cellStyle name="Percent 3 17" xfId="15233" xr:uid="{00000000-0005-0000-0000-0000813B0000}"/>
    <cellStyle name="Percent 3 17 2" xfId="15234" xr:uid="{00000000-0005-0000-0000-0000823B0000}"/>
    <cellStyle name="Percent 3 17 2 2" xfId="50335" xr:uid="{5189316A-7176-4418-8BA0-305F9978D6C5}"/>
    <cellStyle name="Percent 3 17 3" xfId="15235" xr:uid="{00000000-0005-0000-0000-0000833B0000}"/>
    <cellStyle name="Percent 3 17 3 2" xfId="50336" xr:uid="{A4E4295E-90AC-4526-AD5E-E8BC76BED976}"/>
    <cellStyle name="Percent 3 17 4" xfId="50334" xr:uid="{C0C7863F-A335-469F-AF4F-AC5B9BF55338}"/>
    <cellStyle name="Percent 3 18" xfId="15236" xr:uid="{00000000-0005-0000-0000-0000843B0000}"/>
    <cellStyle name="Percent 3 18 2" xfId="15237" xr:uid="{00000000-0005-0000-0000-0000853B0000}"/>
    <cellStyle name="Percent 3 18 2 2" xfId="50338" xr:uid="{4E9FFCD8-A3E8-4CAF-835C-348C1DBABEFE}"/>
    <cellStyle name="Percent 3 18 3" xfId="15238" xr:uid="{00000000-0005-0000-0000-0000863B0000}"/>
    <cellStyle name="Percent 3 18 3 2" xfId="50339" xr:uid="{F920E577-9A0B-4DCA-B8B2-89F36B6291BE}"/>
    <cellStyle name="Percent 3 18 4" xfId="50337" xr:uid="{F70BE65C-7A62-40ED-9A6C-FC8E2B87A7A3}"/>
    <cellStyle name="Percent 3 19" xfId="15239" xr:uid="{00000000-0005-0000-0000-0000873B0000}"/>
    <cellStyle name="Percent 3 19 2" xfId="15240" xr:uid="{00000000-0005-0000-0000-0000883B0000}"/>
    <cellStyle name="Percent 3 19 2 2" xfId="50341" xr:uid="{A51184D8-0F1C-4FFA-AC73-FBBF979D6CF0}"/>
    <cellStyle name="Percent 3 19 3" xfId="15241" xr:uid="{00000000-0005-0000-0000-0000893B0000}"/>
    <cellStyle name="Percent 3 19 3 2" xfId="50342" xr:uid="{8C5B13E8-F338-40D9-88D4-0DAD64A2DFEC}"/>
    <cellStyle name="Percent 3 19 4" xfId="50340" xr:uid="{95CF3681-E2DF-4EC7-A969-2DF7E96B2F29}"/>
    <cellStyle name="Percent 3 2" xfId="15242" xr:uid="{00000000-0005-0000-0000-00008A3B0000}"/>
    <cellStyle name="Percent 3 2 10" xfId="15243" xr:uid="{00000000-0005-0000-0000-00008B3B0000}"/>
    <cellStyle name="Percent 3 2 10 2" xfId="15244" xr:uid="{00000000-0005-0000-0000-00008C3B0000}"/>
    <cellStyle name="Percent 3 2 10 2 2" xfId="50345" xr:uid="{40828957-4210-4240-96EA-6BF1311E629C}"/>
    <cellStyle name="Percent 3 2 10 3" xfId="15245" xr:uid="{00000000-0005-0000-0000-00008D3B0000}"/>
    <cellStyle name="Percent 3 2 10 3 2" xfId="50346" xr:uid="{DBEC8B5D-807C-453A-89E8-EB09A1708813}"/>
    <cellStyle name="Percent 3 2 10 4" xfId="50344" xr:uid="{9B82D0C9-3945-45F2-AA09-47B151039253}"/>
    <cellStyle name="Percent 3 2 11" xfId="15246" xr:uid="{00000000-0005-0000-0000-00008E3B0000}"/>
    <cellStyle name="Percent 3 2 11 2" xfId="15247" xr:uid="{00000000-0005-0000-0000-00008F3B0000}"/>
    <cellStyle name="Percent 3 2 11 2 2" xfId="50348" xr:uid="{07DE6FFA-0544-480A-A542-B4029F61074F}"/>
    <cellStyle name="Percent 3 2 11 3" xfId="15248" xr:uid="{00000000-0005-0000-0000-0000903B0000}"/>
    <cellStyle name="Percent 3 2 11 3 2" xfId="50349" xr:uid="{609A17E9-B877-4BEF-A687-6E569D715405}"/>
    <cellStyle name="Percent 3 2 11 4" xfId="50347" xr:uid="{92AFABF6-2B73-4370-9557-5CED99A4FDE7}"/>
    <cellStyle name="Percent 3 2 12" xfId="15249" xr:uid="{00000000-0005-0000-0000-0000913B0000}"/>
    <cellStyle name="Percent 3 2 12 2" xfId="15250" xr:uid="{00000000-0005-0000-0000-0000923B0000}"/>
    <cellStyle name="Percent 3 2 12 2 2" xfId="50351" xr:uid="{203D6F1B-252B-4AC6-A5AC-0621C896C2E6}"/>
    <cellStyle name="Percent 3 2 12 3" xfId="15251" xr:uid="{00000000-0005-0000-0000-0000933B0000}"/>
    <cellStyle name="Percent 3 2 12 3 2" xfId="50352" xr:uid="{5E71AAA1-1609-45C9-A1B5-F305B0D0387D}"/>
    <cellStyle name="Percent 3 2 12 4" xfId="50350" xr:uid="{27E9FCB3-C514-4799-89BD-77E84763046E}"/>
    <cellStyle name="Percent 3 2 13" xfId="15252" xr:uid="{00000000-0005-0000-0000-0000943B0000}"/>
    <cellStyle name="Percent 3 2 13 2" xfId="15253" xr:uid="{00000000-0005-0000-0000-0000953B0000}"/>
    <cellStyle name="Percent 3 2 13 2 2" xfId="50354" xr:uid="{E7D911DF-7621-4F55-97A7-2D4262B6AD65}"/>
    <cellStyle name="Percent 3 2 13 3" xfId="15254" xr:uid="{00000000-0005-0000-0000-0000963B0000}"/>
    <cellStyle name="Percent 3 2 13 3 2" xfId="50355" xr:uid="{B1A59783-9160-4347-ADC4-2A56F18ECCE2}"/>
    <cellStyle name="Percent 3 2 13 4" xfId="50353" xr:uid="{769578D1-4AC0-420B-B7ED-23C894973524}"/>
    <cellStyle name="Percent 3 2 14" xfId="15255" xr:uid="{00000000-0005-0000-0000-0000973B0000}"/>
    <cellStyle name="Percent 3 2 14 2" xfId="15256" xr:uid="{00000000-0005-0000-0000-0000983B0000}"/>
    <cellStyle name="Percent 3 2 14 2 2" xfId="50357" xr:uid="{D27F530A-4DA6-42B5-AF6E-8DBF912AD4F0}"/>
    <cellStyle name="Percent 3 2 14 3" xfId="15257" xr:uid="{00000000-0005-0000-0000-0000993B0000}"/>
    <cellStyle name="Percent 3 2 14 3 2" xfId="50358" xr:uid="{0C18474A-E697-4467-AB27-244E88729B42}"/>
    <cellStyle name="Percent 3 2 14 4" xfId="50356" xr:uid="{B09BDE52-C88A-4E8D-80C2-8C6750E2A67E}"/>
    <cellStyle name="Percent 3 2 15" xfId="15258" xr:uid="{00000000-0005-0000-0000-00009A3B0000}"/>
    <cellStyle name="Percent 3 2 15 2" xfId="15259" xr:uid="{00000000-0005-0000-0000-00009B3B0000}"/>
    <cellStyle name="Percent 3 2 15 2 2" xfId="50360" xr:uid="{275CD20F-76A1-45F3-8893-904420C92D2B}"/>
    <cellStyle name="Percent 3 2 15 3" xfId="15260" xr:uid="{00000000-0005-0000-0000-00009C3B0000}"/>
    <cellStyle name="Percent 3 2 15 3 2" xfId="50361" xr:uid="{A6A389DB-243E-4CC5-A1BF-AAB5A3AA85AB}"/>
    <cellStyle name="Percent 3 2 15 4" xfId="50359" xr:uid="{16842BEB-464A-48FE-A8F5-B3A2B9B5B4AE}"/>
    <cellStyle name="Percent 3 2 16" xfId="15261" xr:uid="{00000000-0005-0000-0000-00009D3B0000}"/>
    <cellStyle name="Percent 3 2 16 2" xfId="15262" xr:uid="{00000000-0005-0000-0000-00009E3B0000}"/>
    <cellStyle name="Percent 3 2 16 2 2" xfId="50363" xr:uid="{D0CCED68-9141-4EDB-87CE-EE9681A88A33}"/>
    <cellStyle name="Percent 3 2 16 3" xfId="15263" xr:uid="{00000000-0005-0000-0000-00009F3B0000}"/>
    <cellStyle name="Percent 3 2 16 3 2" xfId="50364" xr:uid="{EA925C62-3AB9-4C2C-805E-9421FFC169A1}"/>
    <cellStyle name="Percent 3 2 16 4" xfId="50362" xr:uid="{E33340D2-24EC-4AB0-BB23-8AB9DE844F40}"/>
    <cellStyle name="Percent 3 2 17" xfId="15264" xr:uid="{00000000-0005-0000-0000-0000A03B0000}"/>
    <cellStyle name="Percent 3 2 17 2" xfId="15265" xr:uid="{00000000-0005-0000-0000-0000A13B0000}"/>
    <cellStyle name="Percent 3 2 17 2 2" xfId="50366" xr:uid="{EFDFED41-D788-43A4-A469-D5027E6B5336}"/>
    <cellStyle name="Percent 3 2 17 3" xfId="15266" xr:uid="{00000000-0005-0000-0000-0000A23B0000}"/>
    <cellStyle name="Percent 3 2 17 3 2" xfId="50367" xr:uid="{67BE0AF7-492C-49C1-B14A-23E7727A9A02}"/>
    <cellStyle name="Percent 3 2 17 4" xfId="50365" xr:uid="{4CEE1ACF-261F-4174-B6FD-520B9EA4B63C}"/>
    <cellStyle name="Percent 3 2 18" xfId="15267" xr:uid="{00000000-0005-0000-0000-0000A33B0000}"/>
    <cellStyle name="Percent 3 2 18 2" xfId="50368" xr:uid="{5AFC745F-363C-4A7F-A046-5AAA2B9D4694}"/>
    <cellStyle name="Percent 3 2 19" xfId="15268" xr:uid="{00000000-0005-0000-0000-0000A43B0000}"/>
    <cellStyle name="Percent 3 2 19 2" xfId="50369" xr:uid="{87355A67-9AFB-4FD2-A21F-EE21F6C939C5}"/>
    <cellStyle name="Percent 3 2 2" xfId="15269" xr:uid="{00000000-0005-0000-0000-0000A53B0000}"/>
    <cellStyle name="Percent 3 2 2 2" xfId="15270" xr:uid="{00000000-0005-0000-0000-0000A63B0000}"/>
    <cellStyle name="Percent 3 2 2 2 2" xfId="15271" xr:uid="{00000000-0005-0000-0000-0000A73B0000}"/>
    <cellStyle name="Percent 3 2 2 2 2 2" xfId="15272" xr:uid="{00000000-0005-0000-0000-0000A83B0000}"/>
    <cellStyle name="Percent 3 2 2 2 2 2 2" xfId="50373" xr:uid="{923DFC9E-69DC-4B01-B746-C9834F15AC20}"/>
    <cellStyle name="Percent 3 2 2 2 2 3" xfId="15273" xr:uid="{00000000-0005-0000-0000-0000A93B0000}"/>
    <cellStyle name="Percent 3 2 2 2 2 3 2" xfId="50374" xr:uid="{1EB21426-127E-4C90-9DB0-50EE2BC1947B}"/>
    <cellStyle name="Percent 3 2 2 2 2 4" xfId="50372" xr:uid="{582FB972-FA7A-436F-BE46-E5F7150B6169}"/>
    <cellStyle name="Percent 3 2 2 2 3" xfId="15274" xr:uid="{00000000-0005-0000-0000-0000AA3B0000}"/>
    <cellStyle name="Percent 3 2 2 2 3 2" xfId="50375" xr:uid="{760AC747-5E78-4F6C-92F2-965FAA875988}"/>
    <cellStyle name="Percent 3 2 2 2 4" xfId="15275" xr:uid="{00000000-0005-0000-0000-0000AB3B0000}"/>
    <cellStyle name="Percent 3 2 2 2 4 2" xfId="50376" xr:uid="{27BB71F2-321D-4088-BCCF-81B36286B17C}"/>
    <cellStyle name="Percent 3 2 2 2 5" xfId="50371" xr:uid="{154DE551-ABA8-40D2-A306-096F3DAD718F}"/>
    <cellStyle name="Percent 3 2 2 3" xfId="15276" xr:uid="{00000000-0005-0000-0000-0000AC3B0000}"/>
    <cellStyle name="Percent 3 2 2 3 2" xfId="15277" xr:uid="{00000000-0005-0000-0000-0000AD3B0000}"/>
    <cellStyle name="Percent 3 2 2 3 2 2" xfId="50378" xr:uid="{ACB83BB6-259D-404F-B36D-AE2E9F56AA64}"/>
    <cellStyle name="Percent 3 2 2 3 3" xfId="15278" xr:uid="{00000000-0005-0000-0000-0000AE3B0000}"/>
    <cellStyle name="Percent 3 2 2 3 3 2" xfId="50379" xr:uid="{FD9D8F80-1075-4656-8817-1BC0FA892436}"/>
    <cellStyle name="Percent 3 2 2 3 4" xfId="50377" xr:uid="{BF146BC8-AE3C-4EA5-939D-0DC59D1304E7}"/>
    <cellStyle name="Percent 3 2 2 4" xfId="15279" xr:uid="{00000000-0005-0000-0000-0000AF3B0000}"/>
    <cellStyle name="Percent 3 2 2 4 2" xfId="15280" xr:uid="{00000000-0005-0000-0000-0000B03B0000}"/>
    <cellStyle name="Percent 3 2 2 4 2 2" xfId="50381" xr:uid="{C7B84835-FEF0-464E-BC45-D104675E3E8B}"/>
    <cellStyle name="Percent 3 2 2 4 3" xfId="15281" xr:uid="{00000000-0005-0000-0000-0000B13B0000}"/>
    <cellStyle name="Percent 3 2 2 4 3 2" xfId="50382" xr:uid="{0CB6426E-98DE-45F1-8FCC-AB6CDFACA21D}"/>
    <cellStyle name="Percent 3 2 2 4 4" xfId="50380" xr:uid="{80152299-E69F-41D3-ADB7-C2FBD5D0AB73}"/>
    <cellStyle name="Percent 3 2 2 5" xfId="15282" xr:uid="{00000000-0005-0000-0000-0000B23B0000}"/>
    <cellStyle name="Percent 3 2 2 5 2" xfId="50383" xr:uid="{0447B7DA-8B31-4564-B0ED-B83972D1DF26}"/>
    <cellStyle name="Percent 3 2 2 6" xfId="15283" xr:uid="{00000000-0005-0000-0000-0000B33B0000}"/>
    <cellStyle name="Percent 3 2 2 6 2" xfId="50384" xr:uid="{448C591B-481E-4C06-B1FB-0520B7EB1B53}"/>
    <cellStyle name="Percent 3 2 2 7" xfId="15284" xr:uid="{00000000-0005-0000-0000-0000B43B0000}"/>
    <cellStyle name="Percent 3 2 2 7 2" xfId="50385" xr:uid="{C65FFEF0-56F8-4901-B31A-E84ABE5C8D48}"/>
    <cellStyle name="Percent 3 2 2 8" xfId="19954" xr:uid="{00000000-0005-0000-0000-0000F34D0000}"/>
    <cellStyle name="Percent 3 2 2 9" xfId="50370" xr:uid="{32167FB8-4397-48F6-A9BA-4171999BC21D}"/>
    <cellStyle name="Percent 3 2 20" xfId="15285" xr:uid="{00000000-0005-0000-0000-0000B53B0000}"/>
    <cellStyle name="Percent 3 2 20 2" xfId="50386" xr:uid="{1F1DEFAD-7C80-42B9-B1A2-6A59BF50B263}"/>
    <cellStyle name="Percent 3 2 21" xfId="18939" xr:uid="{00000000-0005-0000-0000-0000FC490000}"/>
    <cellStyle name="Percent 3 2 22" xfId="50343" xr:uid="{CCED45C9-B9BF-4AF5-97EA-AE298AE1B28D}"/>
    <cellStyle name="Percent 3 2 3" xfId="15286" xr:uid="{00000000-0005-0000-0000-0000B63B0000}"/>
    <cellStyle name="Percent 3 2 3 2" xfId="15287" xr:uid="{00000000-0005-0000-0000-0000B73B0000}"/>
    <cellStyle name="Percent 3 2 3 2 2" xfId="15288" xr:uid="{00000000-0005-0000-0000-0000B83B0000}"/>
    <cellStyle name="Percent 3 2 3 2 2 2" xfId="50389" xr:uid="{ECDAABAA-6B5B-4432-AD7B-746720B9C675}"/>
    <cellStyle name="Percent 3 2 3 2 3" xfId="15289" xr:uid="{00000000-0005-0000-0000-0000B93B0000}"/>
    <cellStyle name="Percent 3 2 3 2 3 2" xfId="50390" xr:uid="{A24C0CC7-7800-4629-8F8B-0CF513B0E3CF}"/>
    <cellStyle name="Percent 3 2 3 2 4" xfId="50388" xr:uid="{12EE6887-E316-47D0-8607-BF417BC97FD0}"/>
    <cellStyle name="Percent 3 2 3 3" xfId="15290" xr:uid="{00000000-0005-0000-0000-0000BA3B0000}"/>
    <cellStyle name="Percent 3 2 3 3 2" xfId="50391" xr:uid="{BB1703AF-BC1C-47D0-A9FF-449390367FD7}"/>
    <cellStyle name="Percent 3 2 3 4" xfId="15291" xr:uid="{00000000-0005-0000-0000-0000BB3B0000}"/>
    <cellStyle name="Percent 3 2 3 4 2" xfId="50392" xr:uid="{B122382F-EFD8-4242-9B79-65FA39D87848}"/>
    <cellStyle name="Percent 3 2 3 5" xfId="22632" xr:uid="{00000000-0005-0000-0000-000069580000}"/>
    <cellStyle name="Percent 3 2 3 6" xfId="50387" xr:uid="{C4F94B3C-1EAD-4C40-BF8A-247E7A592564}"/>
    <cellStyle name="Percent 3 2 4" xfId="15292" xr:uid="{00000000-0005-0000-0000-0000BC3B0000}"/>
    <cellStyle name="Percent 3 2 4 2" xfId="15293" xr:uid="{00000000-0005-0000-0000-0000BD3B0000}"/>
    <cellStyle name="Percent 3 2 4 2 2" xfId="50394" xr:uid="{27F44C4C-2263-467F-956F-79500DF91906}"/>
    <cellStyle name="Percent 3 2 4 3" xfId="15294" xr:uid="{00000000-0005-0000-0000-0000BE3B0000}"/>
    <cellStyle name="Percent 3 2 4 3 2" xfId="50395" xr:uid="{A7F9C9E5-B7C4-4129-924C-5BBFF8237F60}"/>
    <cellStyle name="Percent 3 2 4 4" xfId="50393" xr:uid="{97CB14BD-2055-453F-89EB-4BB22756FEBD}"/>
    <cellStyle name="Percent 3 2 5" xfId="15295" xr:uid="{00000000-0005-0000-0000-0000BF3B0000}"/>
    <cellStyle name="Percent 3 2 5 2" xfId="15296" xr:uid="{00000000-0005-0000-0000-0000C03B0000}"/>
    <cellStyle name="Percent 3 2 5 2 2" xfId="50397" xr:uid="{3BF3560B-1E5B-4F38-B286-5E30B6D56D95}"/>
    <cellStyle name="Percent 3 2 5 3" xfId="15297" xr:uid="{00000000-0005-0000-0000-0000C13B0000}"/>
    <cellStyle name="Percent 3 2 5 3 2" xfId="50398" xr:uid="{9DABFFC6-12AF-4B1D-83B7-1252D3CDFA7E}"/>
    <cellStyle name="Percent 3 2 5 4" xfId="50396" xr:uid="{0A11A2B1-7A18-491F-8F33-B97EF1DE2311}"/>
    <cellStyle name="Percent 3 2 6" xfId="15298" xr:uid="{00000000-0005-0000-0000-0000C23B0000}"/>
    <cellStyle name="Percent 3 2 6 2" xfId="15299" xr:uid="{00000000-0005-0000-0000-0000C33B0000}"/>
    <cellStyle name="Percent 3 2 6 2 2" xfId="50400" xr:uid="{227E34A4-8D46-4A87-8AFA-92111B5956A3}"/>
    <cellStyle name="Percent 3 2 6 3" xfId="15300" xr:uid="{00000000-0005-0000-0000-0000C43B0000}"/>
    <cellStyle name="Percent 3 2 6 3 2" xfId="50401" xr:uid="{97F2A47F-87E9-47CF-AF54-43E06CD3A97D}"/>
    <cellStyle name="Percent 3 2 6 4" xfId="50399" xr:uid="{15864B78-C572-44F1-9E23-93D2578E0789}"/>
    <cellStyle name="Percent 3 2 7" xfId="15301" xr:uid="{00000000-0005-0000-0000-0000C53B0000}"/>
    <cellStyle name="Percent 3 2 7 2" xfId="15302" xr:uid="{00000000-0005-0000-0000-0000C63B0000}"/>
    <cellStyle name="Percent 3 2 7 2 2" xfId="50403" xr:uid="{6CBB9E54-1FCF-44A1-B946-F43DBD023AE8}"/>
    <cellStyle name="Percent 3 2 7 3" xfId="15303" xr:uid="{00000000-0005-0000-0000-0000C73B0000}"/>
    <cellStyle name="Percent 3 2 7 3 2" xfId="50404" xr:uid="{CCA16D13-6136-4F12-9319-45A314D7E0CC}"/>
    <cellStyle name="Percent 3 2 7 4" xfId="50402" xr:uid="{7AA84238-4664-4F85-9C84-9A5E376473EA}"/>
    <cellStyle name="Percent 3 2 8" xfId="15304" xr:uid="{00000000-0005-0000-0000-0000C83B0000}"/>
    <cellStyle name="Percent 3 2 8 2" xfId="15305" xr:uid="{00000000-0005-0000-0000-0000C93B0000}"/>
    <cellStyle name="Percent 3 2 8 2 2" xfId="50406" xr:uid="{E6F7EA3D-FE21-4121-BE8B-7B8995EEA7A4}"/>
    <cellStyle name="Percent 3 2 8 3" xfId="15306" xr:uid="{00000000-0005-0000-0000-0000CA3B0000}"/>
    <cellStyle name="Percent 3 2 8 3 2" xfId="50407" xr:uid="{0B5A5F5F-BA34-4447-B08C-BE936C1F9114}"/>
    <cellStyle name="Percent 3 2 8 4" xfId="50405" xr:uid="{A6202B86-5969-4A9F-B450-F98C3F70EDEC}"/>
    <cellStyle name="Percent 3 2 9" xfId="15307" xr:uid="{00000000-0005-0000-0000-0000CB3B0000}"/>
    <cellStyle name="Percent 3 2 9 2" xfId="15308" xr:uid="{00000000-0005-0000-0000-0000CC3B0000}"/>
    <cellStyle name="Percent 3 2 9 2 2" xfId="50409" xr:uid="{603803D8-1F8F-470A-AC73-9C6BD2A5B018}"/>
    <cellStyle name="Percent 3 2 9 3" xfId="15309" xr:uid="{00000000-0005-0000-0000-0000CD3B0000}"/>
    <cellStyle name="Percent 3 2 9 3 2" xfId="50410" xr:uid="{57B04B81-B04D-440C-A88D-0129809A2CBA}"/>
    <cellStyle name="Percent 3 2 9 4" xfId="50408" xr:uid="{BD383F8C-B99A-4D27-9E07-98CC88E6BE34}"/>
    <cellStyle name="Percent 3 20" xfId="15310" xr:uid="{00000000-0005-0000-0000-0000CE3B0000}"/>
    <cellStyle name="Percent 3 20 2" xfId="15311" xr:uid="{00000000-0005-0000-0000-0000CF3B0000}"/>
    <cellStyle name="Percent 3 20 2 2" xfId="50412" xr:uid="{890D6E16-7CB0-43C2-83F1-CF3B7634C79D}"/>
    <cellStyle name="Percent 3 20 3" xfId="15312" xr:uid="{00000000-0005-0000-0000-0000D03B0000}"/>
    <cellStyle name="Percent 3 20 3 2" xfId="50413" xr:uid="{2DB85491-9D1B-470D-86AB-6D9A1575F2ED}"/>
    <cellStyle name="Percent 3 20 4" xfId="50411" xr:uid="{9B68EFD1-8D1A-4D68-B059-024242C385D6}"/>
    <cellStyle name="Percent 3 21" xfId="15313" xr:uid="{00000000-0005-0000-0000-0000D13B0000}"/>
    <cellStyle name="Percent 3 21 2" xfId="15314" xr:uid="{00000000-0005-0000-0000-0000D23B0000}"/>
    <cellStyle name="Percent 3 21 2 2" xfId="50415" xr:uid="{595D1808-5C95-4352-AE77-884997A822AA}"/>
    <cellStyle name="Percent 3 21 3" xfId="15315" xr:uid="{00000000-0005-0000-0000-0000D33B0000}"/>
    <cellStyle name="Percent 3 21 3 2" xfId="50416" xr:uid="{122DF06A-F66F-40AB-AAFD-B792DE15C543}"/>
    <cellStyle name="Percent 3 21 4" xfId="50414" xr:uid="{46B5EBC1-D471-4165-89B1-35E99F96FAA1}"/>
    <cellStyle name="Percent 3 22" xfId="15316" xr:uid="{00000000-0005-0000-0000-0000D43B0000}"/>
    <cellStyle name="Percent 3 22 2" xfId="15317" xr:uid="{00000000-0005-0000-0000-0000D53B0000}"/>
    <cellStyle name="Percent 3 22 2 2" xfId="50418" xr:uid="{1BF16B9F-C2DC-4083-BE8D-FBBC686CFEBA}"/>
    <cellStyle name="Percent 3 22 3" xfId="15318" xr:uid="{00000000-0005-0000-0000-0000D63B0000}"/>
    <cellStyle name="Percent 3 22 3 2" xfId="50419" xr:uid="{3100707D-B4CB-4725-B1A7-BCE5050E1E37}"/>
    <cellStyle name="Percent 3 22 4" xfId="50417" xr:uid="{DD3B0080-208C-4789-A200-FE3C8F5FFBF8}"/>
    <cellStyle name="Percent 3 23" xfId="15319" xr:uid="{00000000-0005-0000-0000-0000D73B0000}"/>
    <cellStyle name="Percent 3 23 2" xfId="15320" xr:uid="{00000000-0005-0000-0000-0000D83B0000}"/>
    <cellStyle name="Percent 3 23 2 2" xfId="50421" xr:uid="{AE717FB3-E3E5-4CA6-BC41-9BBFB5C9122F}"/>
    <cellStyle name="Percent 3 23 3" xfId="15321" xr:uid="{00000000-0005-0000-0000-0000D93B0000}"/>
    <cellStyle name="Percent 3 23 3 2" xfId="50422" xr:uid="{D52E81D8-D8C4-442A-9D56-5FF48DC14C1E}"/>
    <cellStyle name="Percent 3 23 4" xfId="50420" xr:uid="{F0A72462-C3CE-44AD-9DFB-A50DBC7FF8BB}"/>
    <cellStyle name="Percent 3 24" xfId="15322" xr:uid="{00000000-0005-0000-0000-0000DA3B0000}"/>
    <cellStyle name="Percent 3 24 2" xfId="15323" xr:uid="{00000000-0005-0000-0000-0000DB3B0000}"/>
    <cellStyle name="Percent 3 24 2 2" xfId="50424" xr:uid="{7F191DA8-795B-4DD7-AD35-14DCFDBF65B2}"/>
    <cellStyle name="Percent 3 24 3" xfId="15324" xr:uid="{00000000-0005-0000-0000-0000DC3B0000}"/>
    <cellStyle name="Percent 3 24 3 2" xfId="50425" xr:uid="{86104C1D-6E7A-41AD-AA40-D23ED011D772}"/>
    <cellStyle name="Percent 3 24 4" xfId="50423" xr:uid="{62DB2F16-B7C8-4E30-B745-16E7FA06F749}"/>
    <cellStyle name="Percent 3 25" xfId="15325" xr:uid="{00000000-0005-0000-0000-0000DD3B0000}"/>
    <cellStyle name="Percent 3 25 2" xfId="15326" xr:uid="{00000000-0005-0000-0000-0000DE3B0000}"/>
    <cellStyle name="Percent 3 25 2 2" xfId="50427" xr:uid="{03DA268D-3485-444E-B960-D2E50E5E163B}"/>
    <cellStyle name="Percent 3 25 3" xfId="15327" xr:uid="{00000000-0005-0000-0000-0000DF3B0000}"/>
    <cellStyle name="Percent 3 25 3 2" xfId="50428" xr:uid="{B647FED2-624C-4173-92D6-76107DFFF03B}"/>
    <cellStyle name="Percent 3 25 4" xfId="50426" xr:uid="{FB2949AF-960F-4620-A7AD-DD7638CAE6D4}"/>
    <cellStyle name="Percent 3 26" xfId="15328" xr:uid="{00000000-0005-0000-0000-0000E03B0000}"/>
    <cellStyle name="Percent 3 26 2" xfId="15329" xr:uid="{00000000-0005-0000-0000-0000E13B0000}"/>
    <cellStyle name="Percent 3 26 2 2" xfId="50430" xr:uid="{1DAD2BC1-9BDD-4F16-99B0-1B957A1BEE77}"/>
    <cellStyle name="Percent 3 26 3" xfId="15330" xr:uid="{00000000-0005-0000-0000-0000E23B0000}"/>
    <cellStyle name="Percent 3 26 3 2" xfId="50431" xr:uid="{B5514736-4B8A-461E-AD2B-454D6E05F4A3}"/>
    <cellStyle name="Percent 3 26 4" xfId="50429" xr:uid="{CFC41B7C-975E-43C6-8AB4-C73204EEC53E}"/>
    <cellStyle name="Percent 3 27" xfId="15331" xr:uid="{00000000-0005-0000-0000-0000E33B0000}"/>
    <cellStyle name="Percent 3 27 2" xfId="15332" xr:uid="{00000000-0005-0000-0000-0000E43B0000}"/>
    <cellStyle name="Percent 3 27 2 2" xfId="50433" xr:uid="{CC9E0CC5-1FAB-4473-9F8E-C60922DF59C3}"/>
    <cellStyle name="Percent 3 27 3" xfId="15333" xr:uid="{00000000-0005-0000-0000-0000E53B0000}"/>
    <cellStyle name="Percent 3 27 3 2" xfId="50434" xr:uid="{00724926-1E41-43A2-9A7C-C3D68115972A}"/>
    <cellStyle name="Percent 3 27 4" xfId="50432" xr:uid="{EF8E201C-FBFD-487E-852F-EA67EDBBC653}"/>
    <cellStyle name="Percent 3 28" xfId="15334" xr:uid="{00000000-0005-0000-0000-0000E63B0000}"/>
    <cellStyle name="Percent 3 28 2" xfId="15335" xr:uid="{00000000-0005-0000-0000-0000E73B0000}"/>
    <cellStyle name="Percent 3 28 2 2" xfId="50436" xr:uid="{0CB335B0-588D-42E8-8D04-793F4AE68E9C}"/>
    <cellStyle name="Percent 3 28 3" xfId="15336" xr:uid="{00000000-0005-0000-0000-0000E83B0000}"/>
    <cellStyle name="Percent 3 28 3 2" xfId="50437" xr:uid="{D285104F-5096-453C-AE3C-90EFA2304B84}"/>
    <cellStyle name="Percent 3 28 4" xfId="50435" xr:uid="{4C2E3F61-FB3F-4A35-A329-EA3B5B7397D7}"/>
    <cellStyle name="Percent 3 29" xfId="15337" xr:uid="{00000000-0005-0000-0000-0000E93B0000}"/>
    <cellStyle name="Percent 3 29 2" xfId="15338" xr:uid="{00000000-0005-0000-0000-0000EA3B0000}"/>
    <cellStyle name="Percent 3 29 2 2" xfId="50439" xr:uid="{96D4BB68-849F-493A-B918-858FC0ADCA26}"/>
    <cellStyle name="Percent 3 29 3" xfId="15339" xr:uid="{00000000-0005-0000-0000-0000EB3B0000}"/>
    <cellStyle name="Percent 3 29 3 2" xfId="50440" xr:uid="{7A586495-5715-48D0-A28C-708BDBE7BB7B}"/>
    <cellStyle name="Percent 3 29 4" xfId="50438" xr:uid="{AA8FE42F-B693-4A16-81D8-C2D86E0BB03B}"/>
    <cellStyle name="Percent 3 3" xfId="15340" xr:uid="{00000000-0005-0000-0000-0000EC3B0000}"/>
    <cellStyle name="Percent 3 3 10" xfId="15341" xr:uid="{00000000-0005-0000-0000-0000ED3B0000}"/>
    <cellStyle name="Percent 3 3 10 2" xfId="15342" xr:uid="{00000000-0005-0000-0000-0000EE3B0000}"/>
    <cellStyle name="Percent 3 3 10 2 2" xfId="50443" xr:uid="{E38C622B-6574-4891-9136-653E1BDEEB9C}"/>
    <cellStyle name="Percent 3 3 10 3" xfId="15343" xr:uid="{00000000-0005-0000-0000-0000EF3B0000}"/>
    <cellStyle name="Percent 3 3 10 3 2" xfId="50444" xr:uid="{55EA24F1-73E5-4254-8201-2A13FE1E0963}"/>
    <cellStyle name="Percent 3 3 10 4" xfId="50442" xr:uid="{A531965A-D4CD-4D34-9B48-A1C23524CC8B}"/>
    <cellStyle name="Percent 3 3 11" xfId="15344" xr:uid="{00000000-0005-0000-0000-0000F03B0000}"/>
    <cellStyle name="Percent 3 3 11 2" xfId="15345" xr:uid="{00000000-0005-0000-0000-0000F13B0000}"/>
    <cellStyle name="Percent 3 3 11 2 2" xfId="50446" xr:uid="{E7235E83-AED8-4F80-A0D6-A0CC1C1874E9}"/>
    <cellStyle name="Percent 3 3 11 3" xfId="15346" xr:uid="{00000000-0005-0000-0000-0000F23B0000}"/>
    <cellStyle name="Percent 3 3 11 3 2" xfId="50447" xr:uid="{A13C093E-DBAD-4A7D-8D2C-3D8166C41927}"/>
    <cellStyle name="Percent 3 3 11 4" xfId="50445" xr:uid="{808C5384-15D8-4554-80B8-977DD6A7239E}"/>
    <cellStyle name="Percent 3 3 12" xfId="15347" xr:uid="{00000000-0005-0000-0000-0000F33B0000}"/>
    <cellStyle name="Percent 3 3 12 2" xfId="15348" xr:uid="{00000000-0005-0000-0000-0000F43B0000}"/>
    <cellStyle name="Percent 3 3 12 2 2" xfId="50449" xr:uid="{7F4078D9-6D4B-4ADD-8239-A1922FC85854}"/>
    <cellStyle name="Percent 3 3 12 3" xfId="15349" xr:uid="{00000000-0005-0000-0000-0000F53B0000}"/>
    <cellStyle name="Percent 3 3 12 3 2" xfId="50450" xr:uid="{301DE8CF-874C-4F31-9C7E-6F4FBC6B554D}"/>
    <cellStyle name="Percent 3 3 12 4" xfId="50448" xr:uid="{3061AD4E-3659-4420-A97A-48CE82379FC2}"/>
    <cellStyle name="Percent 3 3 13" xfId="15350" xr:uid="{00000000-0005-0000-0000-0000F63B0000}"/>
    <cellStyle name="Percent 3 3 13 2" xfId="15351" xr:uid="{00000000-0005-0000-0000-0000F73B0000}"/>
    <cellStyle name="Percent 3 3 13 2 2" xfId="50452" xr:uid="{4FE6D3B5-4ADB-44A3-9DF6-7473367A9988}"/>
    <cellStyle name="Percent 3 3 13 3" xfId="15352" xr:uid="{00000000-0005-0000-0000-0000F83B0000}"/>
    <cellStyle name="Percent 3 3 13 3 2" xfId="50453" xr:uid="{D125F7A7-BB5F-403B-B03D-7DFE015C4846}"/>
    <cellStyle name="Percent 3 3 13 4" xfId="50451" xr:uid="{61B444DA-F5CA-4FB4-A922-F00B834ED3C3}"/>
    <cellStyle name="Percent 3 3 14" xfId="15353" xr:uid="{00000000-0005-0000-0000-0000F93B0000}"/>
    <cellStyle name="Percent 3 3 14 2" xfId="15354" xr:uid="{00000000-0005-0000-0000-0000FA3B0000}"/>
    <cellStyle name="Percent 3 3 14 2 2" xfId="50455" xr:uid="{A0FCCF53-9783-4941-887A-D4751FBC3648}"/>
    <cellStyle name="Percent 3 3 14 3" xfId="15355" xr:uid="{00000000-0005-0000-0000-0000FB3B0000}"/>
    <cellStyle name="Percent 3 3 14 3 2" xfId="50456" xr:uid="{EC935BA2-E01D-411C-A834-1C55C4277AD1}"/>
    <cellStyle name="Percent 3 3 14 4" xfId="50454" xr:uid="{F572F355-A94B-4DFF-80E9-452FF637AFE8}"/>
    <cellStyle name="Percent 3 3 15" xfId="15356" xr:uid="{00000000-0005-0000-0000-0000FC3B0000}"/>
    <cellStyle name="Percent 3 3 15 2" xfId="15357" xr:uid="{00000000-0005-0000-0000-0000FD3B0000}"/>
    <cellStyle name="Percent 3 3 15 2 2" xfId="50458" xr:uid="{07F2F55D-63CF-475E-BFF0-BC6C6FAE92B9}"/>
    <cellStyle name="Percent 3 3 15 3" xfId="15358" xr:uid="{00000000-0005-0000-0000-0000FE3B0000}"/>
    <cellStyle name="Percent 3 3 15 3 2" xfId="50459" xr:uid="{FC68CBC1-0BEC-4FFA-9576-92E700581374}"/>
    <cellStyle name="Percent 3 3 15 4" xfId="50457" xr:uid="{4F77F6CB-09CD-4431-93D0-5FC28E4E05D5}"/>
    <cellStyle name="Percent 3 3 16" xfId="15359" xr:uid="{00000000-0005-0000-0000-0000FF3B0000}"/>
    <cellStyle name="Percent 3 3 16 2" xfId="50460" xr:uid="{FF79C4D4-36E6-4C8F-A1FA-C0CFCB74DB90}"/>
    <cellStyle name="Percent 3 3 17" xfId="15360" xr:uid="{00000000-0005-0000-0000-0000003C0000}"/>
    <cellStyle name="Percent 3 3 17 2" xfId="50461" xr:uid="{BB283567-8314-43E7-9258-67F46EE3A652}"/>
    <cellStyle name="Percent 3 3 18" xfId="15361" xr:uid="{00000000-0005-0000-0000-0000013C0000}"/>
    <cellStyle name="Percent 3 3 18 2" xfId="50462" xr:uid="{62A35661-B6A2-4B81-AFE6-AD7D92FA3B47}"/>
    <cellStyle name="Percent 3 3 19" xfId="19955" xr:uid="{00000000-0005-0000-0000-0000F44D0000}"/>
    <cellStyle name="Percent 3 3 2" xfId="15362" xr:uid="{00000000-0005-0000-0000-0000023C0000}"/>
    <cellStyle name="Percent 3 3 2 2" xfId="15363" xr:uid="{00000000-0005-0000-0000-0000033C0000}"/>
    <cellStyle name="Percent 3 3 2 2 2" xfId="22633" xr:uid="{00000000-0005-0000-0000-00006A580000}"/>
    <cellStyle name="Percent 3 3 2 2 3" xfId="50464" xr:uid="{9C49F7EB-AB7A-4C6A-8412-8786B6D91CF0}"/>
    <cellStyle name="Percent 3 3 2 3" xfId="15364" xr:uid="{00000000-0005-0000-0000-0000043C0000}"/>
    <cellStyle name="Percent 3 3 2 3 2" xfId="23648" xr:uid="{00000000-0005-0000-0000-0000615C0000}"/>
    <cellStyle name="Percent 3 3 2 3 3" xfId="50465" xr:uid="{43C7A579-C543-47EC-94C3-78FD50717D8B}"/>
    <cellStyle name="Percent 3 3 2 4" xfId="19956" xr:uid="{00000000-0005-0000-0000-0000F54D0000}"/>
    <cellStyle name="Percent 3 3 2 5" xfId="50463" xr:uid="{8E506F3E-576E-450F-8A95-E8DF5DF3F18B}"/>
    <cellStyle name="Percent 3 3 20" xfId="50441" xr:uid="{350EE7F4-F27A-4240-AC7D-54B8884E4A02}"/>
    <cellStyle name="Percent 3 3 3" xfId="15365" xr:uid="{00000000-0005-0000-0000-0000053C0000}"/>
    <cellStyle name="Percent 3 3 3 2" xfId="15366" xr:uid="{00000000-0005-0000-0000-0000063C0000}"/>
    <cellStyle name="Percent 3 3 3 2 2" xfId="15367" xr:uid="{00000000-0005-0000-0000-0000073C0000}"/>
    <cellStyle name="Percent 3 3 3 2 2 2" xfId="50468" xr:uid="{8953D3B7-5871-49F2-AC64-92086A74B4F0}"/>
    <cellStyle name="Percent 3 3 3 2 3" xfId="15368" xr:uid="{00000000-0005-0000-0000-0000083C0000}"/>
    <cellStyle name="Percent 3 3 3 2 3 2" xfId="50469" xr:uid="{FD71BB71-D4A9-494D-809E-DDF51D6F6012}"/>
    <cellStyle name="Percent 3 3 3 2 4" xfId="21267" xr:uid="{00000000-0005-0000-0000-000014530000}"/>
    <cellStyle name="Percent 3 3 3 2 5" xfId="50467" xr:uid="{908DF93E-D8D5-49DB-9190-A8DB8C872296}"/>
    <cellStyle name="Percent 3 3 3 3" xfId="15369" xr:uid="{00000000-0005-0000-0000-0000093C0000}"/>
    <cellStyle name="Percent 3 3 3 3 2" xfId="15370" xr:uid="{00000000-0005-0000-0000-00000A3C0000}"/>
    <cellStyle name="Percent 3 3 3 3 2 2" xfId="15371" xr:uid="{00000000-0005-0000-0000-00000B3C0000}"/>
    <cellStyle name="Percent 3 3 3 3 2 2 2" xfId="50472" xr:uid="{ECEAB98A-2398-4658-94A2-06BC12C02A3B}"/>
    <cellStyle name="Percent 3 3 3 3 2 3" xfId="15372" xr:uid="{00000000-0005-0000-0000-00000C3C0000}"/>
    <cellStyle name="Percent 3 3 3 3 2 3 2" xfId="50473" xr:uid="{9EFD349D-F7DD-4031-A2AA-5DB39AB19486}"/>
    <cellStyle name="Percent 3 3 3 3 2 4" xfId="50471" xr:uid="{A007C423-03E8-445C-91AE-0CC9D8EDCDF4}"/>
    <cellStyle name="Percent 3 3 3 3 3" xfId="15373" xr:uid="{00000000-0005-0000-0000-00000D3C0000}"/>
    <cellStyle name="Percent 3 3 3 3 3 2" xfId="15374" xr:uid="{00000000-0005-0000-0000-00000E3C0000}"/>
    <cellStyle name="Percent 3 3 3 3 3 2 2" xfId="50475" xr:uid="{5039D82C-9BBB-492A-BC4B-4DF425471A49}"/>
    <cellStyle name="Percent 3 3 3 3 3 3" xfId="15375" xr:uid="{00000000-0005-0000-0000-00000F3C0000}"/>
    <cellStyle name="Percent 3 3 3 3 3 3 2" xfId="50476" xr:uid="{7A0FD27E-FE39-4B01-A7B2-ED9BFC4C4567}"/>
    <cellStyle name="Percent 3 3 3 3 3 4" xfId="50474" xr:uid="{4D692FF8-9463-4A4E-AF59-E54900928268}"/>
    <cellStyle name="Percent 3 3 3 3 4" xfId="15376" xr:uid="{00000000-0005-0000-0000-0000103C0000}"/>
    <cellStyle name="Percent 3 3 3 3 4 2" xfId="15377" xr:uid="{00000000-0005-0000-0000-0000113C0000}"/>
    <cellStyle name="Percent 3 3 3 3 4 2 2" xfId="15378" xr:uid="{00000000-0005-0000-0000-0000123C0000}"/>
    <cellStyle name="Percent 3 3 3 3 4 2 2 2" xfId="50479" xr:uid="{7CFA5232-851C-4E58-B625-FF79C9814024}"/>
    <cellStyle name="Percent 3 3 3 3 4 2 3" xfId="15379" xr:uid="{00000000-0005-0000-0000-0000133C0000}"/>
    <cellStyle name="Percent 3 3 3 3 4 2 3 2" xfId="50480" xr:uid="{11CCEAFF-598D-4335-AE0F-1B83A894FC55}"/>
    <cellStyle name="Percent 3 3 3 3 4 2 4" xfId="50478" xr:uid="{DAEF54B6-72E0-46FA-96CA-800C2EE88ED6}"/>
    <cellStyle name="Percent 3 3 3 3 4 3" xfId="15380" xr:uid="{00000000-0005-0000-0000-0000143C0000}"/>
    <cellStyle name="Percent 3 3 3 3 4 3 2" xfId="50481" xr:uid="{47A69794-CB79-4322-B815-4F1BDB0B5C4A}"/>
    <cellStyle name="Percent 3 3 3 3 4 4" xfId="15381" xr:uid="{00000000-0005-0000-0000-0000153C0000}"/>
    <cellStyle name="Percent 3 3 3 3 4 4 2" xfId="50482" xr:uid="{EA7CFE37-CCC5-4484-A9EC-852F2377FFC9}"/>
    <cellStyle name="Percent 3 3 3 3 4 5" xfId="50477" xr:uid="{82082489-8C1F-405B-8CD4-02D313968F0A}"/>
    <cellStyle name="Percent 3 3 3 3 5" xfId="15382" xr:uid="{00000000-0005-0000-0000-0000163C0000}"/>
    <cellStyle name="Percent 3 3 3 3 5 2" xfId="50483" xr:uid="{29D92A44-6A69-442A-973E-A887C21D43DF}"/>
    <cellStyle name="Percent 3 3 3 3 6" xfId="15383" xr:uid="{00000000-0005-0000-0000-0000173C0000}"/>
    <cellStyle name="Percent 3 3 3 3 6 2" xfId="50484" xr:uid="{EC965C94-3CC3-4A76-BA46-BA74046A0B51}"/>
    <cellStyle name="Percent 3 3 3 3 7" xfId="50470" xr:uid="{4875324B-2C4F-48BD-97C9-4455FBD5B90A}"/>
    <cellStyle name="Percent 3 3 3 4" xfId="15384" xr:uid="{00000000-0005-0000-0000-0000183C0000}"/>
    <cellStyle name="Percent 3 3 3 4 2" xfId="50485" xr:uid="{4317F4FD-6320-4F90-8692-B8D60C4282B3}"/>
    <cellStyle name="Percent 3 3 3 5" xfId="15385" xr:uid="{00000000-0005-0000-0000-0000193C0000}"/>
    <cellStyle name="Percent 3 3 3 5 2" xfId="50486" xr:uid="{6B33D76F-8083-4882-BAD6-A3F9ED8FCE61}"/>
    <cellStyle name="Percent 3 3 3 6" xfId="19957" xr:uid="{00000000-0005-0000-0000-0000F64D0000}"/>
    <cellStyle name="Percent 3 3 3 7" xfId="50466" xr:uid="{2B430848-8A2D-42F5-BC1C-59747CC07569}"/>
    <cellStyle name="Percent 3 3 4" xfId="15386" xr:uid="{00000000-0005-0000-0000-00001A3C0000}"/>
    <cellStyle name="Percent 3 3 4 2" xfId="15387" xr:uid="{00000000-0005-0000-0000-00001B3C0000}"/>
    <cellStyle name="Percent 3 3 4 2 2" xfId="15388" xr:uid="{00000000-0005-0000-0000-00001C3C0000}"/>
    <cellStyle name="Percent 3 3 4 2 2 2" xfId="50489" xr:uid="{55A1C5A3-3B6B-4CE9-90A1-C360A1E35423}"/>
    <cellStyle name="Percent 3 3 4 2 3" xfId="15389" xr:uid="{00000000-0005-0000-0000-00001D3C0000}"/>
    <cellStyle name="Percent 3 3 4 2 3 2" xfId="50490" xr:uid="{4116602E-CA0B-461A-AB33-281218F6D5ED}"/>
    <cellStyle name="Percent 3 3 4 2 4" xfId="50488" xr:uid="{B85AD02A-0675-4138-8397-D346091C1A13}"/>
    <cellStyle name="Percent 3 3 4 3" xfId="15390" xr:uid="{00000000-0005-0000-0000-00001E3C0000}"/>
    <cellStyle name="Percent 3 3 4 3 2" xfId="50491" xr:uid="{88A06679-5CB3-46E2-852E-BF8CE1E59D02}"/>
    <cellStyle name="Percent 3 3 4 4" xfId="15391" xr:uid="{00000000-0005-0000-0000-00001F3C0000}"/>
    <cellStyle name="Percent 3 3 4 4 2" xfId="50492" xr:uid="{D92754DB-EDC1-44F2-A659-9FBD9736C54C}"/>
    <cellStyle name="Percent 3 3 4 5" xfId="21266" xr:uid="{00000000-0005-0000-0000-000013530000}"/>
    <cellStyle name="Percent 3 3 4 6" xfId="50487" xr:uid="{B187353D-1237-451B-9D55-FD8A127F5F13}"/>
    <cellStyle name="Percent 3 3 5" xfId="15392" xr:uid="{00000000-0005-0000-0000-0000203C0000}"/>
    <cellStyle name="Percent 3 3 5 2" xfId="15393" xr:uid="{00000000-0005-0000-0000-0000213C0000}"/>
    <cellStyle name="Percent 3 3 5 2 2" xfId="50494" xr:uid="{A4540111-6B4C-4D71-8780-FD24B8FE509F}"/>
    <cellStyle name="Percent 3 3 5 3" xfId="15394" xr:uid="{00000000-0005-0000-0000-0000223C0000}"/>
    <cellStyle name="Percent 3 3 5 3 2" xfId="50495" xr:uid="{13CBD219-E52E-42CE-A0CC-D8982CBC0752}"/>
    <cellStyle name="Percent 3 3 5 4" xfId="50493" xr:uid="{D895E2ED-9587-41E8-8F44-A4E58749D7DB}"/>
    <cellStyle name="Percent 3 3 6" xfId="15395" xr:uid="{00000000-0005-0000-0000-0000233C0000}"/>
    <cellStyle name="Percent 3 3 6 2" xfId="15396" xr:uid="{00000000-0005-0000-0000-0000243C0000}"/>
    <cellStyle name="Percent 3 3 6 2 2" xfId="15397" xr:uid="{00000000-0005-0000-0000-0000253C0000}"/>
    <cellStyle name="Percent 3 3 6 2 2 2" xfId="50498" xr:uid="{073DA9CC-9064-4FBA-8859-1259485F3F90}"/>
    <cellStyle name="Percent 3 3 6 2 3" xfId="15398" xr:uid="{00000000-0005-0000-0000-0000263C0000}"/>
    <cellStyle name="Percent 3 3 6 2 3 2" xfId="50499" xr:uid="{9EFE0268-04AE-456A-BC5F-515DA8502817}"/>
    <cellStyle name="Percent 3 3 6 2 4" xfId="50497" xr:uid="{C0F039EB-FA0C-42E6-93CC-56A3217227B1}"/>
    <cellStyle name="Percent 3 3 6 3" xfId="15399" xr:uid="{00000000-0005-0000-0000-0000273C0000}"/>
    <cellStyle name="Percent 3 3 6 3 2" xfId="50500" xr:uid="{C36344D8-89CC-47E0-A899-F8732F6AAEF1}"/>
    <cellStyle name="Percent 3 3 6 4" xfId="15400" xr:uid="{00000000-0005-0000-0000-0000283C0000}"/>
    <cellStyle name="Percent 3 3 6 4 2" xfId="50501" xr:uid="{E831F489-0E11-4762-9819-56F95EC716F9}"/>
    <cellStyle name="Percent 3 3 6 5" xfId="50496" xr:uid="{E7834402-AB58-48E0-B5F8-D9316907F791}"/>
    <cellStyle name="Percent 3 3 7" xfId="15401" xr:uid="{00000000-0005-0000-0000-0000293C0000}"/>
    <cellStyle name="Percent 3 3 7 2" xfId="15402" xr:uid="{00000000-0005-0000-0000-00002A3C0000}"/>
    <cellStyle name="Percent 3 3 7 2 2" xfId="50503" xr:uid="{E610FC7D-B22C-4E04-A385-B7F96F6C8CA6}"/>
    <cellStyle name="Percent 3 3 7 3" xfId="15403" xr:uid="{00000000-0005-0000-0000-00002B3C0000}"/>
    <cellStyle name="Percent 3 3 7 3 2" xfId="50504" xr:uid="{F593D7E1-0505-4598-B6B6-83C0DDBF6A8A}"/>
    <cellStyle name="Percent 3 3 7 4" xfId="50502" xr:uid="{8CABB03E-42DA-4967-BCE2-D2C0F4621674}"/>
    <cellStyle name="Percent 3 3 8" xfId="15404" xr:uid="{00000000-0005-0000-0000-00002C3C0000}"/>
    <cellStyle name="Percent 3 3 8 2" xfId="15405" xr:uid="{00000000-0005-0000-0000-00002D3C0000}"/>
    <cellStyle name="Percent 3 3 8 2 2" xfId="50506" xr:uid="{4E8183C3-4449-45CB-873B-441F35FA4E45}"/>
    <cellStyle name="Percent 3 3 8 3" xfId="15406" xr:uid="{00000000-0005-0000-0000-00002E3C0000}"/>
    <cellStyle name="Percent 3 3 8 3 2" xfId="50507" xr:uid="{CAAC9E72-7623-462A-9738-EFCC915EB56D}"/>
    <cellStyle name="Percent 3 3 8 4" xfId="50505" xr:uid="{FC96F703-BFA1-47EF-BAD1-717D775E814E}"/>
    <cellStyle name="Percent 3 3 9" xfId="15407" xr:uid="{00000000-0005-0000-0000-00002F3C0000}"/>
    <cellStyle name="Percent 3 3 9 2" xfId="15408" xr:uid="{00000000-0005-0000-0000-0000303C0000}"/>
    <cellStyle name="Percent 3 3 9 2 2" xfId="50509" xr:uid="{7D3F0135-AF49-49C3-A9B8-9E1593C58E7C}"/>
    <cellStyle name="Percent 3 3 9 3" xfId="15409" xr:uid="{00000000-0005-0000-0000-0000313C0000}"/>
    <cellStyle name="Percent 3 3 9 3 2" xfId="50510" xr:uid="{AE9B17E9-8252-483A-9B3A-6C0544644E5E}"/>
    <cellStyle name="Percent 3 3 9 4" xfId="50508" xr:uid="{E3613453-CD55-489C-A9A5-F8AC122A6495}"/>
    <cellStyle name="Percent 3 30" xfId="15410" xr:uid="{00000000-0005-0000-0000-0000323C0000}"/>
    <cellStyle name="Percent 3 30 2" xfId="15411" xr:uid="{00000000-0005-0000-0000-0000333C0000}"/>
    <cellStyle name="Percent 3 30 2 2" xfId="50512" xr:uid="{8FC8FD39-6CA9-4F6A-B081-CBD4EADD81F7}"/>
    <cellStyle name="Percent 3 30 3" xfId="15412" xr:uid="{00000000-0005-0000-0000-0000343C0000}"/>
    <cellStyle name="Percent 3 30 3 2" xfId="50513" xr:uid="{6C2FDF80-1D60-49CF-85A0-9EFAAF67BA64}"/>
    <cellStyle name="Percent 3 30 4" xfId="50511" xr:uid="{26458937-56AC-4A4C-A586-311597C0E71E}"/>
    <cellStyle name="Percent 3 31" xfId="15413" xr:uid="{00000000-0005-0000-0000-0000353C0000}"/>
    <cellStyle name="Percent 3 31 2" xfId="50514" xr:uid="{8402CFE9-660A-4BCC-9E5E-812C144DF106}"/>
    <cellStyle name="Percent 3 32" xfId="15414" xr:uid="{00000000-0005-0000-0000-0000363C0000}"/>
    <cellStyle name="Percent 3 32 2" xfId="50515" xr:uid="{05E03E83-BE2D-412C-9BDC-8B12F55F60E9}"/>
    <cellStyle name="Percent 3 33" xfId="15415" xr:uid="{00000000-0005-0000-0000-0000373C0000}"/>
    <cellStyle name="Percent 3 33 2" xfId="50516" xr:uid="{793E5153-52F6-4D51-ACE1-84E1EDBBE7B8}"/>
    <cellStyle name="Percent 3 34" xfId="18707" xr:uid="{00000000-0005-0000-0000-000014490000}"/>
    <cellStyle name="Percent 3 35" xfId="35167" xr:uid="{00000000-0005-0000-0000-000060890000}"/>
    <cellStyle name="Percent 3 36" xfId="35179" xr:uid="{00000000-0005-0000-0000-00006C890000}"/>
    <cellStyle name="Percent 3 37" xfId="35202" xr:uid="{00000000-0005-0000-0000-000083890000}"/>
    <cellStyle name="Percent 3 38" xfId="50270" xr:uid="{03D4B638-F7EB-435A-B67D-EE5DE0E3572D}"/>
    <cellStyle name="Percent 3 4" xfId="15416" xr:uid="{00000000-0005-0000-0000-0000383C0000}"/>
    <cellStyle name="Percent 3 4 10" xfId="15417" xr:uid="{00000000-0005-0000-0000-0000393C0000}"/>
    <cellStyle name="Percent 3 4 10 2" xfId="15418" xr:uid="{00000000-0005-0000-0000-00003A3C0000}"/>
    <cellStyle name="Percent 3 4 10 2 2" xfId="50519" xr:uid="{63F00081-9619-4E80-901D-F4382A30D76E}"/>
    <cellStyle name="Percent 3 4 10 3" xfId="15419" xr:uid="{00000000-0005-0000-0000-00003B3C0000}"/>
    <cellStyle name="Percent 3 4 10 3 2" xfId="50520" xr:uid="{D9727041-F596-4F04-AE29-689BAC4F6BA6}"/>
    <cellStyle name="Percent 3 4 10 4" xfId="50518" xr:uid="{233F55D9-85FB-4C36-9746-949EF100D441}"/>
    <cellStyle name="Percent 3 4 11" xfId="15420" xr:uid="{00000000-0005-0000-0000-00003C3C0000}"/>
    <cellStyle name="Percent 3 4 11 2" xfId="15421" xr:uid="{00000000-0005-0000-0000-00003D3C0000}"/>
    <cellStyle name="Percent 3 4 11 2 2" xfId="50522" xr:uid="{BE6D8CCA-9B2E-4A4C-A22F-55D859D1D927}"/>
    <cellStyle name="Percent 3 4 11 3" xfId="15422" xr:uid="{00000000-0005-0000-0000-00003E3C0000}"/>
    <cellStyle name="Percent 3 4 11 3 2" xfId="50523" xr:uid="{5660FC82-623F-4625-A92B-93E01F527539}"/>
    <cellStyle name="Percent 3 4 11 4" xfId="50521" xr:uid="{72E889AA-5CBB-44B9-A75A-294DB106BDBB}"/>
    <cellStyle name="Percent 3 4 12" xfId="15423" xr:uid="{00000000-0005-0000-0000-00003F3C0000}"/>
    <cellStyle name="Percent 3 4 12 2" xfId="15424" xr:uid="{00000000-0005-0000-0000-0000403C0000}"/>
    <cellStyle name="Percent 3 4 12 2 2" xfId="50525" xr:uid="{D3D244D3-1F03-457E-AC75-C581D6E0B69F}"/>
    <cellStyle name="Percent 3 4 12 3" xfId="15425" xr:uid="{00000000-0005-0000-0000-0000413C0000}"/>
    <cellStyle name="Percent 3 4 12 3 2" xfId="50526" xr:uid="{EAF4EC42-C08A-403B-AEBE-3818B2EE1D20}"/>
    <cellStyle name="Percent 3 4 12 4" xfId="50524" xr:uid="{8A414ED4-3923-45C6-900C-5B4F5F9B8633}"/>
    <cellStyle name="Percent 3 4 13" xfId="15426" xr:uid="{00000000-0005-0000-0000-0000423C0000}"/>
    <cellStyle name="Percent 3 4 13 2" xfId="15427" xr:uid="{00000000-0005-0000-0000-0000433C0000}"/>
    <cellStyle name="Percent 3 4 13 2 2" xfId="50528" xr:uid="{7FCA8B2F-0299-492B-BFEA-EDBD0E8207FB}"/>
    <cellStyle name="Percent 3 4 13 3" xfId="15428" xr:uid="{00000000-0005-0000-0000-0000443C0000}"/>
    <cellStyle name="Percent 3 4 13 3 2" xfId="50529" xr:uid="{6ACE0D77-8CF8-4F20-B218-32F4465768BF}"/>
    <cellStyle name="Percent 3 4 13 4" xfId="50527" xr:uid="{EEA3EBBB-13FC-407D-AA0E-A14A151ABF97}"/>
    <cellStyle name="Percent 3 4 14" xfId="15429" xr:uid="{00000000-0005-0000-0000-0000453C0000}"/>
    <cellStyle name="Percent 3 4 14 2" xfId="15430" xr:uid="{00000000-0005-0000-0000-0000463C0000}"/>
    <cellStyle name="Percent 3 4 14 2 2" xfId="50531" xr:uid="{B5BB1E14-2BE1-4C29-B7A8-9FF2B3E5C04C}"/>
    <cellStyle name="Percent 3 4 14 3" xfId="15431" xr:uid="{00000000-0005-0000-0000-0000473C0000}"/>
    <cellStyle name="Percent 3 4 14 3 2" xfId="50532" xr:uid="{BA591258-330E-40B7-9D5D-65D24EB9BEB2}"/>
    <cellStyle name="Percent 3 4 14 4" xfId="50530" xr:uid="{AE12E903-FDB7-4CA8-83C1-A223B79D1680}"/>
    <cellStyle name="Percent 3 4 15" xfId="15432" xr:uid="{00000000-0005-0000-0000-0000483C0000}"/>
    <cellStyle name="Percent 3 4 15 2" xfId="15433" xr:uid="{00000000-0005-0000-0000-0000493C0000}"/>
    <cellStyle name="Percent 3 4 15 2 2" xfId="50534" xr:uid="{1D3EB93E-1C57-4267-91F0-3451FF785A77}"/>
    <cellStyle name="Percent 3 4 15 3" xfId="15434" xr:uid="{00000000-0005-0000-0000-00004A3C0000}"/>
    <cellStyle name="Percent 3 4 15 3 2" xfId="50535" xr:uid="{839A0FBE-E730-4E0C-AC9C-FEFC5E8A6096}"/>
    <cellStyle name="Percent 3 4 15 4" xfId="50533" xr:uid="{61715F8A-3BA7-401F-9394-D1D728DA6A30}"/>
    <cellStyle name="Percent 3 4 16" xfId="15435" xr:uid="{00000000-0005-0000-0000-00004B3C0000}"/>
    <cellStyle name="Percent 3 4 16 2" xfId="50536" xr:uid="{25761646-2261-4B4E-B9FC-C79F2FD65DD1}"/>
    <cellStyle name="Percent 3 4 17" xfId="15436" xr:uid="{00000000-0005-0000-0000-00004C3C0000}"/>
    <cellStyle name="Percent 3 4 17 2" xfId="50537" xr:uid="{0D076969-0948-4583-90E8-2A53BE0DFFB0}"/>
    <cellStyle name="Percent 3 4 18" xfId="15437" xr:uid="{00000000-0005-0000-0000-00004D3C0000}"/>
    <cellStyle name="Percent 3 4 18 2" xfId="50538" xr:uid="{698EF2CD-25A4-44AC-AA3E-EF88202FEDF6}"/>
    <cellStyle name="Percent 3 4 19" xfId="19958" xr:uid="{00000000-0005-0000-0000-0000F74D0000}"/>
    <cellStyle name="Percent 3 4 2" xfId="15438" xr:uid="{00000000-0005-0000-0000-00004E3C0000}"/>
    <cellStyle name="Percent 3 4 2 2" xfId="15439" xr:uid="{00000000-0005-0000-0000-00004F3C0000}"/>
    <cellStyle name="Percent 3 4 2 2 2" xfId="50540" xr:uid="{D1C86FFF-FBB0-413E-BDB6-17A553B2F1AE}"/>
    <cellStyle name="Percent 3 4 2 3" xfId="15440" xr:uid="{00000000-0005-0000-0000-0000503C0000}"/>
    <cellStyle name="Percent 3 4 2 3 2" xfId="50541" xr:uid="{99A70876-C653-40D3-BC04-15943F30FD3F}"/>
    <cellStyle name="Percent 3 4 2 4" xfId="22634" xr:uid="{00000000-0005-0000-0000-00006B580000}"/>
    <cellStyle name="Percent 3 4 2 5" xfId="50539" xr:uid="{3EC578AC-C3D2-4634-A47A-74A4E3FEBBF6}"/>
    <cellStyle name="Percent 3 4 20" xfId="50517" xr:uid="{215BB22F-24FE-4062-AB97-CCFE736C2E7D}"/>
    <cellStyle name="Percent 3 4 3" xfId="15441" xr:uid="{00000000-0005-0000-0000-0000513C0000}"/>
    <cellStyle name="Percent 3 4 3 2" xfId="15442" xr:uid="{00000000-0005-0000-0000-0000523C0000}"/>
    <cellStyle name="Percent 3 4 3 2 2" xfId="50543" xr:uid="{F43F62B9-BB3B-4BE5-A949-476211E0CE6F}"/>
    <cellStyle name="Percent 3 4 3 3" xfId="15443" xr:uid="{00000000-0005-0000-0000-0000533C0000}"/>
    <cellStyle name="Percent 3 4 3 3 2" xfId="50544" xr:uid="{BD11EC2A-E7E2-41CF-99AF-90D822EB48E8}"/>
    <cellStyle name="Percent 3 4 3 4" xfId="23649" xr:uid="{00000000-0005-0000-0000-0000625C0000}"/>
    <cellStyle name="Percent 3 4 3 5" xfId="50542" xr:uid="{036B75D4-A8C9-4E75-91A1-9E24AABA6F07}"/>
    <cellStyle name="Percent 3 4 4" xfId="15444" xr:uid="{00000000-0005-0000-0000-0000543C0000}"/>
    <cellStyle name="Percent 3 4 4 2" xfId="15445" xr:uid="{00000000-0005-0000-0000-0000553C0000}"/>
    <cellStyle name="Percent 3 4 4 2 2" xfId="15446" xr:uid="{00000000-0005-0000-0000-0000563C0000}"/>
    <cellStyle name="Percent 3 4 4 2 2 2" xfId="50547" xr:uid="{40F424D0-E2B0-4E9D-B402-C94DC62204E2}"/>
    <cellStyle name="Percent 3 4 4 2 3" xfId="15447" xr:uid="{00000000-0005-0000-0000-0000573C0000}"/>
    <cellStyle name="Percent 3 4 4 2 3 2" xfId="50548" xr:uid="{D83FDED1-5E6A-45CE-9A5D-DEC8CDEE01B8}"/>
    <cellStyle name="Percent 3 4 4 2 4" xfId="50546" xr:uid="{44851240-CB79-43DF-981B-3CAE20E99477}"/>
    <cellStyle name="Percent 3 4 4 3" xfId="15448" xr:uid="{00000000-0005-0000-0000-0000583C0000}"/>
    <cellStyle name="Percent 3 4 4 3 2" xfId="50549" xr:uid="{0ADCE88C-93F5-4DA4-957C-FF55FF17EE08}"/>
    <cellStyle name="Percent 3 4 4 4" xfId="15449" xr:uid="{00000000-0005-0000-0000-0000593C0000}"/>
    <cellStyle name="Percent 3 4 4 4 2" xfId="50550" xr:uid="{915BE2D5-E144-4C07-9E25-FE4D61E55DB1}"/>
    <cellStyle name="Percent 3 4 4 5" xfId="50545" xr:uid="{CB87EFE8-CD7B-4ACF-AB0E-13EDF0AAC5AE}"/>
    <cellStyle name="Percent 3 4 5" xfId="15450" xr:uid="{00000000-0005-0000-0000-00005A3C0000}"/>
    <cellStyle name="Percent 3 4 5 2" xfId="15451" xr:uid="{00000000-0005-0000-0000-00005B3C0000}"/>
    <cellStyle name="Percent 3 4 5 2 2" xfId="50552" xr:uid="{EAA18533-8636-4932-85ED-773648F39CCA}"/>
    <cellStyle name="Percent 3 4 5 3" xfId="15452" xr:uid="{00000000-0005-0000-0000-00005C3C0000}"/>
    <cellStyle name="Percent 3 4 5 3 2" xfId="50553" xr:uid="{070A7A8A-7F9F-4DF7-B603-7D7BFA522D2E}"/>
    <cellStyle name="Percent 3 4 5 4" xfId="50551" xr:uid="{AB9B9070-AF35-4C72-8CF8-1E8167488754}"/>
    <cellStyle name="Percent 3 4 6" xfId="15453" xr:uid="{00000000-0005-0000-0000-00005D3C0000}"/>
    <cellStyle name="Percent 3 4 6 2" xfId="15454" xr:uid="{00000000-0005-0000-0000-00005E3C0000}"/>
    <cellStyle name="Percent 3 4 6 2 2" xfId="50555" xr:uid="{F693225F-BA8D-4A3F-9BAC-51E24B11AFAC}"/>
    <cellStyle name="Percent 3 4 6 3" xfId="15455" xr:uid="{00000000-0005-0000-0000-00005F3C0000}"/>
    <cellStyle name="Percent 3 4 6 3 2" xfId="50556" xr:uid="{EDD676DE-CB1E-44A0-87F4-DEA41B98D266}"/>
    <cellStyle name="Percent 3 4 6 4" xfId="50554" xr:uid="{3A6F12C1-0829-4F4E-92CF-6D461A1B8AFF}"/>
    <cellStyle name="Percent 3 4 7" xfId="15456" xr:uid="{00000000-0005-0000-0000-0000603C0000}"/>
    <cellStyle name="Percent 3 4 7 2" xfId="15457" xr:uid="{00000000-0005-0000-0000-0000613C0000}"/>
    <cellStyle name="Percent 3 4 7 2 2" xfId="50558" xr:uid="{FDE07F4A-248B-4131-9C56-7B6CDD619514}"/>
    <cellStyle name="Percent 3 4 7 3" xfId="15458" xr:uid="{00000000-0005-0000-0000-0000623C0000}"/>
    <cellStyle name="Percent 3 4 7 3 2" xfId="50559" xr:uid="{8C3766F2-49A6-480D-9FC6-9D405572B71C}"/>
    <cellStyle name="Percent 3 4 7 4" xfId="50557" xr:uid="{AE81359F-1DC3-4DCC-AE6D-BCCFD7DD1613}"/>
    <cellStyle name="Percent 3 4 8" xfId="15459" xr:uid="{00000000-0005-0000-0000-0000633C0000}"/>
    <cellStyle name="Percent 3 4 8 2" xfId="15460" xr:uid="{00000000-0005-0000-0000-0000643C0000}"/>
    <cellStyle name="Percent 3 4 8 2 2" xfId="50561" xr:uid="{8628B571-51EC-4907-88BF-04E3C4248626}"/>
    <cellStyle name="Percent 3 4 8 3" xfId="15461" xr:uid="{00000000-0005-0000-0000-0000653C0000}"/>
    <cellStyle name="Percent 3 4 8 3 2" xfId="50562" xr:uid="{D4E737B1-B12B-4479-BFB2-F18D6D20E4EB}"/>
    <cellStyle name="Percent 3 4 8 4" xfId="50560" xr:uid="{C5BAB7B5-0035-4199-B4BF-A8BB77D007BC}"/>
    <cellStyle name="Percent 3 4 9" xfId="15462" xr:uid="{00000000-0005-0000-0000-0000663C0000}"/>
    <cellStyle name="Percent 3 4 9 2" xfId="15463" xr:uid="{00000000-0005-0000-0000-0000673C0000}"/>
    <cellStyle name="Percent 3 4 9 2 2" xfId="50564" xr:uid="{D370A594-4E18-44C2-A65D-AF542F144410}"/>
    <cellStyle name="Percent 3 4 9 3" xfId="15464" xr:uid="{00000000-0005-0000-0000-0000683C0000}"/>
    <cellStyle name="Percent 3 4 9 3 2" xfId="50565" xr:uid="{40F3B8DD-7ABB-44F6-8470-D544D7EFA4EB}"/>
    <cellStyle name="Percent 3 4 9 4" xfId="50563" xr:uid="{AB9A257D-AA86-423D-B070-8A7A284D096A}"/>
    <cellStyle name="Percent 3 5" xfId="15465" xr:uid="{00000000-0005-0000-0000-0000693C0000}"/>
    <cellStyle name="Percent 3 5 10" xfId="15466" xr:uid="{00000000-0005-0000-0000-00006A3C0000}"/>
    <cellStyle name="Percent 3 5 10 2" xfId="15467" xr:uid="{00000000-0005-0000-0000-00006B3C0000}"/>
    <cellStyle name="Percent 3 5 10 2 2" xfId="50568" xr:uid="{FAA3AFD8-89D3-453D-895A-5E0AFBD91D09}"/>
    <cellStyle name="Percent 3 5 10 3" xfId="15468" xr:uid="{00000000-0005-0000-0000-00006C3C0000}"/>
    <cellStyle name="Percent 3 5 10 3 2" xfId="50569" xr:uid="{F67F0A24-DD81-43EF-84A8-7E4B8B9A61D5}"/>
    <cellStyle name="Percent 3 5 10 4" xfId="50567" xr:uid="{024A818A-86C1-4C36-8D9F-0CC3D0B44317}"/>
    <cellStyle name="Percent 3 5 11" xfId="15469" xr:uid="{00000000-0005-0000-0000-00006D3C0000}"/>
    <cellStyle name="Percent 3 5 11 2" xfId="15470" xr:uid="{00000000-0005-0000-0000-00006E3C0000}"/>
    <cellStyle name="Percent 3 5 11 2 2" xfId="50571" xr:uid="{1E0E926E-34D8-437F-8F22-C56C45AFA3B5}"/>
    <cellStyle name="Percent 3 5 11 3" xfId="15471" xr:uid="{00000000-0005-0000-0000-00006F3C0000}"/>
    <cellStyle name="Percent 3 5 11 3 2" xfId="50572" xr:uid="{671E2CA7-3AA5-4AB7-93D8-23578ED971E4}"/>
    <cellStyle name="Percent 3 5 11 4" xfId="50570" xr:uid="{94D7CFCF-A6F5-40E1-938D-C3DDDAEB3A8B}"/>
    <cellStyle name="Percent 3 5 12" xfId="15472" xr:uid="{00000000-0005-0000-0000-0000703C0000}"/>
    <cellStyle name="Percent 3 5 12 2" xfId="15473" xr:uid="{00000000-0005-0000-0000-0000713C0000}"/>
    <cellStyle name="Percent 3 5 12 2 2" xfId="50574" xr:uid="{33229A57-4E3D-4918-BA36-518978F0963D}"/>
    <cellStyle name="Percent 3 5 12 3" xfId="15474" xr:uid="{00000000-0005-0000-0000-0000723C0000}"/>
    <cellStyle name="Percent 3 5 12 3 2" xfId="50575" xr:uid="{00CC8CED-B248-43F4-A041-22378E57F3DE}"/>
    <cellStyle name="Percent 3 5 12 4" xfId="50573" xr:uid="{13C8B5CF-13EE-4907-A66F-371FB6D32ECF}"/>
    <cellStyle name="Percent 3 5 13" xfId="15475" xr:uid="{00000000-0005-0000-0000-0000733C0000}"/>
    <cellStyle name="Percent 3 5 13 2" xfId="15476" xr:uid="{00000000-0005-0000-0000-0000743C0000}"/>
    <cellStyle name="Percent 3 5 13 2 2" xfId="50577" xr:uid="{6102B23F-5D37-482D-BE8A-2A2EA716A6F2}"/>
    <cellStyle name="Percent 3 5 13 3" xfId="15477" xr:uid="{00000000-0005-0000-0000-0000753C0000}"/>
    <cellStyle name="Percent 3 5 13 3 2" xfId="50578" xr:uid="{7497F3DB-20A2-4A90-ADF9-3A6EA0808666}"/>
    <cellStyle name="Percent 3 5 13 4" xfId="50576" xr:uid="{70D168D6-EB74-4489-8CD4-3FF23914A4D2}"/>
    <cellStyle name="Percent 3 5 14" xfId="15478" xr:uid="{00000000-0005-0000-0000-0000763C0000}"/>
    <cellStyle name="Percent 3 5 14 2" xfId="15479" xr:uid="{00000000-0005-0000-0000-0000773C0000}"/>
    <cellStyle name="Percent 3 5 14 2 2" xfId="50580" xr:uid="{5E178C28-BA7F-4AAC-8F91-FB6E4954EB73}"/>
    <cellStyle name="Percent 3 5 14 3" xfId="15480" xr:uid="{00000000-0005-0000-0000-0000783C0000}"/>
    <cellStyle name="Percent 3 5 14 3 2" xfId="50581" xr:uid="{ACB5156B-7CC4-4776-BEC3-AC55DEE471A9}"/>
    <cellStyle name="Percent 3 5 14 4" xfId="50579" xr:uid="{8F6E17C1-E816-492C-B566-4C2B598C18AD}"/>
    <cellStyle name="Percent 3 5 15" xfId="15481" xr:uid="{00000000-0005-0000-0000-0000793C0000}"/>
    <cellStyle name="Percent 3 5 15 2" xfId="15482" xr:uid="{00000000-0005-0000-0000-00007A3C0000}"/>
    <cellStyle name="Percent 3 5 15 2 2" xfId="50583" xr:uid="{608003DD-D846-4417-B1EC-CDD92E3FA3EC}"/>
    <cellStyle name="Percent 3 5 15 3" xfId="15483" xr:uid="{00000000-0005-0000-0000-00007B3C0000}"/>
    <cellStyle name="Percent 3 5 15 3 2" xfId="50584" xr:uid="{D1629A4D-AC8F-499E-A60D-BC84EE7808CD}"/>
    <cellStyle name="Percent 3 5 15 4" xfId="50582" xr:uid="{49EBABBF-C6F5-46FF-A3F6-F4F8D5BF488B}"/>
    <cellStyle name="Percent 3 5 16" xfId="15484" xr:uid="{00000000-0005-0000-0000-00007C3C0000}"/>
    <cellStyle name="Percent 3 5 16 2" xfId="15485" xr:uid="{00000000-0005-0000-0000-00007D3C0000}"/>
    <cellStyle name="Percent 3 5 16 2 2" xfId="50586" xr:uid="{5F5852FA-698E-4949-BAA2-8F626A51E8C5}"/>
    <cellStyle name="Percent 3 5 16 3" xfId="15486" xr:uid="{00000000-0005-0000-0000-00007E3C0000}"/>
    <cellStyle name="Percent 3 5 16 3 2" xfId="50587" xr:uid="{42B6CB88-85EA-45C9-9CFF-DA1AED583EAB}"/>
    <cellStyle name="Percent 3 5 16 4" xfId="50585" xr:uid="{C3A809CA-BC1F-4E11-BB10-9468037A7956}"/>
    <cellStyle name="Percent 3 5 17" xfId="15487" xr:uid="{00000000-0005-0000-0000-00007F3C0000}"/>
    <cellStyle name="Percent 3 5 17 2" xfId="15488" xr:uid="{00000000-0005-0000-0000-0000803C0000}"/>
    <cellStyle name="Percent 3 5 17 2 2" xfId="50589" xr:uid="{B6E412F5-C08F-4316-96CB-5B3AC204D974}"/>
    <cellStyle name="Percent 3 5 17 3" xfId="15489" xr:uid="{00000000-0005-0000-0000-0000813C0000}"/>
    <cellStyle name="Percent 3 5 17 3 2" xfId="50590" xr:uid="{09ECD568-94F8-4BA9-8558-59371DD198FC}"/>
    <cellStyle name="Percent 3 5 17 4" xfId="50588" xr:uid="{0A9CDD97-51A9-4DE0-8BF0-CBE2536A55C4}"/>
    <cellStyle name="Percent 3 5 18" xfId="15490" xr:uid="{00000000-0005-0000-0000-0000823C0000}"/>
    <cellStyle name="Percent 3 5 18 2" xfId="50591" xr:uid="{CEBA8A5A-A9ED-4ABD-9122-9F10777ABC17}"/>
    <cellStyle name="Percent 3 5 19" xfId="15491" xr:uid="{00000000-0005-0000-0000-0000833C0000}"/>
    <cellStyle name="Percent 3 5 19 2" xfId="50592" xr:uid="{D0302257-F65B-4A34-902E-FC4703A909D9}"/>
    <cellStyle name="Percent 3 5 2" xfId="15492" xr:uid="{00000000-0005-0000-0000-0000843C0000}"/>
    <cellStyle name="Percent 3 5 2 2" xfId="15493" xr:uid="{00000000-0005-0000-0000-0000853C0000}"/>
    <cellStyle name="Percent 3 5 2 2 2" xfId="50594" xr:uid="{E8287CD5-F277-49B7-A12D-CB3A811E5EF0}"/>
    <cellStyle name="Percent 3 5 2 3" xfId="15494" xr:uid="{00000000-0005-0000-0000-0000863C0000}"/>
    <cellStyle name="Percent 3 5 2 3 2" xfId="50595" xr:uid="{FED08177-2B9B-4F49-A9D1-ED377188CAA8}"/>
    <cellStyle name="Percent 3 5 2 4" xfId="21268" xr:uid="{00000000-0005-0000-0000-000015530000}"/>
    <cellStyle name="Percent 3 5 2 5" xfId="50593" xr:uid="{29335B0A-316F-4CE2-9724-3174D2433D60}"/>
    <cellStyle name="Percent 3 5 20" xfId="15495" xr:uid="{00000000-0005-0000-0000-0000873C0000}"/>
    <cellStyle name="Percent 3 5 20 2" xfId="50596" xr:uid="{05521BDD-EC3F-4AFA-A2BD-441A67C52955}"/>
    <cellStyle name="Percent 3 5 21" xfId="19959" xr:uid="{00000000-0005-0000-0000-0000F84D0000}"/>
    <cellStyle name="Percent 3 5 22" xfId="50566" xr:uid="{56158E79-C6EC-4042-966C-E7A69D080A87}"/>
    <cellStyle name="Percent 3 5 3" xfId="15496" xr:uid="{00000000-0005-0000-0000-0000883C0000}"/>
    <cellStyle name="Percent 3 5 3 2" xfId="15497" xr:uid="{00000000-0005-0000-0000-0000893C0000}"/>
    <cellStyle name="Percent 3 5 3 2 2" xfId="50598" xr:uid="{AACCD272-BB54-442A-B5CB-188B9A08A943}"/>
    <cellStyle name="Percent 3 5 3 3" xfId="15498" xr:uid="{00000000-0005-0000-0000-00008A3C0000}"/>
    <cellStyle name="Percent 3 5 3 3 2" xfId="50599" xr:uid="{C117539E-8079-4214-9D9C-CB6396AAE053}"/>
    <cellStyle name="Percent 3 5 3 4" xfId="50597" xr:uid="{30572BD7-9C3C-4263-8C39-E113C4DA539F}"/>
    <cellStyle name="Percent 3 5 4" xfId="15499" xr:uid="{00000000-0005-0000-0000-00008B3C0000}"/>
    <cellStyle name="Percent 3 5 4 2" xfId="15500" xr:uid="{00000000-0005-0000-0000-00008C3C0000}"/>
    <cellStyle name="Percent 3 5 4 2 2" xfId="50601" xr:uid="{82D0707B-A9E8-478E-B233-9AF65F3ABEC2}"/>
    <cellStyle name="Percent 3 5 4 3" xfId="15501" xr:uid="{00000000-0005-0000-0000-00008D3C0000}"/>
    <cellStyle name="Percent 3 5 4 3 2" xfId="50602" xr:uid="{D3C8D20D-D6BE-47F4-BE68-B682E81F1907}"/>
    <cellStyle name="Percent 3 5 4 4" xfId="50600" xr:uid="{B3EDDFE6-3772-4DDE-B007-D8C815C3C571}"/>
    <cellStyle name="Percent 3 5 5" xfId="15502" xr:uid="{00000000-0005-0000-0000-00008E3C0000}"/>
    <cellStyle name="Percent 3 5 5 2" xfId="15503" xr:uid="{00000000-0005-0000-0000-00008F3C0000}"/>
    <cellStyle name="Percent 3 5 5 2 2" xfId="50604" xr:uid="{00620D84-F65A-4CDC-BE08-B2D2A9580591}"/>
    <cellStyle name="Percent 3 5 5 3" xfId="15504" xr:uid="{00000000-0005-0000-0000-0000903C0000}"/>
    <cellStyle name="Percent 3 5 5 3 2" xfId="50605" xr:uid="{6B477A37-80C2-41E6-AF25-CF97DFA7674C}"/>
    <cellStyle name="Percent 3 5 5 4" xfId="50603" xr:uid="{A027EF61-2731-4AC2-B442-299016B23F89}"/>
    <cellStyle name="Percent 3 5 6" xfId="15505" xr:uid="{00000000-0005-0000-0000-0000913C0000}"/>
    <cellStyle name="Percent 3 5 6 2" xfId="15506" xr:uid="{00000000-0005-0000-0000-0000923C0000}"/>
    <cellStyle name="Percent 3 5 6 2 2" xfId="50607" xr:uid="{05E55C71-0088-435A-A53E-E52448E9E163}"/>
    <cellStyle name="Percent 3 5 6 3" xfId="15507" xr:uid="{00000000-0005-0000-0000-0000933C0000}"/>
    <cellStyle name="Percent 3 5 6 3 2" xfId="50608" xr:uid="{10C438E2-1C2E-4E6A-BC30-04F57BBCA08A}"/>
    <cellStyle name="Percent 3 5 6 4" xfId="50606" xr:uid="{DF10B52B-3E68-48C9-A3DA-0BEF322DDAB5}"/>
    <cellStyle name="Percent 3 5 7" xfId="15508" xr:uid="{00000000-0005-0000-0000-0000943C0000}"/>
    <cellStyle name="Percent 3 5 7 2" xfId="15509" xr:uid="{00000000-0005-0000-0000-0000953C0000}"/>
    <cellStyle name="Percent 3 5 7 2 2" xfId="50610" xr:uid="{B0C9B11F-BFAC-41C9-9F83-DBC5C1787566}"/>
    <cellStyle name="Percent 3 5 7 3" xfId="15510" xr:uid="{00000000-0005-0000-0000-0000963C0000}"/>
    <cellStyle name="Percent 3 5 7 3 2" xfId="50611" xr:uid="{8B758849-F8DD-4A62-B92A-41CBBA2E1F72}"/>
    <cellStyle name="Percent 3 5 7 4" xfId="50609" xr:uid="{448B0E77-AA22-4054-B1EC-C31D5775E26A}"/>
    <cellStyle name="Percent 3 5 8" xfId="15511" xr:uid="{00000000-0005-0000-0000-0000973C0000}"/>
    <cellStyle name="Percent 3 5 8 2" xfId="15512" xr:uid="{00000000-0005-0000-0000-0000983C0000}"/>
    <cellStyle name="Percent 3 5 8 2 2" xfId="50613" xr:uid="{D23A7A4E-CD9E-4DE8-AB74-75047BEC1FFF}"/>
    <cellStyle name="Percent 3 5 8 3" xfId="15513" xr:uid="{00000000-0005-0000-0000-0000993C0000}"/>
    <cellStyle name="Percent 3 5 8 3 2" xfId="50614" xr:uid="{212BF57E-5FEE-4A15-BAD3-786764D859C2}"/>
    <cellStyle name="Percent 3 5 8 4" xfId="50612" xr:uid="{A9DC8D94-0C5A-43C2-869D-05EF13534226}"/>
    <cellStyle name="Percent 3 5 9" xfId="15514" xr:uid="{00000000-0005-0000-0000-00009A3C0000}"/>
    <cellStyle name="Percent 3 5 9 2" xfId="15515" xr:uid="{00000000-0005-0000-0000-00009B3C0000}"/>
    <cellStyle name="Percent 3 5 9 2 2" xfId="50616" xr:uid="{E06AFCFF-D86B-401B-8BE2-E5BCD1B9E8ED}"/>
    <cellStyle name="Percent 3 5 9 3" xfId="15516" xr:uid="{00000000-0005-0000-0000-00009C3C0000}"/>
    <cellStyle name="Percent 3 5 9 3 2" xfId="50617" xr:uid="{7CC8FC5B-CF1D-425F-86A3-D5003CFC89C8}"/>
    <cellStyle name="Percent 3 5 9 4" xfId="50615" xr:uid="{9F1ACC84-7D66-4455-A5A8-D65BDA91CEB4}"/>
    <cellStyle name="Percent 3 6" xfId="15517" xr:uid="{00000000-0005-0000-0000-00009D3C0000}"/>
    <cellStyle name="Percent 3 6 10" xfId="15518" xr:uid="{00000000-0005-0000-0000-00009E3C0000}"/>
    <cellStyle name="Percent 3 6 10 2" xfId="15519" xr:uid="{00000000-0005-0000-0000-00009F3C0000}"/>
    <cellStyle name="Percent 3 6 10 2 2" xfId="50620" xr:uid="{FBF5C883-935B-415A-9906-3A0F060C93CC}"/>
    <cellStyle name="Percent 3 6 10 3" xfId="15520" xr:uid="{00000000-0005-0000-0000-0000A03C0000}"/>
    <cellStyle name="Percent 3 6 10 3 2" xfId="50621" xr:uid="{4E2FD022-DE46-47FF-BED5-5DAC9FC1F86A}"/>
    <cellStyle name="Percent 3 6 10 4" xfId="50619" xr:uid="{7F568443-C019-49D8-B349-9522C272BFE8}"/>
    <cellStyle name="Percent 3 6 11" xfId="15521" xr:uid="{00000000-0005-0000-0000-0000A13C0000}"/>
    <cellStyle name="Percent 3 6 11 2" xfId="15522" xr:uid="{00000000-0005-0000-0000-0000A23C0000}"/>
    <cellStyle name="Percent 3 6 11 2 2" xfId="50623" xr:uid="{A9D82C3A-1E0D-420E-9E2E-56B2C0BF7005}"/>
    <cellStyle name="Percent 3 6 11 3" xfId="15523" xr:uid="{00000000-0005-0000-0000-0000A33C0000}"/>
    <cellStyle name="Percent 3 6 11 3 2" xfId="50624" xr:uid="{0E625428-9DAB-4966-AD4D-B972CAEB14D2}"/>
    <cellStyle name="Percent 3 6 11 4" xfId="50622" xr:uid="{F5A964E5-398E-4CED-BCCE-71487F3828AB}"/>
    <cellStyle name="Percent 3 6 12" xfId="15524" xr:uid="{00000000-0005-0000-0000-0000A43C0000}"/>
    <cellStyle name="Percent 3 6 12 2" xfId="15525" xr:uid="{00000000-0005-0000-0000-0000A53C0000}"/>
    <cellStyle name="Percent 3 6 12 2 2" xfId="50626" xr:uid="{994688BB-03E1-40DE-98F7-DDEB9A0BC827}"/>
    <cellStyle name="Percent 3 6 12 3" xfId="15526" xr:uid="{00000000-0005-0000-0000-0000A63C0000}"/>
    <cellStyle name="Percent 3 6 12 3 2" xfId="50627" xr:uid="{5B27DCA3-C661-46AB-96E6-016578ADCBD4}"/>
    <cellStyle name="Percent 3 6 12 4" xfId="50625" xr:uid="{71B9DB94-CC0F-406C-B5AA-A9F7724A2D7E}"/>
    <cellStyle name="Percent 3 6 13" xfId="15527" xr:uid="{00000000-0005-0000-0000-0000A73C0000}"/>
    <cellStyle name="Percent 3 6 13 2" xfId="15528" xr:uid="{00000000-0005-0000-0000-0000A83C0000}"/>
    <cellStyle name="Percent 3 6 13 2 2" xfId="50629" xr:uid="{5BA6887D-D5BB-45D9-B741-BF837F627E9D}"/>
    <cellStyle name="Percent 3 6 13 3" xfId="15529" xr:uid="{00000000-0005-0000-0000-0000A93C0000}"/>
    <cellStyle name="Percent 3 6 13 3 2" xfId="50630" xr:uid="{7265594F-A667-4208-8723-97617D70A87C}"/>
    <cellStyle name="Percent 3 6 13 4" xfId="50628" xr:uid="{895A6AA5-E169-4406-86F6-22AE2CAFCC95}"/>
    <cellStyle name="Percent 3 6 14" xfId="15530" xr:uid="{00000000-0005-0000-0000-0000AA3C0000}"/>
    <cellStyle name="Percent 3 6 14 2" xfId="15531" xr:uid="{00000000-0005-0000-0000-0000AB3C0000}"/>
    <cellStyle name="Percent 3 6 14 2 2" xfId="50632" xr:uid="{CB10C49E-E0C2-4D1E-9932-86857CF2E321}"/>
    <cellStyle name="Percent 3 6 14 3" xfId="15532" xr:uid="{00000000-0005-0000-0000-0000AC3C0000}"/>
    <cellStyle name="Percent 3 6 14 3 2" xfId="50633" xr:uid="{6BF8B8B4-9334-4C2D-B11E-D3CD4ABECB2F}"/>
    <cellStyle name="Percent 3 6 14 4" xfId="50631" xr:uid="{F98BFFDB-71C6-4E20-9AA2-322F9850DE7D}"/>
    <cellStyle name="Percent 3 6 15" xfId="15533" xr:uid="{00000000-0005-0000-0000-0000AD3C0000}"/>
    <cellStyle name="Percent 3 6 15 2" xfId="15534" xr:uid="{00000000-0005-0000-0000-0000AE3C0000}"/>
    <cellStyle name="Percent 3 6 15 2 2" xfId="50635" xr:uid="{A08F2095-CF2A-4DF3-A06A-E39FE77A7B38}"/>
    <cellStyle name="Percent 3 6 15 3" xfId="15535" xr:uid="{00000000-0005-0000-0000-0000AF3C0000}"/>
    <cellStyle name="Percent 3 6 15 3 2" xfId="50636" xr:uid="{1B556E95-F88D-449F-884B-57334D90144A}"/>
    <cellStyle name="Percent 3 6 15 4" xfId="50634" xr:uid="{60DF8760-C518-43F5-A82F-CD11360DFBBD}"/>
    <cellStyle name="Percent 3 6 16" xfId="15536" xr:uid="{00000000-0005-0000-0000-0000B03C0000}"/>
    <cellStyle name="Percent 3 6 16 2" xfId="50637" xr:uid="{A0D2A162-B240-4499-A499-04BAE425ED52}"/>
    <cellStyle name="Percent 3 6 17" xfId="15537" xr:uid="{00000000-0005-0000-0000-0000B13C0000}"/>
    <cellStyle name="Percent 3 6 17 2" xfId="50638" xr:uid="{AB248D9F-948E-46B5-922F-40F56B69EB11}"/>
    <cellStyle name="Percent 3 6 18" xfId="15538" xr:uid="{00000000-0005-0000-0000-0000B23C0000}"/>
    <cellStyle name="Percent 3 6 18 2" xfId="50639" xr:uid="{27912A76-1737-4F0A-923B-9CCA12FB197B}"/>
    <cellStyle name="Percent 3 6 19" xfId="19953" xr:uid="{00000000-0005-0000-0000-0000F24D0000}"/>
    <cellStyle name="Percent 3 6 2" xfId="15539" xr:uid="{00000000-0005-0000-0000-0000B33C0000}"/>
    <cellStyle name="Percent 3 6 2 2" xfId="15540" xr:uid="{00000000-0005-0000-0000-0000B43C0000}"/>
    <cellStyle name="Percent 3 6 2 2 2" xfId="50641" xr:uid="{ADD5BC49-22EE-409E-BE1A-BD72315412B5}"/>
    <cellStyle name="Percent 3 6 2 3" xfId="15541" xr:uid="{00000000-0005-0000-0000-0000B53C0000}"/>
    <cellStyle name="Percent 3 6 2 3 2" xfId="50642" xr:uid="{07F0EDFD-70C9-4292-825E-7A73FD3936D8}"/>
    <cellStyle name="Percent 3 6 2 4" xfId="50640" xr:uid="{FD917A02-D395-4F38-A57F-5953AD9A449E}"/>
    <cellStyle name="Percent 3 6 20" xfId="29565" xr:uid="{00000000-0005-0000-0000-00007E730000}"/>
    <cellStyle name="Percent 3 6 21" xfId="50618" xr:uid="{8F3D07E3-3AE4-434E-8CD7-E88BECD93CAB}"/>
    <cellStyle name="Percent 3 6 3" xfId="15542" xr:uid="{00000000-0005-0000-0000-0000B63C0000}"/>
    <cellStyle name="Percent 3 6 3 2" xfId="15543" xr:uid="{00000000-0005-0000-0000-0000B73C0000}"/>
    <cellStyle name="Percent 3 6 3 2 2" xfId="50644" xr:uid="{2DCD42D1-636C-4587-A834-05E7958F2BEB}"/>
    <cellStyle name="Percent 3 6 3 3" xfId="15544" xr:uid="{00000000-0005-0000-0000-0000B83C0000}"/>
    <cellStyle name="Percent 3 6 3 3 2" xfId="50645" xr:uid="{76F16C6D-35E0-4BC2-8AF2-17CC8D0B592C}"/>
    <cellStyle name="Percent 3 6 3 4" xfId="50643" xr:uid="{0AD8ED46-6BD7-4A17-85F0-9D3AC72E07FC}"/>
    <cellStyle name="Percent 3 6 4" xfId="15545" xr:uid="{00000000-0005-0000-0000-0000B93C0000}"/>
    <cellStyle name="Percent 3 6 4 2" xfId="15546" xr:uid="{00000000-0005-0000-0000-0000BA3C0000}"/>
    <cellStyle name="Percent 3 6 4 2 2" xfId="50647" xr:uid="{DE408DD4-EA3F-4B38-AAC4-D9F88C85556E}"/>
    <cellStyle name="Percent 3 6 4 3" xfId="15547" xr:uid="{00000000-0005-0000-0000-0000BB3C0000}"/>
    <cellStyle name="Percent 3 6 4 3 2" xfId="50648" xr:uid="{A70A3B93-4EDB-4BC9-9E99-3D6EBB2FD20B}"/>
    <cellStyle name="Percent 3 6 4 4" xfId="50646" xr:uid="{2DF33AB3-592C-4EB1-B889-4C16E6039ED1}"/>
    <cellStyle name="Percent 3 6 5" xfId="15548" xr:uid="{00000000-0005-0000-0000-0000BC3C0000}"/>
    <cellStyle name="Percent 3 6 5 2" xfId="15549" xr:uid="{00000000-0005-0000-0000-0000BD3C0000}"/>
    <cellStyle name="Percent 3 6 5 2 2" xfId="50650" xr:uid="{61D91B06-191C-4938-BB96-5941BD3BA172}"/>
    <cellStyle name="Percent 3 6 5 3" xfId="15550" xr:uid="{00000000-0005-0000-0000-0000BE3C0000}"/>
    <cellStyle name="Percent 3 6 5 3 2" xfId="50651" xr:uid="{5D3F9851-B7DC-45A6-A984-A61C0B3AB974}"/>
    <cellStyle name="Percent 3 6 5 4" xfId="50649" xr:uid="{E40E9FBB-3DB0-453A-9558-BDAC5391C031}"/>
    <cellStyle name="Percent 3 6 6" xfId="15551" xr:uid="{00000000-0005-0000-0000-0000BF3C0000}"/>
    <cellStyle name="Percent 3 6 6 2" xfId="15552" xr:uid="{00000000-0005-0000-0000-0000C03C0000}"/>
    <cellStyle name="Percent 3 6 6 2 2" xfId="50653" xr:uid="{04474424-FFAA-4718-9D65-F6DF6B852B53}"/>
    <cellStyle name="Percent 3 6 6 3" xfId="15553" xr:uid="{00000000-0005-0000-0000-0000C13C0000}"/>
    <cellStyle name="Percent 3 6 6 3 2" xfId="50654" xr:uid="{676264EA-3CF3-4494-BE41-3B1A010B1081}"/>
    <cellStyle name="Percent 3 6 6 4" xfId="50652" xr:uid="{C4BD1947-09E9-4183-AF0B-FF3A02BA1002}"/>
    <cellStyle name="Percent 3 6 7" xfId="15554" xr:uid="{00000000-0005-0000-0000-0000C23C0000}"/>
    <cellStyle name="Percent 3 6 7 2" xfId="15555" xr:uid="{00000000-0005-0000-0000-0000C33C0000}"/>
    <cellStyle name="Percent 3 6 7 2 2" xfId="50656" xr:uid="{A37B1DA6-86DE-43F1-80BA-728D47953FB3}"/>
    <cellStyle name="Percent 3 6 7 3" xfId="15556" xr:uid="{00000000-0005-0000-0000-0000C43C0000}"/>
    <cellStyle name="Percent 3 6 7 3 2" xfId="50657" xr:uid="{3F36B429-4A81-4F8B-93D6-B60E920B79B6}"/>
    <cellStyle name="Percent 3 6 7 4" xfId="50655" xr:uid="{2760EC08-91C6-4DCD-B6DE-5AB9001833BE}"/>
    <cellStyle name="Percent 3 6 8" xfId="15557" xr:uid="{00000000-0005-0000-0000-0000C53C0000}"/>
    <cellStyle name="Percent 3 6 8 2" xfId="15558" xr:uid="{00000000-0005-0000-0000-0000C63C0000}"/>
    <cellStyle name="Percent 3 6 8 2 2" xfId="50659" xr:uid="{E787D6C7-63B6-4D5E-82EC-14E925D8AE7D}"/>
    <cellStyle name="Percent 3 6 8 3" xfId="15559" xr:uid="{00000000-0005-0000-0000-0000C73C0000}"/>
    <cellStyle name="Percent 3 6 8 3 2" xfId="50660" xr:uid="{797192EE-D2AE-4EE9-9BB8-6676BA9505E5}"/>
    <cellStyle name="Percent 3 6 8 4" xfId="50658" xr:uid="{379AF7A5-0FFE-4F9F-876E-8BC88F538340}"/>
    <cellStyle name="Percent 3 6 9" xfId="15560" xr:uid="{00000000-0005-0000-0000-0000C83C0000}"/>
    <cellStyle name="Percent 3 6 9 2" xfId="15561" xr:uid="{00000000-0005-0000-0000-0000C93C0000}"/>
    <cellStyle name="Percent 3 6 9 2 2" xfId="50662" xr:uid="{08E1344F-60C1-4417-96CC-30388E80396F}"/>
    <cellStyle name="Percent 3 6 9 3" xfId="15562" xr:uid="{00000000-0005-0000-0000-0000CA3C0000}"/>
    <cellStyle name="Percent 3 6 9 3 2" xfId="50663" xr:uid="{1BA50548-77B5-4B11-9803-DE8E154C48DC}"/>
    <cellStyle name="Percent 3 6 9 4" xfId="50661" xr:uid="{079CD823-DF9D-4E47-A1E1-3AD4D597BC7F}"/>
    <cellStyle name="Percent 3 7" xfId="15563" xr:uid="{00000000-0005-0000-0000-0000CB3C0000}"/>
    <cellStyle name="Percent 3 7 10" xfId="15564" xr:uid="{00000000-0005-0000-0000-0000CC3C0000}"/>
    <cellStyle name="Percent 3 7 10 2" xfId="15565" xr:uid="{00000000-0005-0000-0000-0000CD3C0000}"/>
    <cellStyle name="Percent 3 7 10 2 2" xfId="50666" xr:uid="{6F535F5C-973C-4FD3-A21D-D4732BB6CCD6}"/>
    <cellStyle name="Percent 3 7 10 3" xfId="15566" xr:uid="{00000000-0005-0000-0000-0000CE3C0000}"/>
    <cellStyle name="Percent 3 7 10 3 2" xfId="50667" xr:uid="{751125D7-B107-492D-A173-7015223A0397}"/>
    <cellStyle name="Percent 3 7 10 4" xfId="50665" xr:uid="{110F44A4-141B-4EC0-9C74-DDC7C33142DD}"/>
    <cellStyle name="Percent 3 7 11" xfId="15567" xr:uid="{00000000-0005-0000-0000-0000CF3C0000}"/>
    <cellStyle name="Percent 3 7 11 2" xfId="15568" xr:uid="{00000000-0005-0000-0000-0000D03C0000}"/>
    <cellStyle name="Percent 3 7 11 2 2" xfId="50669" xr:uid="{8F3789FC-D8EC-49F4-ACC2-084DE4E8EDC0}"/>
    <cellStyle name="Percent 3 7 11 3" xfId="15569" xr:uid="{00000000-0005-0000-0000-0000D13C0000}"/>
    <cellStyle name="Percent 3 7 11 3 2" xfId="50670" xr:uid="{7DE884BC-AB0C-4090-B1BB-38DE590076DD}"/>
    <cellStyle name="Percent 3 7 11 4" xfId="50668" xr:uid="{37479561-4EA6-4164-8563-A6C551F961E7}"/>
    <cellStyle name="Percent 3 7 12" xfId="15570" xr:uid="{00000000-0005-0000-0000-0000D23C0000}"/>
    <cellStyle name="Percent 3 7 12 2" xfId="15571" xr:uid="{00000000-0005-0000-0000-0000D33C0000}"/>
    <cellStyle name="Percent 3 7 12 2 2" xfId="50672" xr:uid="{BC989DC1-4470-4AE5-B41D-F76587C9FB9E}"/>
    <cellStyle name="Percent 3 7 12 3" xfId="15572" xr:uid="{00000000-0005-0000-0000-0000D43C0000}"/>
    <cellStyle name="Percent 3 7 12 3 2" xfId="50673" xr:uid="{C47B6FA8-5A01-4DF1-A1AB-6133E2D9253C}"/>
    <cellStyle name="Percent 3 7 12 4" xfId="50671" xr:uid="{BA3A440B-9A90-401D-BA38-44E8561C9E89}"/>
    <cellStyle name="Percent 3 7 13" xfId="15573" xr:uid="{00000000-0005-0000-0000-0000D53C0000}"/>
    <cellStyle name="Percent 3 7 13 2" xfId="15574" xr:uid="{00000000-0005-0000-0000-0000D63C0000}"/>
    <cellStyle name="Percent 3 7 13 2 2" xfId="50675" xr:uid="{F2FC252D-38A7-419D-B10D-A172778F8BDD}"/>
    <cellStyle name="Percent 3 7 13 3" xfId="15575" xr:uid="{00000000-0005-0000-0000-0000D73C0000}"/>
    <cellStyle name="Percent 3 7 13 3 2" xfId="50676" xr:uid="{4BC3C627-9F99-4B64-AF2E-AAC3ADED6427}"/>
    <cellStyle name="Percent 3 7 13 4" xfId="50674" xr:uid="{621F54BB-DF85-409B-BA07-CE3BC3E49AFC}"/>
    <cellStyle name="Percent 3 7 14" xfId="15576" xr:uid="{00000000-0005-0000-0000-0000D83C0000}"/>
    <cellStyle name="Percent 3 7 14 2" xfId="15577" xr:uid="{00000000-0005-0000-0000-0000D93C0000}"/>
    <cellStyle name="Percent 3 7 14 2 2" xfId="50678" xr:uid="{3DFB5543-36B2-47AD-A0D1-86BDF60E327B}"/>
    <cellStyle name="Percent 3 7 14 3" xfId="15578" xr:uid="{00000000-0005-0000-0000-0000DA3C0000}"/>
    <cellStyle name="Percent 3 7 14 3 2" xfId="50679" xr:uid="{A63974CD-0289-401F-A530-AE20151B1669}"/>
    <cellStyle name="Percent 3 7 14 4" xfId="50677" xr:uid="{D31C2BA2-8B11-4DDA-AB00-7E41E21E793C}"/>
    <cellStyle name="Percent 3 7 15" xfId="15579" xr:uid="{00000000-0005-0000-0000-0000DB3C0000}"/>
    <cellStyle name="Percent 3 7 15 2" xfId="15580" xr:uid="{00000000-0005-0000-0000-0000DC3C0000}"/>
    <cellStyle name="Percent 3 7 15 2 2" xfId="50681" xr:uid="{4C1B9FF0-3866-4BD3-B521-BA10F2BEBB12}"/>
    <cellStyle name="Percent 3 7 15 3" xfId="15581" xr:uid="{00000000-0005-0000-0000-0000DD3C0000}"/>
    <cellStyle name="Percent 3 7 15 3 2" xfId="50682" xr:uid="{3F5E0C5F-FDEF-4925-9BF4-7B91F19FC7C6}"/>
    <cellStyle name="Percent 3 7 15 4" xfId="50680" xr:uid="{B08CC3F8-B3AB-4611-BE76-44882F57597A}"/>
    <cellStyle name="Percent 3 7 16" xfId="15582" xr:uid="{00000000-0005-0000-0000-0000DE3C0000}"/>
    <cellStyle name="Percent 3 7 16 2" xfId="50683" xr:uid="{FDE23F3E-9DCF-4F4C-9F1C-6544F5FC2CDB}"/>
    <cellStyle name="Percent 3 7 17" xfId="15583" xr:uid="{00000000-0005-0000-0000-0000DF3C0000}"/>
    <cellStyle name="Percent 3 7 17 2" xfId="50684" xr:uid="{06FE28AA-833F-4A42-AC96-D02FD72FA3C9}"/>
    <cellStyle name="Percent 3 7 18" xfId="15584" xr:uid="{00000000-0005-0000-0000-0000E03C0000}"/>
    <cellStyle name="Percent 3 7 18 2" xfId="50685" xr:uid="{E2274704-EA47-48C7-A8B5-FDBEEA6FEC6F}"/>
    <cellStyle name="Percent 3 7 19" xfId="29566" xr:uid="{00000000-0005-0000-0000-00007F730000}"/>
    <cellStyle name="Percent 3 7 2" xfId="15585" xr:uid="{00000000-0005-0000-0000-0000E13C0000}"/>
    <cellStyle name="Percent 3 7 2 2" xfId="15586" xr:uid="{00000000-0005-0000-0000-0000E23C0000}"/>
    <cellStyle name="Percent 3 7 2 2 2" xfId="50687" xr:uid="{8A261378-BA90-403F-A8FD-2268063AC584}"/>
    <cellStyle name="Percent 3 7 2 3" xfId="15587" xr:uid="{00000000-0005-0000-0000-0000E33C0000}"/>
    <cellStyle name="Percent 3 7 2 3 2" xfId="50688" xr:uid="{5CDE53A1-B9EB-4F66-8DE1-9D96513CEBD2}"/>
    <cellStyle name="Percent 3 7 2 4" xfId="50686" xr:uid="{84E3DCC2-C5B2-45E8-8162-6C830B840B2E}"/>
    <cellStyle name="Percent 3 7 20" xfId="50664" xr:uid="{77264407-FA31-4FBC-824D-3C5AF8B4FF52}"/>
    <cellStyle name="Percent 3 7 3" xfId="15588" xr:uid="{00000000-0005-0000-0000-0000E43C0000}"/>
    <cellStyle name="Percent 3 7 3 2" xfId="15589" xr:uid="{00000000-0005-0000-0000-0000E53C0000}"/>
    <cellStyle name="Percent 3 7 3 2 2" xfId="50690" xr:uid="{0E7803D1-B511-4A5F-BACB-B00A91E844EB}"/>
    <cellStyle name="Percent 3 7 3 3" xfId="15590" xr:uid="{00000000-0005-0000-0000-0000E63C0000}"/>
    <cellStyle name="Percent 3 7 3 3 2" xfId="50691" xr:uid="{3320B69A-5A46-4B9A-B60E-E0C5D5A9AAFC}"/>
    <cellStyle name="Percent 3 7 3 4" xfId="50689" xr:uid="{AC6058CD-E911-405C-81DB-F586696F29B4}"/>
    <cellStyle name="Percent 3 7 4" xfId="15591" xr:uid="{00000000-0005-0000-0000-0000E73C0000}"/>
    <cellStyle name="Percent 3 7 4 2" xfId="15592" xr:uid="{00000000-0005-0000-0000-0000E83C0000}"/>
    <cellStyle name="Percent 3 7 4 2 2" xfId="50693" xr:uid="{84A2BB92-FFC9-490B-AAC9-33C0B1130892}"/>
    <cellStyle name="Percent 3 7 4 3" xfId="15593" xr:uid="{00000000-0005-0000-0000-0000E93C0000}"/>
    <cellStyle name="Percent 3 7 4 3 2" xfId="50694" xr:uid="{047F1B66-A1AE-40C9-9335-3313EF10916B}"/>
    <cellStyle name="Percent 3 7 4 4" xfId="50692" xr:uid="{A0AD2E33-4C36-4F5D-B873-1BFD12C3E8B7}"/>
    <cellStyle name="Percent 3 7 5" xfId="15594" xr:uid="{00000000-0005-0000-0000-0000EA3C0000}"/>
    <cellStyle name="Percent 3 7 5 2" xfId="15595" xr:uid="{00000000-0005-0000-0000-0000EB3C0000}"/>
    <cellStyle name="Percent 3 7 5 2 2" xfId="50696" xr:uid="{0CFDDF72-A110-432A-AAD3-EBF75D0B16D7}"/>
    <cellStyle name="Percent 3 7 5 3" xfId="15596" xr:uid="{00000000-0005-0000-0000-0000EC3C0000}"/>
    <cellStyle name="Percent 3 7 5 3 2" xfId="50697" xr:uid="{EEBE589E-9AB0-4C95-875F-66C652228D53}"/>
    <cellStyle name="Percent 3 7 5 4" xfId="50695" xr:uid="{8B776D11-A730-43BE-ADD8-73EBAA11EEE8}"/>
    <cellStyle name="Percent 3 7 6" xfId="15597" xr:uid="{00000000-0005-0000-0000-0000ED3C0000}"/>
    <cellStyle name="Percent 3 7 6 2" xfId="15598" xr:uid="{00000000-0005-0000-0000-0000EE3C0000}"/>
    <cellStyle name="Percent 3 7 6 2 2" xfId="50699" xr:uid="{9C4C41E8-0D73-4BB2-A74A-A58DCD7F3072}"/>
    <cellStyle name="Percent 3 7 6 3" xfId="15599" xr:uid="{00000000-0005-0000-0000-0000EF3C0000}"/>
    <cellStyle name="Percent 3 7 6 3 2" xfId="50700" xr:uid="{BEAB19C2-A225-4B37-9D6F-FC4FCE0E84EF}"/>
    <cellStyle name="Percent 3 7 6 4" xfId="50698" xr:uid="{66F3CA2F-6A66-4701-B363-0190090B76DE}"/>
    <cellStyle name="Percent 3 7 7" xfId="15600" xr:uid="{00000000-0005-0000-0000-0000F03C0000}"/>
    <cellStyle name="Percent 3 7 7 2" xfId="15601" xr:uid="{00000000-0005-0000-0000-0000F13C0000}"/>
    <cellStyle name="Percent 3 7 7 2 2" xfId="50702" xr:uid="{A8206811-802F-442B-BB52-CCC34EE6F227}"/>
    <cellStyle name="Percent 3 7 7 3" xfId="15602" xr:uid="{00000000-0005-0000-0000-0000F23C0000}"/>
    <cellStyle name="Percent 3 7 7 3 2" xfId="50703" xr:uid="{3E378A78-156E-4860-ADAF-C3D46E478053}"/>
    <cellStyle name="Percent 3 7 7 4" xfId="50701" xr:uid="{51B5E1ED-3965-4CB0-B22E-7B9A6D40AC7F}"/>
    <cellStyle name="Percent 3 7 8" xfId="15603" xr:uid="{00000000-0005-0000-0000-0000F33C0000}"/>
    <cellStyle name="Percent 3 7 8 2" xfId="15604" xr:uid="{00000000-0005-0000-0000-0000F43C0000}"/>
    <cellStyle name="Percent 3 7 8 2 2" xfId="50705" xr:uid="{97806D76-0208-408B-B1CC-565788939932}"/>
    <cellStyle name="Percent 3 7 8 3" xfId="15605" xr:uid="{00000000-0005-0000-0000-0000F53C0000}"/>
    <cellStyle name="Percent 3 7 8 3 2" xfId="50706" xr:uid="{01C32DDA-A88C-4C9F-89C4-F7BD017A5228}"/>
    <cellStyle name="Percent 3 7 8 4" xfId="50704" xr:uid="{A66CB116-010E-411F-9453-4982895911A8}"/>
    <cellStyle name="Percent 3 7 9" xfId="15606" xr:uid="{00000000-0005-0000-0000-0000F63C0000}"/>
    <cellStyle name="Percent 3 7 9 2" xfId="15607" xr:uid="{00000000-0005-0000-0000-0000F73C0000}"/>
    <cellStyle name="Percent 3 7 9 2 2" xfId="50708" xr:uid="{9BA30307-8A56-476D-B330-71F7CA6A5FAC}"/>
    <cellStyle name="Percent 3 7 9 3" xfId="15608" xr:uid="{00000000-0005-0000-0000-0000F83C0000}"/>
    <cellStyle name="Percent 3 7 9 3 2" xfId="50709" xr:uid="{EF9FBE84-2F4F-440C-9C7B-188F1FF5DE95}"/>
    <cellStyle name="Percent 3 7 9 4" xfId="50707" xr:uid="{97B57682-542E-4DD0-B3D2-C1E5B8D90744}"/>
    <cellStyle name="Percent 3 8" xfId="15609" xr:uid="{00000000-0005-0000-0000-0000F93C0000}"/>
    <cellStyle name="Percent 3 8 10" xfId="15610" xr:uid="{00000000-0005-0000-0000-0000FA3C0000}"/>
    <cellStyle name="Percent 3 8 10 2" xfId="15611" xr:uid="{00000000-0005-0000-0000-0000FB3C0000}"/>
    <cellStyle name="Percent 3 8 10 2 2" xfId="50712" xr:uid="{FFC146A6-94B4-4650-BB50-B2B2523B8DA0}"/>
    <cellStyle name="Percent 3 8 10 3" xfId="15612" xr:uid="{00000000-0005-0000-0000-0000FC3C0000}"/>
    <cellStyle name="Percent 3 8 10 3 2" xfId="50713" xr:uid="{F91244AE-ABC4-4687-B5CE-85DCDF456F54}"/>
    <cellStyle name="Percent 3 8 10 4" xfId="50711" xr:uid="{B040CDA0-A623-4996-821C-CB3F90DEA3EE}"/>
    <cellStyle name="Percent 3 8 11" xfId="15613" xr:uid="{00000000-0005-0000-0000-0000FD3C0000}"/>
    <cellStyle name="Percent 3 8 11 2" xfId="15614" xr:uid="{00000000-0005-0000-0000-0000FE3C0000}"/>
    <cellStyle name="Percent 3 8 11 2 2" xfId="50715" xr:uid="{7A4F0080-6CC6-4E67-8239-5FBC4A636CF0}"/>
    <cellStyle name="Percent 3 8 11 3" xfId="15615" xr:uid="{00000000-0005-0000-0000-0000FF3C0000}"/>
    <cellStyle name="Percent 3 8 11 3 2" xfId="50716" xr:uid="{24F247A2-82C1-4F6C-9248-5C204C19AE21}"/>
    <cellStyle name="Percent 3 8 11 4" xfId="50714" xr:uid="{D5C04185-35D0-40ED-9CF2-327139E04D17}"/>
    <cellStyle name="Percent 3 8 12" xfId="15616" xr:uid="{00000000-0005-0000-0000-0000003D0000}"/>
    <cellStyle name="Percent 3 8 12 2" xfId="15617" xr:uid="{00000000-0005-0000-0000-0000013D0000}"/>
    <cellStyle name="Percent 3 8 12 2 2" xfId="50718" xr:uid="{BA45D162-B7C9-472A-A33B-B9BD781B1EDA}"/>
    <cellStyle name="Percent 3 8 12 3" xfId="15618" xr:uid="{00000000-0005-0000-0000-0000023D0000}"/>
    <cellStyle name="Percent 3 8 12 3 2" xfId="50719" xr:uid="{0EC37440-312D-4FA3-B806-619BAE6CB707}"/>
    <cellStyle name="Percent 3 8 12 4" xfId="50717" xr:uid="{B1E27094-DA6F-4F81-9BE6-2044E26F4E8E}"/>
    <cellStyle name="Percent 3 8 13" xfId="15619" xr:uid="{00000000-0005-0000-0000-0000033D0000}"/>
    <cellStyle name="Percent 3 8 13 2" xfId="15620" xr:uid="{00000000-0005-0000-0000-0000043D0000}"/>
    <cellStyle name="Percent 3 8 13 2 2" xfId="50721" xr:uid="{2DB7A106-046E-4028-B382-08133D4DB806}"/>
    <cellStyle name="Percent 3 8 13 3" xfId="15621" xr:uid="{00000000-0005-0000-0000-0000053D0000}"/>
    <cellStyle name="Percent 3 8 13 3 2" xfId="50722" xr:uid="{4262F472-186A-4B04-82D7-89FA20CA74B5}"/>
    <cellStyle name="Percent 3 8 13 4" xfId="50720" xr:uid="{E1FE396A-6417-4F85-BD23-BD12FEB8011E}"/>
    <cellStyle name="Percent 3 8 14" xfId="15622" xr:uid="{00000000-0005-0000-0000-0000063D0000}"/>
    <cellStyle name="Percent 3 8 14 2" xfId="15623" xr:uid="{00000000-0005-0000-0000-0000073D0000}"/>
    <cellStyle name="Percent 3 8 14 2 2" xfId="50724" xr:uid="{3C16D9C4-76E7-47D0-8A1B-02C81009825B}"/>
    <cellStyle name="Percent 3 8 14 3" xfId="15624" xr:uid="{00000000-0005-0000-0000-0000083D0000}"/>
    <cellStyle name="Percent 3 8 14 3 2" xfId="50725" xr:uid="{A82BD02D-3B2B-435F-AD95-1BDEFDD38B4C}"/>
    <cellStyle name="Percent 3 8 14 4" xfId="50723" xr:uid="{61AC12CF-E72D-46BD-AA26-C0D0F8508ECF}"/>
    <cellStyle name="Percent 3 8 15" xfId="15625" xr:uid="{00000000-0005-0000-0000-0000093D0000}"/>
    <cellStyle name="Percent 3 8 15 2" xfId="15626" xr:uid="{00000000-0005-0000-0000-00000A3D0000}"/>
    <cellStyle name="Percent 3 8 15 2 2" xfId="50727" xr:uid="{EBF84C66-9F5E-4780-A2B4-CA76F17430C6}"/>
    <cellStyle name="Percent 3 8 15 3" xfId="15627" xr:uid="{00000000-0005-0000-0000-00000B3D0000}"/>
    <cellStyle name="Percent 3 8 15 3 2" xfId="50728" xr:uid="{738D2311-54E4-49E4-A82C-AF3E45771D4F}"/>
    <cellStyle name="Percent 3 8 15 4" xfId="50726" xr:uid="{0A00D46B-3B3F-4257-AEC7-AB9EE4D05D5F}"/>
    <cellStyle name="Percent 3 8 16" xfId="15628" xr:uid="{00000000-0005-0000-0000-00000C3D0000}"/>
    <cellStyle name="Percent 3 8 16 2" xfId="50729" xr:uid="{EA566A6F-785D-4203-875C-8F58E5165F4C}"/>
    <cellStyle name="Percent 3 8 17" xfId="15629" xr:uid="{00000000-0005-0000-0000-00000D3D0000}"/>
    <cellStyle name="Percent 3 8 17 2" xfId="50730" xr:uid="{08DAAEF4-BE97-4D3C-8266-746C5BA7BEA0}"/>
    <cellStyle name="Percent 3 8 18" xfId="15630" xr:uid="{00000000-0005-0000-0000-00000E3D0000}"/>
    <cellStyle name="Percent 3 8 18 2" xfId="50731" xr:uid="{A9D48746-4356-4E9A-B676-987AE1F6EA83}"/>
    <cellStyle name="Percent 3 8 19" xfId="29567" xr:uid="{00000000-0005-0000-0000-000080730000}"/>
    <cellStyle name="Percent 3 8 2" xfId="15631" xr:uid="{00000000-0005-0000-0000-00000F3D0000}"/>
    <cellStyle name="Percent 3 8 2 2" xfId="15632" xr:uid="{00000000-0005-0000-0000-0000103D0000}"/>
    <cellStyle name="Percent 3 8 2 2 2" xfId="50733" xr:uid="{D8DDE639-C3F1-418C-AE64-C2DAE4EFE713}"/>
    <cellStyle name="Percent 3 8 2 3" xfId="15633" xr:uid="{00000000-0005-0000-0000-0000113D0000}"/>
    <cellStyle name="Percent 3 8 2 3 2" xfId="50734" xr:uid="{E9573741-7266-4ADF-86F3-82E9F7966824}"/>
    <cellStyle name="Percent 3 8 2 4" xfId="50732" xr:uid="{BCC46490-EE8A-46B7-B7B8-BF4F1684B63D}"/>
    <cellStyle name="Percent 3 8 20" xfId="50710" xr:uid="{B28A9C04-1327-4156-B48F-EC5C0B027E73}"/>
    <cellStyle name="Percent 3 8 3" xfId="15634" xr:uid="{00000000-0005-0000-0000-0000123D0000}"/>
    <cellStyle name="Percent 3 8 3 2" xfId="15635" xr:uid="{00000000-0005-0000-0000-0000133D0000}"/>
    <cellStyle name="Percent 3 8 3 2 2" xfId="50736" xr:uid="{6DF451BD-45A9-43CF-B53E-2EE02B004A47}"/>
    <cellStyle name="Percent 3 8 3 3" xfId="15636" xr:uid="{00000000-0005-0000-0000-0000143D0000}"/>
    <cellStyle name="Percent 3 8 3 3 2" xfId="50737" xr:uid="{9A7DC3C7-985D-437E-A0C8-25E552B1F78B}"/>
    <cellStyle name="Percent 3 8 3 4" xfId="50735" xr:uid="{61513360-95E1-4A0A-B0A3-2DB741BB5379}"/>
    <cellStyle name="Percent 3 8 4" xfId="15637" xr:uid="{00000000-0005-0000-0000-0000153D0000}"/>
    <cellStyle name="Percent 3 8 4 2" xfId="15638" xr:uid="{00000000-0005-0000-0000-0000163D0000}"/>
    <cellStyle name="Percent 3 8 4 2 2" xfId="50739" xr:uid="{A684D84F-3259-4F75-90C7-F4E200B7D706}"/>
    <cellStyle name="Percent 3 8 4 3" xfId="15639" xr:uid="{00000000-0005-0000-0000-0000173D0000}"/>
    <cellStyle name="Percent 3 8 4 3 2" xfId="50740" xr:uid="{A35F5354-85D2-4F62-B180-3BBECF0397DB}"/>
    <cellStyle name="Percent 3 8 4 4" xfId="50738" xr:uid="{F8F0D78D-6F06-49B2-BEB2-19839A5998A2}"/>
    <cellStyle name="Percent 3 8 5" xfId="15640" xr:uid="{00000000-0005-0000-0000-0000183D0000}"/>
    <cellStyle name="Percent 3 8 5 2" xfId="15641" xr:uid="{00000000-0005-0000-0000-0000193D0000}"/>
    <cellStyle name="Percent 3 8 5 2 2" xfId="50742" xr:uid="{160FFB1C-9AE6-4DCC-822F-0B9911B00276}"/>
    <cellStyle name="Percent 3 8 5 3" xfId="15642" xr:uid="{00000000-0005-0000-0000-00001A3D0000}"/>
    <cellStyle name="Percent 3 8 5 3 2" xfId="50743" xr:uid="{C02AD201-011C-4026-A4F3-FDE36B6258F4}"/>
    <cellStyle name="Percent 3 8 5 4" xfId="50741" xr:uid="{651D5CBE-4F4C-4368-8819-7E707B47B618}"/>
    <cellStyle name="Percent 3 8 6" xfId="15643" xr:uid="{00000000-0005-0000-0000-00001B3D0000}"/>
    <cellStyle name="Percent 3 8 6 2" xfId="15644" xr:uid="{00000000-0005-0000-0000-00001C3D0000}"/>
    <cellStyle name="Percent 3 8 6 2 2" xfId="50745" xr:uid="{218C1FC1-5DFE-49FD-83FC-A6C420620441}"/>
    <cellStyle name="Percent 3 8 6 3" xfId="15645" xr:uid="{00000000-0005-0000-0000-00001D3D0000}"/>
    <cellStyle name="Percent 3 8 6 3 2" xfId="50746" xr:uid="{5937DDC5-777A-4BA2-B963-1A9C944CB596}"/>
    <cellStyle name="Percent 3 8 6 4" xfId="50744" xr:uid="{D6380FE7-554E-41F2-93D6-0D4E942650DE}"/>
    <cellStyle name="Percent 3 8 7" xfId="15646" xr:uid="{00000000-0005-0000-0000-00001E3D0000}"/>
    <cellStyle name="Percent 3 8 7 2" xfId="15647" xr:uid="{00000000-0005-0000-0000-00001F3D0000}"/>
    <cellStyle name="Percent 3 8 7 2 2" xfId="50748" xr:uid="{A41FA163-28A5-4001-9CC5-791C414EE1E4}"/>
    <cellStyle name="Percent 3 8 7 3" xfId="15648" xr:uid="{00000000-0005-0000-0000-0000203D0000}"/>
    <cellStyle name="Percent 3 8 7 3 2" xfId="50749" xr:uid="{071F1EBA-56DF-4D4A-A285-4082DB991024}"/>
    <cellStyle name="Percent 3 8 7 4" xfId="50747" xr:uid="{9BE5D7E7-E6F6-4DC3-861B-CC2E65EEC0B5}"/>
    <cellStyle name="Percent 3 8 8" xfId="15649" xr:uid="{00000000-0005-0000-0000-0000213D0000}"/>
    <cellStyle name="Percent 3 8 8 2" xfId="15650" xr:uid="{00000000-0005-0000-0000-0000223D0000}"/>
    <cellStyle name="Percent 3 8 8 2 2" xfId="50751" xr:uid="{4D9E43D3-E82D-4E56-AC4E-75D14DA6CFAD}"/>
    <cellStyle name="Percent 3 8 8 3" xfId="15651" xr:uid="{00000000-0005-0000-0000-0000233D0000}"/>
    <cellStyle name="Percent 3 8 8 3 2" xfId="50752" xr:uid="{0544180B-61E9-41AD-8ED9-82864265B718}"/>
    <cellStyle name="Percent 3 8 8 4" xfId="50750" xr:uid="{7CBC0239-5049-45CB-A42B-5694357B1997}"/>
    <cellStyle name="Percent 3 8 9" xfId="15652" xr:uid="{00000000-0005-0000-0000-0000243D0000}"/>
    <cellStyle name="Percent 3 8 9 2" xfId="15653" xr:uid="{00000000-0005-0000-0000-0000253D0000}"/>
    <cellStyle name="Percent 3 8 9 2 2" xfId="50754" xr:uid="{1FE79467-D92B-43FD-BBFE-B0921A9311F6}"/>
    <cellStyle name="Percent 3 8 9 3" xfId="15654" xr:uid="{00000000-0005-0000-0000-0000263D0000}"/>
    <cellStyle name="Percent 3 8 9 3 2" xfId="50755" xr:uid="{9D62AAE7-4AA1-48D0-A286-071DE4712865}"/>
    <cellStyle name="Percent 3 8 9 4" xfId="50753" xr:uid="{F966CBB6-8AE2-45C5-BC8F-2ACB58BE3EB4}"/>
    <cellStyle name="Percent 3 9" xfId="15655" xr:uid="{00000000-0005-0000-0000-0000273D0000}"/>
    <cellStyle name="Percent 3 9 10" xfId="15656" xr:uid="{00000000-0005-0000-0000-0000283D0000}"/>
    <cellStyle name="Percent 3 9 10 2" xfId="15657" xr:uid="{00000000-0005-0000-0000-0000293D0000}"/>
    <cellStyle name="Percent 3 9 10 2 2" xfId="50758" xr:uid="{3FCB2088-3C74-416B-BF45-0547619A6A39}"/>
    <cellStyle name="Percent 3 9 10 3" xfId="15658" xr:uid="{00000000-0005-0000-0000-00002A3D0000}"/>
    <cellStyle name="Percent 3 9 10 3 2" xfId="50759" xr:uid="{49900503-06E5-486B-91D2-6375C9EC84DD}"/>
    <cellStyle name="Percent 3 9 10 4" xfId="50757" xr:uid="{AF5F1DCD-D1ED-4A13-A38D-1971A71F1277}"/>
    <cellStyle name="Percent 3 9 11" xfId="15659" xr:uid="{00000000-0005-0000-0000-00002B3D0000}"/>
    <cellStyle name="Percent 3 9 11 2" xfId="15660" xr:uid="{00000000-0005-0000-0000-00002C3D0000}"/>
    <cellStyle name="Percent 3 9 11 2 2" xfId="50761" xr:uid="{4056942F-9212-4573-8915-2D93E38F06D4}"/>
    <cellStyle name="Percent 3 9 11 3" xfId="15661" xr:uid="{00000000-0005-0000-0000-00002D3D0000}"/>
    <cellStyle name="Percent 3 9 11 3 2" xfId="50762" xr:uid="{685ECF19-4658-4611-97DE-5BBC6EC95F06}"/>
    <cellStyle name="Percent 3 9 11 4" xfId="50760" xr:uid="{764219D1-BDAA-460D-9AEF-1476D38CF922}"/>
    <cellStyle name="Percent 3 9 12" xfId="15662" xr:uid="{00000000-0005-0000-0000-00002E3D0000}"/>
    <cellStyle name="Percent 3 9 12 2" xfId="15663" xr:uid="{00000000-0005-0000-0000-00002F3D0000}"/>
    <cellStyle name="Percent 3 9 12 2 2" xfId="50764" xr:uid="{45769AEA-5AAB-4BCB-B271-D8293DD4E048}"/>
    <cellStyle name="Percent 3 9 12 3" xfId="15664" xr:uid="{00000000-0005-0000-0000-0000303D0000}"/>
    <cellStyle name="Percent 3 9 12 3 2" xfId="50765" xr:uid="{DF52B9DC-D1DE-45AD-AA0C-0A58DDAE273E}"/>
    <cellStyle name="Percent 3 9 12 4" xfId="50763" xr:uid="{087CDFDE-E1F6-4E69-85A4-14301A200E6E}"/>
    <cellStyle name="Percent 3 9 13" xfId="15665" xr:uid="{00000000-0005-0000-0000-0000313D0000}"/>
    <cellStyle name="Percent 3 9 13 2" xfId="15666" xr:uid="{00000000-0005-0000-0000-0000323D0000}"/>
    <cellStyle name="Percent 3 9 13 2 2" xfId="50767" xr:uid="{F7693A90-F781-446D-8F68-0E9B925A11D3}"/>
    <cellStyle name="Percent 3 9 13 3" xfId="15667" xr:uid="{00000000-0005-0000-0000-0000333D0000}"/>
    <cellStyle name="Percent 3 9 13 3 2" xfId="50768" xr:uid="{93E99C4B-2C48-43CC-9CEC-72D9F10AC9F0}"/>
    <cellStyle name="Percent 3 9 13 4" xfId="50766" xr:uid="{530E19DB-337C-4A00-BBBE-89D6BD41AC4D}"/>
    <cellStyle name="Percent 3 9 14" xfId="15668" xr:uid="{00000000-0005-0000-0000-0000343D0000}"/>
    <cellStyle name="Percent 3 9 14 2" xfId="15669" xr:uid="{00000000-0005-0000-0000-0000353D0000}"/>
    <cellStyle name="Percent 3 9 14 2 2" xfId="50770" xr:uid="{BF524929-AA61-4E0A-8FF4-600E1389590C}"/>
    <cellStyle name="Percent 3 9 14 3" xfId="15670" xr:uid="{00000000-0005-0000-0000-0000363D0000}"/>
    <cellStyle name="Percent 3 9 14 3 2" xfId="50771" xr:uid="{80C63EF1-30A6-4F20-9C8D-B292938A396A}"/>
    <cellStyle name="Percent 3 9 14 4" xfId="50769" xr:uid="{CDC76B30-D0BC-4F86-9D74-B66C06D85972}"/>
    <cellStyle name="Percent 3 9 15" xfId="15671" xr:uid="{00000000-0005-0000-0000-0000373D0000}"/>
    <cellStyle name="Percent 3 9 15 2" xfId="15672" xr:uid="{00000000-0005-0000-0000-0000383D0000}"/>
    <cellStyle name="Percent 3 9 15 2 2" xfId="50773" xr:uid="{B0C99A60-855A-47D5-95AD-E58B37C852CA}"/>
    <cellStyle name="Percent 3 9 15 3" xfId="15673" xr:uid="{00000000-0005-0000-0000-0000393D0000}"/>
    <cellStyle name="Percent 3 9 15 3 2" xfId="50774" xr:uid="{F72FD11B-F3E2-43D8-A2AE-DFF25728E3F8}"/>
    <cellStyle name="Percent 3 9 15 4" xfId="50772" xr:uid="{E81BF82A-7BF6-4596-B0C4-7ADC973CA85B}"/>
    <cellStyle name="Percent 3 9 16" xfId="15674" xr:uid="{00000000-0005-0000-0000-00003A3D0000}"/>
    <cellStyle name="Percent 3 9 16 2" xfId="50775" xr:uid="{30458EF2-E21F-4186-AC51-B91116CB9C46}"/>
    <cellStyle name="Percent 3 9 17" xfId="15675" xr:uid="{00000000-0005-0000-0000-00003B3D0000}"/>
    <cellStyle name="Percent 3 9 17 2" xfId="50776" xr:uid="{8DFA666B-638B-4501-8EF2-3F852553CA2F}"/>
    <cellStyle name="Percent 3 9 18" xfId="15676" xr:uid="{00000000-0005-0000-0000-00003C3D0000}"/>
    <cellStyle name="Percent 3 9 18 2" xfId="50777" xr:uid="{FE846DD8-5C0E-4582-B99E-0104DE116AA2}"/>
    <cellStyle name="Percent 3 9 19" xfId="50756" xr:uid="{2A8FF0D1-BB9E-4FAC-B108-5CD0A64857F9}"/>
    <cellStyle name="Percent 3 9 2" xfId="15677" xr:uid="{00000000-0005-0000-0000-00003D3D0000}"/>
    <cellStyle name="Percent 3 9 2 2" xfId="15678" xr:uid="{00000000-0005-0000-0000-00003E3D0000}"/>
    <cellStyle name="Percent 3 9 2 2 2" xfId="50779" xr:uid="{372427D8-59DF-4A59-938F-9DF1AAA46D3D}"/>
    <cellStyle name="Percent 3 9 2 3" xfId="15679" xr:uid="{00000000-0005-0000-0000-00003F3D0000}"/>
    <cellStyle name="Percent 3 9 2 3 2" xfId="50780" xr:uid="{AC017735-5079-49E0-B00B-15360D6CD1F8}"/>
    <cellStyle name="Percent 3 9 2 4" xfId="50778" xr:uid="{18B0A18E-B878-4B52-BAAC-91A8AAB6F50A}"/>
    <cellStyle name="Percent 3 9 3" xfId="15680" xr:uid="{00000000-0005-0000-0000-0000403D0000}"/>
    <cellStyle name="Percent 3 9 3 2" xfId="15681" xr:uid="{00000000-0005-0000-0000-0000413D0000}"/>
    <cellStyle name="Percent 3 9 3 2 2" xfId="50782" xr:uid="{31A9F589-91DD-4302-AA06-101C19D64C95}"/>
    <cellStyle name="Percent 3 9 3 3" xfId="15682" xr:uid="{00000000-0005-0000-0000-0000423D0000}"/>
    <cellStyle name="Percent 3 9 3 3 2" xfId="50783" xr:uid="{BABA9CBF-42B1-475E-86DE-FF2AA3CCBAA5}"/>
    <cellStyle name="Percent 3 9 3 4" xfId="50781" xr:uid="{E49097BE-FD17-4BC9-9877-0D9195E5C794}"/>
    <cellStyle name="Percent 3 9 4" xfId="15683" xr:uid="{00000000-0005-0000-0000-0000433D0000}"/>
    <cellStyle name="Percent 3 9 4 2" xfId="15684" xr:uid="{00000000-0005-0000-0000-0000443D0000}"/>
    <cellStyle name="Percent 3 9 4 2 2" xfId="50785" xr:uid="{CD9CA24B-330A-4D79-A8DF-042A31E0815C}"/>
    <cellStyle name="Percent 3 9 4 3" xfId="15685" xr:uid="{00000000-0005-0000-0000-0000453D0000}"/>
    <cellStyle name="Percent 3 9 4 3 2" xfId="50786" xr:uid="{C63A111E-837F-427A-93BF-8BECA775F707}"/>
    <cellStyle name="Percent 3 9 4 4" xfId="50784" xr:uid="{740924FA-39C0-43DC-A999-5D8EB20C1ED6}"/>
    <cellStyle name="Percent 3 9 5" xfId="15686" xr:uid="{00000000-0005-0000-0000-0000463D0000}"/>
    <cellStyle name="Percent 3 9 5 2" xfId="15687" xr:uid="{00000000-0005-0000-0000-0000473D0000}"/>
    <cellStyle name="Percent 3 9 5 2 2" xfId="50788" xr:uid="{079B1A61-81B8-4DAD-9578-03606B50CB8F}"/>
    <cellStyle name="Percent 3 9 5 3" xfId="15688" xr:uid="{00000000-0005-0000-0000-0000483D0000}"/>
    <cellStyle name="Percent 3 9 5 3 2" xfId="50789" xr:uid="{F385CE21-935C-4C9F-A88E-294FA74F4072}"/>
    <cellStyle name="Percent 3 9 5 4" xfId="50787" xr:uid="{74A24BEA-A091-48EF-B1B4-03A5C92EB716}"/>
    <cellStyle name="Percent 3 9 6" xfId="15689" xr:uid="{00000000-0005-0000-0000-0000493D0000}"/>
    <cellStyle name="Percent 3 9 6 2" xfId="15690" xr:uid="{00000000-0005-0000-0000-00004A3D0000}"/>
    <cellStyle name="Percent 3 9 6 2 2" xfId="50791" xr:uid="{8A229D25-2B92-4641-A3D7-3F7EBFA87295}"/>
    <cellStyle name="Percent 3 9 6 3" xfId="15691" xr:uid="{00000000-0005-0000-0000-00004B3D0000}"/>
    <cellStyle name="Percent 3 9 6 3 2" xfId="50792" xr:uid="{AB7CF52B-5C73-421E-9F55-DB5AC4AB0B77}"/>
    <cellStyle name="Percent 3 9 6 4" xfId="50790" xr:uid="{74CEDEBE-A146-40EB-8F99-0AEE1E1FDD32}"/>
    <cellStyle name="Percent 3 9 7" xfId="15692" xr:uid="{00000000-0005-0000-0000-00004C3D0000}"/>
    <cellStyle name="Percent 3 9 7 2" xfId="15693" xr:uid="{00000000-0005-0000-0000-00004D3D0000}"/>
    <cellStyle name="Percent 3 9 7 2 2" xfId="50794" xr:uid="{E407E93E-1C46-4EA0-96D6-F7DFD4B244C3}"/>
    <cellStyle name="Percent 3 9 7 3" xfId="15694" xr:uid="{00000000-0005-0000-0000-00004E3D0000}"/>
    <cellStyle name="Percent 3 9 7 3 2" xfId="50795" xr:uid="{AA029594-6AE2-4A8D-9408-5D83D997EC6D}"/>
    <cellStyle name="Percent 3 9 7 4" xfId="50793" xr:uid="{57BE1A3E-CFC2-4202-95A1-A2BA735E8B99}"/>
    <cellStyle name="Percent 3 9 8" xfId="15695" xr:uid="{00000000-0005-0000-0000-00004F3D0000}"/>
    <cellStyle name="Percent 3 9 8 2" xfId="15696" xr:uid="{00000000-0005-0000-0000-0000503D0000}"/>
    <cellStyle name="Percent 3 9 8 2 2" xfId="50797" xr:uid="{4661BD82-FDC8-4D68-9049-964548822850}"/>
    <cellStyle name="Percent 3 9 8 3" xfId="15697" xr:uid="{00000000-0005-0000-0000-0000513D0000}"/>
    <cellStyle name="Percent 3 9 8 3 2" xfId="50798" xr:uid="{A9C7858A-BAD8-4F47-B2E3-884CA22AB776}"/>
    <cellStyle name="Percent 3 9 8 4" xfId="50796" xr:uid="{F3EDF82C-B8F0-4BF4-A7EB-9EBEBF04CA64}"/>
    <cellStyle name="Percent 3 9 9" xfId="15698" xr:uid="{00000000-0005-0000-0000-0000523D0000}"/>
    <cellStyle name="Percent 3 9 9 2" xfId="15699" xr:uid="{00000000-0005-0000-0000-0000533D0000}"/>
    <cellStyle name="Percent 3 9 9 2 2" xfId="50800" xr:uid="{A17D7390-0C08-4E61-894F-C4C9F2D678A8}"/>
    <cellStyle name="Percent 3 9 9 3" xfId="15700" xr:uid="{00000000-0005-0000-0000-0000543D0000}"/>
    <cellStyle name="Percent 3 9 9 3 2" xfId="50801" xr:uid="{C1D817EB-4BCC-435E-9148-9D86ADBB4EC9}"/>
    <cellStyle name="Percent 3 9 9 4" xfId="50799" xr:uid="{4F8565AD-863C-45C3-87B0-2D062B66F887}"/>
    <cellStyle name="Percent 30" xfId="15701" xr:uid="{00000000-0005-0000-0000-0000553D0000}"/>
    <cellStyle name="Percent 30 2" xfId="50802" xr:uid="{7D29FD59-A651-479B-908E-4E7116E786CA}"/>
    <cellStyle name="Percent 31" xfId="15702" xr:uid="{00000000-0005-0000-0000-0000563D0000}"/>
    <cellStyle name="Percent 31 2" xfId="15703" xr:uid="{00000000-0005-0000-0000-0000573D0000}"/>
    <cellStyle name="Percent 31 2 2" xfId="50804" xr:uid="{3395184E-A44E-4F65-814D-FA9BFE5E08AB}"/>
    <cellStyle name="Percent 31 3" xfId="15704" xr:uid="{00000000-0005-0000-0000-0000583D0000}"/>
    <cellStyle name="Percent 31 3 2" xfId="50805" xr:uid="{69F40C91-EBEF-4E73-88EB-7E640567D257}"/>
    <cellStyle name="Percent 31 4" xfId="50803" xr:uid="{70B52B21-86E0-4F9F-93E6-15A345B6D0FB}"/>
    <cellStyle name="Percent 32" xfId="15705" xr:uid="{00000000-0005-0000-0000-0000593D0000}"/>
    <cellStyle name="Percent 32 2" xfId="50806" xr:uid="{F652F41A-B594-4425-8D77-6F9269DAEE59}"/>
    <cellStyle name="Percent 33" xfId="18785" xr:uid="{00000000-0005-0000-0000-000062490000}"/>
    <cellStyle name="Percent 33 2" xfId="27633" xr:uid="{00000000-0005-0000-0000-0000F26B0000}"/>
    <cellStyle name="Percent 33 2 2" xfId="32843" xr:uid="{00000000-0005-0000-0000-00004C800000}"/>
    <cellStyle name="Percent 33 3" xfId="30672" xr:uid="{00000000-0005-0000-0000-0000D1770000}"/>
    <cellStyle name="Percent 34" xfId="35169" xr:uid="{00000000-0005-0000-0000-000062890000}"/>
    <cellStyle name="Percent 35" xfId="35175" xr:uid="{00000000-0005-0000-0000-000068890000}"/>
    <cellStyle name="Percent 36" xfId="35187" xr:uid="{00000000-0005-0000-0000-000074890000}"/>
    <cellStyle name="Percent 37" xfId="52864" xr:uid="{F86D6D6D-65E3-4B2D-9C6B-015547E6B18D}"/>
    <cellStyle name="Percent 4" xfId="15706" xr:uid="{00000000-0005-0000-0000-00005A3D0000}"/>
    <cellStyle name="Percent 4 10" xfId="15707" xr:uid="{00000000-0005-0000-0000-00005B3D0000}"/>
    <cellStyle name="Percent 4 10 2" xfId="15708" xr:uid="{00000000-0005-0000-0000-00005C3D0000}"/>
    <cellStyle name="Percent 4 10 2 2" xfId="50809" xr:uid="{A46E23E0-AA75-4F21-9D50-7C6FD8E3E0D9}"/>
    <cellStyle name="Percent 4 10 3" xfId="15709" xr:uid="{00000000-0005-0000-0000-00005D3D0000}"/>
    <cellStyle name="Percent 4 10 3 2" xfId="50810" xr:uid="{35AEF659-1506-423D-BB49-09EAF24C1647}"/>
    <cellStyle name="Percent 4 10 4" xfId="15710" xr:uid="{00000000-0005-0000-0000-00005E3D0000}"/>
    <cellStyle name="Percent 4 10 4 2" xfId="50811" xr:uid="{6BD271C5-7137-459A-AF26-3C7B4E91F96F}"/>
    <cellStyle name="Percent 4 10 5" xfId="29568" xr:uid="{00000000-0005-0000-0000-000081730000}"/>
    <cellStyle name="Percent 4 10 6" xfId="50808" xr:uid="{6B93435E-F94A-4D8E-B02B-6BB786CA5991}"/>
    <cellStyle name="Percent 4 11" xfId="15711" xr:uid="{00000000-0005-0000-0000-00005F3D0000}"/>
    <cellStyle name="Percent 4 11 2" xfId="15712" xr:uid="{00000000-0005-0000-0000-0000603D0000}"/>
    <cellStyle name="Percent 4 11 2 2" xfId="50813" xr:uid="{DA767B9D-896F-4FD2-BD52-E81343B82A29}"/>
    <cellStyle name="Percent 4 11 3" xfId="15713" xr:uid="{00000000-0005-0000-0000-0000613D0000}"/>
    <cellStyle name="Percent 4 11 3 2" xfId="50814" xr:uid="{ABFC5A34-E4D0-4F9D-9040-BADDEC032A54}"/>
    <cellStyle name="Percent 4 11 4" xfId="15714" xr:uid="{00000000-0005-0000-0000-0000623D0000}"/>
    <cellStyle name="Percent 4 11 4 2" xfId="50815" xr:uid="{1B60DDD4-EF85-46EA-9591-C5C71A5D0CC5}"/>
    <cellStyle name="Percent 4 11 5" xfId="29569" xr:uid="{00000000-0005-0000-0000-000082730000}"/>
    <cellStyle name="Percent 4 11 6" xfId="50812" xr:uid="{24197E73-E616-4117-A183-30AB668BAA49}"/>
    <cellStyle name="Percent 4 12" xfId="15715" xr:uid="{00000000-0005-0000-0000-0000633D0000}"/>
    <cellStyle name="Percent 4 12 2" xfId="15716" xr:uid="{00000000-0005-0000-0000-0000643D0000}"/>
    <cellStyle name="Percent 4 12 2 2" xfId="50817" xr:uid="{4EBBCB1D-ABD1-4FF6-8ABC-9156CCF9FE3F}"/>
    <cellStyle name="Percent 4 12 3" xfId="15717" xr:uid="{00000000-0005-0000-0000-0000653D0000}"/>
    <cellStyle name="Percent 4 12 3 2" xfId="50818" xr:uid="{83AC5E55-167C-4C07-B4BE-D9481FE05DE7}"/>
    <cellStyle name="Percent 4 12 4" xfId="15718" xr:uid="{00000000-0005-0000-0000-0000663D0000}"/>
    <cellStyle name="Percent 4 12 4 2" xfId="50819" xr:uid="{9E1BDBD2-9C05-4328-B092-5FB0A07A5470}"/>
    <cellStyle name="Percent 4 12 5" xfId="29570" xr:uid="{00000000-0005-0000-0000-000083730000}"/>
    <cellStyle name="Percent 4 12 6" xfId="50816" xr:uid="{C50CD3FD-A760-44C6-B78C-2F206D7D8E67}"/>
    <cellStyle name="Percent 4 13" xfId="15719" xr:uid="{00000000-0005-0000-0000-0000673D0000}"/>
    <cellStyle name="Percent 4 13 2" xfId="15720" xr:uid="{00000000-0005-0000-0000-0000683D0000}"/>
    <cellStyle name="Percent 4 13 2 2" xfId="50821" xr:uid="{EE989B7F-4E6B-4DFF-B84A-64A4EE980A50}"/>
    <cellStyle name="Percent 4 13 3" xfId="15721" xr:uid="{00000000-0005-0000-0000-0000693D0000}"/>
    <cellStyle name="Percent 4 13 3 2" xfId="50822" xr:uid="{B1A14137-10FE-402A-968B-2F2C5C5824B1}"/>
    <cellStyle name="Percent 4 13 4" xfId="15722" xr:uid="{00000000-0005-0000-0000-00006A3D0000}"/>
    <cellStyle name="Percent 4 13 4 2" xfId="50823" xr:uid="{6AEA95A9-B957-4FAF-8C48-C8B779866D4A}"/>
    <cellStyle name="Percent 4 13 5" xfId="29571" xr:uid="{00000000-0005-0000-0000-000084730000}"/>
    <cellStyle name="Percent 4 13 6" xfId="50820" xr:uid="{D64B3286-7048-4A9E-B656-39D523472E56}"/>
    <cellStyle name="Percent 4 14" xfId="15723" xr:uid="{00000000-0005-0000-0000-00006B3D0000}"/>
    <cellStyle name="Percent 4 14 2" xfId="15724" xr:uid="{00000000-0005-0000-0000-00006C3D0000}"/>
    <cellStyle name="Percent 4 14 2 2" xfId="15725" xr:uid="{00000000-0005-0000-0000-00006D3D0000}"/>
    <cellStyle name="Percent 4 14 2 2 2" xfId="50826" xr:uid="{ACAC44FF-403C-46D9-99B0-209CE14F5B9A}"/>
    <cellStyle name="Percent 4 14 2 3" xfId="15726" xr:uid="{00000000-0005-0000-0000-00006E3D0000}"/>
    <cellStyle name="Percent 4 14 2 3 2" xfId="50827" xr:uid="{863049B8-15F6-48FF-8D4C-4BF4B7E84202}"/>
    <cellStyle name="Percent 4 14 2 4" xfId="50825" xr:uid="{5E4B44F3-A6A0-42E4-A7F3-618AE0A9FF98}"/>
    <cellStyle name="Percent 4 14 3" xfId="15727" xr:uid="{00000000-0005-0000-0000-00006F3D0000}"/>
    <cellStyle name="Percent 4 14 3 2" xfId="50828" xr:uid="{08F359D2-0186-4BED-836C-01EB7BB84D68}"/>
    <cellStyle name="Percent 4 14 4" xfId="15728" xr:uid="{00000000-0005-0000-0000-0000703D0000}"/>
    <cellStyle name="Percent 4 14 4 2" xfId="50829" xr:uid="{DACAD2EA-9973-476D-9650-E4B9DBFA26F5}"/>
    <cellStyle name="Percent 4 14 5" xfId="50824" xr:uid="{DC4F24E0-9AFA-42EA-8232-3AF617CED1BB}"/>
    <cellStyle name="Percent 4 15" xfId="15729" xr:uid="{00000000-0005-0000-0000-0000713D0000}"/>
    <cellStyle name="Percent 4 15 2" xfId="15730" xr:uid="{00000000-0005-0000-0000-0000723D0000}"/>
    <cellStyle name="Percent 4 15 2 2" xfId="50831" xr:uid="{D5853D5C-72E3-432B-9DFA-5674D4BC24A2}"/>
    <cellStyle name="Percent 4 15 3" xfId="15731" xr:uid="{00000000-0005-0000-0000-0000733D0000}"/>
    <cellStyle name="Percent 4 15 3 2" xfId="50832" xr:uid="{CA5F5F4F-D30A-4959-8CD0-1A4AD191FACF}"/>
    <cellStyle name="Percent 4 15 4" xfId="50830" xr:uid="{227A82F5-D343-4D80-B47D-D8F2AD63C1C4}"/>
    <cellStyle name="Percent 4 16" xfId="15732" xr:uid="{00000000-0005-0000-0000-0000743D0000}"/>
    <cellStyle name="Percent 4 16 2" xfId="15733" xr:uid="{00000000-0005-0000-0000-0000753D0000}"/>
    <cellStyle name="Percent 4 16 2 2" xfId="15734" xr:uid="{00000000-0005-0000-0000-0000763D0000}"/>
    <cellStyle name="Percent 4 16 2 2 2" xfId="50835" xr:uid="{544BCFF4-372E-4771-85DB-B2F84A16B74B}"/>
    <cellStyle name="Percent 4 16 2 3" xfId="15735" xr:uid="{00000000-0005-0000-0000-0000773D0000}"/>
    <cellStyle name="Percent 4 16 2 3 2" xfId="50836" xr:uid="{7A50AC28-EBCC-4BA4-9802-C4E85358FFC9}"/>
    <cellStyle name="Percent 4 16 2 4" xfId="50834" xr:uid="{98050B68-B260-46F3-95EE-9F90FDCE2C9F}"/>
    <cellStyle name="Percent 4 16 3" xfId="15736" xr:uid="{00000000-0005-0000-0000-0000783D0000}"/>
    <cellStyle name="Percent 4 16 3 2" xfId="50837" xr:uid="{FD0D75B6-33C1-416D-8632-4DD3A65B983A}"/>
    <cellStyle name="Percent 4 16 4" xfId="15737" xr:uid="{00000000-0005-0000-0000-0000793D0000}"/>
    <cellStyle name="Percent 4 16 4 2" xfId="50838" xr:uid="{D4782963-03E0-414B-B021-A1D864CE2800}"/>
    <cellStyle name="Percent 4 16 5" xfId="50833" xr:uid="{E9D287E1-1686-4207-951F-9237CF558659}"/>
    <cellStyle name="Percent 4 17" xfId="15738" xr:uid="{00000000-0005-0000-0000-00007A3D0000}"/>
    <cellStyle name="Percent 4 17 2" xfId="15739" xr:uid="{00000000-0005-0000-0000-00007B3D0000}"/>
    <cellStyle name="Percent 4 17 2 2" xfId="50840" xr:uid="{33B13095-3286-487F-9932-2D13DB5ADBEE}"/>
    <cellStyle name="Percent 4 17 3" xfId="15740" xr:uid="{00000000-0005-0000-0000-00007C3D0000}"/>
    <cellStyle name="Percent 4 17 3 2" xfId="50841" xr:uid="{FE117D49-0A3D-4FC0-B9E3-9F6FC9D858A4}"/>
    <cellStyle name="Percent 4 17 4" xfId="50839" xr:uid="{36D6AADE-B569-4BF3-ACD0-3005AFC572D3}"/>
    <cellStyle name="Percent 4 18" xfId="15741" xr:uid="{00000000-0005-0000-0000-00007D3D0000}"/>
    <cellStyle name="Percent 4 18 2" xfId="15742" xr:uid="{00000000-0005-0000-0000-00007E3D0000}"/>
    <cellStyle name="Percent 4 18 2 2" xfId="50843" xr:uid="{5A693AE9-70A9-4781-A11A-2F42A92CAA4F}"/>
    <cellStyle name="Percent 4 18 3" xfId="15743" xr:uid="{00000000-0005-0000-0000-00007F3D0000}"/>
    <cellStyle name="Percent 4 18 3 2" xfId="50844" xr:uid="{1D08F192-B139-4998-A659-D796872B6118}"/>
    <cellStyle name="Percent 4 18 4" xfId="50842" xr:uid="{CA12E463-EF89-43F6-B2C2-756B1519C031}"/>
    <cellStyle name="Percent 4 19" xfId="15744" xr:uid="{00000000-0005-0000-0000-0000803D0000}"/>
    <cellStyle name="Percent 4 19 2" xfId="15745" xr:uid="{00000000-0005-0000-0000-0000813D0000}"/>
    <cellStyle name="Percent 4 19 2 2" xfId="50846" xr:uid="{6BE4DBB0-C2C5-4E86-9780-9AA8609CE4CE}"/>
    <cellStyle name="Percent 4 19 3" xfId="15746" xr:uid="{00000000-0005-0000-0000-0000823D0000}"/>
    <cellStyle name="Percent 4 19 3 2" xfId="50847" xr:uid="{6CFD7F82-5377-4F1D-99E5-9ADB9DD76C89}"/>
    <cellStyle name="Percent 4 19 4" xfId="50845" xr:uid="{269B2935-29D4-43D6-91DF-0E92E3401733}"/>
    <cellStyle name="Percent 4 2" xfId="15747" xr:uid="{00000000-0005-0000-0000-0000833D0000}"/>
    <cellStyle name="Percent 4 2 10" xfId="15748" xr:uid="{00000000-0005-0000-0000-0000843D0000}"/>
    <cellStyle name="Percent 4 2 10 2" xfId="50849" xr:uid="{AEBFF1A0-D88E-4BC9-B4DE-E9A04ACBEA54}"/>
    <cellStyle name="Percent 4 2 11" xfId="15749" xr:uid="{00000000-0005-0000-0000-0000853D0000}"/>
    <cellStyle name="Percent 4 2 11 2" xfId="50850" xr:uid="{8825DC27-768E-42EB-966B-815B745282D5}"/>
    <cellStyle name="Percent 4 2 12" xfId="15750" xr:uid="{00000000-0005-0000-0000-0000863D0000}"/>
    <cellStyle name="Percent 4 2 12 2" xfId="50851" xr:uid="{8943B55B-5F20-4261-BC87-411D4CC5E600}"/>
    <cellStyle name="Percent 4 2 13" xfId="19961" xr:uid="{00000000-0005-0000-0000-0000FA4D0000}"/>
    <cellStyle name="Percent 4 2 14" xfId="50848" xr:uid="{34FDE9CF-ED46-48DC-86A0-1AA904EAF611}"/>
    <cellStyle name="Percent 4 2 2" xfId="15751" xr:uid="{00000000-0005-0000-0000-0000873D0000}"/>
    <cellStyle name="Percent 4 2 2 2" xfId="15752" xr:uid="{00000000-0005-0000-0000-0000883D0000}"/>
    <cellStyle name="Percent 4 2 2 2 2" xfId="50853" xr:uid="{6BB4C4CF-56CB-47D8-8190-31BA1DEC9E8A}"/>
    <cellStyle name="Percent 4 2 2 3" xfId="15753" xr:uid="{00000000-0005-0000-0000-0000893D0000}"/>
    <cellStyle name="Percent 4 2 2 3 2" xfId="50854" xr:uid="{A8A28F2E-A5FE-4ABE-99B2-626980304680}"/>
    <cellStyle name="Percent 4 2 2 4" xfId="15754" xr:uid="{00000000-0005-0000-0000-00008A3D0000}"/>
    <cellStyle name="Percent 4 2 2 4 2" xfId="50855" xr:uid="{1928869D-4B78-42FA-A9A1-4F96484E26AB}"/>
    <cellStyle name="Percent 4 2 2 5" xfId="21270" xr:uid="{00000000-0005-0000-0000-000017530000}"/>
    <cellStyle name="Percent 4 2 2 6" xfId="50852" xr:uid="{D5A66664-5C71-4424-9142-F10E05C3907F}"/>
    <cellStyle name="Percent 4 2 3" xfId="15755" xr:uid="{00000000-0005-0000-0000-00008B3D0000}"/>
    <cellStyle name="Percent 4 2 3 2" xfId="15756" xr:uid="{00000000-0005-0000-0000-00008C3D0000}"/>
    <cellStyle name="Percent 4 2 3 2 2" xfId="50857" xr:uid="{548B17EB-91CE-458D-831B-9F87ACB4574B}"/>
    <cellStyle name="Percent 4 2 3 3" xfId="15757" xr:uid="{00000000-0005-0000-0000-00008D3D0000}"/>
    <cellStyle name="Percent 4 2 3 3 2" xfId="50858" xr:uid="{2FBBD4E7-2F2C-46BA-8892-DF9D6329B23B}"/>
    <cellStyle name="Percent 4 2 3 4" xfId="15758" xr:uid="{00000000-0005-0000-0000-00008E3D0000}"/>
    <cellStyle name="Percent 4 2 3 4 2" xfId="50859" xr:uid="{5C883561-82CE-4CB2-A4D9-295C5EC7D908}"/>
    <cellStyle name="Percent 4 2 3 5" xfId="29572" xr:uid="{00000000-0005-0000-0000-000085730000}"/>
    <cellStyle name="Percent 4 2 3 6" xfId="50856" xr:uid="{7210D52D-9B08-43DD-9D8C-10926F543FE4}"/>
    <cellStyle name="Percent 4 2 4" xfId="15759" xr:uid="{00000000-0005-0000-0000-00008F3D0000}"/>
    <cellStyle name="Percent 4 2 4 2" xfId="15760" xr:uid="{00000000-0005-0000-0000-0000903D0000}"/>
    <cellStyle name="Percent 4 2 4 2 2" xfId="15761" xr:uid="{00000000-0005-0000-0000-0000913D0000}"/>
    <cellStyle name="Percent 4 2 4 2 2 2" xfId="50862" xr:uid="{CAA5DF08-1626-4803-9C9A-5D3B4CCEEC54}"/>
    <cellStyle name="Percent 4 2 4 2 3" xfId="15762" xr:uid="{00000000-0005-0000-0000-0000923D0000}"/>
    <cellStyle name="Percent 4 2 4 2 3 2" xfId="50863" xr:uid="{B6E15CD2-ADDF-49EC-94E8-3A4BA593E3A5}"/>
    <cellStyle name="Percent 4 2 4 2 4" xfId="50861" xr:uid="{D292A73C-C0F2-4694-905A-1F2006460EFC}"/>
    <cellStyle name="Percent 4 2 4 3" xfId="15763" xr:uid="{00000000-0005-0000-0000-0000933D0000}"/>
    <cellStyle name="Percent 4 2 4 3 2" xfId="15764" xr:uid="{00000000-0005-0000-0000-0000943D0000}"/>
    <cellStyle name="Percent 4 2 4 3 2 2" xfId="50865" xr:uid="{FD9E20AE-8B20-4528-B0A0-C7A51EDC4147}"/>
    <cellStyle name="Percent 4 2 4 3 3" xfId="15765" xr:uid="{00000000-0005-0000-0000-0000953D0000}"/>
    <cellStyle name="Percent 4 2 4 3 3 2" xfId="50866" xr:uid="{94764596-1D86-4D67-8FCE-FE11BC8CBAC0}"/>
    <cellStyle name="Percent 4 2 4 3 4" xfId="50864" xr:uid="{8CE5765C-22A8-48B3-9BB0-E8CA508CB25B}"/>
    <cellStyle name="Percent 4 2 4 4" xfId="15766" xr:uid="{00000000-0005-0000-0000-0000963D0000}"/>
    <cellStyle name="Percent 4 2 4 4 2" xfId="50867" xr:uid="{1C9F045D-3836-4980-9B47-BA4AC190AAFA}"/>
    <cellStyle name="Percent 4 2 4 5" xfId="15767" xr:uid="{00000000-0005-0000-0000-0000973D0000}"/>
    <cellStyle name="Percent 4 2 4 5 2" xfId="50868" xr:uid="{32B6CC27-BC53-4D4C-A3DD-AFD4C4CA72C1}"/>
    <cellStyle name="Percent 4 2 4 6" xfId="15768" xr:uid="{00000000-0005-0000-0000-0000983D0000}"/>
    <cellStyle name="Percent 4 2 4 6 2" xfId="50869" xr:uid="{330E496F-7A85-4C49-B7E0-264ABC5D6678}"/>
    <cellStyle name="Percent 4 2 4 7" xfId="29573" xr:uid="{00000000-0005-0000-0000-000086730000}"/>
    <cellStyle name="Percent 4 2 4 8" xfId="50860" xr:uid="{418E35ED-4257-4190-B3D6-008C813738A0}"/>
    <cellStyle name="Percent 4 2 5" xfId="15769" xr:uid="{00000000-0005-0000-0000-0000993D0000}"/>
    <cellStyle name="Percent 4 2 5 2" xfId="15770" xr:uid="{00000000-0005-0000-0000-00009A3D0000}"/>
    <cellStyle name="Percent 4 2 5 2 2" xfId="50871" xr:uid="{CA0D4222-86B9-49A6-B328-9891C4A0EEE6}"/>
    <cellStyle name="Percent 4 2 5 3" xfId="15771" xr:uid="{00000000-0005-0000-0000-00009B3D0000}"/>
    <cellStyle name="Percent 4 2 5 3 2" xfId="50872" xr:uid="{2B64A05E-A3B8-4632-AAD4-5AA39D1D6695}"/>
    <cellStyle name="Percent 4 2 5 4" xfId="15772" xr:uid="{00000000-0005-0000-0000-00009C3D0000}"/>
    <cellStyle name="Percent 4 2 5 4 2" xfId="50873" xr:uid="{1EFF1626-C4BF-47D0-9E98-EFA5106EC065}"/>
    <cellStyle name="Percent 4 2 5 5" xfId="29574" xr:uid="{00000000-0005-0000-0000-000087730000}"/>
    <cellStyle name="Percent 4 2 5 6" xfId="50870" xr:uid="{BDCC7293-5544-4F57-95A5-69570B1B58CF}"/>
    <cellStyle name="Percent 4 2 6" xfId="15773" xr:uid="{00000000-0005-0000-0000-00009D3D0000}"/>
    <cellStyle name="Percent 4 2 6 2" xfId="15774" xr:uid="{00000000-0005-0000-0000-00009E3D0000}"/>
    <cellStyle name="Percent 4 2 6 2 2" xfId="15775" xr:uid="{00000000-0005-0000-0000-00009F3D0000}"/>
    <cellStyle name="Percent 4 2 6 2 2 2" xfId="50876" xr:uid="{2208EE15-07FF-42B3-BADD-B812A18C3142}"/>
    <cellStyle name="Percent 4 2 6 2 3" xfId="15776" xr:uid="{00000000-0005-0000-0000-0000A03D0000}"/>
    <cellStyle name="Percent 4 2 6 2 3 2" xfId="50877" xr:uid="{289E44D8-2942-42E6-9F50-9E6A0DE740F4}"/>
    <cellStyle name="Percent 4 2 6 2 4" xfId="50875" xr:uid="{1203BF70-487B-404E-9CB7-B1B3CC8F24BA}"/>
    <cellStyle name="Percent 4 2 6 3" xfId="15777" xr:uid="{00000000-0005-0000-0000-0000A13D0000}"/>
    <cellStyle name="Percent 4 2 6 3 2" xfId="15778" xr:uid="{00000000-0005-0000-0000-0000A23D0000}"/>
    <cellStyle name="Percent 4 2 6 3 2 2" xfId="50879" xr:uid="{3D6D2F1F-FE6C-4008-A202-61DA7B64FE7B}"/>
    <cellStyle name="Percent 4 2 6 3 3" xfId="15779" xr:uid="{00000000-0005-0000-0000-0000A33D0000}"/>
    <cellStyle name="Percent 4 2 6 3 3 2" xfId="50880" xr:uid="{6F49B735-887B-4612-8D13-796158B807D6}"/>
    <cellStyle name="Percent 4 2 6 3 4" xfId="50878" xr:uid="{D945D3C9-CA85-4D6E-919E-4E8DB86C9179}"/>
    <cellStyle name="Percent 4 2 6 4" xfId="15780" xr:uid="{00000000-0005-0000-0000-0000A43D0000}"/>
    <cellStyle name="Percent 4 2 6 4 2" xfId="50881" xr:uid="{4401F8CF-20A3-49BF-BCA5-C65F8508E027}"/>
    <cellStyle name="Percent 4 2 6 5" xfId="15781" xr:uid="{00000000-0005-0000-0000-0000A53D0000}"/>
    <cellStyle name="Percent 4 2 6 5 2" xfId="50882" xr:uid="{2B106624-B0E8-4D4C-B5AF-CCFDA876EE44}"/>
    <cellStyle name="Percent 4 2 6 6" xfId="15782" xr:uid="{00000000-0005-0000-0000-0000A63D0000}"/>
    <cellStyle name="Percent 4 2 6 6 2" xfId="50883" xr:uid="{8DF4D50C-2774-4B47-9ACD-43F50C457983}"/>
    <cellStyle name="Percent 4 2 6 7" xfId="29575" xr:uid="{00000000-0005-0000-0000-000088730000}"/>
    <cellStyle name="Percent 4 2 6 8" xfId="50874" xr:uid="{514A3087-C4C7-4A25-94BD-A16403379CF3}"/>
    <cellStyle name="Percent 4 2 7" xfId="15783" xr:uid="{00000000-0005-0000-0000-0000A73D0000}"/>
    <cellStyle name="Percent 4 2 7 2" xfId="15784" xr:uid="{00000000-0005-0000-0000-0000A83D0000}"/>
    <cellStyle name="Percent 4 2 7 2 2" xfId="50885" xr:uid="{5B4FCDBB-23D0-45CD-B4E2-2DA20D90AC99}"/>
    <cellStyle name="Percent 4 2 7 3" xfId="15785" xr:uid="{00000000-0005-0000-0000-0000A93D0000}"/>
    <cellStyle name="Percent 4 2 7 3 2" xfId="50886" xr:uid="{4B3C70AD-46C4-493C-9E84-0AE35330F6AE}"/>
    <cellStyle name="Percent 4 2 7 4" xfId="15786" xr:uid="{00000000-0005-0000-0000-0000AA3D0000}"/>
    <cellStyle name="Percent 4 2 7 4 2" xfId="50887" xr:uid="{E3080D42-1F25-44AA-AE24-265C2AFE0D31}"/>
    <cellStyle name="Percent 4 2 7 5" xfId="29576" xr:uid="{00000000-0005-0000-0000-000089730000}"/>
    <cellStyle name="Percent 4 2 7 6" xfId="50884" xr:uid="{8F4132AE-4BF4-447C-9815-4E9D9A5638DE}"/>
    <cellStyle name="Percent 4 2 8" xfId="15787" xr:uid="{00000000-0005-0000-0000-0000AB3D0000}"/>
    <cellStyle name="Percent 4 2 8 2" xfId="15788" xr:uid="{00000000-0005-0000-0000-0000AC3D0000}"/>
    <cellStyle name="Percent 4 2 8 2 2" xfId="50889" xr:uid="{8BDC0E18-335B-4319-8FA8-5D532AC1531A}"/>
    <cellStyle name="Percent 4 2 8 3" xfId="15789" xr:uid="{00000000-0005-0000-0000-0000AD3D0000}"/>
    <cellStyle name="Percent 4 2 8 3 2" xfId="50890" xr:uid="{3DBE4DA0-B145-4C62-93FE-EDF9CD251FD2}"/>
    <cellStyle name="Percent 4 2 8 4" xfId="15790" xr:uid="{00000000-0005-0000-0000-0000AE3D0000}"/>
    <cellStyle name="Percent 4 2 8 4 2" xfId="50891" xr:uid="{9B23D443-10D8-4BCF-A7A7-0D26489A7027}"/>
    <cellStyle name="Percent 4 2 8 5" xfId="29577" xr:uid="{00000000-0005-0000-0000-00008A730000}"/>
    <cellStyle name="Percent 4 2 8 6" xfId="50888" xr:uid="{8EA5C5B1-ACDF-445D-A69D-E468FAC9CDBC}"/>
    <cellStyle name="Percent 4 2 9" xfId="15791" xr:uid="{00000000-0005-0000-0000-0000AF3D0000}"/>
    <cellStyle name="Percent 4 2 9 2" xfId="15792" xr:uid="{00000000-0005-0000-0000-0000B03D0000}"/>
    <cellStyle name="Percent 4 2 9 2 2" xfId="50893" xr:uid="{70B1A64D-25F4-48C5-B239-2465DED4F98A}"/>
    <cellStyle name="Percent 4 2 9 3" xfId="15793" xr:uid="{00000000-0005-0000-0000-0000B13D0000}"/>
    <cellStyle name="Percent 4 2 9 3 2" xfId="50894" xr:uid="{8D964F39-1358-47EC-90B0-B563B447909A}"/>
    <cellStyle name="Percent 4 2 9 4" xfId="50892" xr:uid="{C9246FFD-6901-4D0B-A7A9-3D6D96FC910D}"/>
    <cellStyle name="Percent 4 20" xfId="15794" xr:uid="{00000000-0005-0000-0000-0000B23D0000}"/>
    <cellStyle name="Percent 4 20 2" xfId="15795" xr:uid="{00000000-0005-0000-0000-0000B33D0000}"/>
    <cellStyle name="Percent 4 20 2 2" xfId="50896" xr:uid="{692139BB-62A8-4138-A225-4A74211694F1}"/>
    <cellStyle name="Percent 4 20 3" xfId="15796" xr:uid="{00000000-0005-0000-0000-0000B43D0000}"/>
    <cellStyle name="Percent 4 20 3 2" xfId="50897" xr:uid="{10A27ED5-9628-4509-99B8-9D28E5CA9B9B}"/>
    <cellStyle name="Percent 4 20 4" xfId="50895" xr:uid="{2108593A-5A22-43FA-9942-4A4C2EDA9BC3}"/>
    <cellStyle name="Percent 4 21" xfId="15797" xr:uid="{00000000-0005-0000-0000-0000B53D0000}"/>
    <cellStyle name="Percent 4 21 2" xfId="15798" xr:uid="{00000000-0005-0000-0000-0000B63D0000}"/>
    <cellStyle name="Percent 4 21 2 2" xfId="50899" xr:uid="{41AF12EA-F253-4409-B5FE-AA336EAA34C8}"/>
    <cellStyle name="Percent 4 21 3" xfId="15799" xr:uid="{00000000-0005-0000-0000-0000B73D0000}"/>
    <cellStyle name="Percent 4 21 3 2" xfId="50900" xr:uid="{67379A77-1013-4E6F-8B11-21FBF6E91237}"/>
    <cellStyle name="Percent 4 21 4" xfId="50898" xr:uid="{FE8DBF57-CDAC-4947-B41D-6BA091839250}"/>
    <cellStyle name="Percent 4 22" xfId="15800" xr:uid="{00000000-0005-0000-0000-0000B83D0000}"/>
    <cellStyle name="Percent 4 22 2" xfId="15801" xr:uid="{00000000-0005-0000-0000-0000B93D0000}"/>
    <cellStyle name="Percent 4 22 2 2" xfId="50902" xr:uid="{B2D1A0B9-77A7-412D-983E-5153DE3AD8CA}"/>
    <cellStyle name="Percent 4 22 3" xfId="15802" xr:uid="{00000000-0005-0000-0000-0000BA3D0000}"/>
    <cellStyle name="Percent 4 22 3 2" xfId="50903" xr:uid="{67118C9D-1940-4851-A3F3-EFFE5B196653}"/>
    <cellStyle name="Percent 4 22 4" xfId="50901" xr:uid="{529315B0-202F-4D26-BA57-290A811F8581}"/>
    <cellStyle name="Percent 4 23" xfId="15803" xr:uid="{00000000-0005-0000-0000-0000BB3D0000}"/>
    <cellStyle name="Percent 4 23 2" xfId="15804" xr:uid="{00000000-0005-0000-0000-0000BC3D0000}"/>
    <cellStyle name="Percent 4 23 2 2" xfId="50905" xr:uid="{2786F78F-7D45-472A-B1F6-AC7E092FFFB8}"/>
    <cellStyle name="Percent 4 23 3" xfId="15805" xr:uid="{00000000-0005-0000-0000-0000BD3D0000}"/>
    <cellStyle name="Percent 4 23 3 2" xfId="50906" xr:uid="{26BDA6D2-1EF3-4A44-B652-6ED59580A767}"/>
    <cellStyle name="Percent 4 23 4" xfId="50904" xr:uid="{9C97AB18-4F7D-4E1D-BA5B-0A67A69564F1}"/>
    <cellStyle name="Percent 4 24" xfId="15806" xr:uid="{00000000-0005-0000-0000-0000BE3D0000}"/>
    <cellStyle name="Percent 4 24 2" xfId="15807" xr:uid="{00000000-0005-0000-0000-0000BF3D0000}"/>
    <cellStyle name="Percent 4 24 2 2" xfId="50908" xr:uid="{CAC90E3F-EFF8-4EF1-BA7D-B759867A02AE}"/>
    <cellStyle name="Percent 4 24 3" xfId="15808" xr:uid="{00000000-0005-0000-0000-0000C03D0000}"/>
    <cellStyle name="Percent 4 24 3 2" xfId="50909" xr:uid="{F9891432-2E5B-4C6B-9517-655354BE06BB}"/>
    <cellStyle name="Percent 4 24 4" xfId="50907" xr:uid="{28BE71C5-50A9-40A8-91FC-DFACEBFB7A60}"/>
    <cellStyle name="Percent 4 25" xfId="15809" xr:uid="{00000000-0005-0000-0000-0000C13D0000}"/>
    <cellStyle name="Percent 4 25 2" xfId="15810" xr:uid="{00000000-0005-0000-0000-0000C23D0000}"/>
    <cellStyle name="Percent 4 25 2 2" xfId="50911" xr:uid="{1697A6F1-1017-454A-9FFC-FE66C73B3649}"/>
    <cellStyle name="Percent 4 25 3" xfId="15811" xr:uid="{00000000-0005-0000-0000-0000C33D0000}"/>
    <cellStyle name="Percent 4 25 3 2" xfId="50912" xr:uid="{DA3F6911-B718-4D11-AC93-63DB8C7329F3}"/>
    <cellStyle name="Percent 4 25 4" xfId="50910" xr:uid="{8A4BECE9-38A2-46AA-974B-4643DBBD9873}"/>
    <cellStyle name="Percent 4 26" xfId="15812" xr:uid="{00000000-0005-0000-0000-0000C43D0000}"/>
    <cellStyle name="Percent 4 26 2" xfId="15813" xr:uid="{00000000-0005-0000-0000-0000C53D0000}"/>
    <cellStyle name="Percent 4 26 2 2" xfId="50914" xr:uid="{4C62632E-6C9B-44EC-975A-8F4D488F66F7}"/>
    <cellStyle name="Percent 4 26 3" xfId="15814" xr:uid="{00000000-0005-0000-0000-0000C63D0000}"/>
    <cellStyle name="Percent 4 26 3 2" xfId="50915" xr:uid="{8B80EA35-7E44-43DC-82F9-6368C0280094}"/>
    <cellStyle name="Percent 4 26 4" xfId="50913" xr:uid="{5A7D6550-0028-40EF-9095-7E36B373512D}"/>
    <cellStyle name="Percent 4 27" xfId="15815" xr:uid="{00000000-0005-0000-0000-0000C73D0000}"/>
    <cellStyle name="Percent 4 27 2" xfId="15816" xr:uid="{00000000-0005-0000-0000-0000C83D0000}"/>
    <cellStyle name="Percent 4 27 2 2" xfId="50917" xr:uid="{B879C3AC-5536-42F4-ACF3-195693F63826}"/>
    <cellStyle name="Percent 4 27 3" xfId="15817" xr:uid="{00000000-0005-0000-0000-0000C93D0000}"/>
    <cellStyle name="Percent 4 27 3 2" xfId="50918" xr:uid="{68873986-96B1-4DAF-8152-36DC45BB0287}"/>
    <cellStyle name="Percent 4 27 4" xfId="50916" xr:uid="{0B5EF025-C081-49D7-BFFC-2BABD109A703}"/>
    <cellStyle name="Percent 4 28" xfId="15818" xr:uid="{00000000-0005-0000-0000-0000CA3D0000}"/>
    <cellStyle name="Percent 4 28 2" xfId="15819" xr:uid="{00000000-0005-0000-0000-0000CB3D0000}"/>
    <cellStyle name="Percent 4 28 2 2" xfId="50920" xr:uid="{3D0CBAA6-3530-47D1-9805-7ED9C04EB6E5}"/>
    <cellStyle name="Percent 4 28 3" xfId="15820" xr:uid="{00000000-0005-0000-0000-0000CC3D0000}"/>
    <cellStyle name="Percent 4 28 3 2" xfId="50921" xr:uid="{CE13ABCF-EDE1-44E2-AE05-A311ACCF4929}"/>
    <cellStyle name="Percent 4 28 4" xfId="50919" xr:uid="{65DF29DD-EF0D-44B2-A018-DEBD5E66D721}"/>
    <cellStyle name="Percent 4 29" xfId="15821" xr:uid="{00000000-0005-0000-0000-0000CD3D0000}"/>
    <cellStyle name="Percent 4 29 2" xfId="15822" xr:uid="{00000000-0005-0000-0000-0000CE3D0000}"/>
    <cellStyle name="Percent 4 29 2 2" xfId="15823" xr:uid="{00000000-0005-0000-0000-0000CF3D0000}"/>
    <cellStyle name="Percent 4 29 2 2 2" xfId="50924" xr:uid="{562DA530-70AE-4D82-8DD4-782C22DE3943}"/>
    <cellStyle name="Percent 4 29 2 3" xfId="15824" xr:uid="{00000000-0005-0000-0000-0000D03D0000}"/>
    <cellStyle name="Percent 4 29 2 3 2" xfId="50925" xr:uid="{9107EA34-FA49-4A29-B159-75FE5485B8EE}"/>
    <cellStyle name="Percent 4 29 2 4" xfId="50923" xr:uid="{CEA9D870-F5A5-48E5-84DA-3C118AD24CF2}"/>
    <cellStyle name="Percent 4 29 3" xfId="15825" xr:uid="{00000000-0005-0000-0000-0000D13D0000}"/>
    <cellStyle name="Percent 4 29 3 2" xfId="15826" xr:uid="{00000000-0005-0000-0000-0000D23D0000}"/>
    <cellStyle name="Percent 4 29 3 2 2" xfId="15827" xr:uid="{00000000-0005-0000-0000-0000D33D0000}"/>
    <cellStyle name="Percent 4 29 3 2 2 2" xfId="15828" xr:uid="{00000000-0005-0000-0000-0000D43D0000}"/>
    <cellStyle name="Percent 4 29 3 2 2 2 2" xfId="50929" xr:uid="{B705F746-5259-4114-B2F7-C59FBCAEEF90}"/>
    <cellStyle name="Percent 4 29 3 2 2 3" xfId="15829" xr:uid="{00000000-0005-0000-0000-0000D53D0000}"/>
    <cellStyle name="Percent 4 29 3 2 2 3 2" xfId="50930" xr:uid="{86F46228-F76D-4523-AC66-89C2CA660423}"/>
    <cellStyle name="Percent 4 29 3 2 2 4" xfId="50928" xr:uid="{0AC52E09-CFD5-44BF-B977-693E11146C7E}"/>
    <cellStyle name="Percent 4 29 3 2 3" xfId="15830" xr:uid="{00000000-0005-0000-0000-0000D63D0000}"/>
    <cellStyle name="Percent 4 29 3 2 3 2" xfId="50931" xr:uid="{AFF47DD4-39AF-4190-9C97-569ABB0CD615}"/>
    <cellStyle name="Percent 4 29 3 2 4" xfId="15831" xr:uid="{00000000-0005-0000-0000-0000D73D0000}"/>
    <cellStyle name="Percent 4 29 3 2 4 2" xfId="50932" xr:uid="{E7AC3841-CB1B-4DDD-BA41-77ED6C26BC1B}"/>
    <cellStyle name="Percent 4 29 3 2 5" xfId="50927" xr:uid="{69D6F930-4C4E-4E0E-B2C2-4114D61E36A5}"/>
    <cellStyle name="Percent 4 29 3 3" xfId="15832" xr:uid="{00000000-0005-0000-0000-0000D83D0000}"/>
    <cellStyle name="Percent 4 29 3 3 2" xfId="15833" xr:uid="{00000000-0005-0000-0000-0000D93D0000}"/>
    <cellStyle name="Percent 4 29 3 3 2 2" xfId="15834" xr:uid="{00000000-0005-0000-0000-0000DA3D0000}"/>
    <cellStyle name="Percent 4 29 3 3 2 2 2" xfId="50935" xr:uid="{498FC029-EDBC-4284-A38F-1E6EA27CBE63}"/>
    <cellStyle name="Percent 4 29 3 3 2 3" xfId="15835" xr:uid="{00000000-0005-0000-0000-0000DB3D0000}"/>
    <cellStyle name="Percent 4 29 3 3 2 3 2" xfId="50936" xr:uid="{06D84C1C-479D-4CAB-BD4C-30F918C1BC10}"/>
    <cellStyle name="Percent 4 29 3 3 2 4" xfId="50934" xr:uid="{FF33428D-7008-40B6-8670-F74B9AC17243}"/>
    <cellStyle name="Percent 4 29 3 3 3" xfId="15836" xr:uid="{00000000-0005-0000-0000-0000DC3D0000}"/>
    <cellStyle name="Percent 4 29 3 3 3 2" xfId="50937" xr:uid="{F0063DA2-DA35-4C96-A893-42255A49CEEC}"/>
    <cellStyle name="Percent 4 29 3 3 4" xfId="15837" xr:uid="{00000000-0005-0000-0000-0000DD3D0000}"/>
    <cellStyle name="Percent 4 29 3 3 4 2" xfId="50938" xr:uid="{A687D1F4-A4D2-4D44-BA3E-F714865F83F8}"/>
    <cellStyle name="Percent 4 29 3 3 5" xfId="50933" xr:uid="{542E297A-5E35-4B7E-A702-88DE0BB705FD}"/>
    <cellStyle name="Percent 4 29 3 4" xfId="15838" xr:uid="{00000000-0005-0000-0000-0000DE3D0000}"/>
    <cellStyle name="Percent 4 29 3 4 2" xfId="15839" xr:uid="{00000000-0005-0000-0000-0000DF3D0000}"/>
    <cellStyle name="Percent 4 29 3 4 2 2" xfId="50940" xr:uid="{CE074F84-07E4-4BEE-9657-694F8868C1FA}"/>
    <cellStyle name="Percent 4 29 3 4 3" xfId="15840" xr:uid="{00000000-0005-0000-0000-0000E03D0000}"/>
    <cellStyle name="Percent 4 29 3 4 3 2" xfId="50941" xr:uid="{E20DF1A3-985C-451C-A558-A6F1CC4C9D96}"/>
    <cellStyle name="Percent 4 29 3 4 4" xfId="50939" xr:uid="{A3FA74EB-C81F-45A9-A6FE-DA6F8C3B5135}"/>
    <cellStyle name="Percent 4 29 3 5" xfId="15841" xr:uid="{00000000-0005-0000-0000-0000E13D0000}"/>
    <cellStyle name="Percent 4 29 3 5 2" xfId="50942" xr:uid="{1A97653F-46F1-4E0D-B115-518BEFD18312}"/>
    <cellStyle name="Percent 4 29 3 6" xfId="15842" xr:uid="{00000000-0005-0000-0000-0000E23D0000}"/>
    <cellStyle name="Percent 4 29 3 6 2" xfId="50943" xr:uid="{C77A6096-217B-44EE-B124-B2FFC37DFCEF}"/>
    <cellStyle name="Percent 4 29 3 7" xfId="50926" xr:uid="{303A810A-6C02-4382-B178-1E3EF8531358}"/>
    <cellStyle name="Percent 4 29 4" xfId="15843" xr:uid="{00000000-0005-0000-0000-0000E33D0000}"/>
    <cellStyle name="Percent 4 29 4 2" xfId="15844" xr:uid="{00000000-0005-0000-0000-0000E43D0000}"/>
    <cellStyle name="Percent 4 29 4 2 2" xfId="15845" xr:uid="{00000000-0005-0000-0000-0000E53D0000}"/>
    <cellStyle name="Percent 4 29 4 2 2 2" xfId="50946" xr:uid="{F7E442F2-4A2B-4B40-A0B0-37437B06F5AA}"/>
    <cellStyle name="Percent 4 29 4 2 3" xfId="15846" xr:uid="{00000000-0005-0000-0000-0000E63D0000}"/>
    <cellStyle name="Percent 4 29 4 2 3 2" xfId="50947" xr:uid="{65FAE779-E82C-4E9C-8B00-3B2B56F042C8}"/>
    <cellStyle name="Percent 4 29 4 2 4" xfId="50945" xr:uid="{CB377307-61EE-42E4-9F88-FD698F8ABA32}"/>
    <cellStyle name="Percent 4 29 4 3" xfId="15847" xr:uid="{00000000-0005-0000-0000-0000E73D0000}"/>
    <cellStyle name="Percent 4 29 4 3 2" xfId="50948" xr:uid="{0B96DE91-A2F2-4702-AA3D-FBE1EDDC9A58}"/>
    <cellStyle name="Percent 4 29 4 4" xfId="15848" xr:uid="{00000000-0005-0000-0000-0000E83D0000}"/>
    <cellStyle name="Percent 4 29 4 4 2" xfId="50949" xr:uid="{F442F3CA-9475-456C-8C3E-38FEAB197803}"/>
    <cellStyle name="Percent 4 29 4 5" xfId="50944" xr:uid="{7C24D6B7-000A-4C07-BCF0-715B20412E7B}"/>
    <cellStyle name="Percent 4 29 5" xfId="15849" xr:uid="{00000000-0005-0000-0000-0000E93D0000}"/>
    <cellStyle name="Percent 4 29 5 2" xfId="15850" xr:uid="{00000000-0005-0000-0000-0000EA3D0000}"/>
    <cellStyle name="Percent 4 29 5 2 2" xfId="15851" xr:uid="{00000000-0005-0000-0000-0000EB3D0000}"/>
    <cellStyle name="Percent 4 29 5 2 2 2" xfId="50952" xr:uid="{C07377FB-F207-4AC4-864E-88B0BDEE01EB}"/>
    <cellStyle name="Percent 4 29 5 2 3" xfId="15852" xr:uid="{00000000-0005-0000-0000-0000EC3D0000}"/>
    <cellStyle name="Percent 4 29 5 2 3 2" xfId="50953" xr:uid="{692EF6F9-A58C-4678-A74A-7B08FE60AE17}"/>
    <cellStyle name="Percent 4 29 5 2 4" xfId="50951" xr:uid="{7DE64C14-4457-4D4C-8D21-927A58F8B093}"/>
    <cellStyle name="Percent 4 29 5 3" xfId="15853" xr:uid="{00000000-0005-0000-0000-0000ED3D0000}"/>
    <cellStyle name="Percent 4 29 5 3 2" xfId="50954" xr:uid="{FDF91218-C5AE-497F-93DD-23AFE92B124B}"/>
    <cellStyle name="Percent 4 29 5 4" xfId="15854" xr:uid="{00000000-0005-0000-0000-0000EE3D0000}"/>
    <cellStyle name="Percent 4 29 5 4 2" xfId="50955" xr:uid="{3E92846E-D896-40E9-9B8D-868B8889E126}"/>
    <cellStyle name="Percent 4 29 5 5" xfId="50950" xr:uid="{6DED511A-BF40-477B-A1A7-536A82C19175}"/>
    <cellStyle name="Percent 4 29 6" xfId="15855" xr:uid="{00000000-0005-0000-0000-0000EF3D0000}"/>
    <cellStyle name="Percent 4 29 6 2" xfId="15856" xr:uid="{00000000-0005-0000-0000-0000F03D0000}"/>
    <cellStyle name="Percent 4 29 6 2 2" xfId="50957" xr:uid="{BE7062A9-7D5D-48F5-A09F-D5221DB0A49F}"/>
    <cellStyle name="Percent 4 29 6 3" xfId="15857" xr:uid="{00000000-0005-0000-0000-0000F13D0000}"/>
    <cellStyle name="Percent 4 29 6 3 2" xfId="50958" xr:uid="{6DB1726A-3779-47B8-A4F0-F782B1006FD8}"/>
    <cellStyle name="Percent 4 29 6 4" xfId="50956" xr:uid="{E6B1ADB1-01C2-4FE3-9511-E9A8BDCC540C}"/>
    <cellStyle name="Percent 4 29 7" xfId="15858" xr:uid="{00000000-0005-0000-0000-0000F23D0000}"/>
    <cellStyle name="Percent 4 29 7 2" xfId="50959" xr:uid="{5620DCA5-4161-476D-BC03-DD1835C74038}"/>
    <cellStyle name="Percent 4 29 8" xfId="15859" xr:uid="{00000000-0005-0000-0000-0000F33D0000}"/>
    <cellStyle name="Percent 4 29 8 2" xfId="50960" xr:uid="{6EB7274E-AE2E-442F-8039-6109B2AAD1D7}"/>
    <cellStyle name="Percent 4 29 9" xfId="50922" xr:uid="{CF6C0349-4935-40DB-BDB1-9304DF23B278}"/>
    <cellStyle name="Percent 4 3" xfId="15860" xr:uid="{00000000-0005-0000-0000-0000F43D0000}"/>
    <cellStyle name="Percent 4 3 10" xfId="15861" xr:uid="{00000000-0005-0000-0000-0000F53D0000}"/>
    <cellStyle name="Percent 4 3 10 2" xfId="50962" xr:uid="{7EC0A239-3E56-4A6A-B05E-52C936BD5EB9}"/>
    <cellStyle name="Percent 4 3 11" xfId="15862" xr:uid="{00000000-0005-0000-0000-0000F63D0000}"/>
    <cellStyle name="Percent 4 3 11 2" xfId="50963" xr:uid="{ED109553-7AC3-40BE-BC5D-6ED109520355}"/>
    <cellStyle name="Percent 4 3 12" xfId="21269" xr:uid="{00000000-0005-0000-0000-000016530000}"/>
    <cellStyle name="Percent 4 3 13" xfId="50961" xr:uid="{DB5C3A6F-948D-4804-8C1A-39FC7D9D6F79}"/>
    <cellStyle name="Percent 4 3 2" xfId="15863" xr:uid="{00000000-0005-0000-0000-0000F73D0000}"/>
    <cellStyle name="Percent 4 3 2 2" xfId="15864" xr:uid="{00000000-0005-0000-0000-0000F83D0000}"/>
    <cellStyle name="Percent 4 3 2 2 2" xfId="50965" xr:uid="{CB8C3B1E-2EC0-481C-A4BC-F32A67CC4521}"/>
    <cellStyle name="Percent 4 3 2 3" xfId="15865" xr:uid="{00000000-0005-0000-0000-0000F93D0000}"/>
    <cellStyle name="Percent 4 3 2 3 2" xfId="50966" xr:uid="{B3491183-DA30-440D-8B11-D99B4420AA1E}"/>
    <cellStyle name="Percent 4 3 2 4" xfId="15866" xr:uid="{00000000-0005-0000-0000-0000FA3D0000}"/>
    <cellStyle name="Percent 4 3 2 4 2" xfId="50967" xr:uid="{EAE7C162-6522-4279-A065-FAC0766ADF13}"/>
    <cellStyle name="Percent 4 3 2 5" xfId="29578" xr:uid="{00000000-0005-0000-0000-00008B730000}"/>
    <cellStyle name="Percent 4 3 2 6" xfId="50964" xr:uid="{C38A9F19-71BA-4F94-954B-57C60599C1DC}"/>
    <cellStyle name="Percent 4 3 3" xfId="15867" xr:uid="{00000000-0005-0000-0000-0000FB3D0000}"/>
    <cellStyle name="Percent 4 3 3 2" xfId="15868" xr:uid="{00000000-0005-0000-0000-0000FC3D0000}"/>
    <cellStyle name="Percent 4 3 3 2 2" xfId="50969" xr:uid="{B3EA4DB4-377C-4219-8204-5A9B8DBAC0DF}"/>
    <cellStyle name="Percent 4 3 3 3" xfId="15869" xr:uid="{00000000-0005-0000-0000-0000FD3D0000}"/>
    <cellStyle name="Percent 4 3 3 3 2" xfId="50970" xr:uid="{7F67DC4E-FAAF-4F14-AEF9-B5988672F646}"/>
    <cellStyle name="Percent 4 3 3 4" xfId="15870" xr:uid="{00000000-0005-0000-0000-0000FE3D0000}"/>
    <cellStyle name="Percent 4 3 3 4 2" xfId="50971" xr:uid="{4771B739-BA1A-4CDD-AC30-5FC973080988}"/>
    <cellStyle name="Percent 4 3 3 5" xfId="29579" xr:uid="{00000000-0005-0000-0000-00008C730000}"/>
    <cellStyle name="Percent 4 3 3 6" xfId="50968" xr:uid="{708CACFE-73A5-40DA-B601-A949D95A3287}"/>
    <cellStyle name="Percent 4 3 4" xfId="15871" xr:uid="{00000000-0005-0000-0000-0000FF3D0000}"/>
    <cellStyle name="Percent 4 3 4 2" xfId="15872" xr:uid="{00000000-0005-0000-0000-0000003E0000}"/>
    <cellStyle name="Percent 4 3 4 2 2" xfId="50973" xr:uid="{DD40DCD4-DD50-4656-B1D2-E8931DB2C7AC}"/>
    <cellStyle name="Percent 4 3 4 3" xfId="15873" xr:uid="{00000000-0005-0000-0000-0000013E0000}"/>
    <cellStyle name="Percent 4 3 4 3 2" xfId="50974" xr:uid="{834EEF89-7367-4F65-8BAE-5E38D92B2CEC}"/>
    <cellStyle name="Percent 4 3 4 4" xfId="15874" xr:uid="{00000000-0005-0000-0000-0000023E0000}"/>
    <cellStyle name="Percent 4 3 4 4 2" xfId="50975" xr:uid="{A5FDF836-BF1C-44D9-B3BA-876CAF6E045C}"/>
    <cellStyle name="Percent 4 3 4 5" xfId="29580" xr:uid="{00000000-0005-0000-0000-00008D730000}"/>
    <cellStyle name="Percent 4 3 4 6" xfId="50972" xr:uid="{26357378-8D71-4F56-93E2-228DF186A03A}"/>
    <cellStyle name="Percent 4 3 5" xfId="15875" xr:uid="{00000000-0005-0000-0000-0000033E0000}"/>
    <cellStyle name="Percent 4 3 5 2" xfId="15876" xr:uid="{00000000-0005-0000-0000-0000043E0000}"/>
    <cellStyle name="Percent 4 3 5 2 2" xfId="50977" xr:uid="{0386481E-B5C7-43F8-A95D-470627B75CF9}"/>
    <cellStyle name="Percent 4 3 5 3" xfId="15877" xr:uid="{00000000-0005-0000-0000-0000053E0000}"/>
    <cellStyle name="Percent 4 3 5 3 2" xfId="50978" xr:uid="{98DDBC8C-C6E6-46C6-B231-C7814D8DD645}"/>
    <cellStyle name="Percent 4 3 5 4" xfId="15878" xr:uid="{00000000-0005-0000-0000-0000063E0000}"/>
    <cellStyle name="Percent 4 3 5 4 2" xfId="50979" xr:uid="{4E60B037-593F-48BF-A977-F05E0F59B6E0}"/>
    <cellStyle name="Percent 4 3 5 5" xfId="29581" xr:uid="{00000000-0005-0000-0000-00008E730000}"/>
    <cellStyle name="Percent 4 3 5 6" xfId="50976" xr:uid="{3D88B8C2-CA80-4E22-93DC-A7B9EC226212}"/>
    <cellStyle name="Percent 4 3 6" xfId="15879" xr:uid="{00000000-0005-0000-0000-0000073E0000}"/>
    <cellStyle name="Percent 4 3 6 2" xfId="15880" xr:uid="{00000000-0005-0000-0000-0000083E0000}"/>
    <cellStyle name="Percent 4 3 6 2 2" xfId="50981" xr:uid="{956DE9D9-3C94-4BEB-8766-6B0EB72B9AE1}"/>
    <cellStyle name="Percent 4 3 6 3" xfId="15881" xr:uid="{00000000-0005-0000-0000-0000093E0000}"/>
    <cellStyle name="Percent 4 3 6 3 2" xfId="50982" xr:uid="{0A488649-7960-4FFF-9BE5-1D5478B50DCD}"/>
    <cellStyle name="Percent 4 3 6 4" xfId="15882" xr:uid="{00000000-0005-0000-0000-00000A3E0000}"/>
    <cellStyle name="Percent 4 3 6 4 2" xfId="50983" xr:uid="{1524FF83-EE7D-4633-9E55-1B8EA0E3F33F}"/>
    <cellStyle name="Percent 4 3 6 5" xfId="29582" xr:uid="{00000000-0005-0000-0000-00008F730000}"/>
    <cellStyle name="Percent 4 3 6 6" xfId="50980" xr:uid="{1C8B033F-8830-4E30-8034-7158076311EF}"/>
    <cellStyle name="Percent 4 3 7" xfId="15883" xr:uid="{00000000-0005-0000-0000-00000B3E0000}"/>
    <cellStyle name="Percent 4 3 7 2" xfId="15884" xr:uid="{00000000-0005-0000-0000-00000C3E0000}"/>
    <cellStyle name="Percent 4 3 7 2 2" xfId="50985" xr:uid="{6D2EDBCF-7E5E-4605-81A1-94DF913E200D}"/>
    <cellStyle name="Percent 4 3 7 3" xfId="15885" xr:uid="{00000000-0005-0000-0000-00000D3E0000}"/>
    <cellStyle name="Percent 4 3 7 3 2" xfId="50986" xr:uid="{054FD9C5-BE4E-451A-910B-AFD91CB8DD74}"/>
    <cellStyle name="Percent 4 3 7 4" xfId="15886" xr:uid="{00000000-0005-0000-0000-00000E3E0000}"/>
    <cellStyle name="Percent 4 3 7 4 2" xfId="50987" xr:uid="{C5BA1C24-F5F6-48D4-8A64-CA6C8E490B44}"/>
    <cellStyle name="Percent 4 3 7 5" xfId="29583" xr:uid="{00000000-0005-0000-0000-000090730000}"/>
    <cellStyle name="Percent 4 3 7 6" xfId="50984" xr:uid="{815758D5-D989-4705-98CF-3B36AEFFC5F3}"/>
    <cellStyle name="Percent 4 3 8" xfId="15887" xr:uid="{00000000-0005-0000-0000-00000F3E0000}"/>
    <cellStyle name="Percent 4 3 8 2" xfId="15888" xr:uid="{00000000-0005-0000-0000-0000103E0000}"/>
    <cellStyle name="Percent 4 3 8 2 2" xfId="50989" xr:uid="{6A753FC1-5E6A-4FA4-B89E-98D67A52BAAE}"/>
    <cellStyle name="Percent 4 3 8 3" xfId="15889" xr:uid="{00000000-0005-0000-0000-0000113E0000}"/>
    <cellStyle name="Percent 4 3 8 3 2" xfId="50990" xr:uid="{CB42C079-90CD-4D4D-849F-C302B6D970EA}"/>
    <cellStyle name="Percent 4 3 8 4" xfId="15890" xr:uid="{00000000-0005-0000-0000-0000123E0000}"/>
    <cellStyle name="Percent 4 3 8 4 2" xfId="50991" xr:uid="{8D538729-DF69-47A1-AFAE-ED180D9A7543}"/>
    <cellStyle name="Percent 4 3 8 5" xfId="29584" xr:uid="{00000000-0005-0000-0000-000091730000}"/>
    <cellStyle name="Percent 4 3 8 6" xfId="50988" xr:uid="{318F4C2D-D189-4A98-9E5E-451D164897C6}"/>
    <cellStyle name="Percent 4 3 9" xfId="15891" xr:uid="{00000000-0005-0000-0000-0000133E0000}"/>
    <cellStyle name="Percent 4 3 9 2" xfId="50992" xr:uid="{773FB750-797C-4245-89C5-107FF4FF21BA}"/>
    <cellStyle name="Percent 4 30" xfId="15892" xr:uid="{00000000-0005-0000-0000-0000143E0000}"/>
    <cellStyle name="Percent 4 30 2" xfId="15893" xr:uid="{00000000-0005-0000-0000-0000153E0000}"/>
    <cellStyle name="Percent 4 30 2 2" xfId="50994" xr:uid="{1767F974-4324-4B7A-BB00-256C487BCFEB}"/>
    <cellStyle name="Percent 4 30 3" xfId="15894" xr:uid="{00000000-0005-0000-0000-0000163E0000}"/>
    <cellStyle name="Percent 4 30 3 2" xfId="50995" xr:uid="{C7E46BB9-683D-4E4F-966B-233CA9E8DDF6}"/>
    <cellStyle name="Percent 4 30 4" xfId="50993" xr:uid="{F6317459-E9FE-423E-8508-80EDF633460D}"/>
    <cellStyle name="Percent 4 31" xfId="15895" xr:uid="{00000000-0005-0000-0000-0000173E0000}"/>
    <cellStyle name="Percent 4 31 2" xfId="15896" xr:uid="{00000000-0005-0000-0000-0000183E0000}"/>
    <cellStyle name="Percent 4 31 2 2" xfId="50997" xr:uid="{DD71CEF1-D664-43C5-B7B0-D920B980E873}"/>
    <cellStyle name="Percent 4 31 3" xfId="15897" xr:uid="{00000000-0005-0000-0000-0000193E0000}"/>
    <cellStyle name="Percent 4 31 3 2" xfId="50998" xr:uid="{F3CCC442-EA6F-46A6-9595-778EB1EC9262}"/>
    <cellStyle name="Percent 4 31 4" xfId="50996" xr:uid="{C3A23D9E-FA08-48E0-9695-F1BA836E061B}"/>
    <cellStyle name="Percent 4 32" xfId="15898" xr:uid="{00000000-0005-0000-0000-00001A3E0000}"/>
    <cellStyle name="Percent 4 32 2" xfId="50999" xr:uid="{6E67872C-3425-4C20-BF63-D17ABF857210}"/>
    <cellStyle name="Percent 4 33" xfId="15899" xr:uid="{00000000-0005-0000-0000-00001B3E0000}"/>
    <cellStyle name="Percent 4 33 2" xfId="51000" xr:uid="{0776C6CA-9CA7-47DF-BDA8-FB983EA03530}"/>
    <cellStyle name="Percent 4 34" xfId="15900" xr:uid="{00000000-0005-0000-0000-00001C3E0000}"/>
    <cellStyle name="Percent 4 34 2" xfId="51001" xr:uid="{57DB0712-A7E4-438D-9D3E-CE57C5F265EB}"/>
    <cellStyle name="Percent 4 35" xfId="19960" xr:uid="{00000000-0005-0000-0000-0000F94D0000}"/>
    <cellStyle name="Percent 4 36" xfId="50807" xr:uid="{E7264A86-8657-4CCF-BDC8-D7035DC0E42C}"/>
    <cellStyle name="Percent 4 4" xfId="15901" xr:uid="{00000000-0005-0000-0000-00001D3E0000}"/>
    <cellStyle name="Percent 4 4 10" xfId="15902" xr:uid="{00000000-0005-0000-0000-00001E3E0000}"/>
    <cellStyle name="Percent 4 4 10 2" xfId="51003" xr:uid="{E47EB98F-53AB-4EA3-B654-E0F3BD8BFDEC}"/>
    <cellStyle name="Percent 4 4 11" xfId="15903" xr:uid="{00000000-0005-0000-0000-00001F3E0000}"/>
    <cellStyle name="Percent 4 4 11 2" xfId="51004" xr:uid="{AFDCBA47-F793-4846-93BC-20FF93E1B20F}"/>
    <cellStyle name="Percent 4 4 12" xfId="15904" xr:uid="{00000000-0005-0000-0000-0000203E0000}"/>
    <cellStyle name="Percent 4 4 12 2" xfId="51005" xr:uid="{D2B49DF8-B037-4366-87C1-1B51FE952DD8}"/>
    <cellStyle name="Percent 4 4 13" xfId="29585" xr:uid="{00000000-0005-0000-0000-000092730000}"/>
    <cellStyle name="Percent 4 4 14" xfId="51002" xr:uid="{850CFF66-7C37-40B0-A6E2-1C6E124F3572}"/>
    <cellStyle name="Percent 4 4 2" xfId="15905" xr:uid="{00000000-0005-0000-0000-0000213E0000}"/>
    <cellStyle name="Percent 4 4 2 2" xfId="15906" xr:uid="{00000000-0005-0000-0000-0000223E0000}"/>
    <cellStyle name="Percent 4 4 2 2 2" xfId="51007" xr:uid="{869567FC-9837-41E3-A94E-1ADCF48D0776}"/>
    <cellStyle name="Percent 4 4 2 3" xfId="15907" xr:uid="{00000000-0005-0000-0000-0000233E0000}"/>
    <cellStyle name="Percent 4 4 2 3 2" xfId="51008" xr:uid="{1F37CCA1-E07B-4B57-B072-15BE74766168}"/>
    <cellStyle name="Percent 4 4 2 4" xfId="15908" xr:uid="{00000000-0005-0000-0000-0000243E0000}"/>
    <cellStyle name="Percent 4 4 2 4 2" xfId="51009" xr:uid="{CD5F498D-FD64-443D-A72E-37D0C96CD599}"/>
    <cellStyle name="Percent 4 4 2 5" xfId="29586" xr:uid="{00000000-0005-0000-0000-000093730000}"/>
    <cellStyle name="Percent 4 4 2 6" xfId="51006" xr:uid="{CA1CB27F-A9EE-4670-A9A2-921318476D20}"/>
    <cellStyle name="Percent 4 4 3" xfId="15909" xr:uid="{00000000-0005-0000-0000-0000253E0000}"/>
    <cellStyle name="Percent 4 4 3 2" xfId="15910" xr:uid="{00000000-0005-0000-0000-0000263E0000}"/>
    <cellStyle name="Percent 4 4 3 2 2" xfId="51011" xr:uid="{CD0A607F-CA14-4ABD-B4AE-AF93BEEA4FA7}"/>
    <cellStyle name="Percent 4 4 3 3" xfId="15911" xr:uid="{00000000-0005-0000-0000-0000273E0000}"/>
    <cellStyle name="Percent 4 4 3 3 2" xfId="51012" xr:uid="{78666E63-02FF-4259-9D51-2F61B538B955}"/>
    <cellStyle name="Percent 4 4 3 4" xfId="15912" xr:uid="{00000000-0005-0000-0000-0000283E0000}"/>
    <cellStyle name="Percent 4 4 3 4 2" xfId="51013" xr:uid="{3B5ED5C9-5DA0-425C-BD2E-E677346DF9EE}"/>
    <cellStyle name="Percent 4 4 3 5" xfId="29587" xr:uid="{00000000-0005-0000-0000-000094730000}"/>
    <cellStyle name="Percent 4 4 3 6" xfId="51010" xr:uid="{70ABE8B5-7E9E-4342-B608-7F84A13FFEB9}"/>
    <cellStyle name="Percent 4 4 4" xfId="15913" xr:uid="{00000000-0005-0000-0000-0000293E0000}"/>
    <cellStyle name="Percent 4 4 4 2" xfId="15914" xr:uid="{00000000-0005-0000-0000-00002A3E0000}"/>
    <cellStyle name="Percent 4 4 4 2 2" xfId="51015" xr:uid="{683B395B-75C0-4E21-B46B-42217BCFC594}"/>
    <cellStyle name="Percent 4 4 4 3" xfId="15915" xr:uid="{00000000-0005-0000-0000-00002B3E0000}"/>
    <cellStyle name="Percent 4 4 4 3 2" xfId="51016" xr:uid="{45A0B903-0654-4401-BF60-CF089F2DE28F}"/>
    <cellStyle name="Percent 4 4 4 4" xfId="15916" xr:uid="{00000000-0005-0000-0000-00002C3E0000}"/>
    <cellStyle name="Percent 4 4 4 4 2" xfId="51017" xr:uid="{F853CAF3-703F-45C7-A7BD-CB761898EE19}"/>
    <cellStyle name="Percent 4 4 4 5" xfId="29588" xr:uid="{00000000-0005-0000-0000-000095730000}"/>
    <cellStyle name="Percent 4 4 4 6" xfId="51014" xr:uid="{C9098AE2-C410-41D4-812E-54619A681D82}"/>
    <cellStyle name="Percent 4 4 5" xfId="15917" xr:uid="{00000000-0005-0000-0000-00002D3E0000}"/>
    <cellStyle name="Percent 4 4 5 2" xfId="15918" xr:uid="{00000000-0005-0000-0000-00002E3E0000}"/>
    <cellStyle name="Percent 4 4 5 2 2" xfId="51019" xr:uid="{556F0B72-2331-4B3D-9E95-7413B2D9775F}"/>
    <cellStyle name="Percent 4 4 5 3" xfId="15919" xr:uid="{00000000-0005-0000-0000-00002F3E0000}"/>
    <cellStyle name="Percent 4 4 5 3 2" xfId="51020" xr:uid="{492D1D76-5D09-417B-A8CE-235B0892D438}"/>
    <cellStyle name="Percent 4 4 5 4" xfId="15920" xr:uid="{00000000-0005-0000-0000-0000303E0000}"/>
    <cellStyle name="Percent 4 4 5 4 2" xfId="51021" xr:uid="{29F45F8B-382D-4D32-8BC7-23B3FE42CE3A}"/>
    <cellStyle name="Percent 4 4 5 5" xfId="29589" xr:uid="{00000000-0005-0000-0000-000096730000}"/>
    <cellStyle name="Percent 4 4 5 6" xfId="51018" xr:uid="{9FCB0407-22B8-4B7E-BC19-5A6681A18FB5}"/>
    <cellStyle name="Percent 4 4 6" xfId="15921" xr:uid="{00000000-0005-0000-0000-0000313E0000}"/>
    <cellStyle name="Percent 4 4 6 2" xfId="15922" xr:uid="{00000000-0005-0000-0000-0000323E0000}"/>
    <cellStyle name="Percent 4 4 6 2 2" xfId="51023" xr:uid="{E69D74B6-3EE7-4D71-AF25-30054F2EDF3B}"/>
    <cellStyle name="Percent 4 4 6 3" xfId="15923" xr:uid="{00000000-0005-0000-0000-0000333E0000}"/>
    <cellStyle name="Percent 4 4 6 3 2" xfId="51024" xr:uid="{BCB693F9-8039-42CD-A855-7280AE6190CA}"/>
    <cellStyle name="Percent 4 4 6 4" xfId="15924" xr:uid="{00000000-0005-0000-0000-0000343E0000}"/>
    <cellStyle name="Percent 4 4 6 4 2" xfId="51025" xr:uid="{06C4B7FC-C2CD-4F35-B880-66FCE3E1844F}"/>
    <cellStyle name="Percent 4 4 6 5" xfId="29590" xr:uid="{00000000-0005-0000-0000-000097730000}"/>
    <cellStyle name="Percent 4 4 6 6" xfId="51022" xr:uid="{2F8D6E29-0AB6-4637-B5E2-732B9FD639EE}"/>
    <cellStyle name="Percent 4 4 7" xfId="15925" xr:uid="{00000000-0005-0000-0000-0000353E0000}"/>
    <cellStyle name="Percent 4 4 7 2" xfId="15926" xr:uid="{00000000-0005-0000-0000-0000363E0000}"/>
    <cellStyle name="Percent 4 4 7 2 2" xfId="51027" xr:uid="{A47A566B-A24B-405F-9CA4-39306D1CDBE1}"/>
    <cellStyle name="Percent 4 4 7 3" xfId="15927" xr:uid="{00000000-0005-0000-0000-0000373E0000}"/>
    <cellStyle name="Percent 4 4 7 3 2" xfId="51028" xr:uid="{E2137E1F-785A-4A2B-9A86-C9AA2FFCCA62}"/>
    <cellStyle name="Percent 4 4 7 4" xfId="15928" xr:uid="{00000000-0005-0000-0000-0000383E0000}"/>
    <cellStyle name="Percent 4 4 7 4 2" xfId="51029" xr:uid="{6D9E7451-0EE2-4169-ABD5-A4B7FDE8339C}"/>
    <cellStyle name="Percent 4 4 7 5" xfId="29591" xr:uid="{00000000-0005-0000-0000-000098730000}"/>
    <cellStyle name="Percent 4 4 7 6" xfId="51026" xr:uid="{D9B94849-F54F-4A1E-89BA-C695792D12B9}"/>
    <cellStyle name="Percent 4 4 8" xfId="15929" xr:uid="{00000000-0005-0000-0000-0000393E0000}"/>
    <cellStyle name="Percent 4 4 8 2" xfId="15930" xr:uid="{00000000-0005-0000-0000-00003A3E0000}"/>
    <cellStyle name="Percent 4 4 8 2 2" xfId="51031" xr:uid="{470BE019-AA2C-4655-95B8-EA2B15D77061}"/>
    <cellStyle name="Percent 4 4 8 3" xfId="15931" xr:uid="{00000000-0005-0000-0000-00003B3E0000}"/>
    <cellStyle name="Percent 4 4 8 3 2" xfId="51032" xr:uid="{65FB8DE6-CDD6-41E9-8F1E-12AB94087634}"/>
    <cellStyle name="Percent 4 4 8 4" xfId="15932" xr:uid="{00000000-0005-0000-0000-00003C3E0000}"/>
    <cellStyle name="Percent 4 4 8 4 2" xfId="51033" xr:uid="{AEBECEC0-0179-4200-8795-F974ACCC75CC}"/>
    <cellStyle name="Percent 4 4 8 5" xfId="29592" xr:uid="{00000000-0005-0000-0000-000099730000}"/>
    <cellStyle name="Percent 4 4 8 6" xfId="51030" xr:uid="{6CBD2D8F-6E18-4328-BECE-50BBE8E9096A}"/>
    <cellStyle name="Percent 4 4 9" xfId="15933" xr:uid="{00000000-0005-0000-0000-00003D3E0000}"/>
    <cellStyle name="Percent 4 4 9 2" xfId="15934" xr:uid="{00000000-0005-0000-0000-00003E3E0000}"/>
    <cellStyle name="Percent 4 4 9 2 2" xfId="51035" xr:uid="{E94B17A7-8AFC-49BC-8A45-BE2055362727}"/>
    <cellStyle name="Percent 4 4 9 3" xfId="15935" xr:uid="{00000000-0005-0000-0000-00003F3E0000}"/>
    <cellStyle name="Percent 4 4 9 3 2" xfId="51036" xr:uid="{C0E8551F-DFA4-4A8E-AF3B-E24DDF1D82C8}"/>
    <cellStyle name="Percent 4 4 9 4" xfId="51034" xr:uid="{32D03852-AFF0-4D7A-AAF1-F2FB9F9F1499}"/>
    <cellStyle name="Percent 4 5" xfId="15936" xr:uid="{00000000-0005-0000-0000-0000403E0000}"/>
    <cellStyle name="Percent 4 5 10" xfId="15937" xr:uid="{00000000-0005-0000-0000-0000413E0000}"/>
    <cellStyle name="Percent 4 5 10 2" xfId="51038" xr:uid="{FB9B852F-78E6-49CB-9313-4BCA042E7B2F}"/>
    <cellStyle name="Percent 4 5 11" xfId="15938" xr:uid="{00000000-0005-0000-0000-0000423E0000}"/>
    <cellStyle name="Percent 4 5 11 2" xfId="51039" xr:uid="{CF8B203C-E575-450B-B7F1-0A4A0FC7DB4A}"/>
    <cellStyle name="Percent 4 5 12" xfId="15939" xr:uid="{00000000-0005-0000-0000-0000433E0000}"/>
    <cellStyle name="Percent 4 5 12 2" xfId="51040" xr:uid="{A081C5B0-DE12-4586-AB28-EBCD18C68B4C}"/>
    <cellStyle name="Percent 4 5 13" xfId="29593" xr:uid="{00000000-0005-0000-0000-00009A730000}"/>
    <cellStyle name="Percent 4 5 14" xfId="51037" xr:uid="{30E631FC-8A9E-4540-B40F-094C28B6D5C0}"/>
    <cellStyle name="Percent 4 5 2" xfId="15940" xr:uid="{00000000-0005-0000-0000-0000443E0000}"/>
    <cellStyle name="Percent 4 5 2 2" xfId="15941" xr:uid="{00000000-0005-0000-0000-0000453E0000}"/>
    <cellStyle name="Percent 4 5 2 2 2" xfId="51042" xr:uid="{C9C6E051-9E9E-4E3F-9422-14ECBDB1B915}"/>
    <cellStyle name="Percent 4 5 2 3" xfId="15942" xr:uid="{00000000-0005-0000-0000-0000463E0000}"/>
    <cellStyle name="Percent 4 5 2 3 2" xfId="51043" xr:uid="{00D32176-2A02-483C-B053-D8D2F91236F5}"/>
    <cellStyle name="Percent 4 5 2 4" xfId="15943" xr:uid="{00000000-0005-0000-0000-0000473E0000}"/>
    <cellStyle name="Percent 4 5 2 4 2" xfId="51044" xr:uid="{81E919F1-7498-44C9-A527-290952385212}"/>
    <cellStyle name="Percent 4 5 2 5" xfId="29594" xr:uid="{00000000-0005-0000-0000-00009B730000}"/>
    <cellStyle name="Percent 4 5 2 6" xfId="51041" xr:uid="{D2FA6740-1AE6-49E2-8051-BF721882E8CC}"/>
    <cellStyle name="Percent 4 5 3" xfId="15944" xr:uid="{00000000-0005-0000-0000-0000483E0000}"/>
    <cellStyle name="Percent 4 5 3 2" xfId="15945" xr:uid="{00000000-0005-0000-0000-0000493E0000}"/>
    <cellStyle name="Percent 4 5 3 2 2" xfId="51046" xr:uid="{4F628FFB-94EA-4A20-B5F2-1CBFD99A10DA}"/>
    <cellStyle name="Percent 4 5 3 3" xfId="15946" xr:uid="{00000000-0005-0000-0000-00004A3E0000}"/>
    <cellStyle name="Percent 4 5 3 3 2" xfId="51047" xr:uid="{6BC55ABA-87A4-4B2F-9EEF-4E220FF4CEF1}"/>
    <cellStyle name="Percent 4 5 3 4" xfId="15947" xr:uid="{00000000-0005-0000-0000-00004B3E0000}"/>
    <cellStyle name="Percent 4 5 3 4 2" xfId="51048" xr:uid="{096FADEC-7883-48FC-A27C-068AAD62A061}"/>
    <cellStyle name="Percent 4 5 3 5" xfId="29595" xr:uid="{00000000-0005-0000-0000-00009C730000}"/>
    <cellStyle name="Percent 4 5 3 6" xfId="51045" xr:uid="{31EBE73F-B652-460E-8370-1773E94F9B93}"/>
    <cellStyle name="Percent 4 5 4" xfId="15948" xr:uid="{00000000-0005-0000-0000-00004C3E0000}"/>
    <cellStyle name="Percent 4 5 4 2" xfId="15949" xr:uid="{00000000-0005-0000-0000-00004D3E0000}"/>
    <cellStyle name="Percent 4 5 4 2 2" xfId="51050" xr:uid="{942B90E7-3419-4FE0-B2E2-A48678BDC2B2}"/>
    <cellStyle name="Percent 4 5 4 3" xfId="15950" xr:uid="{00000000-0005-0000-0000-00004E3E0000}"/>
    <cellStyle name="Percent 4 5 4 3 2" xfId="51051" xr:uid="{AD3855B1-62DD-4845-958B-112081F8B15F}"/>
    <cellStyle name="Percent 4 5 4 4" xfId="15951" xr:uid="{00000000-0005-0000-0000-00004F3E0000}"/>
    <cellStyle name="Percent 4 5 4 4 2" xfId="51052" xr:uid="{EEDC83E7-D890-4186-8E52-E90AE7F6E19A}"/>
    <cellStyle name="Percent 4 5 4 5" xfId="29596" xr:uid="{00000000-0005-0000-0000-00009D730000}"/>
    <cellStyle name="Percent 4 5 4 6" xfId="51049" xr:uid="{41B12E63-1D71-4DAF-9BDE-8809934EB12D}"/>
    <cellStyle name="Percent 4 5 5" xfId="15952" xr:uid="{00000000-0005-0000-0000-0000503E0000}"/>
    <cellStyle name="Percent 4 5 5 2" xfId="15953" xr:uid="{00000000-0005-0000-0000-0000513E0000}"/>
    <cellStyle name="Percent 4 5 5 2 2" xfId="51054" xr:uid="{5193D882-130E-4272-82F9-9F46716FF695}"/>
    <cellStyle name="Percent 4 5 5 3" xfId="15954" xr:uid="{00000000-0005-0000-0000-0000523E0000}"/>
    <cellStyle name="Percent 4 5 5 3 2" xfId="51055" xr:uid="{CDBF0BDD-D6E7-4DE5-9B19-1C69B844065B}"/>
    <cellStyle name="Percent 4 5 5 4" xfId="15955" xr:uid="{00000000-0005-0000-0000-0000533E0000}"/>
    <cellStyle name="Percent 4 5 5 4 2" xfId="51056" xr:uid="{D5C00922-AD4B-49DE-ACA9-30E21B64E39A}"/>
    <cellStyle name="Percent 4 5 5 5" xfId="29597" xr:uid="{00000000-0005-0000-0000-00009E730000}"/>
    <cellStyle name="Percent 4 5 5 6" xfId="51053" xr:uid="{B8678595-608F-4463-9E62-0280B525D87A}"/>
    <cellStyle name="Percent 4 5 6" xfId="15956" xr:uid="{00000000-0005-0000-0000-0000543E0000}"/>
    <cellStyle name="Percent 4 5 6 2" xfId="15957" xr:uid="{00000000-0005-0000-0000-0000553E0000}"/>
    <cellStyle name="Percent 4 5 6 2 2" xfId="51058" xr:uid="{2DA257AC-C7BC-4469-BF04-58466273912D}"/>
    <cellStyle name="Percent 4 5 6 3" xfId="15958" xr:uid="{00000000-0005-0000-0000-0000563E0000}"/>
    <cellStyle name="Percent 4 5 6 3 2" xfId="51059" xr:uid="{F67AD5E0-A124-4A8A-ADCE-40EAEE591607}"/>
    <cellStyle name="Percent 4 5 6 4" xfId="15959" xr:uid="{00000000-0005-0000-0000-0000573E0000}"/>
    <cellStyle name="Percent 4 5 6 4 2" xfId="51060" xr:uid="{9EC62DA2-3CC1-40E4-A2E8-C5C4960D4696}"/>
    <cellStyle name="Percent 4 5 6 5" xfId="29598" xr:uid="{00000000-0005-0000-0000-00009F730000}"/>
    <cellStyle name="Percent 4 5 6 6" xfId="51057" xr:uid="{7E910C6A-018F-43DC-9721-D1CC42BBC25F}"/>
    <cellStyle name="Percent 4 5 7" xfId="15960" xr:uid="{00000000-0005-0000-0000-0000583E0000}"/>
    <cellStyle name="Percent 4 5 7 2" xfId="15961" xr:uid="{00000000-0005-0000-0000-0000593E0000}"/>
    <cellStyle name="Percent 4 5 7 2 2" xfId="51062" xr:uid="{9FB59036-5F4F-4B43-B5A4-86262443FB8B}"/>
    <cellStyle name="Percent 4 5 7 3" xfId="15962" xr:uid="{00000000-0005-0000-0000-00005A3E0000}"/>
    <cellStyle name="Percent 4 5 7 3 2" xfId="51063" xr:uid="{62E586DD-82F3-4B83-B277-F5A0B69338E4}"/>
    <cellStyle name="Percent 4 5 7 4" xfId="15963" xr:uid="{00000000-0005-0000-0000-00005B3E0000}"/>
    <cellStyle name="Percent 4 5 7 4 2" xfId="51064" xr:uid="{EE98EAE7-F9E0-4420-AB60-740110B55CBA}"/>
    <cellStyle name="Percent 4 5 7 5" xfId="29599" xr:uid="{00000000-0005-0000-0000-0000A0730000}"/>
    <cellStyle name="Percent 4 5 7 6" xfId="51061" xr:uid="{1D4F1F08-B731-4B4D-AF2D-20886155EB40}"/>
    <cellStyle name="Percent 4 5 8" xfId="15964" xr:uid="{00000000-0005-0000-0000-00005C3E0000}"/>
    <cellStyle name="Percent 4 5 8 2" xfId="15965" xr:uid="{00000000-0005-0000-0000-00005D3E0000}"/>
    <cellStyle name="Percent 4 5 8 2 2" xfId="51066" xr:uid="{AABE6271-8836-45D4-9C75-7F8DBC6A9BEE}"/>
    <cellStyle name="Percent 4 5 8 3" xfId="15966" xr:uid="{00000000-0005-0000-0000-00005E3E0000}"/>
    <cellStyle name="Percent 4 5 8 3 2" xfId="51067" xr:uid="{6E014A95-915B-4742-864F-00F6EBA18804}"/>
    <cellStyle name="Percent 4 5 8 4" xfId="15967" xr:uid="{00000000-0005-0000-0000-00005F3E0000}"/>
    <cellStyle name="Percent 4 5 8 4 2" xfId="51068" xr:uid="{7D571909-B45A-4BBA-A246-31A6BFB6CED2}"/>
    <cellStyle name="Percent 4 5 8 5" xfId="29600" xr:uid="{00000000-0005-0000-0000-0000A1730000}"/>
    <cellStyle name="Percent 4 5 8 6" xfId="51065" xr:uid="{4C2C1161-8C61-4DE5-B676-663A69D3D091}"/>
    <cellStyle name="Percent 4 5 9" xfId="15968" xr:uid="{00000000-0005-0000-0000-0000603E0000}"/>
    <cellStyle name="Percent 4 5 9 2" xfId="15969" xr:uid="{00000000-0005-0000-0000-0000613E0000}"/>
    <cellStyle name="Percent 4 5 9 2 2" xfId="51070" xr:uid="{6ADFBB3E-110C-4013-8C3A-64CCD7DCB6D7}"/>
    <cellStyle name="Percent 4 5 9 3" xfId="15970" xr:uid="{00000000-0005-0000-0000-0000623E0000}"/>
    <cellStyle name="Percent 4 5 9 3 2" xfId="51071" xr:uid="{9E9A7813-80FA-43B5-821E-A6433E57B6ED}"/>
    <cellStyle name="Percent 4 5 9 4" xfId="51069" xr:uid="{3DCC802D-31D2-4FAC-931F-79521C5DE00D}"/>
    <cellStyle name="Percent 4 6" xfId="15971" xr:uid="{00000000-0005-0000-0000-0000633E0000}"/>
    <cellStyle name="Percent 4 6 10" xfId="15972" xr:uid="{00000000-0005-0000-0000-0000643E0000}"/>
    <cellStyle name="Percent 4 6 10 2" xfId="51073" xr:uid="{7AD78454-B6B7-4535-80C1-A40F0DEDB79C}"/>
    <cellStyle name="Percent 4 6 11" xfId="15973" xr:uid="{00000000-0005-0000-0000-0000653E0000}"/>
    <cellStyle name="Percent 4 6 11 2" xfId="51074" xr:uid="{2C194BD8-E723-433E-8EFD-76F2E8E5C8AE}"/>
    <cellStyle name="Percent 4 6 12" xfId="29601" xr:uid="{00000000-0005-0000-0000-0000A2730000}"/>
    <cellStyle name="Percent 4 6 13" xfId="51072" xr:uid="{069C05FF-E6A4-43EB-ABAD-CB4EB6E9CCCE}"/>
    <cellStyle name="Percent 4 6 2" xfId="15974" xr:uid="{00000000-0005-0000-0000-0000663E0000}"/>
    <cellStyle name="Percent 4 6 2 2" xfId="15975" xr:uid="{00000000-0005-0000-0000-0000673E0000}"/>
    <cellStyle name="Percent 4 6 2 2 2" xfId="51076" xr:uid="{FF541FD0-EFAB-4DCE-9B33-6A59E29C2218}"/>
    <cellStyle name="Percent 4 6 2 3" xfId="15976" xr:uid="{00000000-0005-0000-0000-0000683E0000}"/>
    <cellStyle name="Percent 4 6 2 3 2" xfId="51077" xr:uid="{F50FDE02-412E-446F-9ED2-A10CE854DF9D}"/>
    <cellStyle name="Percent 4 6 2 4" xfId="15977" xr:uid="{00000000-0005-0000-0000-0000693E0000}"/>
    <cellStyle name="Percent 4 6 2 4 2" xfId="51078" xr:uid="{9E76A9BC-65D0-49F6-BF11-BC337463E518}"/>
    <cellStyle name="Percent 4 6 2 5" xfId="29602" xr:uid="{00000000-0005-0000-0000-0000A3730000}"/>
    <cellStyle name="Percent 4 6 2 6" xfId="51075" xr:uid="{B7BA5451-812C-4149-9BBA-75D548A1D309}"/>
    <cellStyle name="Percent 4 6 3" xfId="15978" xr:uid="{00000000-0005-0000-0000-00006A3E0000}"/>
    <cellStyle name="Percent 4 6 3 2" xfId="15979" xr:uid="{00000000-0005-0000-0000-00006B3E0000}"/>
    <cellStyle name="Percent 4 6 3 2 2" xfId="51080" xr:uid="{5376AF1C-089E-4989-A0C4-025009CA289B}"/>
    <cellStyle name="Percent 4 6 3 3" xfId="15980" xr:uid="{00000000-0005-0000-0000-00006C3E0000}"/>
    <cellStyle name="Percent 4 6 3 3 2" xfId="51081" xr:uid="{9D17C1B7-3B4D-4F74-AA44-00260CA9707A}"/>
    <cellStyle name="Percent 4 6 3 4" xfId="15981" xr:uid="{00000000-0005-0000-0000-00006D3E0000}"/>
    <cellStyle name="Percent 4 6 3 4 2" xfId="51082" xr:uid="{43BC68E0-93B1-4226-8F53-428CFE75A4B6}"/>
    <cellStyle name="Percent 4 6 3 5" xfId="29603" xr:uid="{00000000-0005-0000-0000-0000A4730000}"/>
    <cellStyle name="Percent 4 6 3 6" xfId="51079" xr:uid="{C542980D-0AE8-4318-AC6E-6A87D9795DF0}"/>
    <cellStyle name="Percent 4 6 4" xfId="15982" xr:uid="{00000000-0005-0000-0000-00006E3E0000}"/>
    <cellStyle name="Percent 4 6 4 2" xfId="15983" xr:uid="{00000000-0005-0000-0000-00006F3E0000}"/>
    <cellStyle name="Percent 4 6 4 2 2" xfId="51084" xr:uid="{1FF4F403-F55B-4E19-B6F4-3EC321FEDB30}"/>
    <cellStyle name="Percent 4 6 4 3" xfId="15984" xr:uid="{00000000-0005-0000-0000-0000703E0000}"/>
    <cellStyle name="Percent 4 6 4 3 2" xfId="51085" xr:uid="{35DAA4B0-1412-4084-BEFC-A548D2B2AB7D}"/>
    <cellStyle name="Percent 4 6 4 4" xfId="15985" xr:uid="{00000000-0005-0000-0000-0000713E0000}"/>
    <cellStyle name="Percent 4 6 4 4 2" xfId="51086" xr:uid="{9B130797-C918-410B-98EC-DFE91F361261}"/>
    <cellStyle name="Percent 4 6 4 5" xfId="29604" xr:uid="{00000000-0005-0000-0000-0000A5730000}"/>
    <cellStyle name="Percent 4 6 4 6" xfId="51083" xr:uid="{8366A612-E935-4929-ADBB-6ACB28700507}"/>
    <cellStyle name="Percent 4 6 5" xfId="15986" xr:uid="{00000000-0005-0000-0000-0000723E0000}"/>
    <cellStyle name="Percent 4 6 5 2" xfId="15987" xr:uid="{00000000-0005-0000-0000-0000733E0000}"/>
    <cellStyle name="Percent 4 6 5 2 2" xfId="51088" xr:uid="{D078C92E-91B2-4F13-9192-AF6717CDBF21}"/>
    <cellStyle name="Percent 4 6 5 3" xfId="15988" xr:uid="{00000000-0005-0000-0000-0000743E0000}"/>
    <cellStyle name="Percent 4 6 5 3 2" xfId="51089" xr:uid="{9D68EDAF-6165-4A40-A101-83269882B166}"/>
    <cellStyle name="Percent 4 6 5 4" xfId="15989" xr:uid="{00000000-0005-0000-0000-0000753E0000}"/>
    <cellStyle name="Percent 4 6 5 4 2" xfId="51090" xr:uid="{E4E7139C-EE45-4462-9E65-73CA1204A1FE}"/>
    <cellStyle name="Percent 4 6 5 5" xfId="29605" xr:uid="{00000000-0005-0000-0000-0000A6730000}"/>
    <cellStyle name="Percent 4 6 5 6" xfId="51087" xr:uid="{E71DABFC-0857-465B-AFD0-3AF3625CF1B6}"/>
    <cellStyle name="Percent 4 6 6" xfId="15990" xr:uid="{00000000-0005-0000-0000-0000763E0000}"/>
    <cellStyle name="Percent 4 6 6 2" xfId="15991" xr:uid="{00000000-0005-0000-0000-0000773E0000}"/>
    <cellStyle name="Percent 4 6 6 2 2" xfId="51092" xr:uid="{1212DF78-91FA-4EC8-BBDC-C3AFD23CB7C5}"/>
    <cellStyle name="Percent 4 6 6 3" xfId="15992" xr:uid="{00000000-0005-0000-0000-0000783E0000}"/>
    <cellStyle name="Percent 4 6 6 3 2" xfId="51093" xr:uid="{3ED94254-0DE0-45CC-AF5C-4919D437A1E7}"/>
    <cellStyle name="Percent 4 6 6 4" xfId="15993" xr:uid="{00000000-0005-0000-0000-0000793E0000}"/>
    <cellStyle name="Percent 4 6 6 4 2" xfId="51094" xr:uid="{B078FCF8-F7E4-4C77-ADC9-B30668C547AB}"/>
    <cellStyle name="Percent 4 6 6 5" xfId="29606" xr:uid="{00000000-0005-0000-0000-0000A7730000}"/>
    <cellStyle name="Percent 4 6 6 6" xfId="51091" xr:uid="{3C584D97-311C-42DC-8FF3-9DA503E069CB}"/>
    <cellStyle name="Percent 4 6 7" xfId="15994" xr:uid="{00000000-0005-0000-0000-00007A3E0000}"/>
    <cellStyle name="Percent 4 6 7 2" xfId="15995" xr:uid="{00000000-0005-0000-0000-00007B3E0000}"/>
    <cellStyle name="Percent 4 6 7 2 2" xfId="51096" xr:uid="{64428ED7-0142-49A1-98AA-AA4FF0746C66}"/>
    <cellStyle name="Percent 4 6 7 3" xfId="15996" xr:uid="{00000000-0005-0000-0000-00007C3E0000}"/>
    <cellStyle name="Percent 4 6 7 3 2" xfId="51097" xr:uid="{3A8A4E74-2350-48A4-A24F-860AA93975E1}"/>
    <cellStyle name="Percent 4 6 7 4" xfId="15997" xr:uid="{00000000-0005-0000-0000-00007D3E0000}"/>
    <cellStyle name="Percent 4 6 7 4 2" xfId="51098" xr:uid="{8334A75F-E096-40D6-AF8B-F000E4CF530B}"/>
    <cellStyle name="Percent 4 6 7 5" xfId="29607" xr:uid="{00000000-0005-0000-0000-0000A8730000}"/>
    <cellStyle name="Percent 4 6 7 6" xfId="51095" xr:uid="{A1C24DE4-5CA9-4EAB-AD76-7025401121B0}"/>
    <cellStyle name="Percent 4 6 8" xfId="15998" xr:uid="{00000000-0005-0000-0000-00007E3E0000}"/>
    <cellStyle name="Percent 4 6 8 2" xfId="15999" xr:uid="{00000000-0005-0000-0000-00007F3E0000}"/>
    <cellStyle name="Percent 4 6 8 2 2" xfId="51100" xr:uid="{473CDD95-6002-4F64-BA62-CC5CB46D6F2A}"/>
    <cellStyle name="Percent 4 6 8 3" xfId="16000" xr:uid="{00000000-0005-0000-0000-0000803E0000}"/>
    <cellStyle name="Percent 4 6 8 3 2" xfId="51101" xr:uid="{6EC52A0C-F052-475C-A6BE-64503A2EF9A9}"/>
    <cellStyle name="Percent 4 6 8 4" xfId="16001" xr:uid="{00000000-0005-0000-0000-0000813E0000}"/>
    <cellStyle name="Percent 4 6 8 4 2" xfId="51102" xr:uid="{B8D4C9A9-EE19-49CA-93EE-E732FBBD29DA}"/>
    <cellStyle name="Percent 4 6 8 5" xfId="29608" xr:uid="{00000000-0005-0000-0000-0000A9730000}"/>
    <cellStyle name="Percent 4 6 8 6" xfId="51099" xr:uid="{1E2B83EC-75B4-4677-BC84-69B314F310A7}"/>
    <cellStyle name="Percent 4 6 9" xfId="16002" xr:uid="{00000000-0005-0000-0000-0000823E0000}"/>
    <cellStyle name="Percent 4 6 9 2" xfId="51103" xr:uid="{991B6EF2-DBB6-4276-A8F2-A990AEB2785F}"/>
    <cellStyle name="Percent 4 7" xfId="16003" xr:uid="{00000000-0005-0000-0000-0000833E0000}"/>
    <cellStyle name="Percent 4 7 2" xfId="16004" xr:uid="{00000000-0005-0000-0000-0000843E0000}"/>
    <cellStyle name="Percent 4 7 2 2" xfId="51105" xr:uid="{F63A539F-E955-4AE1-8419-EF9EE6060864}"/>
    <cellStyle name="Percent 4 7 3" xfId="16005" xr:uid="{00000000-0005-0000-0000-0000853E0000}"/>
    <cellStyle name="Percent 4 7 3 2" xfId="51106" xr:uid="{2E93A423-5352-48B2-8E96-A5A4DD25293F}"/>
    <cellStyle name="Percent 4 7 4" xfId="16006" xr:uid="{00000000-0005-0000-0000-0000863E0000}"/>
    <cellStyle name="Percent 4 7 4 2" xfId="51107" xr:uid="{889ADF94-056C-4A02-B417-13EF34F8F562}"/>
    <cellStyle name="Percent 4 7 5" xfId="29609" xr:uid="{00000000-0005-0000-0000-0000AA730000}"/>
    <cellStyle name="Percent 4 7 6" xfId="51104" xr:uid="{50087335-AEFC-414E-99B5-92044E1BFF5F}"/>
    <cellStyle name="Percent 4 8" xfId="16007" xr:uid="{00000000-0005-0000-0000-0000873E0000}"/>
    <cellStyle name="Percent 4 8 2" xfId="16008" xr:uid="{00000000-0005-0000-0000-0000883E0000}"/>
    <cellStyle name="Percent 4 8 2 2" xfId="51109" xr:uid="{25371DF0-E69A-410D-80B7-A8E5746C7802}"/>
    <cellStyle name="Percent 4 8 3" xfId="16009" xr:uid="{00000000-0005-0000-0000-0000893E0000}"/>
    <cellStyle name="Percent 4 8 3 2" xfId="51110" xr:uid="{0CDEEA66-8439-4253-989B-956EF2B7FCFB}"/>
    <cellStyle name="Percent 4 8 4" xfId="16010" xr:uid="{00000000-0005-0000-0000-00008A3E0000}"/>
    <cellStyle name="Percent 4 8 4 2" xfId="51111" xr:uid="{2FE99D63-4C04-4EC0-8DAA-ABF4C044DED8}"/>
    <cellStyle name="Percent 4 8 5" xfId="29610" xr:uid="{00000000-0005-0000-0000-0000AB730000}"/>
    <cellStyle name="Percent 4 8 6" xfId="51108" xr:uid="{C37FA566-A659-4FE7-89B0-82623570D35C}"/>
    <cellStyle name="Percent 4 9" xfId="16011" xr:uid="{00000000-0005-0000-0000-00008B3E0000}"/>
    <cellStyle name="Percent 4 9 2" xfId="16012" xr:uid="{00000000-0005-0000-0000-00008C3E0000}"/>
    <cellStyle name="Percent 4 9 2 2" xfId="51113" xr:uid="{EC7D84CB-ADF4-4954-9E7B-043F658CD50F}"/>
    <cellStyle name="Percent 4 9 3" xfId="16013" xr:uid="{00000000-0005-0000-0000-00008D3E0000}"/>
    <cellStyle name="Percent 4 9 3 2" xfId="51114" xr:uid="{EFE9AC34-6581-406E-B004-3EA26C1BCEBD}"/>
    <cellStyle name="Percent 4 9 4" xfId="16014" xr:uid="{00000000-0005-0000-0000-00008E3E0000}"/>
    <cellStyle name="Percent 4 9 4 2" xfId="51115" xr:uid="{01FFCFE4-4199-4097-A6E7-180AABC86897}"/>
    <cellStyle name="Percent 4 9 5" xfId="29611" xr:uid="{00000000-0005-0000-0000-0000AC730000}"/>
    <cellStyle name="Percent 4 9 6" xfId="51112" xr:uid="{95BF6A23-156D-4C6B-A6FE-E84213CD462B}"/>
    <cellStyle name="Percent 5" xfId="16015" xr:uid="{00000000-0005-0000-0000-00008F3E0000}"/>
    <cellStyle name="Percent 5 10" xfId="16016" xr:uid="{00000000-0005-0000-0000-0000903E0000}"/>
    <cellStyle name="Percent 5 10 2" xfId="16017" xr:uid="{00000000-0005-0000-0000-0000913E0000}"/>
    <cellStyle name="Percent 5 10 2 2" xfId="51118" xr:uid="{487794C8-509B-486A-B4C4-9CF4DF82B332}"/>
    <cellStyle name="Percent 5 10 3" xfId="16018" xr:uid="{00000000-0005-0000-0000-0000923E0000}"/>
    <cellStyle name="Percent 5 10 3 2" xfId="51119" xr:uid="{3121A91F-7E7F-423C-89E5-D8DB70446E1A}"/>
    <cellStyle name="Percent 5 10 4" xfId="51117" xr:uid="{B540501A-F176-407A-803C-62C8EFCCAB32}"/>
    <cellStyle name="Percent 5 11" xfId="16019" xr:uid="{00000000-0005-0000-0000-0000933E0000}"/>
    <cellStyle name="Percent 5 11 2" xfId="16020" xr:uid="{00000000-0005-0000-0000-0000943E0000}"/>
    <cellStyle name="Percent 5 11 2 2" xfId="16021" xr:uid="{00000000-0005-0000-0000-0000953E0000}"/>
    <cellStyle name="Percent 5 11 2 2 2" xfId="16022" xr:uid="{00000000-0005-0000-0000-0000963E0000}"/>
    <cellStyle name="Percent 5 11 2 2 2 2" xfId="16023" xr:uid="{00000000-0005-0000-0000-0000973E0000}"/>
    <cellStyle name="Percent 5 11 2 2 2 2 2" xfId="51124" xr:uid="{50CBAE6F-95A5-478D-BE4C-285004261871}"/>
    <cellStyle name="Percent 5 11 2 2 2 3" xfId="16024" xr:uid="{00000000-0005-0000-0000-0000983E0000}"/>
    <cellStyle name="Percent 5 11 2 2 2 3 2" xfId="51125" xr:uid="{F78AA221-5BEA-4EB8-A51E-7326DEB34714}"/>
    <cellStyle name="Percent 5 11 2 2 2 4" xfId="51123" xr:uid="{883536D8-7576-47EF-BA4C-BF9F573376C4}"/>
    <cellStyle name="Percent 5 11 2 2 3" xfId="16025" xr:uid="{00000000-0005-0000-0000-0000993E0000}"/>
    <cellStyle name="Percent 5 11 2 2 3 2" xfId="51126" xr:uid="{F522B524-C193-4CEF-9B51-C60B2DA9FCFA}"/>
    <cellStyle name="Percent 5 11 2 2 4" xfId="16026" xr:uid="{00000000-0005-0000-0000-00009A3E0000}"/>
    <cellStyle name="Percent 5 11 2 2 4 2" xfId="51127" xr:uid="{EFADA5DC-BDD2-4BEF-8F6A-47030DEE0851}"/>
    <cellStyle name="Percent 5 11 2 2 5" xfId="51122" xr:uid="{28E6B9E4-E60F-471A-9DB1-F3B14F4EFE23}"/>
    <cellStyle name="Percent 5 11 2 3" xfId="16027" xr:uid="{00000000-0005-0000-0000-00009B3E0000}"/>
    <cellStyle name="Percent 5 11 2 3 2" xfId="16028" xr:uid="{00000000-0005-0000-0000-00009C3E0000}"/>
    <cellStyle name="Percent 5 11 2 3 2 2" xfId="16029" xr:uid="{00000000-0005-0000-0000-00009D3E0000}"/>
    <cellStyle name="Percent 5 11 2 3 2 2 2" xfId="51130" xr:uid="{1EA76CD1-DC6A-4ABF-A712-55A6BE3376AE}"/>
    <cellStyle name="Percent 5 11 2 3 2 3" xfId="16030" xr:uid="{00000000-0005-0000-0000-00009E3E0000}"/>
    <cellStyle name="Percent 5 11 2 3 2 3 2" xfId="51131" xr:uid="{43134C07-B3CA-4A31-ADEC-547F049661E2}"/>
    <cellStyle name="Percent 5 11 2 3 2 4" xfId="51129" xr:uid="{9203FF43-BBA4-4B81-AE09-4895F2020D99}"/>
    <cellStyle name="Percent 5 11 2 3 3" xfId="16031" xr:uid="{00000000-0005-0000-0000-00009F3E0000}"/>
    <cellStyle name="Percent 5 11 2 3 3 2" xfId="51132" xr:uid="{CDF990B2-9576-4F92-AEAB-7C809FB07917}"/>
    <cellStyle name="Percent 5 11 2 3 4" xfId="16032" xr:uid="{00000000-0005-0000-0000-0000A03E0000}"/>
    <cellStyle name="Percent 5 11 2 3 4 2" xfId="51133" xr:uid="{0D7F3CE2-3B96-4098-A1B3-CD88E6D1542A}"/>
    <cellStyle name="Percent 5 11 2 3 5" xfId="51128" xr:uid="{1CFC91B9-934C-4147-8C78-C05450AE0D30}"/>
    <cellStyle name="Percent 5 11 2 4" xfId="16033" xr:uid="{00000000-0005-0000-0000-0000A13E0000}"/>
    <cellStyle name="Percent 5 11 2 4 2" xfId="16034" xr:uid="{00000000-0005-0000-0000-0000A23E0000}"/>
    <cellStyle name="Percent 5 11 2 4 2 2" xfId="51135" xr:uid="{6AC06442-F1E9-48F0-8434-3A076188F051}"/>
    <cellStyle name="Percent 5 11 2 4 3" xfId="16035" xr:uid="{00000000-0005-0000-0000-0000A33E0000}"/>
    <cellStyle name="Percent 5 11 2 4 3 2" xfId="51136" xr:uid="{62ED296D-2D2D-4D3F-A4C1-4E1D4F0D77FE}"/>
    <cellStyle name="Percent 5 11 2 4 4" xfId="51134" xr:uid="{8A7D750F-8673-429F-85F8-0BA59D4CDCB8}"/>
    <cellStyle name="Percent 5 11 2 5" xfId="16036" xr:uid="{00000000-0005-0000-0000-0000A43E0000}"/>
    <cellStyle name="Percent 5 11 2 5 2" xfId="51137" xr:uid="{B4BB3825-5624-4496-A9A2-2EDC45651E7C}"/>
    <cellStyle name="Percent 5 11 2 6" xfId="16037" xr:uid="{00000000-0005-0000-0000-0000A53E0000}"/>
    <cellStyle name="Percent 5 11 2 6 2" xfId="51138" xr:uid="{F7426C31-A547-4E27-8AD8-8B6FC650B3B6}"/>
    <cellStyle name="Percent 5 11 2 7" xfId="51121" xr:uid="{37FBD034-22BC-43ED-AA1A-E3ECE273CAD0}"/>
    <cellStyle name="Percent 5 11 3" xfId="16038" xr:uid="{00000000-0005-0000-0000-0000A63E0000}"/>
    <cellStyle name="Percent 5 11 3 2" xfId="16039" xr:uid="{00000000-0005-0000-0000-0000A73E0000}"/>
    <cellStyle name="Percent 5 11 3 2 2" xfId="16040" xr:uid="{00000000-0005-0000-0000-0000A83E0000}"/>
    <cellStyle name="Percent 5 11 3 2 2 2" xfId="51141" xr:uid="{5163990C-0494-4300-9C9B-E270C98AF735}"/>
    <cellStyle name="Percent 5 11 3 2 3" xfId="16041" xr:uid="{00000000-0005-0000-0000-0000A93E0000}"/>
    <cellStyle name="Percent 5 11 3 2 3 2" xfId="51142" xr:uid="{A4538CD3-099B-4AC8-8980-7C12155DC71D}"/>
    <cellStyle name="Percent 5 11 3 2 4" xfId="51140" xr:uid="{6E775D7F-2E79-46D4-8F5E-487405939851}"/>
    <cellStyle name="Percent 5 11 3 3" xfId="16042" xr:uid="{00000000-0005-0000-0000-0000AA3E0000}"/>
    <cellStyle name="Percent 5 11 3 3 2" xfId="51143" xr:uid="{9A0D717E-AC5C-4B38-99BF-83F06A6B6BAA}"/>
    <cellStyle name="Percent 5 11 3 4" xfId="16043" xr:uid="{00000000-0005-0000-0000-0000AB3E0000}"/>
    <cellStyle name="Percent 5 11 3 4 2" xfId="51144" xr:uid="{9EA47640-FADC-470F-8884-A06FB2AC3C65}"/>
    <cellStyle name="Percent 5 11 3 5" xfId="51139" xr:uid="{28DDFFD2-F4E9-48D2-9E3D-76373A81B680}"/>
    <cellStyle name="Percent 5 11 4" xfId="16044" xr:uid="{00000000-0005-0000-0000-0000AC3E0000}"/>
    <cellStyle name="Percent 5 11 4 2" xfId="16045" xr:uid="{00000000-0005-0000-0000-0000AD3E0000}"/>
    <cellStyle name="Percent 5 11 4 2 2" xfId="16046" xr:uid="{00000000-0005-0000-0000-0000AE3E0000}"/>
    <cellStyle name="Percent 5 11 4 2 2 2" xfId="51147" xr:uid="{F65108F1-C089-4948-8EE7-87AC369F0DED}"/>
    <cellStyle name="Percent 5 11 4 2 3" xfId="16047" xr:uid="{00000000-0005-0000-0000-0000AF3E0000}"/>
    <cellStyle name="Percent 5 11 4 2 3 2" xfId="51148" xr:uid="{CF35BAFA-CE77-4A83-A002-44C517CA5A3C}"/>
    <cellStyle name="Percent 5 11 4 2 4" xfId="51146" xr:uid="{42D10199-C420-40BA-A6C5-015B5FB08E08}"/>
    <cellStyle name="Percent 5 11 4 3" xfId="16048" xr:uid="{00000000-0005-0000-0000-0000B03E0000}"/>
    <cellStyle name="Percent 5 11 4 3 2" xfId="51149" xr:uid="{6689E080-5313-4AEC-9FC7-18B976A3F09F}"/>
    <cellStyle name="Percent 5 11 4 4" xfId="16049" xr:uid="{00000000-0005-0000-0000-0000B13E0000}"/>
    <cellStyle name="Percent 5 11 4 4 2" xfId="51150" xr:uid="{033FEDED-2E56-48F0-B451-B203FD3891C9}"/>
    <cellStyle name="Percent 5 11 4 5" xfId="51145" xr:uid="{E2368229-36DD-410E-8739-29670DD3D097}"/>
    <cellStyle name="Percent 5 11 5" xfId="16050" xr:uid="{00000000-0005-0000-0000-0000B23E0000}"/>
    <cellStyle name="Percent 5 11 5 2" xfId="16051" xr:uid="{00000000-0005-0000-0000-0000B33E0000}"/>
    <cellStyle name="Percent 5 11 5 2 2" xfId="51152" xr:uid="{537296BB-8D75-4D6C-B696-B23F283D1027}"/>
    <cellStyle name="Percent 5 11 5 3" xfId="16052" xr:uid="{00000000-0005-0000-0000-0000B43E0000}"/>
    <cellStyle name="Percent 5 11 5 3 2" xfId="51153" xr:uid="{92175F53-682F-4474-8826-075E31FD2753}"/>
    <cellStyle name="Percent 5 11 5 4" xfId="51151" xr:uid="{FD0FC8A4-3464-4299-A873-8C86E9C80BEB}"/>
    <cellStyle name="Percent 5 11 6" xfId="16053" xr:uid="{00000000-0005-0000-0000-0000B53E0000}"/>
    <cellStyle name="Percent 5 11 6 2" xfId="51154" xr:uid="{B099E9CF-A2EC-41B2-84E0-EA9AB4BC3961}"/>
    <cellStyle name="Percent 5 11 7" xfId="16054" xr:uid="{00000000-0005-0000-0000-0000B63E0000}"/>
    <cellStyle name="Percent 5 11 7 2" xfId="51155" xr:uid="{7A363932-DD51-4A2C-8951-BEFD6E4EB330}"/>
    <cellStyle name="Percent 5 11 8" xfId="51120" xr:uid="{29A772B6-7C49-4B5F-9F54-92BCED1FB397}"/>
    <cellStyle name="Percent 5 12" xfId="16055" xr:uid="{00000000-0005-0000-0000-0000B73E0000}"/>
    <cellStyle name="Percent 5 12 2" xfId="51156" xr:uid="{29188BF5-31AA-485B-BB62-84F966A97C36}"/>
    <cellStyle name="Percent 5 13" xfId="16056" xr:uid="{00000000-0005-0000-0000-0000B83E0000}"/>
    <cellStyle name="Percent 5 13 2" xfId="51157" xr:uid="{654C6238-1238-4019-9872-182AA57DE7C1}"/>
    <cellStyle name="Percent 5 14" xfId="16057" xr:uid="{00000000-0005-0000-0000-0000B93E0000}"/>
    <cellStyle name="Percent 5 14 2" xfId="51158" xr:uid="{4E582029-84AE-4877-9380-37E5D0870786}"/>
    <cellStyle name="Percent 5 15" xfId="19962" xr:uid="{00000000-0005-0000-0000-0000FB4D0000}"/>
    <cellStyle name="Percent 5 16" xfId="29612" xr:uid="{00000000-0005-0000-0000-0000AD730000}"/>
    <cellStyle name="Percent 5 17" xfId="51116" xr:uid="{5962998F-3837-40EE-A7E6-C583E3A10EA5}"/>
    <cellStyle name="Percent 5 2" xfId="16058" xr:uid="{00000000-0005-0000-0000-0000BA3E0000}"/>
    <cellStyle name="Percent 5 2 2" xfId="16059" xr:uid="{00000000-0005-0000-0000-0000BB3E0000}"/>
    <cellStyle name="Percent 5 2 2 2" xfId="51160" xr:uid="{0CBC0B31-7273-4D78-BCFF-9BC6434909E2}"/>
    <cellStyle name="Percent 5 2 3" xfId="16060" xr:uid="{00000000-0005-0000-0000-0000BC3E0000}"/>
    <cellStyle name="Percent 5 2 3 2" xfId="51161" xr:uid="{E3970F36-CA2A-4B8F-AC2F-04AFFA5108AD}"/>
    <cellStyle name="Percent 5 2 4" xfId="16061" xr:uid="{00000000-0005-0000-0000-0000BD3E0000}"/>
    <cellStyle name="Percent 5 2 4 2" xfId="51162" xr:uid="{367DCFC1-4DAB-418B-B470-413F507A3782}"/>
    <cellStyle name="Percent 5 2 5" xfId="29613" xr:uid="{00000000-0005-0000-0000-0000AE730000}"/>
    <cellStyle name="Percent 5 2 6" xfId="51159" xr:uid="{55628858-6333-4B40-8C6F-CD1D7172C716}"/>
    <cellStyle name="Percent 5 3" xfId="16062" xr:uid="{00000000-0005-0000-0000-0000BE3E0000}"/>
    <cellStyle name="Percent 5 3 2" xfId="16063" xr:uid="{00000000-0005-0000-0000-0000BF3E0000}"/>
    <cellStyle name="Percent 5 3 2 2" xfId="16064" xr:uid="{00000000-0005-0000-0000-0000C03E0000}"/>
    <cellStyle name="Percent 5 3 2 2 2" xfId="51165" xr:uid="{E20C82AD-90ED-4F79-B0B9-E9F7A356F239}"/>
    <cellStyle name="Percent 5 3 2 3" xfId="16065" xr:uid="{00000000-0005-0000-0000-0000C13E0000}"/>
    <cellStyle name="Percent 5 3 2 3 2" xfId="51166" xr:uid="{643BEC90-C476-4E6E-808D-A15D1CE22EF5}"/>
    <cellStyle name="Percent 5 3 2 4" xfId="51164" xr:uid="{F89C80A1-76C2-4CBD-B5CA-437054AFDF5E}"/>
    <cellStyle name="Percent 5 3 3" xfId="16066" xr:uid="{00000000-0005-0000-0000-0000C23E0000}"/>
    <cellStyle name="Percent 5 3 3 2" xfId="51167" xr:uid="{C7EF992F-964C-4AE5-BF2F-AB7E67EABF18}"/>
    <cellStyle name="Percent 5 3 4" xfId="16067" xr:uid="{00000000-0005-0000-0000-0000C33E0000}"/>
    <cellStyle name="Percent 5 3 4 2" xfId="51168" xr:uid="{04E13D54-AF8A-4D8B-A90E-EE34F503097A}"/>
    <cellStyle name="Percent 5 3 5" xfId="16068" xr:uid="{00000000-0005-0000-0000-0000C43E0000}"/>
    <cellStyle name="Percent 5 3 5 2" xfId="51169" xr:uid="{F248F2CE-CD81-4DE5-911B-88B86977183E}"/>
    <cellStyle name="Percent 5 3 6" xfId="29614" xr:uid="{00000000-0005-0000-0000-0000AF730000}"/>
    <cellStyle name="Percent 5 3 7" xfId="51163" xr:uid="{885FC6F7-2FEE-493C-979A-D5B6C4B7B4C2}"/>
    <cellStyle name="Percent 5 4" xfId="16069" xr:uid="{00000000-0005-0000-0000-0000C53E0000}"/>
    <cellStyle name="Percent 5 4 2" xfId="16070" xr:uid="{00000000-0005-0000-0000-0000C63E0000}"/>
    <cellStyle name="Percent 5 4 2 2" xfId="16071" xr:uid="{00000000-0005-0000-0000-0000C73E0000}"/>
    <cellStyle name="Percent 5 4 2 2 2" xfId="51172" xr:uid="{9569EE6F-0F87-470B-8A47-BE226A25642E}"/>
    <cellStyle name="Percent 5 4 2 3" xfId="16072" xr:uid="{00000000-0005-0000-0000-0000C83E0000}"/>
    <cellStyle name="Percent 5 4 2 3 2" xfId="51173" xr:uid="{88628A08-096D-41B6-813A-08C602725DB8}"/>
    <cellStyle name="Percent 5 4 2 4" xfId="51171" xr:uid="{C17FCC96-CCC8-47B7-AC1D-50F956CAB7C4}"/>
    <cellStyle name="Percent 5 4 3" xfId="16073" xr:uid="{00000000-0005-0000-0000-0000C93E0000}"/>
    <cellStyle name="Percent 5 4 3 2" xfId="51174" xr:uid="{2385E75A-B659-40B6-9053-A7A60DD2087C}"/>
    <cellStyle name="Percent 5 4 4" xfId="16074" xr:uid="{00000000-0005-0000-0000-0000CA3E0000}"/>
    <cellStyle name="Percent 5 4 4 2" xfId="51175" xr:uid="{AEA436E9-BBD0-48FD-BF18-B87DB93B481E}"/>
    <cellStyle name="Percent 5 4 5" xfId="16075" xr:uid="{00000000-0005-0000-0000-0000CB3E0000}"/>
    <cellStyle name="Percent 5 4 5 2" xfId="51176" xr:uid="{9CD3455F-FDF8-4F63-AE23-F9A9CDD54523}"/>
    <cellStyle name="Percent 5 4 6" xfId="29615" xr:uid="{00000000-0005-0000-0000-0000B0730000}"/>
    <cellStyle name="Percent 5 4 7" xfId="51170" xr:uid="{89131146-F894-469C-859B-A0EE9A29558A}"/>
    <cellStyle name="Percent 5 5" xfId="16076" xr:uid="{00000000-0005-0000-0000-0000CC3E0000}"/>
    <cellStyle name="Percent 5 5 2" xfId="16077" xr:uid="{00000000-0005-0000-0000-0000CD3E0000}"/>
    <cellStyle name="Percent 5 5 2 2" xfId="16078" xr:uid="{00000000-0005-0000-0000-0000CE3E0000}"/>
    <cellStyle name="Percent 5 5 2 2 2" xfId="51179" xr:uid="{4C2E7AE1-046B-4FF2-A963-F2C5BF9CBCB8}"/>
    <cellStyle name="Percent 5 5 2 3" xfId="16079" xr:uid="{00000000-0005-0000-0000-0000CF3E0000}"/>
    <cellStyle name="Percent 5 5 2 3 2" xfId="51180" xr:uid="{2F89E331-5604-4F6E-B883-F440C39D1A91}"/>
    <cellStyle name="Percent 5 5 2 4" xfId="51178" xr:uid="{FC1C85EE-EE29-446D-8CF9-C18CA2415444}"/>
    <cellStyle name="Percent 5 5 3" xfId="16080" xr:uid="{00000000-0005-0000-0000-0000D03E0000}"/>
    <cellStyle name="Percent 5 5 3 2" xfId="16081" xr:uid="{00000000-0005-0000-0000-0000D13E0000}"/>
    <cellStyle name="Percent 5 5 3 2 2" xfId="51182" xr:uid="{8D266280-080A-409E-9DD4-2509EEB6BDF0}"/>
    <cellStyle name="Percent 5 5 3 3" xfId="16082" xr:uid="{00000000-0005-0000-0000-0000D23E0000}"/>
    <cellStyle name="Percent 5 5 3 3 2" xfId="51183" xr:uid="{84E9AE11-CAB5-4879-8A59-866B7DCEB228}"/>
    <cellStyle name="Percent 5 5 3 4" xfId="51181" xr:uid="{72E810ED-F6A4-4BB7-8F15-42EC06EDCC10}"/>
    <cellStyle name="Percent 5 5 4" xfId="16083" xr:uid="{00000000-0005-0000-0000-0000D33E0000}"/>
    <cellStyle name="Percent 5 5 4 2" xfId="51184" xr:uid="{D5CEAF5B-D982-444C-A20E-3ADCF67E0FC5}"/>
    <cellStyle name="Percent 5 5 5" xfId="16084" xr:uid="{00000000-0005-0000-0000-0000D43E0000}"/>
    <cellStyle name="Percent 5 5 5 2" xfId="51185" xr:uid="{2C2CAF13-35A9-4C49-B6E7-910550225E05}"/>
    <cellStyle name="Percent 5 5 6" xfId="16085" xr:uid="{00000000-0005-0000-0000-0000D53E0000}"/>
    <cellStyle name="Percent 5 5 6 2" xfId="51186" xr:uid="{6075A5B2-B417-4E3B-BFD5-E2040375E7C2}"/>
    <cellStyle name="Percent 5 5 7" xfId="29616" xr:uid="{00000000-0005-0000-0000-0000B1730000}"/>
    <cellStyle name="Percent 5 5 8" xfId="51177" xr:uid="{FD0C82CC-2A46-4A82-8076-93D7E182816E}"/>
    <cellStyle name="Percent 5 6" xfId="16086" xr:uid="{00000000-0005-0000-0000-0000D63E0000}"/>
    <cellStyle name="Percent 5 6 2" xfId="16087" xr:uid="{00000000-0005-0000-0000-0000D73E0000}"/>
    <cellStyle name="Percent 5 6 2 2" xfId="51188" xr:uid="{ECD2DF76-07FB-45AA-B8F4-72DD04D23C8C}"/>
    <cellStyle name="Percent 5 6 3" xfId="16088" xr:uid="{00000000-0005-0000-0000-0000D83E0000}"/>
    <cellStyle name="Percent 5 6 3 2" xfId="51189" xr:uid="{E5190681-0A46-4504-BABF-C72BE823BBB2}"/>
    <cellStyle name="Percent 5 6 4" xfId="16089" xr:uid="{00000000-0005-0000-0000-0000D93E0000}"/>
    <cellStyle name="Percent 5 6 4 2" xfId="51190" xr:uid="{162B7D31-C63F-466C-AFC5-10B491D6A546}"/>
    <cellStyle name="Percent 5 6 5" xfId="29617" xr:uid="{00000000-0005-0000-0000-0000B2730000}"/>
    <cellStyle name="Percent 5 6 6" xfId="51187" xr:uid="{7166A37D-64AC-4F06-B5FD-3B641179CCA4}"/>
    <cellStyle name="Percent 5 7" xfId="16090" xr:uid="{00000000-0005-0000-0000-0000DA3E0000}"/>
    <cellStyle name="Percent 5 7 2" xfId="16091" xr:uid="{00000000-0005-0000-0000-0000DB3E0000}"/>
    <cellStyle name="Percent 5 7 2 2" xfId="51192" xr:uid="{D2F420A7-91A9-4521-97C1-7F205EABE9D8}"/>
    <cellStyle name="Percent 5 7 3" xfId="16092" xr:uid="{00000000-0005-0000-0000-0000DC3E0000}"/>
    <cellStyle name="Percent 5 7 3 2" xfId="51193" xr:uid="{8F2B20D1-33E6-4093-B870-172522BEB1E0}"/>
    <cellStyle name="Percent 5 7 4" xfId="16093" xr:uid="{00000000-0005-0000-0000-0000DD3E0000}"/>
    <cellStyle name="Percent 5 7 4 2" xfId="51194" xr:uid="{499708A1-04E2-40F6-A3D0-9DDF1C40A983}"/>
    <cellStyle name="Percent 5 7 5" xfId="29618" xr:uid="{00000000-0005-0000-0000-0000B3730000}"/>
    <cellStyle name="Percent 5 7 6" xfId="51191" xr:uid="{E0F82A1B-83E0-41CD-8168-301E881218A3}"/>
    <cellStyle name="Percent 5 8" xfId="16094" xr:uid="{00000000-0005-0000-0000-0000DE3E0000}"/>
    <cellStyle name="Percent 5 8 2" xfId="16095" xr:uid="{00000000-0005-0000-0000-0000DF3E0000}"/>
    <cellStyle name="Percent 5 8 2 2" xfId="51196" xr:uid="{ACFA0263-F9DC-4E4E-8328-871BC7781E82}"/>
    <cellStyle name="Percent 5 8 3" xfId="16096" xr:uid="{00000000-0005-0000-0000-0000E03E0000}"/>
    <cellStyle name="Percent 5 8 3 2" xfId="51197" xr:uid="{B2596933-8EEA-4897-8E04-924D61A3F9D3}"/>
    <cellStyle name="Percent 5 8 4" xfId="16097" xr:uid="{00000000-0005-0000-0000-0000E13E0000}"/>
    <cellStyle name="Percent 5 8 4 2" xfId="51198" xr:uid="{2650961A-A018-4116-BCDB-A42C0070A07B}"/>
    <cellStyle name="Percent 5 8 5" xfId="29619" xr:uid="{00000000-0005-0000-0000-0000B4730000}"/>
    <cellStyle name="Percent 5 8 6" xfId="51195" xr:uid="{C73ADD96-4C85-4773-B416-5D5E92E7DADD}"/>
    <cellStyle name="Percent 5 9" xfId="16098" xr:uid="{00000000-0005-0000-0000-0000E23E0000}"/>
    <cellStyle name="Percent 5 9 2" xfId="16099" xr:uid="{00000000-0005-0000-0000-0000E33E0000}"/>
    <cellStyle name="Percent 5 9 2 2" xfId="16100" xr:uid="{00000000-0005-0000-0000-0000E43E0000}"/>
    <cellStyle name="Percent 5 9 2 2 2" xfId="51201" xr:uid="{90DF4773-2B6F-438F-841B-678A64188395}"/>
    <cellStyle name="Percent 5 9 2 3" xfId="16101" xr:uid="{00000000-0005-0000-0000-0000E53E0000}"/>
    <cellStyle name="Percent 5 9 2 3 2" xfId="51202" xr:uid="{E6CBE3E3-CCBB-4B95-A147-0AFB872DCD81}"/>
    <cellStyle name="Percent 5 9 2 4" xfId="51200" xr:uid="{C852D1DB-D3F0-4D5F-9D8F-9BD40A312A4E}"/>
    <cellStyle name="Percent 5 9 3" xfId="16102" xr:uid="{00000000-0005-0000-0000-0000E63E0000}"/>
    <cellStyle name="Percent 5 9 3 2" xfId="16103" xr:uid="{00000000-0005-0000-0000-0000E73E0000}"/>
    <cellStyle name="Percent 5 9 3 2 2" xfId="51204" xr:uid="{B50FB9E1-064C-4A27-A958-78D16E90CBE5}"/>
    <cellStyle name="Percent 5 9 3 3" xfId="16104" xr:uid="{00000000-0005-0000-0000-0000E83E0000}"/>
    <cellStyle name="Percent 5 9 3 3 2" xfId="51205" xr:uid="{14ED2C69-1971-448A-BC4B-D7941AEE448E}"/>
    <cellStyle name="Percent 5 9 3 4" xfId="51203" xr:uid="{49F274D3-2A0E-42E9-BA6F-4C1049F90E85}"/>
    <cellStyle name="Percent 5 9 4" xfId="16105" xr:uid="{00000000-0005-0000-0000-0000E93E0000}"/>
    <cellStyle name="Percent 5 9 4 2" xfId="16106" xr:uid="{00000000-0005-0000-0000-0000EA3E0000}"/>
    <cellStyle name="Percent 5 9 4 2 2" xfId="16107" xr:uid="{00000000-0005-0000-0000-0000EB3E0000}"/>
    <cellStyle name="Percent 5 9 4 2 2 2" xfId="51208" xr:uid="{5C8BFA1B-152A-4E94-9881-60D623C2AD8E}"/>
    <cellStyle name="Percent 5 9 4 2 3" xfId="16108" xr:uid="{00000000-0005-0000-0000-0000EC3E0000}"/>
    <cellStyle name="Percent 5 9 4 2 3 2" xfId="51209" xr:uid="{72D406BF-E210-4051-A55E-FFB3FD6F8BE5}"/>
    <cellStyle name="Percent 5 9 4 2 4" xfId="51207" xr:uid="{E2184B40-9D8D-42BA-AA48-26F0A3C3A8B9}"/>
    <cellStyle name="Percent 5 9 4 3" xfId="16109" xr:uid="{00000000-0005-0000-0000-0000ED3E0000}"/>
    <cellStyle name="Percent 5 9 4 3 2" xfId="51210" xr:uid="{1FE11F9B-9D14-483B-A1F1-038045A0F2BE}"/>
    <cellStyle name="Percent 5 9 4 4" xfId="16110" xr:uid="{00000000-0005-0000-0000-0000EE3E0000}"/>
    <cellStyle name="Percent 5 9 4 4 2" xfId="51211" xr:uid="{F6F83093-D150-4AB4-8D10-E8787193F5E8}"/>
    <cellStyle name="Percent 5 9 4 5" xfId="51206" xr:uid="{17CAD837-225A-4D69-AE3F-4F51B9B2B6E0}"/>
    <cellStyle name="Percent 5 9 5" xfId="16111" xr:uid="{00000000-0005-0000-0000-0000EF3E0000}"/>
    <cellStyle name="Percent 5 9 5 2" xfId="51212" xr:uid="{841CB9D0-F2A5-4238-BA21-53D5695C02A9}"/>
    <cellStyle name="Percent 5 9 6" xfId="16112" xr:uid="{00000000-0005-0000-0000-0000F03E0000}"/>
    <cellStyle name="Percent 5 9 6 2" xfId="51213" xr:uid="{A91351F6-B8EB-42C0-B5DE-097BD0D8B5D5}"/>
    <cellStyle name="Percent 5 9 7" xfId="51199" xr:uid="{1D1B5AC2-E1CA-4A8B-A447-9DD4962400A8}"/>
    <cellStyle name="Percent 6" xfId="16113" xr:uid="{00000000-0005-0000-0000-0000F13E0000}"/>
    <cellStyle name="Percent 6 10" xfId="16114" xr:uid="{00000000-0005-0000-0000-0000F23E0000}"/>
    <cellStyle name="Percent 6 10 2" xfId="16115" xr:uid="{00000000-0005-0000-0000-0000F33E0000}"/>
    <cellStyle name="Percent 6 10 2 2" xfId="16116" xr:uid="{00000000-0005-0000-0000-0000F43E0000}"/>
    <cellStyle name="Percent 6 10 2 2 2" xfId="16117" xr:uid="{00000000-0005-0000-0000-0000F53E0000}"/>
    <cellStyle name="Percent 6 10 2 2 2 2" xfId="51218" xr:uid="{F3AB339A-3637-429F-8C40-480321663309}"/>
    <cellStyle name="Percent 6 10 2 2 3" xfId="16118" xr:uid="{00000000-0005-0000-0000-0000F63E0000}"/>
    <cellStyle name="Percent 6 10 2 2 3 2" xfId="51219" xr:uid="{0AC152FF-F867-48CB-AB37-5D11AA872EC0}"/>
    <cellStyle name="Percent 6 10 2 2 4" xfId="51217" xr:uid="{F4695451-E58E-43C5-B4BC-582790010326}"/>
    <cellStyle name="Percent 6 10 2 3" xfId="16119" xr:uid="{00000000-0005-0000-0000-0000F73E0000}"/>
    <cellStyle name="Percent 6 10 2 3 2" xfId="51220" xr:uid="{5829F6A0-297D-4108-9D0A-1DF474648FC7}"/>
    <cellStyle name="Percent 6 10 2 4" xfId="16120" xr:uid="{00000000-0005-0000-0000-0000F83E0000}"/>
    <cellStyle name="Percent 6 10 2 4 2" xfId="51221" xr:uid="{AB192FD4-F25B-4D2F-90D9-5EFCD0FD8C52}"/>
    <cellStyle name="Percent 6 10 2 5" xfId="51216" xr:uid="{EA06D2B4-C707-4941-B574-331A6D745E07}"/>
    <cellStyle name="Percent 6 10 3" xfId="16121" xr:uid="{00000000-0005-0000-0000-0000F93E0000}"/>
    <cellStyle name="Percent 6 10 3 2" xfId="16122" xr:uid="{00000000-0005-0000-0000-0000FA3E0000}"/>
    <cellStyle name="Percent 6 10 3 2 2" xfId="51223" xr:uid="{F8EB0FEC-1FBC-4CE8-891B-CAD8C4E87E84}"/>
    <cellStyle name="Percent 6 10 3 3" xfId="16123" xr:uid="{00000000-0005-0000-0000-0000FB3E0000}"/>
    <cellStyle name="Percent 6 10 3 3 2" xfId="51224" xr:uid="{B4522DA2-13D6-419D-9C48-F8E5AE8AA4CB}"/>
    <cellStyle name="Percent 6 10 3 4" xfId="51222" xr:uid="{39CAC8AA-06A1-42A5-BE6A-4C9EEA721B3F}"/>
    <cellStyle name="Percent 6 10 4" xfId="16124" xr:uid="{00000000-0005-0000-0000-0000FC3E0000}"/>
    <cellStyle name="Percent 6 10 4 2" xfId="51225" xr:uid="{9DA44E70-2AD0-4AA7-A4FF-CBC8FFBEBB22}"/>
    <cellStyle name="Percent 6 10 5" xfId="16125" xr:uid="{00000000-0005-0000-0000-0000FD3E0000}"/>
    <cellStyle name="Percent 6 10 5 2" xfId="51226" xr:uid="{7B844D8E-073C-41A4-985E-C59C83534EE3}"/>
    <cellStyle name="Percent 6 10 6" xfId="51215" xr:uid="{964784E6-3537-409F-8901-9DA2C6F86834}"/>
    <cellStyle name="Percent 6 11" xfId="16126" xr:uid="{00000000-0005-0000-0000-0000FE3E0000}"/>
    <cellStyle name="Percent 6 11 2" xfId="16127" xr:uid="{00000000-0005-0000-0000-0000FF3E0000}"/>
    <cellStyle name="Percent 6 11 2 2" xfId="51228" xr:uid="{6BC1A6AB-1843-428B-815B-D332F45DE750}"/>
    <cellStyle name="Percent 6 11 3" xfId="16128" xr:uid="{00000000-0005-0000-0000-0000003F0000}"/>
    <cellStyle name="Percent 6 11 3 2" xfId="51229" xr:uid="{F31C0913-E5B1-4CF2-AF48-728ADE94663F}"/>
    <cellStyle name="Percent 6 11 4" xfId="51227" xr:uid="{7EB74CC3-CD91-40EF-BE7D-DDD7057E3381}"/>
    <cellStyle name="Percent 6 12" xfId="16129" xr:uid="{00000000-0005-0000-0000-0000013F0000}"/>
    <cellStyle name="Percent 6 12 2" xfId="51230" xr:uid="{55277D57-B137-4617-9D0E-B1D91C5DD3EA}"/>
    <cellStyle name="Percent 6 13" xfId="16130" xr:uid="{00000000-0005-0000-0000-0000023F0000}"/>
    <cellStyle name="Percent 6 13 2" xfId="51231" xr:uid="{89B51CD3-CB1C-42F5-BBA4-4DD8535FC69B}"/>
    <cellStyle name="Percent 6 14" xfId="16131" xr:uid="{00000000-0005-0000-0000-0000033F0000}"/>
    <cellStyle name="Percent 6 14 2" xfId="51232" xr:uid="{229E8490-C9C6-4A7A-AA95-EABE4A302967}"/>
    <cellStyle name="Percent 6 15" xfId="22635" xr:uid="{00000000-0005-0000-0000-00006C580000}"/>
    <cellStyle name="Percent 6 15 2" xfId="27785" xr:uid="{00000000-0005-0000-0000-00008A6C0000}"/>
    <cellStyle name="Percent 6 15 2 2" xfId="32991" xr:uid="{00000000-0005-0000-0000-0000E0800000}"/>
    <cellStyle name="Percent 6 15 3" xfId="30824" xr:uid="{00000000-0005-0000-0000-000069780000}"/>
    <cellStyle name="Percent 6 16" xfId="29620" xr:uid="{00000000-0005-0000-0000-0000B5730000}"/>
    <cellStyle name="Percent 6 17" xfId="51214" xr:uid="{80CACE0E-C15F-43A1-9F6F-38D2B34F0AAB}"/>
    <cellStyle name="Percent 6 2" xfId="16132" xr:uid="{00000000-0005-0000-0000-0000043F0000}"/>
    <cellStyle name="Percent 6 2 2" xfId="16133" xr:uid="{00000000-0005-0000-0000-0000053F0000}"/>
    <cellStyle name="Percent 6 2 2 2" xfId="51234" xr:uid="{ADD91ADF-600E-4FC5-961A-1C8F897540A1}"/>
    <cellStyle name="Percent 6 2 3" xfId="16134" xr:uid="{00000000-0005-0000-0000-0000063F0000}"/>
    <cellStyle name="Percent 6 2 3 2" xfId="51235" xr:uid="{BD6C89A6-29D8-48D3-B6FF-C5DB2C61AD68}"/>
    <cellStyle name="Percent 6 2 4" xfId="16135" xr:uid="{00000000-0005-0000-0000-0000073F0000}"/>
    <cellStyle name="Percent 6 2 4 2" xfId="51236" xr:uid="{A540544E-FEEC-4C41-BC6B-401C506F8F76}"/>
    <cellStyle name="Percent 6 2 5" xfId="24708" xr:uid="{00000000-0005-0000-0000-000085600000}"/>
    <cellStyle name="Percent 6 2 5 2" xfId="27933" xr:uid="{00000000-0005-0000-0000-00001E6D0000}"/>
    <cellStyle name="Percent 6 2 5 2 2" xfId="33126" xr:uid="{00000000-0005-0000-0000-000067810000}"/>
    <cellStyle name="Percent 6 2 5 3" xfId="30959" xr:uid="{00000000-0005-0000-0000-0000F0780000}"/>
    <cellStyle name="Percent 6 2 6" xfId="29621" xr:uid="{00000000-0005-0000-0000-0000B6730000}"/>
    <cellStyle name="Percent 6 2 7" xfId="51233" xr:uid="{6AC8B0C2-2330-40C0-B0B1-B8E9713191DF}"/>
    <cellStyle name="Percent 6 3" xfId="16136" xr:uid="{00000000-0005-0000-0000-0000083F0000}"/>
    <cellStyle name="Percent 6 3 2" xfId="16137" xr:uid="{00000000-0005-0000-0000-0000093F0000}"/>
    <cellStyle name="Percent 6 3 2 2" xfId="16138" xr:uid="{00000000-0005-0000-0000-00000A3F0000}"/>
    <cellStyle name="Percent 6 3 2 2 2" xfId="51239" xr:uid="{2CD49EDF-AE74-4A88-A0B1-692F22491305}"/>
    <cellStyle name="Percent 6 3 2 3" xfId="16139" xr:uid="{00000000-0005-0000-0000-00000B3F0000}"/>
    <cellStyle name="Percent 6 3 2 3 2" xfId="51240" xr:uid="{8DAF2ECA-DDE3-47FC-8DD5-7008FCB1CEAF}"/>
    <cellStyle name="Percent 6 3 2 4" xfId="51238" xr:uid="{A9F0BD0A-ACF3-40F2-96C3-5E98331D9627}"/>
    <cellStyle name="Percent 6 3 3" xfId="16140" xr:uid="{00000000-0005-0000-0000-00000C3F0000}"/>
    <cellStyle name="Percent 6 3 3 2" xfId="16141" xr:uid="{00000000-0005-0000-0000-00000D3F0000}"/>
    <cellStyle name="Percent 6 3 3 2 2" xfId="51242" xr:uid="{1A4E5CE9-71D9-43F0-9301-73FD5FACBF19}"/>
    <cellStyle name="Percent 6 3 3 3" xfId="16142" xr:uid="{00000000-0005-0000-0000-00000E3F0000}"/>
    <cellStyle name="Percent 6 3 3 3 2" xfId="51243" xr:uid="{39DA5D0B-A782-4E09-8DC9-2496D59A5015}"/>
    <cellStyle name="Percent 6 3 3 4" xfId="51241" xr:uid="{FC06E766-70C8-44F2-A216-FEE42A483EF0}"/>
    <cellStyle name="Percent 6 3 4" xfId="16143" xr:uid="{00000000-0005-0000-0000-00000F3F0000}"/>
    <cellStyle name="Percent 6 3 4 2" xfId="51244" xr:uid="{13AF97C0-1FE8-445B-A1CA-74A707F7C65E}"/>
    <cellStyle name="Percent 6 3 5" xfId="16144" xr:uid="{00000000-0005-0000-0000-0000103F0000}"/>
    <cellStyle name="Percent 6 3 5 2" xfId="51245" xr:uid="{A92C0A49-1907-47A6-A718-B70508E1C055}"/>
    <cellStyle name="Percent 6 3 6" xfId="16145" xr:uid="{00000000-0005-0000-0000-0000113F0000}"/>
    <cellStyle name="Percent 6 3 6 2" xfId="51246" xr:uid="{DA5CA567-BE82-4C1E-ACFC-F96989E070D0}"/>
    <cellStyle name="Percent 6 3 7" xfId="25601" xr:uid="{00000000-0005-0000-0000-000002640000}"/>
    <cellStyle name="Percent 6 3 7 2" xfId="28045" xr:uid="{00000000-0005-0000-0000-00008E6D0000}"/>
    <cellStyle name="Percent 6 3 7 2 2" xfId="33238" xr:uid="{00000000-0005-0000-0000-0000D7810000}"/>
    <cellStyle name="Percent 6 3 7 3" xfId="31071" xr:uid="{00000000-0005-0000-0000-000060790000}"/>
    <cellStyle name="Percent 6 3 8" xfId="29622" xr:uid="{00000000-0005-0000-0000-0000B7730000}"/>
    <cellStyle name="Percent 6 3 9" xfId="51237" xr:uid="{A02A8797-921E-4236-87B2-2DE9E5B686CE}"/>
    <cellStyle name="Percent 6 4" xfId="16146" xr:uid="{00000000-0005-0000-0000-0000123F0000}"/>
    <cellStyle name="Percent 6 4 2" xfId="16147" xr:uid="{00000000-0005-0000-0000-0000133F0000}"/>
    <cellStyle name="Percent 6 4 2 2" xfId="51248" xr:uid="{DD533889-AC34-4332-BEC2-2EE87FFF46FA}"/>
    <cellStyle name="Percent 6 4 3" xfId="16148" xr:uid="{00000000-0005-0000-0000-0000143F0000}"/>
    <cellStyle name="Percent 6 4 3 2" xfId="51249" xr:uid="{95205FA7-CB10-4FBA-B64C-7E323DC73F75}"/>
    <cellStyle name="Percent 6 4 4" xfId="16149" xr:uid="{00000000-0005-0000-0000-0000153F0000}"/>
    <cellStyle name="Percent 6 4 4 2" xfId="51250" xr:uid="{089758E5-BBEC-46C7-B0FD-3A3F27B0F4D4}"/>
    <cellStyle name="Percent 6 4 5" xfId="25734" xr:uid="{00000000-0005-0000-0000-000087640000}"/>
    <cellStyle name="Percent 6 4 5 2" xfId="28178" xr:uid="{00000000-0005-0000-0000-0000136E0000}"/>
    <cellStyle name="Percent 6 4 5 2 2" xfId="33371" xr:uid="{00000000-0005-0000-0000-00005C820000}"/>
    <cellStyle name="Percent 6 4 5 3" xfId="31204" xr:uid="{00000000-0005-0000-0000-0000E5790000}"/>
    <cellStyle name="Percent 6 4 6" xfId="29623" xr:uid="{00000000-0005-0000-0000-0000B8730000}"/>
    <cellStyle name="Percent 6 4 7" xfId="51247" xr:uid="{92DB0558-A08C-4D4D-A9E1-B0A66863F0BD}"/>
    <cellStyle name="Percent 6 5" xfId="16150" xr:uid="{00000000-0005-0000-0000-0000163F0000}"/>
    <cellStyle name="Percent 6 5 2" xfId="16151" xr:uid="{00000000-0005-0000-0000-0000173F0000}"/>
    <cellStyle name="Percent 6 5 2 2" xfId="51252" xr:uid="{50502A27-BCF3-4713-A7B8-8BC9E5127DAD}"/>
    <cellStyle name="Percent 6 5 3" xfId="16152" xr:uid="{00000000-0005-0000-0000-0000183F0000}"/>
    <cellStyle name="Percent 6 5 3 2" xfId="51253" xr:uid="{27A494CB-48BC-4A8F-8508-43778F38C100}"/>
    <cellStyle name="Percent 6 5 4" xfId="16153" xr:uid="{00000000-0005-0000-0000-0000193F0000}"/>
    <cellStyle name="Percent 6 5 4 2" xfId="51254" xr:uid="{90BB62BF-8580-4BD0-9D49-E3AD9B73BEC9}"/>
    <cellStyle name="Percent 6 5 5" xfId="29624" xr:uid="{00000000-0005-0000-0000-0000B9730000}"/>
    <cellStyle name="Percent 6 5 6" xfId="51251" xr:uid="{F1616F29-9D3F-4265-B22E-59B4F2642AE0}"/>
    <cellStyle name="Percent 6 6" xfId="16154" xr:uid="{00000000-0005-0000-0000-00001A3F0000}"/>
    <cellStyle name="Percent 6 6 2" xfId="16155" xr:uid="{00000000-0005-0000-0000-00001B3F0000}"/>
    <cellStyle name="Percent 6 6 2 2" xfId="51256" xr:uid="{3801FBF5-D1B6-4BB6-A448-6B2665C7C7AE}"/>
    <cellStyle name="Percent 6 6 3" xfId="16156" xr:uid="{00000000-0005-0000-0000-00001C3F0000}"/>
    <cellStyle name="Percent 6 6 3 2" xfId="51257" xr:uid="{BA45234B-D597-4966-B06F-F5E23CB71B45}"/>
    <cellStyle name="Percent 6 6 4" xfId="16157" xr:uid="{00000000-0005-0000-0000-00001D3F0000}"/>
    <cellStyle name="Percent 6 6 4 2" xfId="51258" xr:uid="{E35B05C4-B453-4746-AC18-ED0883916843}"/>
    <cellStyle name="Percent 6 6 5" xfId="29625" xr:uid="{00000000-0005-0000-0000-0000BA730000}"/>
    <cellStyle name="Percent 6 6 6" xfId="51255" xr:uid="{51B6F470-BE5B-48CF-A034-284044FB2099}"/>
    <cellStyle name="Percent 6 7" xfId="16158" xr:uid="{00000000-0005-0000-0000-00001E3F0000}"/>
    <cellStyle name="Percent 6 7 2" xfId="16159" xr:uid="{00000000-0005-0000-0000-00001F3F0000}"/>
    <cellStyle name="Percent 6 7 2 2" xfId="51260" xr:uid="{DCB93D4C-C687-4FFE-98CB-760E38323437}"/>
    <cellStyle name="Percent 6 7 3" xfId="16160" xr:uid="{00000000-0005-0000-0000-0000203F0000}"/>
    <cellStyle name="Percent 6 7 3 2" xfId="51261" xr:uid="{117B786E-363F-4932-A150-F192844A6CB5}"/>
    <cellStyle name="Percent 6 7 4" xfId="16161" xr:uid="{00000000-0005-0000-0000-0000213F0000}"/>
    <cellStyle name="Percent 6 7 4 2" xfId="51262" xr:uid="{D57D4379-2F51-44A5-B960-BE5F12D21357}"/>
    <cellStyle name="Percent 6 7 5" xfId="29626" xr:uid="{00000000-0005-0000-0000-0000BB730000}"/>
    <cellStyle name="Percent 6 7 6" xfId="51259" xr:uid="{8361547B-C1EB-4728-B0A3-7618445C2BF8}"/>
    <cellStyle name="Percent 6 8" xfId="16162" xr:uid="{00000000-0005-0000-0000-0000223F0000}"/>
    <cellStyle name="Percent 6 8 2" xfId="16163" xr:uid="{00000000-0005-0000-0000-0000233F0000}"/>
    <cellStyle name="Percent 6 8 2 2" xfId="51264" xr:uid="{94B7E440-09A5-4CB4-8C4D-6B7E8180817D}"/>
    <cellStyle name="Percent 6 8 3" xfId="16164" xr:uid="{00000000-0005-0000-0000-0000243F0000}"/>
    <cellStyle name="Percent 6 8 3 2" xfId="51265" xr:uid="{FA804770-D7CD-4F7D-8887-2A3A0AB7A849}"/>
    <cellStyle name="Percent 6 8 4" xfId="16165" xr:uid="{00000000-0005-0000-0000-0000253F0000}"/>
    <cellStyle name="Percent 6 8 4 2" xfId="51266" xr:uid="{8DC903AA-EC0D-4D85-81A3-F72151C4A55E}"/>
    <cellStyle name="Percent 6 8 5" xfId="29627" xr:uid="{00000000-0005-0000-0000-0000BC730000}"/>
    <cellStyle name="Percent 6 8 6" xfId="51263" xr:uid="{822BC6F8-D526-4251-8315-F1104EEE4598}"/>
    <cellStyle name="Percent 6 9" xfId="16166" xr:uid="{00000000-0005-0000-0000-0000263F0000}"/>
    <cellStyle name="Percent 6 9 2" xfId="16167" xr:uid="{00000000-0005-0000-0000-0000273F0000}"/>
    <cellStyle name="Percent 6 9 2 2" xfId="16168" xr:uid="{00000000-0005-0000-0000-0000283F0000}"/>
    <cellStyle name="Percent 6 9 2 2 2" xfId="16169" xr:uid="{00000000-0005-0000-0000-0000293F0000}"/>
    <cellStyle name="Percent 6 9 2 2 2 2" xfId="51270" xr:uid="{05996D57-7E1B-4DA2-96BC-E80206396037}"/>
    <cellStyle name="Percent 6 9 2 2 3" xfId="16170" xr:uid="{00000000-0005-0000-0000-00002A3F0000}"/>
    <cellStyle name="Percent 6 9 2 2 3 2" xfId="51271" xr:uid="{5F59FB74-06E5-4F0D-B32E-0DF62195E85B}"/>
    <cellStyle name="Percent 6 9 2 2 4" xfId="51269" xr:uid="{DD7BF948-D4A0-4EA7-9723-20116CDC98AF}"/>
    <cellStyle name="Percent 6 9 2 3" xfId="16171" xr:uid="{00000000-0005-0000-0000-00002B3F0000}"/>
    <cellStyle name="Percent 6 9 2 3 2" xfId="51272" xr:uid="{42E6D78C-04D3-4330-9E3D-4E3CB7235D7E}"/>
    <cellStyle name="Percent 6 9 2 4" xfId="16172" xr:uid="{00000000-0005-0000-0000-00002C3F0000}"/>
    <cellStyle name="Percent 6 9 2 4 2" xfId="51273" xr:uid="{602DED0E-B269-4764-93A5-49C9BD10F92D}"/>
    <cellStyle name="Percent 6 9 2 5" xfId="51268" xr:uid="{729FBDE5-8320-488E-A034-923DA54DEDAA}"/>
    <cellStyle name="Percent 6 9 3" xfId="16173" xr:uid="{00000000-0005-0000-0000-00002D3F0000}"/>
    <cellStyle name="Percent 6 9 3 2" xfId="16174" xr:uid="{00000000-0005-0000-0000-00002E3F0000}"/>
    <cellStyle name="Percent 6 9 3 2 2" xfId="16175" xr:uid="{00000000-0005-0000-0000-00002F3F0000}"/>
    <cellStyle name="Percent 6 9 3 2 2 2" xfId="51276" xr:uid="{27772062-61D8-4B26-B139-0EBBCB69AABA}"/>
    <cellStyle name="Percent 6 9 3 2 3" xfId="16176" xr:uid="{00000000-0005-0000-0000-0000303F0000}"/>
    <cellStyle name="Percent 6 9 3 2 3 2" xfId="51277" xr:uid="{C1FCE39F-A294-4D82-83CD-74C27B485962}"/>
    <cellStyle name="Percent 6 9 3 2 4" xfId="51275" xr:uid="{5E8B5AC4-B907-4113-AF1F-EE6624359152}"/>
    <cellStyle name="Percent 6 9 3 3" xfId="16177" xr:uid="{00000000-0005-0000-0000-0000313F0000}"/>
    <cellStyle name="Percent 6 9 3 3 2" xfId="51278" xr:uid="{A85AEE84-F030-44F8-95D3-E9384922C0E9}"/>
    <cellStyle name="Percent 6 9 3 4" xfId="16178" xr:uid="{00000000-0005-0000-0000-0000323F0000}"/>
    <cellStyle name="Percent 6 9 3 4 2" xfId="51279" xr:uid="{51FA8989-4A29-4073-90F5-7B7865105F52}"/>
    <cellStyle name="Percent 6 9 3 5" xfId="51274" xr:uid="{EC737779-2575-4D67-9798-CB42232993FE}"/>
    <cellStyle name="Percent 6 9 4" xfId="16179" xr:uid="{00000000-0005-0000-0000-0000333F0000}"/>
    <cellStyle name="Percent 6 9 4 2" xfId="16180" xr:uid="{00000000-0005-0000-0000-0000343F0000}"/>
    <cellStyle name="Percent 6 9 4 2 2" xfId="51281" xr:uid="{D1569250-41E3-4FAF-A9CC-C0E4D348B6B9}"/>
    <cellStyle name="Percent 6 9 4 3" xfId="16181" xr:uid="{00000000-0005-0000-0000-0000353F0000}"/>
    <cellStyle name="Percent 6 9 4 3 2" xfId="51282" xr:uid="{14326629-A184-4664-8B64-409CF2436551}"/>
    <cellStyle name="Percent 6 9 4 4" xfId="51280" xr:uid="{1D9A317D-92EC-403C-85D9-87DD1265A2A2}"/>
    <cellStyle name="Percent 6 9 5" xfId="16182" xr:uid="{00000000-0005-0000-0000-0000363F0000}"/>
    <cellStyle name="Percent 6 9 5 2" xfId="51283" xr:uid="{FACF2EAE-1FA1-44FE-86BB-7338833ACD66}"/>
    <cellStyle name="Percent 6 9 6" xfId="16183" xr:uid="{00000000-0005-0000-0000-0000373F0000}"/>
    <cellStyle name="Percent 6 9 6 2" xfId="51284" xr:uid="{51E73F06-CEA2-4AD1-B264-C22F1BCE6451}"/>
    <cellStyle name="Percent 6 9 7" xfId="51267" xr:uid="{71C78B46-0539-4929-A0AD-9157E929E96D}"/>
    <cellStyle name="Percent 7" xfId="16184" xr:uid="{00000000-0005-0000-0000-0000383F0000}"/>
    <cellStyle name="Percent 7 10" xfId="16185" xr:uid="{00000000-0005-0000-0000-0000393F0000}"/>
    <cellStyle name="Percent 7 10 2" xfId="16186" xr:uid="{00000000-0005-0000-0000-00003A3F0000}"/>
    <cellStyle name="Percent 7 10 2 2" xfId="16187" xr:uid="{00000000-0005-0000-0000-00003B3F0000}"/>
    <cellStyle name="Percent 7 10 2 2 2" xfId="16188" xr:uid="{00000000-0005-0000-0000-00003C3F0000}"/>
    <cellStyle name="Percent 7 10 2 2 2 2" xfId="51289" xr:uid="{3C84B508-0317-4C28-B5BA-123B5B0AE017}"/>
    <cellStyle name="Percent 7 10 2 2 3" xfId="16189" xr:uid="{00000000-0005-0000-0000-00003D3F0000}"/>
    <cellStyle name="Percent 7 10 2 2 3 2" xfId="51290" xr:uid="{4D0555CF-8249-4D50-A880-90782213B449}"/>
    <cellStyle name="Percent 7 10 2 2 4" xfId="51288" xr:uid="{FE638B83-E60E-4A13-AC37-34B823D99B43}"/>
    <cellStyle name="Percent 7 10 2 3" xfId="16190" xr:uid="{00000000-0005-0000-0000-00003E3F0000}"/>
    <cellStyle name="Percent 7 10 2 3 2" xfId="51291" xr:uid="{DC9B3408-D24F-4651-B07A-09B045386F41}"/>
    <cellStyle name="Percent 7 10 2 4" xfId="16191" xr:uid="{00000000-0005-0000-0000-00003F3F0000}"/>
    <cellStyle name="Percent 7 10 2 4 2" xfId="51292" xr:uid="{163F2B4C-FFD8-489B-BE07-E79BCEEF898E}"/>
    <cellStyle name="Percent 7 10 2 5" xfId="51287" xr:uid="{119254C5-4212-45B0-95B3-677C73706839}"/>
    <cellStyle name="Percent 7 10 3" xfId="16192" xr:uid="{00000000-0005-0000-0000-0000403F0000}"/>
    <cellStyle name="Percent 7 10 3 2" xfId="16193" xr:uid="{00000000-0005-0000-0000-0000413F0000}"/>
    <cellStyle name="Percent 7 10 3 2 2" xfId="51294" xr:uid="{1D0C70A0-CE21-451C-999F-5B0BFCCBC8E1}"/>
    <cellStyle name="Percent 7 10 3 3" xfId="16194" xr:uid="{00000000-0005-0000-0000-0000423F0000}"/>
    <cellStyle name="Percent 7 10 3 3 2" xfId="51295" xr:uid="{1727B14E-BF8F-4932-9BD5-30A5EDBD304E}"/>
    <cellStyle name="Percent 7 10 3 4" xfId="51293" xr:uid="{3B4F0A10-738E-45F6-97EC-9939BD19DA38}"/>
    <cellStyle name="Percent 7 10 4" xfId="16195" xr:uid="{00000000-0005-0000-0000-0000433F0000}"/>
    <cellStyle name="Percent 7 10 4 2" xfId="51296" xr:uid="{30BDA729-80A9-4331-AE99-DB32CC1E2DC0}"/>
    <cellStyle name="Percent 7 10 5" xfId="16196" xr:uid="{00000000-0005-0000-0000-0000443F0000}"/>
    <cellStyle name="Percent 7 10 5 2" xfId="51297" xr:uid="{69BB2E53-ABDD-489D-8D0E-EE4DEDF06673}"/>
    <cellStyle name="Percent 7 10 6" xfId="51286" xr:uid="{8042D29B-31A6-49DC-8B14-CFB93456FE8F}"/>
    <cellStyle name="Percent 7 11" xfId="16197" xr:uid="{00000000-0005-0000-0000-0000453F0000}"/>
    <cellStyle name="Percent 7 11 2" xfId="16198" xr:uid="{00000000-0005-0000-0000-0000463F0000}"/>
    <cellStyle name="Percent 7 11 2 2" xfId="51299" xr:uid="{1B21508D-BA62-4775-8CC7-640BCEECD8DF}"/>
    <cellStyle name="Percent 7 11 3" xfId="16199" xr:uid="{00000000-0005-0000-0000-0000473F0000}"/>
    <cellStyle name="Percent 7 11 3 2" xfId="51300" xr:uid="{66C38548-F8C5-4E13-BE62-519512A671F6}"/>
    <cellStyle name="Percent 7 11 4" xfId="51298" xr:uid="{DE608613-9B8F-4641-A274-478E0865B8C2}"/>
    <cellStyle name="Percent 7 12" xfId="16200" xr:uid="{00000000-0005-0000-0000-0000483F0000}"/>
    <cellStyle name="Percent 7 12 2" xfId="51301" xr:uid="{5A001602-D156-4224-937B-A3B36F9FF47D}"/>
    <cellStyle name="Percent 7 13" xfId="16201" xr:uid="{00000000-0005-0000-0000-0000493F0000}"/>
    <cellStyle name="Percent 7 13 2" xfId="51302" xr:uid="{D89C9651-6EAB-4E82-9F61-A50808F43016}"/>
    <cellStyle name="Percent 7 14" xfId="16202" xr:uid="{00000000-0005-0000-0000-00004A3F0000}"/>
    <cellStyle name="Percent 7 14 2" xfId="51303" xr:uid="{F3697ED3-DD41-49ED-AD2D-95A07565F901}"/>
    <cellStyle name="Percent 7 15" xfId="29628" xr:uid="{00000000-0005-0000-0000-0000BD730000}"/>
    <cellStyle name="Percent 7 16" xfId="51285" xr:uid="{C6DF1EC7-0C0B-4FD7-9010-840FD93B734A}"/>
    <cellStyle name="Percent 7 2" xfId="16203" xr:uid="{00000000-0005-0000-0000-00004B3F0000}"/>
    <cellStyle name="Percent 7 2 2" xfId="16204" xr:uid="{00000000-0005-0000-0000-00004C3F0000}"/>
    <cellStyle name="Percent 7 2 2 2" xfId="51305" xr:uid="{EC487308-C9B8-4F98-BE96-9B0EED7E1143}"/>
    <cellStyle name="Percent 7 2 3" xfId="16205" xr:uid="{00000000-0005-0000-0000-00004D3F0000}"/>
    <cellStyle name="Percent 7 2 3 2" xfId="51306" xr:uid="{BBEE7362-FF5D-49E5-B7E5-FC8F0F24B314}"/>
    <cellStyle name="Percent 7 2 4" xfId="16206" xr:uid="{00000000-0005-0000-0000-00004E3F0000}"/>
    <cellStyle name="Percent 7 2 4 2" xfId="51307" xr:uid="{89B91C40-A933-4F41-BD43-D5E9D8A8A998}"/>
    <cellStyle name="Percent 7 2 5" xfId="29629" xr:uid="{00000000-0005-0000-0000-0000BE730000}"/>
    <cellStyle name="Percent 7 2 6" xfId="51304" xr:uid="{C907C2A1-401E-42C7-8C33-688C5A935129}"/>
    <cellStyle name="Percent 7 3" xfId="16207" xr:uid="{00000000-0005-0000-0000-00004F3F0000}"/>
    <cellStyle name="Percent 7 3 2" xfId="16208" xr:uid="{00000000-0005-0000-0000-0000503F0000}"/>
    <cellStyle name="Percent 7 3 2 2" xfId="51309" xr:uid="{59AC1AE2-D90B-4B93-8EAD-0886EE3FD846}"/>
    <cellStyle name="Percent 7 3 3" xfId="16209" xr:uid="{00000000-0005-0000-0000-0000513F0000}"/>
    <cellStyle name="Percent 7 3 3 2" xfId="51310" xr:uid="{52658A3B-94E8-43C0-A7B2-679112E2D534}"/>
    <cellStyle name="Percent 7 3 4" xfId="16210" xr:uid="{00000000-0005-0000-0000-0000523F0000}"/>
    <cellStyle name="Percent 7 3 4 2" xfId="51311" xr:uid="{9409DDEC-1A86-452E-AC41-C217B7C79765}"/>
    <cellStyle name="Percent 7 3 5" xfId="29630" xr:uid="{00000000-0005-0000-0000-0000BF730000}"/>
    <cellStyle name="Percent 7 3 6" xfId="51308" xr:uid="{EC3FA3E3-D65A-43B7-A887-A3815438B6F2}"/>
    <cellStyle name="Percent 7 4" xfId="16211" xr:uid="{00000000-0005-0000-0000-0000533F0000}"/>
    <cellStyle name="Percent 7 4 2" xfId="16212" xr:uid="{00000000-0005-0000-0000-0000543F0000}"/>
    <cellStyle name="Percent 7 4 2 2" xfId="51313" xr:uid="{CFB446FE-2BBA-409F-9B11-192FFF731473}"/>
    <cellStyle name="Percent 7 4 3" xfId="16213" xr:uid="{00000000-0005-0000-0000-0000553F0000}"/>
    <cellStyle name="Percent 7 4 3 2" xfId="51314" xr:uid="{81B7452D-CCBC-472C-A403-69C99F189A5D}"/>
    <cellStyle name="Percent 7 4 4" xfId="16214" xr:uid="{00000000-0005-0000-0000-0000563F0000}"/>
    <cellStyle name="Percent 7 4 4 2" xfId="51315" xr:uid="{3B200E07-6772-4671-991B-2E3B6E00BC43}"/>
    <cellStyle name="Percent 7 4 5" xfId="29631" xr:uid="{00000000-0005-0000-0000-0000C0730000}"/>
    <cellStyle name="Percent 7 4 6" xfId="51312" xr:uid="{6955D494-6F62-4FF8-AC16-CC398F5E7E38}"/>
    <cellStyle name="Percent 7 5" xfId="16215" xr:uid="{00000000-0005-0000-0000-0000573F0000}"/>
    <cellStyle name="Percent 7 5 2" xfId="16216" xr:uid="{00000000-0005-0000-0000-0000583F0000}"/>
    <cellStyle name="Percent 7 5 2 2" xfId="51317" xr:uid="{3130F575-13E6-4970-9436-21A61932BB41}"/>
    <cellStyle name="Percent 7 5 3" xfId="16217" xr:uid="{00000000-0005-0000-0000-0000593F0000}"/>
    <cellStyle name="Percent 7 5 3 2" xfId="51318" xr:uid="{12EA262D-045D-4ED9-81E5-45BA74A8EBA2}"/>
    <cellStyle name="Percent 7 5 4" xfId="16218" xr:uid="{00000000-0005-0000-0000-00005A3F0000}"/>
    <cellStyle name="Percent 7 5 4 2" xfId="51319" xr:uid="{5EB2233A-E448-44A1-92BB-B689B4EBB8FC}"/>
    <cellStyle name="Percent 7 5 5" xfId="29632" xr:uid="{00000000-0005-0000-0000-0000C1730000}"/>
    <cellStyle name="Percent 7 5 6" xfId="51316" xr:uid="{9F2E856E-D78E-4E95-9DC6-7F8DD4192074}"/>
    <cellStyle name="Percent 7 6" xfId="16219" xr:uid="{00000000-0005-0000-0000-00005B3F0000}"/>
    <cellStyle name="Percent 7 6 2" xfId="16220" xr:uid="{00000000-0005-0000-0000-00005C3F0000}"/>
    <cellStyle name="Percent 7 6 2 2" xfId="51321" xr:uid="{17D0E84B-4B5A-4FF2-8825-A22B123420D2}"/>
    <cellStyle name="Percent 7 6 3" xfId="16221" xr:uid="{00000000-0005-0000-0000-00005D3F0000}"/>
    <cellStyle name="Percent 7 6 3 2" xfId="51322" xr:uid="{6024153E-59E3-4471-B0CA-FD48B19DCFD4}"/>
    <cellStyle name="Percent 7 6 4" xfId="16222" xr:uid="{00000000-0005-0000-0000-00005E3F0000}"/>
    <cellStyle name="Percent 7 6 4 2" xfId="51323" xr:uid="{1E281095-475F-45FF-8DDD-0F72166EF5F3}"/>
    <cellStyle name="Percent 7 6 5" xfId="29633" xr:uid="{00000000-0005-0000-0000-0000C2730000}"/>
    <cellStyle name="Percent 7 6 6" xfId="51320" xr:uid="{F85EA68C-20FB-4757-A9CA-66D62B5D7149}"/>
    <cellStyle name="Percent 7 7" xfId="16223" xr:uid="{00000000-0005-0000-0000-00005F3F0000}"/>
    <cellStyle name="Percent 7 7 2" xfId="16224" xr:uid="{00000000-0005-0000-0000-0000603F0000}"/>
    <cellStyle name="Percent 7 7 2 2" xfId="51325" xr:uid="{CAC3BC70-B1C4-4B14-8863-3B02F3F35078}"/>
    <cellStyle name="Percent 7 7 3" xfId="16225" xr:uid="{00000000-0005-0000-0000-0000613F0000}"/>
    <cellStyle name="Percent 7 7 3 2" xfId="51326" xr:uid="{8D514834-73F9-4F0C-ABD4-E65AAA36F236}"/>
    <cellStyle name="Percent 7 7 4" xfId="16226" xr:uid="{00000000-0005-0000-0000-0000623F0000}"/>
    <cellStyle name="Percent 7 7 4 2" xfId="51327" xr:uid="{B328A7DF-761B-4E3D-9826-D9310488A157}"/>
    <cellStyle name="Percent 7 7 5" xfId="29634" xr:uid="{00000000-0005-0000-0000-0000C3730000}"/>
    <cellStyle name="Percent 7 7 6" xfId="51324" xr:uid="{93FB8973-EABC-4DD5-90D3-4FA644C3C935}"/>
    <cellStyle name="Percent 7 8" xfId="16227" xr:uid="{00000000-0005-0000-0000-0000633F0000}"/>
    <cellStyle name="Percent 7 8 2" xfId="16228" xr:uid="{00000000-0005-0000-0000-0000643F0000}"/>
    <cellStyle name="Percent 7 8 2 2" xfId="51329" xr:uid="{83447BC4-AAB9-427D-98B5-44A92D3F85BC}"/>
    <cellStyle name="Percent 7 8 3" xfId="16229" xr:uid="{00000000-0005-0000-0000-0000653F0000}"/>
    <cellStyle name="Percent 7 8 3 2" xfId="51330" xr:uid="{6CF865D4-E0A8-4722-8B7C-EC4921079DA6}"/>
    <cellStyle name="Percent 7 8 4" xfId="16230" xr:uid="{00000000-0005-0000-0000-0000663F0000}"/>
    <cellStyle name="Percent 7 8 4 2" xfId="51331" xr:uid="{4FAF09F0-4CDA-4E4C-BAE8-5C887148813D}"/>
    <cellStyle name="Percent 7 8 5" xfId="29635" xr:uid="{00000000-0005-0000-0000-0000C4730000}"/>
    <cellStyle name="Percent 7 8 6" xfId="51328" xr:uid="{DD5844B9-AEDA-44A4-8B63-6877C49E29F2}"/>
    <cellStyle name="Percent 7 9" xfId="16231" xr:uid="{00000000-0005-0000-0000-0000673F0000}"/>
    <cellStyle name="Percent 7 9 2" xfId="16232" xr:uid="{00000000-0005-0000-0000-0000683F0000}"/>
    <cellStyle name="Percent 7 9 2 2" xfId="16233" xr:uid="{00000000-0005-0000-0000-0000693F0000}"/>
    <cellStyle name="Percent 7 9 2 2 2" xfId="16234" xr:uid="{00000000-0005-0000-0000-00006A3F0000}"/>
    <cellStyle name="Percent 7 9 2 2 2 2" xfId="51335" xr:uid="{6AF3BB4B-619E-44C2-B84A-60ED7E5CEA5E}"/>
    <cellStyle name="Percent 7 9 2 2 3" xfId="16235" xr:uid="{00000000-0005-0000-0000-00006B3F0000}"/>
    <cellStyle name="Percent 7 9 2 2 3 2" xfId="51336" xr:uid="{598D40E8-0BFF-496E-8A97-68E3839BF359}"/>
    <cellStyle name="Percent 7 9 2 2 4" xfId="51334" xr:uid="{644697A6-0807-4CF7-9D3E-DE3FC0D5B3AA}"/>
    <cellStyle name="Percent 7 9 2 3" xfId="16236" xr:uid="{00000000-0005-0000-0000-00006C3F0000}"/>
    <cellStyle name="Percent 7 9 2 3 2" xfId="51337" xr:uid="{4B92BCB4-D6DE-465D-9633-00FBEAE5C595}"/>
    <cellStyle name="Percent 7 9 2 4" xfId="16237" xr:uid="{00000000-0005-0000-0000-00006D3F0000}"/>
    <cellStyle name="Percent 7 9 2 4 2" xfId="51338" xr:uid="{EA28BFBE-AA40-40DD-B1B9-17246B02E4FC}"/>
    <cellStyle name="Percent 7 9 2 5" xfId="51333" xr:uid="{118BA9B8-9374-48C2-A5F5-950B5923CCC8}"/>
    <cellStyle name="Percent 7 9 3" xfId="16238" xr:uid="{00000000-0005-0000-0000-00006E3F0000}"/>
    <cellStyle name="Percent 7 9 3 2" xfId="16239" xr:uid="{00000000-0005-0000-0000-00006F3F0000}"/>
    <cellStyle name="Percent 7 9 3 2 2" xfId="16240" xr:uid="{00000000-0005-0000-0000-0000703F0000}"/>
    <cellStyle name="Percent 7 9 3 2 2 2" xfId="51341" xr:uid="{98CA7891-91CE-415F-B64C-D19C3EF78CC7}"/>
    <cellStyle name="Percent 7 9 3 2 3" xfId="16241" xr:uid="{00000000-0005-0000-0000-0000713F0000}"/>
    <cellStyle name="Percent 7 9 3 2 3 2" xfId="51342" xr:uid="{23B173C2-385F-45E4-B579-88A16DB32577}"/>
    <cellStyle name="Percent 7 9 3 2 4" xfId="51340" xr:uid="{90767058-8E75-4770-B04D-23622B34DA80}"/>
    <cellStyle name="Percent 7 9 3 3" xfId="16242" xr:uid="{00000000-0005-0000-0000-0000723F0000}"/>
    <cellStyle name="Percent 7 9 3 3 2" xfId="51343" xr:uid="{521D9314-08F3-4745-B40A-45A9306D6C04}"/>
    <cellStyle name="Percent 7 9 3 4" xfId="16243" xr:uid="{00000000-0005-0000-0000-0000733F0000}"/>
    <cellStyle name="Percent 7 9 3 4 2" xfId="51344" xr:uid="{8D503BD6-2454-47A7-BE3E-FFF865BD222D}"/>
    <cellStyle name="Percent 7 9 3 5" xfId="51339" xr:uid="{13ACCEE0-034B-4BAB-9D44-7D515D934979}"/>
    <cellStyle name="Percent 7 9 4" xfId="16244" xr:uid="{00000000-0005-0000-0000-0000743F0000}"/>
    <cellStyle name="Percent 7 9 4 2" xfId="16245" xr:uid="{00000000-0005-0000-0000-0000753F0000}"/>
    <cellStyle name="Percent 7 9 4 2 2" xfId="51346" xr:uid="{A574A45A-E427-4C98-B1C0-BC6981619355}"/>
    <cellStyle name="Percent 7 9 4 3" xfId="16246" xr:uid="{00000000-0005-0000-0000-0000763F0000}"/>
    <cellStyle name="Percent 7 9 4 3 2" xfId="51347" xr:uid="{DE12F6A5-610C-438B-B525-6A1C51A86B43}"/>
    <cellStyle name="Percent 7 9 4 4" xfId="51345" xr:uid="{8D6F60DC-7297-4524-AE65-6BDB6942A4B6}"/>
    <cellStyle name="Percent 7 9 5" xfId="16247" xr:uid="{00000000-0005-0000-0000-0000773F0000}"/>
    <cellStyle name="Percent 7 9 5 2" xfId="51348" xr:uid="{0B8EC71A-E060-4E8A-82AF-FB4AE37E16B8}"/>
    <cellStyle name="Percent 7 9 6" xfId="16248" xr:uid="{00000000-0005-0000-0000-0000783F0000}"/>
    <cellStyle name="Percent 7 9 6 2" xfId="51349" xr:uid="{54C8BD86-A034-4676-8A20-BA6B8FED2D32}"/>
    <cellStyle name="Percent 7 9 7" xfId="51332" xr:uid="{269A7F64-5EF6-4255-854F-B3BB90A721D7}"/>
    <cellStyle name="Percent 8" xfId="16249" xr:uid="{00000000-0005-0000-0000-0000793F0000}"/>
    <cellStyle name="Percent 8 10" xfId="16250" xr:uid="{00000000-0005-0000-0000-00007A3F0000}"/>
    <cellStyle name="Percent 8 10 2" xfId="51351" xr:uid="{C4D99E30-C9E3-46D6-B73D-B7F0EAB91494}"/>
    <cellStyle name="Percent 8 11" xfId="16251" xr:uid="{00000000-0005-0000-0000-00007B3F0000}"/>
    <cellStyle name="Percent 8 11 2" xfId="51352" xr:uid="{9F2BCBBD-BCC4-42AB-BE0F-9EE64C4EEA29}"/>
    <cellStyle name="Percent 8 12" xfId="29636" xr:uid="{00000000-0005-0000-0000-0000C5730000}"/>
    <cellStyle name="Percent 8 13" xfId="51350" xr:uid="{87B6B7C0-DD3E-457E-B517-7B2F9A3411F8}"/>
    <cellStyle name="Percent 8 2" xfId="16252" xr:uid="{00000000-0005-0000-0000-00007C3F0000}"/>
    <cellStyle name="Percent 8 2 2" xfId="16253" xr:uid="{00000000-0005-0000-0000-00007D3F0000}"/>
    <cellStyle name="Percent 8 2 2 2" xfId="51354" xr:uid="{59035FB4-5D56-4572-9BBB-C712A228274F}"/>
    <cellStyle name="Percent 8 2 3" xfId="16254" xr:uid="{00000000-0005-0000-0000-00007E3F0000}"/>
    <cellStyle name="Percent 8 2 3 2" xfId="51355" xr:uid="{8CD78911-10BF-4722-8964-D1CBD273FA93}"/>
    <cellStyle name="Percent 8 2 4" xfId="16255" xr:uid="{00000000-0005-0000-0000-00007F3F0000}"/>
    <cellStyle name="Percent 8 2 4 2" xfId="51356" xr:uid="{6F063877-5F49-4740-96FC-0F6BF4189D64}"/>
    <cellStyle name="Percent 8 2 5" xfId="29637" xr:uid="{00000000-0005-0000-0000-0000C6730000}"/>
    <cellStyle name="Percent 8 2 6" xfId="51353" xr:uid="{016B2286-83A0-488F-A334-4A3BA16BDE4D}"/>
    <cellStyle name="Percent 8 3" xfId="16256" xr:uid="{00000000-0005-0000-0000-0000803F0000}"/>
    <cellStyle name="Percent 8 3 2" xfId="16257" xr:uid="{00000000-0005-0000-0000-0000813F0000}"/>
    <cellStyle name="Percent 8 3 2 2" xfId="51358" xr:uid="{A3B3BF90-466C-4BF0-A988-1BEAB85A99F6}"/>
    <cellStyle name="Percent 8 3 3" xfId="16258" xr:uid="{00000000-0005-0000-0000-0000823F0000}"/>
    <cellStyle name="Percent 8 3 3 2" xfId="51359" xr:uid="{5DE08AEE-ED12-43DE-B42F-CDB42D8413B4}"/>
    <cellStyle name="Percent 8 3 4" xfId="16259" xr:uid="{00000000-0005-0000-0000-0000833F0000}"/>
    <cellStyle name="Percent 8 3 4 2" xfId="51360" xr:uid="{D0D8EB82-B287-4FDC-93CA-B69E74A50B76}"/>
    <cellStyle name="Percent 8 3 5" xfId="29638" xr:uid="{00000000-0005-0000-0000-0000C7730000}"/>
    <cellStyle name="Percent 8 3 6" xfId="51357" xr:uid="{6821FBDB-7484-4DEC-929F-347FE713D2CC}"/>
    <cellStyle name="Percent 8 4" xfId="16260" xr:uid="{00000000-0005-0000-0000-0000843F0000}"/>
    <cellStyle name="Percent 8 4 2" xfId="16261" xr:uid="{00000000-0005-0000-0000-0000853F0000}"/>
    <cellStyle name="Percent 8 4 2 2" xfId="51362" xr:uid="{06C0E1C2-39A3-405F-8DD1-8960FDD77082}"/>
    <cellStyle name="Percent 8 4 3" xfId="16262" xr:uid="{00000000-0005-0000-0000-0000863F0000}"/>
    <cellStyle name="Percent 8 4 3 2" xfId="51363" xr:uid="{5D81D1CD-112F-4809-825A-04F198958FD1}"/>
    <cellStyle name="Percent 8 4 4" xfId="16263" xr:uid="{00000000-0005-0000-0000-0000873F0000}"/>
    <cellStyle name="Percent 8 4 4 2" xfId="51364" xr:uid="{464FEEA8-4627-45B4-8B31-F46BCC14E9CD}"/>
    <cellStyle name="Percent 8 4 5" xfId="29639" xr:uid="{00000000-0005-0000-0000-0000C8730000}"/>
    <cellStyle name="Percent 8 4 6" xfId="51361" xr:uid="{BBF4B0A9-A6C1-449D-B11A-C94FC4C179AF}"/>
    <cellStyle name="Percent 8 5" xfId="16264" xr:uid="{00000000-0005-0000-0000-0000883F0000}"/>
    <cellStyle name="Percent 8 5 2" xfId="16265" xr:uid="{00000000-0005-0000-0000-0000893F0000}"/>
    <cellStyle name="Percent 8 5 2 2" xfId="51366" xr:uid="{181CDBC1-6C06-4F3C-9695-0FCEAB818A33}"/>
    <cellStyle name="Percent 8 5 3" xfId="16266" xr:uid="{00000000-0005-0000-0000-00008A3F0000}"/>
    <cellStyle name="Percent 8 5 3 2" xfId="51367" xr:uid="{1A27ECB3-AB93-452D-958A-CBE1B2F22919}"/>
    <cellStyle name="Percent 8 5 4" xfId="16267" xr:uid="{00000000-0005-0000-0000-00008B3F0000}"/>
    <cellStyle name="Percent 8 5 4 2" xfId="51368" xr:uid="{4BBF0799-BE19-4BFB-8CC6-A555ABC49DC6}"/>
    <cellStyle name="Percent 8 5 5" xfId="29640" xr:uid="{00000000-0005-0000-0000-0000C9730000}"/>
    <cellStyle name="Percent 8 5 6" xfId="51365" xr:uid="{7DAF83F4-9DAC-4D2A-B536-D24EA28FC43D}"/>
    <cellStyle name="Percent 8 6" xfId="16268" xr:uid="{00000000-0005-0000-0000-00008C3F0000}"/>
    <cellStyle name="Percent 8 6 2" xfId="16269" xr:uid="{00000000-0005-0000-0000-00008D3F0000}"/>
    <cellStyle name="Percent 8 6 2 2" xfId="51370" xr:uid="{CD0A3D14-8F55-4400-AF6F-036E7E9FFF35}"/>
    <cellStyle name="Percent 8 6 3" xfId="16270" xr:uid="{00000000-0005-0000-0000-00008E3F0000}"/>
    <cellStyle name="Percent 8 6 3 2" xfId="51371" xr:uid="{8747B23A-F085-40E6-B2C8-9375F23C0014}"/>
    <cellStyle name="Percent 8 6 4" xfId="16271" xr:uid="{00000000-0005-0000-0000-00008F3F0000}"/>
    <cellStyle name="Percent 8 6 4 2" xfId="51372" xr:uid="{85160FF4-8A04-491A-9686-FCC0B94BF808}"/>
    <cellStyle name="Percent 8 6 5" xfId="29641" xr:uid="{00000000-0005-0000-0000-0000CA730000}"/>
    <cellStyle name="Percent 8 6 6" xfId="51369" xr:uid="{C39F6D55-967F-4FCF-B578-1C0DACEBCFB2}"/>
    <cellStyle name="Percent 8 7" xfId="16272" xr:uid="{00000000-0005-0000-0000-0000903F0000}"/>
    <cellStyle name="Percent 8 7 2" xfId="16273" xr:uid="{00000000-0005-0000-0000-0000913F0000}"/>
    <cellStyle name="Percent 8 7 2 2" xfId="51374" xr:uid="{6F28D19B-F83E-492B-A35B-992F831CBB3B}"/>
    <cellStyle name="Percent 8 7 3" xfId="16274" xr:uid="{00000000-0005-0000-0000-0000923F0000}"/>
    <cellStyle name="Percent 8 7 3 2" xfId="51375" xr:uid="{C6CF1D86-01DB-4D0E-90F3-0F41E7691836}"/>
    <cellStyle name="Percent 8 7 4" xfId="16275" xr:uid="{00000000-0005-0000-0000-0000933F0000}"/>
    <cellStyle name="Percent 8 7 4 2" xfId="51376" xr:uid="{2224B16B-806B-4478-97E4-48A5D431DDF4}"/>
    <cellStyle name="Percent 8 7 5" xfId="29642" xr:uid="{00000000-0005-0000-0000-0000CB730000}"/>
    <cellStyle name="Percent 8 7 6" xfId="51373" xr:uid="{86D02817-D56B-4A67-8C95-301FEB1AF132}"/>
    <cellStyle name="Percent 8 8" xfId="16276" xr:uid="{00000000-0005-0000-0000-0000943F0000}"/>
    <cellStyle name="Percent 8 8 2" xfId="16277" xr:uid="{00000000-0005-0000-0000-0000953F0000}"/>
    <cellStyle name="Percent 8 8 2 2" xfId="51378" xr:uid="{68DB7474-C05F-4A13-964F-6FF2B412D850}"/>
    <cellStyle name="Percent 8 8 3" xfId="16278" xr:uid="{00000000-0005-0000-0000-0000963F0000}"/>
    <cellStyle name="Percent 8 8 3 2" xfId="51379" xr:uid="{B06CE7ED-A0AD-44BE-B77E-C97AC9685CC8}"/>
    <cellStyle name="Percent 8 8 4" xfId="16279" xr:uid="{00000000-0005-0000-0000-0000973F0000}"/>
    <cellStyle name="Percent 8 8 4 2" xfId="51380" xr:uid="{C3ED8B68-076E-4A82-8D2B-9CA09E411949}"/>
    <cellStyle name="Percent 8 8 5" xfId="29643" xr:uid="{00000000-0005-0000-0000-0000CC730000}"/>
    <cellStyle name="Percent 8 8 6" xfId="51377" xr:uid="{DB55BC36-B973-4F45-A184-ECDF5FBE6F3F}"/>
    <cellStyle name="Percent 8 9" xfId="16280" xr:uid="{00000000-0005-0000-0000-0000983F0000}"/>
    <cellStyle name="Percent 8 9 2" xfId="51381" xr:uid="{3D9A64D1-0854-45B5-9993-BE4978301AE4}"/>
    <cellStyle name="Percent 9" xfId="16281" xr:uid="{00000000-0005-0000-0000-0000993F0000}"/>
    <cellStyle name="Percent 9 10" xfId="16282" xr:uid="{00000000-0005-0000-0000-00009A3F0000}"/>
    <cellStyle name="Percent 9 10 2" xfId="16283" xr:uid="{00000000-0005-0000-0000-00009B3F0000}"/>
    <cellStyle name="Percent 9 10 2 2" xfId="51384" xr:uid="{58D4CCD2-5ED0-4B72-BAC7-B323F52068CD}"/>
    <cellStyle name="Percent 9 10 3" xfId="16284" xr:uid="{00000000-0005-0000-0000-00009C3F0000}"/>
    <cellStyle name="Percent 9 10 3 2" xfId="51385" xr:uid="{B5429F3A-DE47-46EF-9C68-62D1C1DD545A}"/>
    <cellStyle name="Percent 9 10 4" xfId="51383" xr:uid="{9517EDCA-DFFF-448B-872D-38E20ABF8BB9}"/>
    <cellStyle name="Percent 9 11" xfId="16285" xr:uid="{00000000-0005-0000-0000-00009D3F0000}"/>
    <cellStyle name="Percent 9 11 2" xfId="16286" xr:uid="{00000000-0005-0000-0000-00009E3F0000}"/>
    <cellStyle name="Percent 9 11 2 2" xfId="51387" xr:uid="{C888BE79-EF39-4955-BAFC-D4D94EDED464}"/>
    <cellStyle name="Percent 9 11 3" xfId="16287" xr:uid="{00000000-0005-0000-0000-00009F3F0000}"/>
    <cellStyle name="Percent 9 11 3 2" xfId="51388" xr:uid="{A9EF881E-C4F1-48B4-A69E-8347A778C71A}"/>
    <cellStyle name="Percent 9 11 4" xfId="51386" xr:uid="{C5291C50-D9FE-4E46-A629-A370B156E227}"/>
    <cellStyle name="Percent 9 12" xfId="16288" xr:uid="{00000000-0005-0000-0000-0000A03F0000}"/>
    <cellStyle name="Percent 9 12 2" xfId="16289" xr:uid="{00000000-0005-0000-0000-0000A13F0000}"/>
    <cellStyle name="Percent 9 12 2 2" xfId="51390" xr:uid="{313F1A0B-4E51-4788-8E8B-39562F476BB1}"/>
    <cellStyle name="Percent 9 12 3" xfId="16290" xr:uid="{00000000-0005-0000-0000-0000A23F0000}"/>
    <cellStyle name="Percent 9 12 3 2" xfId="51391" xr:uid="{3ED51D12-C841-4A1E-ABAD-95EBB68A407F}"/>
    <cellStyle name="Percent 9 12 4" xfId="51389" xr:uid="{2FE79EFA-76F4-46C4-821A-EDFB16BBA23A}"/>
    <cellStyle name="Percent 9 13" xfId="16291" xr:uid="{00000000-0005-0000-0000-0000A33F0000}"/>
    <cellStyle name="Percent 9 13 2" xfId="16292" xr:uid="{00000000-0005-0000-0000-0000A43F0000}"/>
    <cellStyle name="Percent 9 13 2 2" xfId="51393" xr:uid="{E1624153-1A85-4F0C-90AF-96B6950F713D}"/>
    <cellStyle name="Percent 9 13 3" xfId="16293" xr:uid="{00000000-0005-0000-0000-0000A53F0000}"/>
    <cellStyle name="Percent 9 13 3 2" xfId="51394" xr:uid="{A808142F-1F8F-4A68-BAA6-D4EB6910FDAD}"/>
    <cellStyle name="Percent 9 13 4" xfId="51392" xr:uid="{E5D59F13-101C-4C4C-81DF-0CB8133B8171}"/>
    <cellStyle name="Percent 9 14" xfId="16294" xr:uid="{00000000-0005-0000-0000-0000A63F0000}"/>
    <cellStyle name="Percent 9 14 2" xfId="16295" xr:uid="{00000000-0005-0000-0000-0000A73F0000}"/>
    <cellStyle name="Percent 9 14 2 2" xfId="51396" xr:uid="{4C6EDFB3-4264-4D79-B62F-670371731342}"/>
    <cellStyle name="Percent 9 14 3" xfId="16296" xr:uid="{00000000-0005-0000-0000-0000A83F0000}"/>
    <cellStyle name="Percent 9 14 3 2" xfId="51397" xr:uid="{61BDD8F2-56B2-4C44-92FD-FEC6A27F0ECA}"/>
    <cellStyle name="Percent 9 14 4" xfId="51395" xr:uid="{05E7AE70-998E-46A7-8D20-E6D753CD162B}"/>
    <cellStyle name="Percent 9 15" xfId="16297" xr:uid="{00000000-0005-0000-0000-0000A93F0000}"/>
    <cellStyle name="Percent 9 15 2" xfId="16298" xr:uid="{00000000-0005-0000-0000-0000AA3F0000}"/>
    <cellStyle name="Percent 9 15 2 2" xfId="51399" xr:uid="{F29A60E0-F460-4964-8D09-C1E3EACDA9D8}"/>
    <cellStyle name="Percent 9 15 3" xfId="16299" xr:uid="{00000000-0005-0000-0000-0000AB3F0000}"/>
    <cellStyle name="Percent 9 15 3 2" xfId="51400" xr:uid="{E524090A-D216-4AF1-B737-FFE9EBFEE92D}"/>
    <cellStyle name="Percent 9 15 4" xfId="51398" xr:uid="{14C96944-90D3-4F71-809D-DC0AD9906F35}"/>
    <cellStyle name="Percent 9 16" xfId="16300" xr:uid="{00000000-0005-0000-0000-0000AC3F0000}"/>
    <cellStyle name="Percent 9 16 2" xfId="16301" xr:uid="{00000000-0005-0000-0000-0000AD3F0000}"/>
    <cellStyle name="Percent 9 16 2 2" xfId="51402" xr:uid="{E38FB856-6F7E-4024-ACCF-43678471E841}"/>
    <cellStyle name="Percent 9 16 3" xfId="16302" xr:uid="{00000000-0005-0000-0000-0000AE3F0000}"/>
    <cellStyle name="Percent 9 16 3 2" xfId="51403" xr:uid="{EFD54DB9-2EA1-47C7-99BF-2A213A696308}"/>
    <cellStyle name="Percent 9 16 4" xfId="51401" xr:uid="{C59D94E6-DDD6-4E09-B928-E1D6FB0465F9}"/>
    <cellStyle name="Percent 9 17" xfId="16303" xr:uid="{00000000-0005-0000-0000-0000AF3F0000}"/>
    <cellStyle name="Percent 9 17 2" xfId="16304" xr:uid="{00000000-0005-0000-0000-0000B03F0000}"/>
    <cellStyle name="Percent 9 17 2 2" xfId="51405" xr:uid="{C1BA5C86-FCCE-44D3-95F5-099AAEEF575D}"/>
    <cellStyle name="Percent 9 17 3" xfId="16305" xr:uid="{00000000-0005-0000-0000-0000B13F0000}"/>
    <cellStyle name="Percent 9 17 3 2" xfId="51406" xr:uid="{2E83E877-4366-4B30-964D-47F533079684}"/>
    <cellStyle name="Percent 9 17 4" xfId="51404" xr:uid="{5554254F-BFC7-42A5-B6F1-2FDB8AEBACA7}"/>
    <cellStyle name="Percent 9 18" xfId="16306" xr:uid="{00000000-0005-0000-0000-0000B23F0000}"/>
    <cellStyle name="Percent 9 18 2" xfId="16307" xr:uid="{00000000-0005-0000-0000-0000B33F0000}"/>
    <cellStyle name="Percent 9 18 2 2" xfId="51408" xr:uid="{DDDCDFF2-0D6D-4250-A6BD-F3A190B818F6}"/>
    <cellStyle name="Percent 9 18 3" xfId="16308" xr:uid="{00000000-0005-0000-0000-0000B43F0000}"/>
    <cellStyle name="Percent 9 18 3 2" xfId="51409" xr:uid="{C87C4F73-62DB-49B0-BD7A-8F030D0CE015}"/>
    <cellStyle name="Percent 9 18 4" xfId="51407" xr:uid="{EEE48CC6-A9FE-4139-ADE0-427591B645D0}"/>
    <cellStyle name="Percent 9 19" xfId="16309" xr:uid="{00000000-0005-0000-0000-0000B53F0000}"/>
    <cellStyle name="Percent 9 19 2" xfId="16310" xr:uid="{00000000-0005-0000-0000-0000B63F0000}"/>
    <cellStyle name="Percent 9 19 2 2" xfId="51411" xr:uid="{10839B19-503F-4E53-96D3-2656FB275F1A}"/>
    <cellStyle name="Percent 9 19 3" xfId="16311" xr:uid="{00000000-0005-0000-0000-0000B73F0000}"/>
    <cellStyle name="Percent 9 19 3 2" xfId="51412" xr:uid="{A769FFED-28AA-4766-8B91-1214F5BEB161}"/>
    <cellStyle name="Percent 9 19 4" xfId="51410" xr:uid="{C704ECD7-94BB-425C-94B5-FDC5B79F4C94}"/>
    <cellStyle name="Percent 9 2" xfId="16312" xr:uid="{00000000-0005-0000-0000-0000B83F0000}"/>
    <cellStyle name="Percent 9 2 2" xfId="16313" xr:uid="{00000000-0005-0000-0000-0000B93F0000}"/>
    <cellStyle name="Percent 9 2 2 2" xfId="16314" xr:uid="{00000000-0005-0000-0000-0000BA3F0000}"/>
    <cellStyle name="Percent 9 2 2 2 2" xfId="51415" xr:uid="{7138B041-2505-4BB7-94CC-522AEAF4B524}"/>
    <cellStyle name="Percent 9 2 2 3" xfId="16315" xr:uid="{00000000-0005-0000-0000-0000BB3F0000}"/>
    <cellStyle name="Percent 9 2 2 3 2" xfId="51416" xr:uid="{18B0A636-12FE-4D4E-AFBD-798F5C6152BE}"/>
    <cellStyle name="Percent 9 2 2 4" xfId="51414" xr:uid="{527E9F37-2987-441B-B9B7-2C35075FE4FE}"/>
    <cellStyle name="Percent 9 2 3" xfId="16316" xr:uid="{00000000-0005-0000-0000-0000BC3F0000}"/>
    <cellStyle name="Percent 9 2 3 2" xfId="16317" xr:uid="{00000000-0005-0000-0000-0000BD3F0000}"/>
    <cellStyle name="Percent 9 2 3 2 2" xfId="51418" xr:uid="{284F67E2-DC41-4D3B-B687-C347EDDDE079}"/>
    <cellStyle name="Percent 9 2 3 3" xfId="16318" xr:uid="{00000000-0005-0000-0000-0000BE3F0000}"/>
    <cellStyle name="Percent 9 2 3 3 2" xfId="51419" xr:uid="{5EF46DF4-6506-4A12-89EB-652A05482C3F}"/>
    <cellStyle name="Percent 9 2 3 4" xfId="51417" xr:uid="{C9B0DF1F-BF8E-4D33-9B30-B831ECAFBF01}"/>
    <cellStyle name="Percent 9 2 4" xfId="16319" xr:uid="{00000000-0005-0000-0000-0000BF3F0000}"/>
    <cellStyle name="Percent 9 2 4 2" xfId="51420" xr:uid="{0AA1DFC8-6718-4FA2-8784-FFAC97315567}"/>
    <cellStyle name="Percent 9 2 5" xfId="16320" xr:uid="{00000000-0005-0000-0000-0000C03F0000}"/>
    <cellStyle name="Percent 9 2 5 2" xfId="51421" xr:uid="{C75CDB5A-D487-4D94-903E-E4B803623FA7}"/>
    <cellStyle name="Percent 9 2 6" xfId="16321" xr:uid="{00000000-0005-0000-0000-0000C13F0000}"/>
    <cellStyle name="Percent 9 2 6 2" xfId="51422" xr:uid="{9C922CD1-1368-45BF-9457-906284B277F6}"/>
    <cellStyle name="Percent 9 2 7" xfId="29645" xr:uid="{00000000-0005-0000-0000-0000CE730000}"/>
    <cellStyle name="Percent 9 2 8" xfId="51413" xr:uid="{5674C811-5446-4F20-BF36-E1AE6C07D163}"/>
    <cellStyle name="Percent 9 20" xfId="16322" xr:uid="{00000000-0005-0000-0000-0000C23F0000}"/>
    <cellStyle name="Percent 9 20 2" xfId="16323" xr:uid="{00000000-0005-0000-0000-0000C33F0000}"/>
    <cellStyle name="Percent 9 20 2 2" xfId="51424" xr:uid="{8CCA9EC6-C422-4E43-AE8D-8723B5A750E8}"/>
    <cellStyle name="Percent 9 20 3" xfId="16324" xr:uid="{00000000-0005-0000-0000-0000C43F0000}"/>
    <cellStyle name="Percent 9 20 3 2" xfId="51425" xr:uid="{EAEB2D57-3616-419A-B8AE-500DD34B8DDB}"/>
    <cellStyle name="Percent 9 20 4" xfId="51423" xr:uid="{25D7EAAA-9BAE-4059-9A39-9FCA7ED351A1}"/>
    <cellStyle name="Percent 9 21" xfId="16325" xr:uid="{00000000-0005-0000-0000-0000C53F0000}"/>
    <cellStyle name="Percent 9 21 2" xfId="16326" xr:uid="{00000000-0005-0000-0000-0000C63F0000}"/>
    <cellStyle name="Percent 9 21 2 2" xfId="51427" xr:uid="{8A112356-A4A4-425A-9979-35DAC32B3E38}"/>
    <cellStyle name="Percent 9 21 3" xfId="16327" xr:uid="{00000000-0005-0000-0000-0000C73F0000}"/>
    <cellStyle name="Percent 9 21 3 2" xfId="51428" xr:uid="{19922BAF-4D27-4ABD-9F21-7790D58CC4E9}"/>
    <cellStyle name="Percent 9 21 4" xfId="51426" xr:uid="{B5F2A797-C770-4BDD-A3D3-AFF9B0D626E9}"/>
    <cellStyle name="Percent 9 22" xfId="16328" xr:uid="{00000000-0005-0000-0000-0000C83F0000}"/>
    <cellStyle name="Percent 9 22 2" xfId="16329" xr:uid="{00000000-0005-0000-0000-0000C93F0000}"/>
    <cellStyle name="Percent 9 22 2 2" xfId="51430" xr:uid="{8B95B95C-E7E1-4B32-9178-BF7FD5883350}"/>
    <cellStyle name="Percent 9 22 3" xfId="16330" xr:uid="{00000000-0005-0000-0000-0000CA3F0000}"/>
    <cellStyle name="Percent 9 22 3 2" xfId="51431" xr:uid="{E79B4C95-6523-4CE7-93AC-93F29880BD3E}"/>
    <cellStyle name="Percent 9 22 4" xfId="51429" xr:uid="{7E22B56B-E05F-4B69-8391-C04682665919}"/>
    <cellStyle name="Percent 9 23" xfId="16331" xr:uid="{00000000-0005-0000-0000-0000CB3F0000}"/>
    <cellStyle name="Percent 9 23 2" xfId="51432" xr:uid="{24E11B48-F46D-4A8E-864C-0EA49ADA2763}"/>
    <cellStyle name="Percent 9 24" xfId="16332" xr:uid="{00000000-0005-0000-0000-0000CC3F0000}"/>
    <cellStyle name="Percent 9 24 2" xfId="51433" xr:uid="{FCF97A08-F1C2-4005-9615-7E87F55C49B4}"/>
    <cellStyle name="Percent 9 25" xfId="16333" xr:uid="{00000000-0005-0000-0000-0000CD3F0000}"/>
    <cellStyle name="Percent 9 25 2" xfId="51434" xr:uid="{D06A1CF5-2F3C-4A73-BE25-D94986A2AAA3}"/>
    <cellStyle name="Percent 9 26" xfId="29644" xr:uid="{00000000-0005-0000-0000-0000CD730000}"/>
    <cellStyle name="Percent 9 27" xfId="51382" xr:uid="{D9C57899-243F-4901-8AC9-329A1E3DC6EB}"/>
    <cellStyle name="Percent 9 3" xfId="16334" xr:uid="{00000000-0005-0000-0000-0000CE3F0000}"/>
    <cellStyle name="Percent 9 3 2" xfId="16335" xr:uid="{00000000-0005-0000-0000-0000CF3F0000}"/>
    <cellStyle name="Percent 9 3 2 2" xfId="16336" xr:uid="{00000000-0005-0000-0000-0000D03F0000}"/>
    <cellStyle name="Percent 9 3 2 2 2" xfId="51437" xr:uid="{E48A9A93-6535-439E-9041-6E9809B6926A}"/>
    <cellStyle name="Percent 9 3 2 3" xfId="16337" xr:uid="{00000000-0005-0000-0000-0000D13F0000}"/>
    <cellStyle name="Percent 9 3 2 3 2" xfId="51438" xr:uid="{F7BDC46D-0C45-4C7E-884A-E3CCFA52433E}"/>
    <cellStyle name="Percent 9 3 2 4" xfId="51436" xr:uid="{D68CF6DD-2508-4352-9E03-9D79CFD2B77D}"/>
    <cellStyle name="Percent 9 3 3" xfId="16338" xr:uid="{00000000-0005-0000-0000-0000D23F0000}"/>
    <cellStyle name="Percent 9 3 3 2" xfId="16339" xr:uid="{00000000-0005-0000-0000-0000D33F0000}"/>
    <cellStyle name="Percent 9 3 3 2 2" xfId="51440" xr:uid="{8BFFB245-E0D4-48C2-925D-DADC96D51881}"/>
    <cellStyle name="Percent 9 3 3 3" xfId="16340" xr:uid="{00000000-0005-0000-0000-0000D43F0000}"/>
    <cellStyle name="Percent 9 3 3 3 2" xfId="51441" xr:uid="{A49F050D-D0F3-4FB0-B41E-D9408DB9F3EE}"/>
    <cellStyle name="Percent 9 3 3 4" xfId="51439" xr:uid="{69A055E3-FB21-465E-B1A0-41979C3C167B}"/>
    <cellStyle name="Percent 9 3 4" xfId="16341" xr:uid="{00000000-0005-0000-0000-0000D53F0000}"/>
    <cellStyle name="Percent 9 3 4 2" xfId="51442" xr:uid="{A7DF10C0-CFDB-44FB-8951-C26CF4C118B3}"/>
    <cellStyle name="Percent 9 3 5" xfId="16342" xr:uid="{00000000-0005-0000-0000-0000D63F0000}"/>
    <cellStyle name="Percent 9 3 5 2" xfId="51443" xr:uid="{422C07C7-34E9-45DB-9DFD-4E100A99C0A8}"/>
    <cellStyle name="Percent 9 3 6" xfId="16343" xr:uid="{00000000-0005-0000-0000-0000D73F0000}"/>
    <cellStyle name="Percent 9 3 6 2" xfId="51444" xr:uid="{4D372914-D919-403F-BBE7-D60484F4A134}"/>
    <cellStyle name="Percent 9 3 7" xfId="29646" xr:uid="{00000000-0005-0000-0000-0000CF730000}"/>
    <cellStyle name="Percent 9 3 8" xfId="51435" xr:uid="{584265F5-0FC4-4356-BFF4-CF362C9741BA}"/>
    <cellStyle name="Percent 9 4" xfId="16344" xr:uid="{00000000-0005-0000-0000-0000D83F0000}"/>
    <cellStyle name="Percent 9 4 2" xfId="16345" xr:uid="{00000000-0005-0000-0000-0000D93F0000}"/>
    <cellStyle name="Percent 9 4 2 2" xfId="16346" xr:uid="{00000000-0005-0000-0000-0000DA3F0000}"/>
    <cellStyle name="Percent 9 4 2 2 2" xfId="51447" xr:uid="{B0D6E583-072E-4D86-8274-0D0FD88FD9C6}"/>
    <cellStyle name="Percent 9 4 2 3" xfId="16347" xr:uid="{00000000-0005-0000-0000-0000DB3F0000}"/>
    <cellStyle name="Percent 9 4 2 3 2" xfId="51448" xr:uid="{9342A27E-DEEF-45B8-9E00-8C9987FBAB15}"/>
    <cellStyle name="Percent 9 4 2 4" xfId="51446" xr:uid="{88F892A7-50A7-4726-BF3D-43E6DC728B00}"/>
    <cellStyle name="Percent 9 4 3" xfId="16348" xr:uid="{00000000-0005-0000-0000-0000DC3F0000}"/>
    <cellStyle name="Percent 9 4 3 2" xfId="16349" xr:uid="{00000000-0005-0000-0000-0000DD3F0000}"/>
    <cellStyle name="Percent 9 4 3 2 2" xfId="51450" xr:uid="{6E566B48-631B-4FED-9914-8236CC460E38}"/>
    <cellStyle name="Percent 9 4 3 3" xfId="16350" xr:uid="{00000000-0005-0000-0000-0000DE3F0000}"/>
    <cellStyle name="Percent 9 4 3 3 2" xfId="51451" xr:uid="{05B656CA-1097-4B08-AD3E-9A8C21218876}"/>
    <cellStyle name="Percent 9 4 3 4" xfId="51449" xr:uid="{10F75C01-6755-4CA2-BE67-8B97C83EDE66}"/>
    <cellStyle name="Percent 9 4 4" xfId="16351" xr:uid="{00000000-0005-0000-0000-0000DF3F0000}"/>
    <cellStyle name="Percent 9 4 4 2" xfId="51452" xr:uid="{381E2281-D147-4621-836D-49DC0C761054}"/>
    <cellStyle name="Percent 9 4 5" xfId="16352" xr:uid="{00000000-0005-0000-0000-0000E03F0000}"/>
    <cellStyle name="Percent 9 4 5 2" xfId="51453" xr:uid="{FC9E5655-D2D9-40FF-B01E-C392ADC12817}"/>
    <cellStyle name="Percent 9 4 6" xfId="16353" xr:uid="{00000000-0005-0000-0000-0000E13F0000}"/>
    <cellStyle name="Percent 9 4 6 2" xfId="51454" xr:uid="{11E4132A-A582-43A3-B93B-1E9494AADBD1}"/>
    <cellStyle name="Percent 9 4 7" xfId="29647" xr:uid="{00000000-0005-0000-0000-0000D0730000}"/>
    <cellStyle name="Percent 9 4 8" xfId="51445" xr:uid="{889D734E-B4C4-40B1-98BB-602D30472D5E}"/>
    <cellStyle name="Percent 9 5" xfId="16354" xr:uid="{00000000-0005-0000-0000-0000E23F0000}"/>
    <cellStyle name="Percent 9 5 2" xfId="16355" xr:uid="{00000000-0005-0000-0000-0000E33F0000}"/>
    <cellStyle name="Percent 9 5 2 2" xfId="16356" xr:uid="{00000000-0005-0000-0000-0000E43F0000}"/>
    <cellStyle name="Percent 9 5 2 2 2" xfId="51457" xr:uid="{5302C87C-6EBB-4744-B485-22DE26BD5685}"/>
    <cellStyle name="Percent 9 5 2 3" xfId="16357" xr:uid="{00000000-0005-0000-0000-0000E53F0000}"/>
    <cellStyle name="Percent 9 5 2 3 2" xfId="51458" xr:uid="{2B95291E-4868-421B-8BF1-8A5A1FD0B37C}"/>
    <cellStyle name="Percent 9 5 2 4" xfId="51456" xr:uid="{929E4D9B-451E-46D6-9A22-EB52E566B80D}"/>
    <cellStyle name="Percent 9 5 3" xfId="16358" xr:uid="{00000000-0005-0000-0000-0000E63F0000}"/>
    <cellStyle name="Percent 9 5 3 2" xfId="16359" xr:uid="{00000000-0005-0000-0000-0000E73F0000}"/>
    <cellStyle name="Percent 9 5 3 2 2" xfId="51460" xr:uid="{DD359213-CF87-47C7-ACA6-12474DB03B18}"/>
    <cellStyle name="Percent 9 5 3 3" xfId="16360" xr:uid="{00000000-0005-0000-0000-0000E83F0000}"/>
    <cellStyle name="Percent 9 5 3 3 2" xfId="51461" xr:uid="{C00ACDE0-BBEA-41A6-906F-901C5FEB7C64}"/>
    <cellStyle name="Percent 9 5 3 4" xfId="51459" xr:uid="{B8D18E0C-FB5F-47C4-86EC-72EF61D97540}"/>
    <cellStyle name="Percent 9 5 4" xfId="16361" xr:uid="{00000000-0005-0000-0000-0000E93F0000}"/>
    <cellStyle name="Percent 9 5 4 2" xfId="51462" xr:uid="{80C99146-4B69-4584-82C5-6B070E76DB6A}"/>
    <cellStyle name="Percent 9 5 5" xfId="16362" xr:uid="{00000000-0005-0000-0000-0000EA3F0000}"/>
    <cellStyle name="Percent 9 5 5 2" xfId="51463" xr:uid="{C12CCDC8-0BD3-4887-B78C-4D151AB45E72}"/>
    <cellStyle name="Percent 9 5 6" xfId="16363" xr:uid="{00000000-0005-0000-0000-0000EB3F0000}"/>
    <cellStyle name="Percent 9 5 6 2" xfId="51464" xr:uid="{12815BB1-291E-4132-A526-C18C929A2FD4}"/>
    <cellStyle name="Percent 9 5 7" xfId="29648" xr:uid="{00000000-0005-0000-0000-0000D1730000}"/>
    <cellStyle name="Percent 9 5 8" xfId="51455" xr:uid="{0570354D-313C-45EB-8880-C2EC9C1E1ED7}"/>
    <cellStyle name="Percent 9 6" xfId="16364" xr:uid="{00000000-0005-0000-0000-0000EC3F0000}"/>
    <cellStyle name="Percent 9 6 2" xfId="16365" xr:uid="{00000000-0005-0000-0000-0000ED3F0000}"/>
    <cellStyle name="Percent 9 6 2 2" xfId="16366" xr:uid="{00000000-0005-0000-0000-0000EE3F0000}"/>
    <cellStyle name="Percent 9 6 2 2 2" xfId="51467" xr:uid="{EBB4E1A4-0BD3-490A-A09A-B86B6A6A0A53}"/>
    <cellStyle name="Percent 9 6 2 3" xfId="16367" xr:uid="{00000000-0005-0000-0000-0000EF3F0000}"/>
    <cellStyle name="Percent 9 6 2 3 2" xfId="51468" xr:uid="{03923EC0-6662-4D0F-9E1A-5384085A369B}"/>
    <cellStyle name="Percent 9 6 2 4" xfId="51466" xr:uid="{1AFE01E5-1684-4F68-BD2A-1DF39A201FCF}"/>
    <cellStyle name="Percent 9 6 3" xfId="16368" xr:uid="{00000000-0005-0000-0000-0000F03F0000}"/>
    <cellStyle name="Percent 9 6 3 2" xfId="16369" xr:uid="{00000000-0005-0000-0000-0000F13F0000}"/>
    <cellStyle name="Percent 9 6 3 2 2" xfId="51470" xr:uid="{E1F5EF11-0C5C-4601-A968-C113BC71F9BE}"/>
    <cellStyle name="Percent 9 6 3 3" xfId="16370" xr:uid="{00000000-0005-0000-0000-0000F23F0000}"/>
    <cellStyle name="Percent 9 6 3 3 2" xfId="51471" xr:uid="{01A37EC8-FE85-4476-8058-A7096E15D954}"/>
    <cellStyle name="Percent 9 6 3 4" xfId="51469" xr:uid="{E2CA7C83-D506-49DF-AD91-7956A779C5DF}"/>
    <cellStyle name="Percent 9 6 4" xfId="16371" xr:uid="{00000000-0005-0000-0000-0000F33F0000}"/>
    <cellStyle name="Percent 9 6 4 2" xfId="51472" xr:uid="{EDE28222-5712-47A3-A643-321801BA518E}"/>
    <cellStyle name="Percent 9 6 5" xfId="16372" xr:uid="{00000000-0005-0000-0000-0000F43F0000}"/>
    <cellStyle name="Percent 9 6 5 2" xfId="51473" xr:uid="{62857918-2D20-4498-B444-2BE7A2CD8EF7}"/>
    <cellStyle name="Percent 9 6 6" xfId="16373" xr:uid="{00000000-0005-0000-0000-0000F53F0000}"/>
    <cellStyle name="Percent 9 6 6 2" xfId="51474" xr:uid="{5CD6BD25-100E-46E0-A19D-5CE97E98AF0F}"/>
    <cellStyle name="Percent 9 6 7" xfId="29649" xr:uid="{00000000-0005-0000-0000-0000D2730000}"/>
    <cellStyle name="Percent 9 6 8" xfId="51465" xr:uid="{43864608-8772-40AD-A4F1-7942A4B2B723}"/>
    <cellStyle name="Percent 9 7" xfId="16374" xr:uid="{00000000-0005-0000-0000-0000F63F0000}"/>
    <cellStyle name="Percent 9 7 10" xfId="51475" xr:uid="{83361F75-2496-4221-9168-FB4AD51F60C5}"/>
    <cellStyle name="Percent 9 7 2" xfId="16375" xr:uid="{00000000-0005-0000-0000-0000F73F0000}"/>
    <cellStyle name="Percent 9 7 2 2" xfId="16376" xr:uid="{00000000-0005-0000-0000-0000F83F0000}"/>
    <cellStyle name="Percent 9 7 2 2 2" xfId="51477" xr:uid="{A32FE196-42C8-48FC-AB5D-3A722F77ADB8}"/>
    <cellStyle name="Percent 9 7 2 3" xfId="16377" xr:uid="{00000000-0005-0000-0000-0000F93F0000}"/>
    <cellStyle name="Percent 9 7 2 3 2" xfId="51478" xr:uid="{F70BFD17-3158-4EF5-B1A1-C553281408F1}"/>
    <cellStyle name="Percent 9 7 2 4" xfId="51476" xr:uid="{65752DF2-34D7-4A6C-ACF2-5E2EAC65558B}"/>
    <cellStyle name="Percent 9 7 3" xfId="16378" xr:uid="{00000000-0005-0000-0000-0000FA3F0000}"/>
    <cellStyle name="Percent 9 7 3 2" xfId="16379" xr:uid="{00000000-0005-0000-0000-0000FB3F0000}"/>
    <cellStyle name="Percent 9 7 3 2 2" xfId="51480" xr:uid="{19B9BAF9-386E-4B3F-86B4-02629A4F39E9}"/>
    <cellStyle name="Percent 9 7 3 3" xfId="16380" xr:uid="{00000000-0005-0000-0000-0000FC3F0000}"/>
    <cellStyle name="Percent 9 7 3 3 2" xfId="51481" xr:uid="{5D43FFAF-AC15-46D7-9CA7-586EB079BC73}"/>
    <cellStyle name="Percent 9 7 3 4" xfId="51479" xr:uid="{FECD3EC3-3A66-4B40-B043-692968D15B58}"/>
    <cellStyle name="Percent 9 7 4" xfId="16381" xr:uid="{00000000-0005-0000-0000-0000FD3F0000}"/>
    <cellStyle name="Percent 9 7 4 2" xfId="16382" xr:uid="{00000000-0005-0000-0000-0000FE3F0000}"/>
    <cellStyle name="Percent 9 7 4 2 2" xfId="51483" xr:uid="{F8102AE8-DC49-4492-B62C-2C5BFCA8D285}"/>
    <cellStyle name="Percent 9 7 4 3" xfId="16383" xr:uid="{00000000-0005-0000-0000-0000FF3F0000}"/>
    <cellStyle name="Percent 9 7 4 3 2" xfId="51484" xr:uid="{E8222517-25CE-4550-BAEC-49E53AB2A0A9}"/>
    <cellStyle name="Percent 9 7 4 4" xfId="51482" xr:uid="{05151A14-E085-4C95-AB8D-855B10D01E7B}"/>
    <cellStyle name="Percent 9 7 5" xfId="16384" xr:uid="{00000000-0005-0000-0000-000000400000}"/>
    <cellStyle name="Percent 9 7 5 2" xfId="16385" xr:uid="{00000000-0005-0000-0000-000001400000}"/>
    <cellStyle name="Percent 9 7 5 2 2" xfId="51486" xr:uid="{D4E2EF97-3518-4904-A601-C928DD890009}"/>
    <cellStyle name="Percent 9 7 5 3" xfId="16386" xr:uid="{00000000-0005-0000-0000-000002400000}"/>
    <cellStyle name="Percent 9 7 5 3 2" xfId="51487" xr:uid="{458BE8B1-726C-4BEA-8C09-155753EECDC4}"/>
    <cellStyle name="Percent 9 7 5 4" xfId="51485" xr:uid="{2E71476E-8201-4DD5-92D5-3E30933A7A37}"/>
    <cellStyle name="Percent 9 7 6" xfId="16387" xr:uid="{00000000-0005-0000-0000-000003400000}"/>
    <cellStyle name="Percent 9 7 6 2" xfId="51488" xr:uid="{3CB85862-06A8-4174-B142-A63AB2639924}"/>
    <cellStyle name="Percent 9 7 7" xfId="16388" xr:uid="{00000000-0005-0000-0000-000004400000}"/>
    <cellStyle name="Percent 9 7 7 2" xfId="51489" xr:uid="{1FA595CA-7224-48AB-87E5-46D4BDFDD6D8}"/>
    <cellStyle name="Percent 9 7 8" xfId="16389" xr:uid="{00000000-0005-0000-0000-000005400000}"/>
    <cellStyle name="Percent 9 7 8 2" xfId="51490" xr:uid="{9A1B3DBF-77AD-4C24-984C-D88272FCDB28}"/>
    <cellStyle name="Percent 9 7 9" xfId="29650" xr:uid="{00000000-0005-0000-0000-0000D3730000}"/>
    <cellStyle name="Percent 9 8" xfId="16390" xr:uid="{00000000-0005-0000-0000-000006400000}"/>
    <cellStyle name="Percent 9 8 2" xfId="16391" xr:uid="{00000000-0005-0000-0000-000007400000}"/>
    <cellStyle name="Percent 9 8 2 2" xfId="16392" xr:uid="{00000000-0005-0000-0000-000008400000}"/>
    <cellStyle name="Percent 9 8 2 2 2" xfId="51493" xr:uid="{951B613A-3308-4373-8CFD-A4D447AFC8F4}"/>
    <cellStyle name="Percent 9 8 2 3" xfId="16393" xr:uid="{00000000-0005-0000-0000-000009400000}"/>
    <cellStyle name="Percent 9 8 2 3 2" xfId="51494" xr:uid="{9F75B5E4-4684-4CB1-B83E-4894466454F1}"/>
    <cellStyle name="Percent 9 8 2 4" xfId="51492" xr:uid="{C63D807D-E71D-475B-9B6E-FB158205AD8C}"/>
    <cellStyle name="Percent 9 8 3" xfId="16394" xr:uid="{00000000-0005-0000-0000-00000A400000}"/>
    <cellStyle name="Percent 9 8 3 2" xfId="16395" xr:uid="{00000000-0005-0000-0000-00000B400000}"/>
    <cellStyle name="Percent 9 8 3 2 2" xfId="51496" xr:uid="{4D260298-E996-4966-B384-240B55CCDA15}"/>
    <cellStyle name="Percent 9 8 3 3" xfId="16396" xr:uid="{00000000-0005-0000-0000-00000C400000}"/>
    <cellStyle name="Percent 9 8 3 3 2" xfId="51497" xr:uid="{386E4ABD-1200-45F5-B4B7-8906332FE568}"/>
    <cellStyle name="Percent 9 8 3 4" xfId="51495" xr:uid="{EE25F6DC-2B4A-4702-883D-E26E7FF6467C}"/>
    <cellStyle name="Percent 9 8 4" xfId="16397" xr:uid="{00000000-0005-0000-0000-00000D400000}"/>
    <cellStyle name="Percent 9 8 4 2" xfId="51498" xr:uid="{9C92361C-807B-454F-97F3-44A957AC169A}"/>
    <cellStyle name="Percent 9 8 5" xfId="16398" xr:uid="{00000000-0005-0000-0000-00000E400000}"/>
    <cellStyle name="Percent 9 8 5 2" xfId="51499" xr:uid="{E6BD1347-6054-43F5-A497-42E5F0BB4AF0}"/>
    <cellStyle name="Percent 9 8 6" xfId="16399" xr:uid="{00000000-0005-0000-0000-00000F400000}"/>
    <cellStyle name="Percent 9 8 6 2" xfId="51500" xr:uid="{FD531ACD-186A-4398-83B9-BD7C8FE4FFAD}"/>
    <cellStyle name="Percent 9 8 7" xfId="29651" xr:uid="{00000000-0005-0000-0000-0000D4730000}"/>
    <cellStyle name="Percent 9 8 8" xfId="51491" xr:uid="{4F4EA341-FFA3-48A7-B3BA-37B8077D598A}"/>
    <cellStyle name="Percent 9 9" xfId="16400" xr:uid="{00000000-0005-0000-0000-000010400000}"/>
    <cellStyle name="Percent 9 9 2" xfId="16401" xr:uid="{00000000-0005-0000-0000-000011400000}"/>
    <cellStyle name="Percent 9 9 2 2" xfId="51502" xr:uid="{C21AF17B-445E-49DF-AE11-F0676E4AC5F1}"/>
    <cellStyle name="Percent 9 9 3" xfId="16402" xr:uid="{00000000-0005-0000-0000-000012400000}"/>
    <cellStyle name="Percent 9 9 3 2" xfId="51503" xr:uid="{717C3385-1991-464C-BC71-0EC30BEB73E3}"/>
    <cellStyle name="Percent 9 9 4" xfId="51501" xr:uid="{53784B5C-87C5-46F3-982E-5DFDDB025AA5}"/>
    <cellStyle name="Percentagem 2 2" xfId="16403" xr:uid="{00000000-0005-0000-0000-000013400000}"/>
    <cellStyle name="Percentagem 2 2 2" xfId="16404" xr:uid="{00000000-0005-0000-0000-000014400000}"/>
    <cellStyle name="Percentagem 2 2 2 2" xfId="51505" xr:uid="{79D186DE-D295-4465-BA7D-3E775E4951EE}"/>
    <cellStyle name="Percentagem 2 2 3" xfId="16405" xr:uid="{00000000-0005-0000-0000-000015400000}"/>
    <cellStyle name="Percentagem 2 2 3 2" xfId="51506" xr:uid="{96177113-9AB3-4250-BBF8-558B285506EA}"/>
    <cellStyle name="Percentagem 2 2 4" xfId="51504" xr:uid="{83674289-6304-4D9A-922F-19D881EB1BDB}"/>
    <cellStyle name="Percentagem 2 3" xfId="16406" xr:uid="{00000000-0005-0000-0000-000016400000}"/>
    <cellStyle name="Percentagem 2 3 2" xfId="16407" xr:uid="{00000000-0005-0000-0000-000017400000}"/>
    <cellStyle name="Percentagem 2 3 2 2" xfId="51508" xr:uid="{75E086EA-E1F6-4CBF-9C3B-8BEE70D66823}"/>
    <cellStyle name="Percentagem 2 3 3" xfId="16408" xr:uid="{00000000-0005-0000-0000-000018400000}"/>
    <cellStyle name="Percentagem 2 3 3 2" xfId="51509" xr:uid="{317C2E96-AC88-4EE8-9B5E-E6DD1407571F}"/>
    <cellStyle name="Percentagem 2 3 4" xfId="51507" xr:uid="{7A60204D-8C47-47FE-9DE2-9FDDEB9B4A54}"/>
    <cellStyle name="Percentuale 10" xfId="18708" xr:uid="{00000000-0005-0000-0000-000015490000}"/>
    <cellStyle name="Percentuale 10 2" xfId="18940" xr:uid="{00000000-0005-0000-0000-0000FD490000}"/>
    <cellStyle name="Percentuale 10 2 2" xfId="21271" xr:uid="{00000000-0005-0000-0000-000018530000}"/>
    <cellStyle name="Percentuale 10 3" xfId="19963" xr:uid="{00000000-0005-0000-0000-0000FC4D0000}"/>
    <cellStyle name="Percentuale 10 3 2" xfId="19964" xr:uid="{00000000-0005-0000-0000-0000FD4D0000}"/>
    <cellStyle name="Percentuale 10 3 2 2" xfId="22636" xr:uid="{00000000-0005-0000-0000-00006D580000}"/>
    <cellStyle name="Percentuale 10 3 2 3" xfId="23650" xr:uid="{00000000-0005-0000-0000-0000635C0000}"/>
    <cellStyle name="Percentuale 10 3 3" xfId="19965" xr:uid="{00000000-0005-0000-0000-0000FE4D0000}"/>
    <cellStyle name="Percentuale 10 3 3 2" xfId="21273" xr:uid="{00000000-0005-0000-0000-00001A530000}"/>
    <cellStyle name="Percentuale 10 3 4" xfId="21272" xr:uid="{00000000-0005-0000-0000-000019530000}"/>
    <cellStyle name="Percentuale 10 4" xfId="19966" xr:uid="{00000000-0005-0000-0000-0000FF4D0000}"/>
    <cellStyle name="Percentuale 10 4 2" xfId="19967" xr:uid="{00000000-0005-0000-0000-0000004E0000}"/>
    <cellStyle name="Percentuale 10 4 2 2" xfId="21275" xr:uid="{00000000-0005-0000-0000-00001C530000}"/>
    <cellStyle name="Percentuale 10 4 3" xfId="21274" xr:uid="{00000000-0005-0000-0000-00001B530000}"/>
    <cellStyle name="Percentuale 10 5" xfId="19968" xr:uid="{00000000-0005-0000-0000-0000014E0000}"/>
    <cellStyle name="Percentuale 11" xfId="18709" xr:uid="{00000000-0005-0000-0000-000016490000}"/>
    <cellStyle name="Percentuale 11 2" xfId="18941" xr:uid="{00000000-0005-0000-0000-0000FE490000}"/>
    <cellStyle name="Percentuale 11 2 2" xfId="21276" xr:uid="{00000000-0005-0000-0000-00001D530000}"/>
    <cellStyle name="Percentuale 11 3" xfId="19969" xr:uid="{00000000-0005-0000-0000-0000024E0000}"/>
    <cellStyle name="Percentuale 11 3 2" xfId="19970" xr:uid="{00000000-0005-0000-0000-0000034E0000}"/>
    <cellStyle name="Percentuale 11 3 2 2" xfId="22637" xr:uid="{00000000-0005-0000-0000-00006E580000}"/>
    <cellStyle name="Percentuale 11 3 2 3" xfId="23651" xr:uid="{00000000-0005-0000-0000-0000645C0000}"/>
    <cellStyle name="Percentuale 11 3 3" xfId="19971" xr:uid="{00000000-0005-0000-0000-0000044E0000}"/>
    <cellStyle name="Percentuale 11 3 3 2" xfId="21278" xr:uid="{00000000-0005-0000-0000-00001F530000}"/>
    <cellStyle name="Percentuale 11 3 4" xfId="21277" xr:uid="{00000000-0005-0000-0000-00001E530000}"/>
    <cellStyle name="Percentuale 11 4" xfId="19972" xr:uid="{00000000-0005-0000-0000-0000054E0000}"/>
    <cellStyle name="Percentuale 11 4 2" xfId="19973" xr:uid="{00000000-0005-0000-0000-0000064E0000}"/>
    <cellStyle name="Percentuale 11 4 2 2" xfId="21280" xr:uid="{00000000-0005-0000-0000-000021530000}"/>
    <cellStyle name="Percentuale 11 4 3" xfId="21279" xr:uid="{00000000-0005-0000-0000-000020530000}"/>
    <cellStyle name="Percentuale 11 5" xfId="19974" xr:uid="{00000000-0005-0000-0000-0000074E0000}"/>
    <cellStyle name="Percentuale 12" xfId="18710" xr:uid="{00000000-0005-0000-0000-000017490000}"/>
    <cellStyle name="Percentuale 12 2" xfId="18942" xr:uid="{00000000-0005-0000-0000-0000FF490000}"/>
    <cellStyle name="Percentuale 12 2 2" xfId="21281" xr:uid="{00000000-0005-0000-0000-000022530000}"/>
    <cellStyle name="Percentuale 12 3" xfId="19975" xr:uid="{00000000-0005-0000-0000-0000084E0000}"/>
    <cellStyle name="Percentuale 12 3 2" xfId="19976" xr:uid="{00000000-0005-0000-0000-0000094E0000}"/>
    <cellStyle name="Percentuale 12 3 2 2" xfId="22638" xr:uid="{00000000-0005-0000-0000-00006F580000}"/>
    <cellStyle name="Percentuale 12 3 2 3" xfId="23652" xr:uid="{00000000-0005-0000-0000-0000655C0000}"/>
    <cellStyle name="Percentuale 12 3 3" xfId="19977" xr:uid="{00000000-0005-0000-0000-00000A4E0000}"/>
    <cellStyle name="Percentuale 12 3 3 2" xfId="21283" xr:uid="{00000000-0005-0000-0000-000024530000}"/>
    <cellStyle name="Percentuale 12 3 4" xfId="21282" xr:uid="{00000000-0005-0000-0000-000023530000}"/>
    <cellStyle name="Percentuale 12 4" xfId="19978" xr:uid="{00000000-0005-0000-0000-00000B4E0000}"/>
    <cellStyle name="Percentuale 12 4 2" xfId="19979" xr:uid="{00000000-0005-0000-0000-00000C4E0000}"/>
    <cellStyle name="Percentuale 12 4 2 2" xfId="21285" xr:uid="{00000000-0005-0000-0000-000026530000}"/>
    <cellStyle name="Percentuale 12 4 3" xfId="21284" xr:uid="{00000000-0005-0000-0000-000025530000}"/>
    <cellStyle name="Percentuale 12 5" xfId="19980" xr:uid="{00000000-0005-0000-0000-00000D4E0000}"/>
    <cellStyle name="Percentuale 13" xfId="18711" xr:uid="{00000000-0005-0000-0000-000018490000}"/>
    <cellStyle name="Percentuale 13 2" xfId="18943" xr:uid="{00000000-0005-0000-0000-0000004A0000}"/>
    <cellStyle name="Percentuale 13 2 2" xfId="21286" xr:uid="{00000000-0005-0000-0000-000027530000}"/>
    <cellStyle name="Percentuale 13 3" xfId="19981" xr:uid="{00000000-0005-0000-0000-00000E4E0000}"/>
    <cellStyle name="Percentuale 13 3 2" xfId="19982" xr:uid="{00000000-0005-0000-0000-00000F4E0000}"/>
    <cellStyle name="Percentuale 13 3 2 2" xfId="22639" xr:uid="{00000000-0005-0000-0000-000070580000}"/>
    <cellStyle name="Percentuale 13 3 2 3" xfId="23653" xr:uid="{00000000-0005-0000-0000-0000665C0000}"/>
    <cellStyle name="Percentuale 13 3 3" xfId="19983" xr:uid="{00000000-0005-0000-0000-0000104E0000}"/>
    <cellStyle name="Percentuale 13 3 3 2" xfId="21288" xr:uid="{00000000-0005-0000-0000-000029530000}"/>
    <cellStyle name="Percentuale 13 3 4" xfId="21287" xr:uid="{00000000-0005-0000-0000-000028530000}"/>
    <cellStyle name="Percentuale 13 4" xfId="19984" xr:uid="{00000000-0005-0000-0000-0000114E0000}"/>
    <cellStyle name="Percentuale 13 4 2" xfId="19985" xr:uid="{00000000-0005-0000-0000-0000124E0000}"/>
    <cellStyle name="Percentuale 13 4 2 2" xfId="21290" xr:uid="{00000000-0005-0000-0000-00002B530000}"/>
    <cellStyle name="Percentuale 13 4 3" xfId="21289" xr:uid="{00000000-0005-0000-0000-00002A530000}"/>
    <cellStyle name="Percentuale 13 5" xfId="19986" xr:uid="{00000000-0005-0000-0000-0000134E0000}"/>
    <cellStyle name="Percentuale 14" xfId="18712" xr:uid="{00000000-0005-0000-0000-000019490000}"/>
    <cellStyle name="Percentuale 14 2" xfId="18944" xr:uid="{00000000-0005-0000-0000-0000014A0000}"/>
    <cellStyle name="Percentuale 14 2 2" xfId="21291" xr:uid="{00000000-0005-0000-0000-00002C530000}"/>
    <cellStyle name="Percentuale 14 3" xfId="19987" xr:uid="{00000000-0005-0000-0000-0000144E0000}"/>
    <cellStyle name="Percentuale 14 3 2" xfId="19988" xr:uid="{00000000-0005-0000-0000-0000154E0000}"/>
    <cellStyle name="Percentuale 14 3 2 2" xfId="22640" xr:uid="{00000000-0005-0000-0000-000071580000}"/>
    <cellStyle name="Percentuale 14 3 2 3" xfId="23654" xr:uid="{00000000-0005-0000-0000-0000675C0000}"/>
    <cellStyle name="Percentuale 14 3 3" xfId="19989" xr:uid="{00000000-0005-0000-0000-0000164E0000}"/>
    <cellStyle name="Percentuale 14 3 3 2" xfId="21293" xr:uid="{00000000-0005-0000-0000-00002E530000}"/>
    <cellStyle name="Percentuale 14 3 4" xfId="21292" xr:uid="{00000000-0005-0000-0000-00002D530000}"/>
    <cellStyle name="Percentuale 14 4" xfId="19990" xr:uid="{00000000-0005-0000-0000-0000174E0000}"/>
    <cellStyle name="Percentuale 14 4 2" xfId="19991" xr:uid="{00000000-0005-0000-0000-0000184E0000}"/>
    <cellStyle name="Percentuale 14 4 2 2" xfId="21295" xr:uid="{00000000-0005-0000-0000-000030530000}"/>
    <cellStyle name="Percentuale 14 4 3" xfId="21294" xr:uid="{00000000-0005-0000-0000-00002F530000}"/>
    <cellStyle name="Percentuale 14 5" xfId="19992" xr:uid="{00000000-0005-0000-0000-0000194E0000}"/>
    <cellStyle name="Percentuale 15" xfId="18713" xr:uid="{00000000-0005-0000-0000-00001A490000}"/>
    <cellStyle name="Percentuale 15 2" xfId="18945" xr:uid="{00000000-0005-0000-0000-0000024A0000}"/>
    <cellStyle name="Percentuale 15 2 2" xfId="21296" xr:uid="{00000000-0005-0000-0000-000031530000}"/>
    <cellStyle name="Percentuale 15 3" xfId="19993" xr:uid="{00000000-0005-0000-0000-00001A4E0000}"/>
    <cellStyle name="Percentuale 15 3 2" xfId="19994" xr:uid="{00000000-0005-0000-0000-00001B4E0000}"/>
    <cellStyle name="Percentuale 15 3 2 2" xfId="22641" xr:uid="{00000000-0005-0000-0000-000072580000}"/>
    <cellStyle name="Percentuale 15 3 2 3" xfId="23655" xr:uid="{00000000-0005-0000-0000-0000685C0000}"/>
    <cellStyle name="Percentuale 15 3 3" xfId="19995" xr:uid="{00000000-0005-0000-0000-00001C4E0000}"/>
    <cellStyle name="Percentuale 15 3 3 2" xfId="21298" xr:uid="{00000000-0005-0000-0000-000033530000}"/>
    <cellStyle name="Percentuale 15 3 4" xfId="21297" xr:uid="{00000000-0005-0000-0000-000032530000}"/>
    <cellStyle name="Percentuale 15 4" xfId="19996" xr:uid="{00000000-0005-0000-0000-00001D4E0000}"/>
    <cellStyle name="Percentuale 15 4 2" xfId="19997" xr:uid="{00000000-0005-0000-0000-00001E4E0000}"/>
    <cellStyle name="Percentuale 15 4 2 2" xfId="21300" xr:uid="{00000000-0005-0000-0000-000035530000}"/>
    <cellStyle name="Percentuale 15 4 3" xfId="21299" xr:uid="{00000000-0005-0000-0000-000034530000}"/>
    <cellStyle name="Percentuale 15 5" xfId="19998" xr:uid="{00000000-0005-0000-0000-00001F4E0000}"/>
    <cellStyle name="Percentuale 16" xfId="18714" xr:uid="{00000000-0005-0000-0000-00001B490000}"/>
    <cellStyle name="Percentuale 16 2" xfId="18946" xr:uid="{00000000-0005-0000-0000-0000034A0000}"/>
    <cellStyle name="Percentuale 16 2 2" xfId="21301" xr:uid="{00000000-0005-0000-0000-000036530000}"/>
    <cellStyle name="Percentuale 16 3" xfId="19999" xr:uid="{00000000-0005-0000-0000-0000204E0000}"/>
    <cellStyle name="Percentuale 16 3 2" xfId="20000" xr:uid="{00000000-0005-0000-0000-0000214E0000}"/>
    <cellStyle name="Percentuale 16 3 2 2" xfId="22642" xr:uid="{00000000-0005-0000-0000-000073580000}"/>
    <cellStyle name="Percentuale 16 3 2 3" xfId="23656" xr:uid="{00000000-0005-0000-0000-0000695C0000}"/>
    <cellStyle name="Percentuale 16 3 3" xfId="20001" xr:uid="{00000000-0005-0000-0000-0000224E0000}"/>
    <cellStyle name="Percentuale 16 3 3 2" xfId="21303" xr:uid="{00000000-0005-0000-0000-000038530000}"/>
    <cellStyle name="Percentuale 16 3 4" xfId="21302" xr:uid="{00000000-0005-0000-0000-000037530000}"/>
    <cellStyle name="Percentuale 16 4" xfId="20002" xr:uid="{00000000-0005-0000-0000-0000234E0000}"/>
    <cellStyle name="Percentuale 16 4 2" xfId="20003" xr:uid="{00000000-0005-0000-0000-0000244E0000}"/>
    <cellStyle name="Percentuale 16 4 2 2" xfId="21305" xr:uid="{00000000-0005-0000-0000-00003A530000}"/>
    <cellStyle name="Percentuale 16 4 3" xfId="21304" xr:uid="{00000000-0005-0000-0000-000039530000}"/>
    <cellStyle name="Percentuale 16 5" xfId="20004" xr:uid="{00000000-0005-0000-0000-0000254E0000}"/>
    <cellStyle name="Percentuale 17" xfId="18715" xr:uid="{00000000-0005-0000-0000-00001C490000}"/>
    <cellStyle name="Percentuale 17 2" xfId="18947" xr:uid="{00000000-0005-0000-0000-0000044A0000}"/>
    <cellStyle name="Percentuale 17 2 2" xfId="21306" xr:uid="{00000000-0005-0000-0000-00003B530000}"/>
    <cellStyle name="Percentuale 17 3" xfId="20005" xr:uid="{00000000-0005-0000-0000-0000264E0000}"/>
    <cellStyle name="Percentuale 17 3 2" xfId="20006" xr:uid="{00000000-0005-0000-0000-0000274E0000}"/>
    <cellStyle name="Percentuale 17 3 2 2" xfId="22643" xr:uid="{00000000-0005-0000-0000-000074580000}"/>
    <cellStyle name="Percentuale 17 3 2 3" xfId="23657" xr:uid="{00000000-0005-0000-0000-00006A5C0000}"/>
    <cellStyle name="Percentuale 17 3 3" xfId="20007" xr:uid="{00000000-0005-0000-0000-0000284E0000}"/>
    <cellStyle name="Percentuale 17 3 3 2" xfId="21308" xr:uid="{00000000-0005-0000-0000-00003D530000}"/>
    <cellStyle name="Percentuale 17 3 4" xfId="21307" xr:uid="{00000000-0005-0000-0000-00003C530000}"/>
    <cellStyle name="Percentuale 17 4" xfId="20008" xr:uid="{00000000-0005-0000-0000-0000294E0000}"/>
    <cellStyle name="Percentuale 17 4 2" xfId="20009" xr:uid="{00000000-0005-0000-0000-00002A4E0000}"/>
    <cellStyle name="Percentuale 17 4 2 2" xfId="21310" xr:uid="{00000000-0005-0000-0000-00003F530000}"/>
    <cellStyle name="Percentuale 17 4 3" xfId="21309" xr:uid="{00000000-0005-0000-0000-00003E530000}"/>
    <cellStyle name="Percentuale 17 5" xfId="20010" xr:uid="{00000000-0005-0000-0000-00002B4E0000}"/>
    <cellStyle name="Percentuale 18" xfId="18716" xr:uid="{00000000-0005-0000-0000-00001D490000}"/>
    <cellStyle name="Percentuale 18 2" xfId="18948" xr:uid="{00000000-0005-0000-0000-0000054A0000}"/>
    <cellStyle name="Percentuale 18 2 2" xfId="21311" xr:uid="{00000000-0005-0000-0000-000040530000}"/>
    <cellStyle name="Percentuale 18 3" xfId="20011" xr:uid="{00000000-0005-0000-0000-00002C4E0000}"/>
    <cellStyle name="Percentuale 18 3 2" xfId="20012" xr:uid="{00000000-0005-0000-0000-00002D4E0000}"/>
    <cellStyle name="Percentuale 18 3 2 2" xfId="22644" xr:uid="{00000000-0005-0000-0000-000075580000}"/>
    <cellStyle name="Percentuale 18 3 2 3" xfId="23658" xr:uid="{00000000-0005-0000-0000-00006B5C0000}"/>
    <cellStyle name="Percentuale 18 3 3" xfId="20013" xr:uid="{00000000-0005-0000-0000-00002E4E0000}"/>
    <cellStyle name="Percentuale 18 3 3 2" xfId="21313" xr:uid="{00000000-0005-0000-0000-000042530000}"/>
    <cellStyle name="Percentuale 18 3 4" xfId="21312" xr:uid="{00000000-0005-0000-0000-000041530000}"/>
    <cellStyle name="Percentuale 18 4" xfId="20014" xr:uid="{00000000-0005-0000-0000-00002F4E0000}"/>
    <cellStyle name="Percentuale 18 4 2" xfId="20015" xr:uid="{00000000-0005-0000-0000-0000304E0000}"/>
    <cellStyle name="Percentuale 18 4 2 2" xfId="21315" xr:uid="{00000000-0005-0000-0000-000044530000}"/>
    <cellStyle name="Percentuale 18 4 3" xfId="21314" xr:uid="{00000000-0005-0000-0000-000043530000}"/>
    <cellStyle name="Percentuale 18 5" xfId="20016" xr:uid="{00000000-0005-0000-0000-0000314E0000}"/>
    <cellStyle name="Percentuale 19" xfId="18717" xr:uid="{00000000-0005-0000-0000-00001E490000}"/>
    <cellStyle name="Percentuale 19 2" xfId="18949" xr:uid="{00000000-0005-0000-0000-0000064A0000}"/>
    <cellStyle name="Percentuale 19 2 2" xfId="21316" xr:uid="{00000000-0005-0000-0000-000045530000}"/>
    <cellStyle name="Percentuale 19 3" xfId="20017" xr:uid="{00000000-0005-0000-0000-0000324E0000}"/>
    <cellStyle name="Percentuale 19 3 2" xfId="20018" xr:uid="{00000000-0005-0000-0000-0000334E0000}"/>
    <cellStyle name="Percentuale 19 3 2 2" xfId="22645" xr:uid="{00000000-0005-0000-0000-000076580000}"/>
    <cellStyle name="Percentuale 19 3 2 3" xfId="23659" xr:uid="{00000000-0005-0000-0000-00006C5C0000}"/>
    <cellStyle name="Percentuale 19 3 3" xfId="20019" xr:uid="{00000000-0005-0000-0000-0000344E0000}"/>
    <cellStyle name="Percentuale 19 3 3 2" xfId="21318" xr:uid="{00000000-0005-0000-0000-000047530000}"/>
    <cellStyle name="Percentuale 19 3 4" xfId="21317" xr:uid="{00000000-0005-0000-0000-000046530000}"/>
    <cellStyle name="Percentuale 19 4" xfId="20020" xr:uid="{00000000-0005-0000-0000-0000354E0000}"/>
    <cellStyle name="Percentuale 19 4 2" xfId="20021" xr:uid="{00000000-0005-0000-0000-0000364E0000}"/>
    <cellStyle name="Percentuale 19 4 2 2" xfId="21320" xr:uid="{00000000-0005-0000-0000-000049530000}"/>
    <cellStyle name="Percentuale 19 4 3" xfId="21319" xr:uid="{00000000-0005-0000-0000-000048530000}"/>
    <cellStyle name="Percentuale 19 5" xfId="20022" xr:uid="{00000000-0005-0000-0000-0000374E0000}"/>
    <cellStyle name="Percentuale 2" xfId="18718" xr:uid="{00000000-0005-0000-0000-00001F490000}"/>
    <cellStyle name="Percentuale 2 2" xfId="18950" xr:uid="{00000000-0005-0000-0000-0000074A0000}"/>
    <cellStyle name="Percentuale 2 2 2" xfId="21321" xr:uid="{00000000-0005-0000-0000-00004A530000}"/>
    <cellStyle name="Percentuale 2 3" xfId="20023" xr:uid="{00000000-0005-0000-0000-0000384E0000}"/>
    <cellStyle name="Percentuale 2 3 2" xfId="20024" xr:uid="{00000000-0005-0000-0000-0000394E0000}"/>
    <cellStyle name="Percentuale 2 3 2 2" xfId="22646" xr:uid="{00000000-0005-0000-0000-000077580000}"/>
    <cellStyle name="Percentuale 2 3 2 3" xfId="23660" xr:uid="{00000000-0005-0000-0000-00006D5C0000}"/>
    <cellStyle name="Percentuale 2 3 3" xfId="20025" xr:uid="{00000000-0005-0000-0000-00003A4E0000}"/>
    <cellStyle name="Percentuale 2 3 3 2" xfId="21323" xr:uid="{00000000-0005-0000-0000-00004C530000}"/>
    <cellStyle name="Percentuale 2 3 4" xfId="21322" xr:uid="{00000000-0005-0000-0000-00004B530000}"/>
    <cellStyle name="Percentuale 2 4" xfId="20026" xr:uid="{00000000-0005-0000-0000-00003B4E0000}"/>
    <cellStyle name="Percentuale 2 4 2" xfId="20027" xr:uid="{00000000-0005-0000-0000-00003C4E0000}"/>
    <cellStyle name="Percentuale 2 4 2 2" xfId="21325" xr:uid="{00000000-0005-0000-0000-00004E530000}"/>
    <cellStyle name="Percentuale 2 4 3" xfId="21324" xr:uid="{00000000-0005-0000-0000-00004D530000}"/>
    <cellStyle name="Percentuale 2 5" xfId="20028" xr:uid="{00000000-0005-0000-0000-00003D4E0000}"/>
    <cellStyle name="Percentuale 20" xfId="18719" xr:uid="{00000000-0005-0000-0000-000020490000}"/>
    <cellStyle name="Percentuale 20 2" xfId="18951" xr:uid="{00000000-0005-0000-0000-0000084A0000}"/>
    <cellStyle name="Percentuale 20 2 2" xfId="21326" xr:uid="{00000000-0005-0000-0000-00004F530000}"/>
    <cellStyle name="Percentuale 20 3" xfId="20029" xr:uid="{00000000-0005-0000-0000-00003E4E0000}"/>
    <cellStyle name="Percentuale 20 3 2" xfId="20030" xr:uid="{00000000-0005-0000-0000-00003F4E0000}"/>
    <cellStyle name="Percentuale 20 3 2 2" xfId="22647" xr:uid="{00000000-0005-0000-0000-000078580000}"/>
    <cellStyle name="Percentuale 20 3 2 3" xfId="23661" xr:uid="{00000000-0005-0000-0000-00006E5C0000}"/>
    <cellStyle name="Percentuale 20 3 3" xfId="20031" xr:uid="{00000000-0005-0000-0000-0000404E0000}"/>
    <cellStyle name="Percentuale 20 3 3 2" xfId="21328" xr:uid="{00000000-0005-0000-0000-000051530000}"/>
    <cellStyle name="Percentuale 20 3 4" xfId="21327" xr:uid="{00000000-0005-0000-0000-000050530000}"/>
    <cellStyle name="Percentuale 20 4" xfId="20032" xr:uid="{00000000-0005-0000-0000-0000414E0000}"/>
    <cellStyle name="Percentuale 20 4 2" xfId="20033" xr:uid="{00000000-0005-0000-0000-0000424E0000}"/>
    <cellStyle name="Percentuale 20 4 2 2" xfId="21330" xr:uid="{00000000-0005-0000-0000-000053530000}"/>
    <cellStyle name="Percentuale 20 4 3" xfId="21329" xr:uid="{00000000-0005-0000-0000-000052530000}"/>
    <cellStyle name="Percentuale 20 5" xfId="20034" xr:uid="{00000000-0005-0000-0000-0000434E0000}"/>
    <cellStyle name="Percentuale 21" xfId="18720" xr:uid="{00000000-0005-0000-0000-000021490000}"/>
    <cellStyle name="Percentuale 21 2" xfId="18952" xr:uid="{00000000-0005-0000-0000-0000094A0000}"/>
    <cellStyle name="Percentuale 21 2 2" xfId="21331" xr:uid="{00000000-0005-0000-0000-000054530000}"/>
    <cellStyle name="Percentuale 21 3" xfId="20035" xr:uid="{00000000-0005-0000-0000-0000444E0000}"/>
    <cellStyle name="Percentuale 21 3 2" xfId="20036" xr:uid="{00000000-0005-0000-0000-0000454E0000}"/>
    <cellStyle name="Percentuale 21 3 2 2" xfId="22648" xr:uid="{00000000-0005-0000-0000-000079580000}"/>
    <cellStyle name="Percentuale 21 3 2 3" xfId="23662" xr:uid="{00000000-0005-0000-0000-00006F5C0000}"/>
    <cellStyle name="Percentuale 21 3 3" xfId="20037" xr:uid="{00000000-0005-0000-0000-0000464E0000}"/>
    <cellStyle name="Percentuale 21 3 3 2" xfId="21333" xr:uid="{00000000-0005-0000-0000-000056530000}"/>
    <cellStyle name="Percentuale 21 3 4" xfId="21332" xr:uid="{00000000-0005-0000-0000-000055530000}"/>
    <cellStyle name="Percentuale 21 4" xfId="20038" xr:uid="{00000000-0005-0000-0000-0000474E0000}"/>
    <cellStyle name="Percentuale 21 4 2" xfId="20039" xr:uid="{00000000-0005-0000-0000-0000484E0000}"/>
    <cellStyle name="Percentuale 21 4 2 2" xfId="21335" xr:uid="{00000000-0005-0000-0000-000058530000}"/>
    <cellStyle name="Percentuale 21 4 3" xfId="21334" xr:uid="{00000000-0005-0000-0000-000057530000}"/>
    <cellStyle name="Percentuale 21 5" xfId="20040" xr:uid="{00000000-0005-0000-0000-0000494E0000}"/>
    <cellStyle name="Percentuale 22" xfId="18721" xr:uid="{00000000-0005-0000-0000-000022490000}"/>
    <cellStyle name="Percentuale 22 2" xfId="18953" xr:uid="{00000000-0005-0000-0000-00000A4A0000}"/>
    <cellStyle name="Percentuale 22 2 2" xfId="21336" xr:uid="{00000000-0005-0000-0000-000059530000}"/>
    <cellStyle name="Percentuale 22 3" xfId="20041" xr:uid="{00000000-0005-0000-0000-00004A4E0000}"/>
    <cellStyle name="Percentuale 22 3 2" xfId="20042" xr:uid="{00000000-0005-0000-0000-00004B4E0000}"/>
    <cellStyle name="Percentuale 22 3 2 2" xfId="22649" xr:uid="{00000000-0005-0000-0000-00007A580000}"/>
    <cellStyle name="Percentuale 22 3 2 3" xfId="23663" xr:uid="{00000000-0005-0000-0000-0000705C0000}"/>
    <cellStyle name="Percentuale 22 3 3" xfId="20043" xr:uid="{00000000-0005-0000-0000-00004C4E0000}"/>
    <cellStyle name="Percentuale 22 3 3 2" xfId="21338" xr:uid="{00000000-0005-0000-0000-00005B530000}"/>
    <cellStyle name="Percentuale 22 3 4" xfId="21337" xr:uid="{00000000-0005-0000-0000-00005A530000}"/>
    <cellStyle name="Percentuale 22 4" xfId="20044" xr:uid="{00000000-0005-0000-0000-00004D4E0000}"/>
    <cellStyle name="Percentuale 22 4 2" xfId="20045" xr:uid="{00000000-0005-0000-0000-00004E4E0000}"/>
    <cellStyle name="Percentuale 22 4 2 2" xfId="21340" xr:uid="{00000000-0005-0000-0000-00005D530000}"/>
    <cellStyle name="Percentuale 22 4 3" xfId="21339" xr:uid="{00000000-0005-0000-0000-00005C530000}"/>
    <cellStyle name="Percentuale 22 5" xfId="20046" xr:uid="{00000000-0005-0000-0000-00004F4E0000}"/>
    <cellStyle name="Percentuale 23" xfId="18722" xr:uid="{00000000-0005-0000-0000-000023490000}"/>
    <cellStyle name="Percentuale 23 2" xfId="18954" xr:uid="{00000000-0005-0000-0000-00000B4A0000}"/>
    <cellStyle name="Percentuale 23 2 2" xfId="21341" xr:uid="{00000000-0005-0000-0000-00005E530000}"/>
    <cellStyle name="Percentuale 23 3" xfId="20047" xr:uid="{00000000-0005-0000-0000-0000504E0000}"/>
    <cellStyle name="Percentuale 23 3 2" xfId="20048" xr:uid="{00000000-0005-0000-0000-0000514E0000}"/>
    <cellStyle name="Percentuale 23 3 2 2" xfId="22650" xr:uid="{00000000-0005-0000-0000-00007B580000}"/>
    <cellStyle name="Percentuale 23 3 2 3" xfId="23664" xr:uid="{00000000-0005-0000-0000-0000715C0000}"/>
    <cellStyle name="Percentuale 23 3 3" xfId="20049" xr:uid="{00000000-0005-0000-0000-0000524E0000}"/>
    <cellStyle name="Percentuale 23 3 3 2" xfId="21343" xr:uid="{00000000-0005-0000-0000-000060530000}"/>
    <cellStyle name="Percentuale 23 3 4" xfId="21342" xr:uid="{00000000-0005-0000-0000-00005F530000}"/>
    <cellStyle name="Percentuale 23 4" xfId="20050" xr:uid="{00000000-0005-0000-0000-0000534E0000}"/>
    <cellStyle name="Percentuale 23 4 2" xfId="20051" xr:uid="{00000000-0005-0000-0000-0000544E0000}"/>
    <cellStyle name="Percentuale 23 4 2 2" xfId="21345" xr:uid="{00000000-0005-0000-0000-000062530000}"/>
    <cellStyle name="Percentuale 23 4 3" xfId="21344" xr:uid="{00000000-0005-0000-0000-000061530000}"/>
    <cellStyle name="Percentuale 23 5" xfId="20052" xr:uid="{00000000-0005-0000-0000-0000554E0000}"/>
    <cellStyle name="Percentuale 24" xfId="18723" xr:uid="{00000000-0005-0000-0000-000024490000}"/>
    <cellStyle name="Percentuale 24 2" xfId="18955" xr:uid="{00000000-0005-0000-0000-00000C4A0000}"/>
    <cellStyle name="Percentuale 24 2 2" xfId="21346" xr:uid="{00000000-0005-0000-0000-000063530000}"/>
    <cellStyle name="Percentuale 24 3" xfId="20053" xr:uid="{00000000-0005-0000-0000-0000564E0000}"/>
    <cellStyle name="Percentuale 24 3 2" xfId="20054" xr:uid="{00000000-0005-0000-0000-0000574E0000}"/>
    <cellStyle name="Percentuale 24 3 2 2" xfId="22651" xr:uid="{00000000-0005-0000-0000-00007C580000}"/>
    <cellStyle name="Percentuale 24 3 2 3" xfId="23665" xr:uid="{00000000-0005-0000-0000-0000725C0000}"/>
    <cellStyle name="Percentuale 24 3 3" xfId="20055" xr:uid="{00000000-0005-0000-0000-0000584E0000}"/>
    <cellStyle name="Percentuale 24 3 3 2" xfId="21348" xr:uid="{00000000-0005-0000-0000-000065530000}"/>
    <cellStyle name="Percentuale 24 3 4" xfId="21347" xr:uid="{00000000-0005-0000-0000-000064530000}"/>
    <cellStyle name="Percentuale 24 4" xfId="20056" xr:uid="{00000000-0005-0000-0000-0000594E0000}"/>
    <cellStyle name="Percentuale 24 4 2" xfId="20057" xr:uid="{00000000-0005-0000-0000-00005A4E0000}"/>
    <cellStyle name="Percentuale 24 4 2 2" xfId="21350" xr:uid="{00000000-0005-0000-0000-000067530000}"/>
    <cellStyle name="Percentuale 24 4 3" xfId="21349" xr:uid="{00000000-0005-0000-0000-000066530000}"/>
    <cellStyle name="Percentuale 24 5" xfId="20058" xr:uid="{00000000-0005-0000-0000-00005B4E0000}"/>
    <cellStyle name="Percentuale 25" xfId="18724" xr:uid="{00000000-0005-0000-0000-000025490000}"/>
    <cellStyle name="Percentuale 25 2" xfId="18956" xr:uid="{00000000-0005-0000-0000-00000D4A0000}"/>
    <cellStyle name="Percentuale 25 2 2" xfId="21351" xr:uid="{00000000-0005-0000-0000-000068530000}"/>
    <cellStyle name="Percentuale 25 3" xfId="20059" xr:uid="{00000000-0005-0000-0000-00005C4E0000}"/>
    <cellStyle name="Percentuale 25 3 2" xfId="20060" xr:uid="{00000000-0005-0000-0000-00005D4E0000}"/>
    <cellStyle name="Percentuale 25 3 2 2" xfId="22652" xr:uid="{00000000-0005-0000-0000-00007D580000}"/>
    <cellStyle name="Percentuale 25 3 2 3" xfId="23666" xr:uid="{00000000-0005-0000-0000-0000735C0000}"/>
    <cellStyle name="Percentuale 25 3 3" xfId="20061" xr:uid="{00000000-0005-0000-0000-00005E4E0000}"/>
    <cellStyle name="Percentuale 25 3 3 2" xfId="21353" xr:uid="{00000000-0005-0000-0000-00006A530000}"/>
    <cellStyle name="Percentuale 25 3 4" xfId="21352" xr:uid="{00000000-0005-0000-0000-000069530000}"/>
    <cellStyle name="Percentuale 25 4" xfId="20062" xr:uid="{00000000-0005-0000-0000-00005F4E0000}"/>
    <cellStyle name="Percentuale 25 4 2" xfId="20063" xr:uid="{00000000-0005-0000-0000-0000604E0000}"/>
    <cellStyle name="Percentuale 25 4 2 2" xfId="21355" xr:uid="{00000000-0005-0000-0000-00006C530000}"/>
    <cellStyle name="Percentuale 25 4 3" xfId="21354" xr:uid="{00000000-0005-0000-0000-00006B530000}"/>
    <cellStyle name="Percentuale 25 5" xfId="20064" xr:uid="{00000000-0005-0000-0000-0000614E0000}"/>
    <cellStyle name="Percentuale 26" xfId="18725" xr:uid="{00000000-0005-0000-0000-000026490000}"/>
    <cellStyle name="Percentuale 26 2" xfId="18957" xr:uid="{00000000-0005-0000-0000-00000E4A0000}"/>
    <cellStyle name="Percentuale 26 2 2" xfId="21356" xr:uid="{00000000-0005-0000-0000-00006D530000}"/>
    <cellStyle name="Percentuale 26 3" xfId="20065" xr:uid="{00000000-0005-0000-0000-0000624E0000}"/>
    <cellStyle name="Percentuale 26 3 2" xfId="20066" xr:uid="{00000000-0005-0000-0000-0000634E0000}"/>
    <cellStyle name="Percentuale 26 3 2 2" xfId="22653" xr:uid="{00000000-0005-0000-0000-00007E580000}"/>
    <cellStyle name="Percentuale 26 3 2 3" xfId="23667" xr:uid="{00000000-0005-0000-0000-0000745C0000}"/>
    <cellStyle name="Percentuale 26 3 3" xfId="20067" xr:uid="{00000000-0005-0000-0000-0000644E0000}"/>
    <cellStyle name="Percentuale 26 3 3 2" xfId="21358" xr:uid="{00000000-0005-0000-0000-00006F530000}"/>
    <cellStyle name="Percentuale 26 3 4" xfId="21357" xr:uid="{00000000-0005-0000-0000-00006E530000}"/>
    <cellStyle name="Percentuale 26 4" xfId="20068" xr:uid="{00000000-0005-0000-0000-0000654E0000}"/>
    <cellStyle name="Percentuale 26 4 2" xfId="20069" xr:uid="{00000000-0005-0000-0000-0000664E0000}"/>
    <cellStyle name="Percentuale 26 4 2 2" xfId="21360" xr:uid="{00000000-0005-0000-0000-000071530000}"/>
    <cellStyle name="Percentuale 26 4 3" xfId="21359" xr:uid="{00000000-0005-0000-0000-000070530000}"/>
    <cellStyle name="Percentuale 26 5" xfId="20070" xr:uid="{00000000-0005-0000-0000-0000674E0000}"/>
    <cellStyle name="Percentuale 27" xfId="18726" xr:uid="{00000000-0005-0000-0000-000027490000}"/>
    <cellStyle name="Percentuale 27 2" xfId="18958" xr:uid="{00000000-0005-0000-0000-00000F4A0000}"/>
    <cellStyle name="Percentuale 27 2 2" xfId="21361" xr:uid="{00000000-0005-0000-0000-000072530000}"/>
    <cellStyle name="Percentuale 27 3" xfId="20071" xr:uid="{00000000-0005-0000-0000-0000684E0000}"/>
    <cellStyle name="Percentuale 27 3 2" xfId="20072" xr:uid="{00000000-0005-0000-0000-0000694E0000}"/>
    <cellStyle name="Percentuale 27 3 2 2" xfId="22654" xr:uid="{00000000-0005-0000-0000-00007F580000}"/>
    <cellStyle name="Percentuale 27 3 2 3" xfId="23668" xr:uid="{00000000-0005-0000-0000-0000755C0000}"/>
    <cellStyle name="Percentuale 27 3 3" xfId="20073" xr:uid="{00000000-0005-0000-0000-00006A4E0000}"/>
    <cellStyle name="Percentuale 27 3 3 2" xfId="21363" xr:uid="{00000000-0005-0000-0000-000074530000}"/>
    <cellStyle name="Percentuale 27 3 4" xfId="21362" xr:uid="{00000000-0005-0000-0000-000073530000}"/>
    <cellStyle name="Percentuale 27 4" xfId="20074" xr:uid="{00000000-0005-0000-0000-00006B4E0000}"/>
    <cellStyle name="Percentuale 27 4 2" xfId="20075" xr:uid="{00000000-0005-0000-0000-00006C4E0000}"/>
    <cellStyle name="Percentuale 27 4 2 2" xfId="21365" xr:uid="{00000000-0005-0000-0000-000076530000}"/>
    <cellStyle name="Percentuale 27 4 3" xfId="21364" xr:uid="{00000000-0005-0000-0000-000075530000}"/>
    <cellStyle name="Percentuale 27 5" xfId="20076" xr:uid="{00000000-0005-0000-0000-00006D4E0000}"/>
    <cellStyle name="Percentuale 28" xfId="18727" xr:uid="{00000000-0005-0000-0000-000028490000}"/>
    <cellStyle name="Percentuale 28 2" xfId="18959" xr:uid="{00000000-0005-0000-0000-0000104A0000}"/>
    <cellStyle name="Percentuale 28 2 2" xfId="21366" xr:uid="{00000000-0005-0000-0000-000077530000}"/>
    <cellStyle name="Percentuale 28 3" xfId="20077" xr:uid="{00000000-0005-0000-0000-00006E4E0000}"/>
    <cellStyle name="Percentuale 28 3 2" xfId="20078" xr:uid="{00000000-0005-0000-0000-00006F4E0000}"/>
    <cellStyle name="Percentuale 28 3 2 2" xfId="22655" xr:uid="{00000000-0005-0000-0000-000080580000}"/>
    <cellStyle name="Percentuale 28 3 2 3" xfId="23669" xr:uid="{00000000-0005-0000-0000-0000765C0000}"/>
    <cellStyle name="Percentuale 28 3 3" xfId="20079" xr:uid="{00000000-0005-0000-0000-0000704E0000}"/>
    <cellStyle name="Percentuale 28 3 3 2" xfId="21368" xr:uid="{00000000-0005-0000-0000-000079530000}"/>
    <cellStyle name="Percentuale 28 3 4" xfId="21367" xr:uid="{00000000-0005-0000-0000-000078530000}"/>
    <cellStyle name="Percentuale 28 4" xfId="20080" xr:uid="{00000000-0005-0000-0000-0000714E0000}"/>
    <cellStyle name="Percentuale 28 4 2" xfId="20081" xr:uid="{00000000-0005-0000-0000-0000724E0000}"/>
    <cellStyle name="Percentuale 28 4 2 2" xfId="21370" xr:uid="{00000000-0005-0000-0000-00007B530000}"/>
    <cellStyle name="Percentuale 28 4 3" xfId="21369" xr:uid="{00000000-0005-0000-0000-00007A530000}"/>
    <cellStyle name="Percentuale 28 5" xfId="20082" xr:uid="{00000000-0005-0000-0000-0000734E0000}"/>
    <cellStyle name="Percentuale 29" xfId="18728" xr:uid="{00000000-0005-0000-0000-000029490000}"/>
    <cellStyle name="Percentuale 29 2" xfId="18960" xr:uid="{00000000-0005-0000-0000-0000114A0000}"/>
    <cellStyle name="Percentuale 29 2 2" xfId="21371" xr:uid="{00000000-0005-0000-0000-00007C530000}"/>
    <cellStyle name="Percentuale 29 3" xfId="20083" xr:uid="{00000000-0005-0000-0000-0000744E0000}"/>
    <cellStyle name="Percentuale 29 3 2" xfId="20084" xr:uid="{00000000-0005-0000-0000-0000754E0000}"/>
    <cellStyle name="Percentuale 29 3 2 2" xfId="22656" xr:uid="{00000000-0005-0000-0000-000081580000}"/>
    <cellStyle name="Percentuale 29 3 2 3" xfId="23670" xr:uid="{00000000-0005-0000-0000-0000775C0000}"/>
    <cellStyle name="Percentuale 29 3 3" xfId="20085" xr:uid="{00000000-0005-0000-0000-0000764E0000}"/>
    <cellStyle name="Percentuale 29 3 3 2" xfId="21373" xr:uid="{00000000-0005-0000-0000-00007E530000}"/>
    <cellStyle name="Percentuale 29 3 4" xfId="21372" xr:uid="{00000000-0005-0000-0000-00007D530000}"/>
    <cellStyle name="Percentuale 29 4" xfId="20086" xr:uid="{00000000-0005-0000-0000-0000774E0000}"/>
    <cellStyle name="Percentuale 29 4 2" xfId="20087" xr:uid="{00000000-0005-0000-0000-0000784E0000}"/>
    <cellStyle name="Percentuale 29 4 2 2" xfId="21375" xr:uid="{00000000-0005-0000-0000-000080530000}"/>
    <cellStyle name="Percentuale 29 4 3" xfId="21374" xr:uid="{00000000-0005-0000-0000-00007F530000}"/>
    <cellStyle name="Percentuale 29 5" xfId="20088" xr:uid="{00000000-0005-0000-0000-0000794E0000}"/>
    <cellStyle name="Percentuale 3" xfId="18729" xr:uid="{00000000-0005-0000-0000-00002A490000}"/>
    <cellStyle name="Percentuale 3 2" xfId="18961" xr:uid="{00000000-0005-0000-0000-0000124A0000}"/>
    <cellStyle name="Percentuale 3 2 2" xfId="21376" xr:uid="{00000000-0005-0000-0000-000081530000}"/>
    <cellStyle name="Percentuale 3 3" xfId="20089" xr:uid="{00000000-0005-0000-0000-00007A4E0000}"/>
    <cellStyle name="Percentuale 3 3 2" xfId="20090" xr:uid="{00000000-0005-0000-0000-00007B4E0000}"/>
    <cellStyle name="Percentuale 3 3 2 2" xfId="22657" xr:uid="{00000000-0005-0000-0000-000082580000}"/>
    <cellStyle name="Percentuale 3 3 2 3" xfId="23671" xr:uid="{00000000-0005-0000-0000-0000785C0000}"/>
    <cellStyle name="Percentuale 3 3 3" xfId="20091" xr:uid="{00000000-0005-0000-0000-00007C4E0000}"/>
    <cellStyle name="Percentuale 3 3 3 2" xfId="21378" xr:uid="{00000000-0005-0000-0000-000083530000}"/>
    <cellStyle name="Percentuale 3 3 4" xfId="21377" xr:uid="{00000000-0005-0000-0000-000082530000}"/>
    <cellStyle name="Percentuale 3 4" xfId="20092" xr:uid="{00000000-0005-0000-0000-00007D4E0000}"/>
    <cellStyle name="Percentuale 3 4 2" xfId="20093" xr:uid="{00000000-0005-0000-0000-00007E4E0000}"/>
    <cellStyle name="Percentuale 3 4 2 2" xfId="21380" xr:uid="{00000000-0005-0000-0000-000085530000}"/>
    <cellStyle name="Percentuale 3 4 3" xfId="21379" xr:uid="{00000000-0005-0000-0000-000084530000}"/>
    <cellStyle name="Percentuale 3 5" xfId="20094" xr:uid="{00000000-0005-0000-0000-00007F4E0000}"/>
    <cellStyle name="Percentuale 30" xfId="18730" xr:uid="{00000000-0005-0000-0000-00002B490000}"/>
    <cellStyle name="Percentuale 30 2" xfId="18962" xr:uid="{00000000-0005-0000-0000-0000134A0000}"/>
    <cellStyle name="Percentuale 30 2 2" xfId="21381" xr:uid="{00000000-0005-0000-0000-000086530000}"/>
    <cellStyle name="Percentuale 30 3" xfId="20095" xr:uid="{00000000-0005-0000-0000-0000804E0000}"/>
    <cellStyle name="Percentuale 30 3 2" xfId="20096" xr:uid="{00000000-0005-0000-0000-0000814E0000}"/>
    <cellStyle name="Percentuale 30 3 2 2" xfId="22658" xr:uid="{00000000-0005-0000-0000-000083580000}"/>
    <cellStyle name="Percentuale 30 3 2 3" xfId="23672" xr:uid="{00000000-0005-0000-0000-0000795C0000}"/>
    <cellStyle name="Percentuale 30 3 3" xfId="20097" xr:uid="{00000000-0005-0000-0000-0000824E0000}"/>
    <cellStyle name="Percentuale 30 3 3 2" xfId="21383" xr:uid="{00000000-0005-0000-0000-000088530000}"/>
    <cellStyle name="Percentuale 30 3 4" xfId="21382" xr:uid="{00000000-0005-0000-0000-000087530000}"/>
    <cellStyle name="Percentuale 30 4" xfId="20098" xr:uid="{00000000-0005-0000-0000-0000834E0000}"/>
    <cellStyle name="Percentuale 30 4 2" xfId="20099" xr:uid="{00000000-0005-0000-0000-0000844E0000}"/>
    <cellStyle name="Percentuale 30 4 2 2" xfId="21385" xr:uid="{00000000-0005-0000-0000-00008A530000}"/>
    <cellStyle name="Percentuale 30 4 3" xfId="21384" xr:uid="{00000000-0005-0000-0000-000089530000}"/>
    <cellStyle name="Percentuale 30 5" xfId="20100" xr:uid="{00000000-0005-0000-0000-0000854E0000}"/>
    <cellStyle name="Percentuale 31" xfId="18731" xr:uid="{00000000-0005-0000-0000-00002C490000}"/>
    <cellStyle name="Percentuale 31 2" xfId="18963" xr:uid="{00000000-0005-0000-0000-0000144A0000}"/>
    <cellStyle name="Percentuale 31 2 2" xfId="21386" xr:uid="{00000000-0005-0000-0000-00008B530000}"/>
    <cellStyle name="Percentuale 31 3" xfId="20101" xr:uid="{00000000-0005-0000-0000-0000864E0000}"/>
    <cellStyle name="Percentuale 31 3 2" xfId="20102" xr:uid="{00000000-0005-0000-0000-0000874E0000}"/>
    <cellStyle name="Percentuale 31 3 2 2" xfId="22659" xr:uid="{00000000-0005-0000-0000-000084580000}"/>
    <cellStyle name="Percentuale 31 3 2 3" xfId="23673" xr:uid="{00000000-0005-0000-0000-00007A5C0000}"/>
    <cellStyle name="Percentuale 31 3 3" xfId="20103" xr:uid="{00000000-0005-0000-0000-0000884E0000}"/>
    <cellStyle name="Percentuale 31 3 3 2" xfId="21388" xr:uid="{00000000-0005-0000-0000-00008D530000}"/>
    <cellStyle name="Percentuale 31 3 4" xfId="21387" xr:uid="{00000000-0005-0000-0000-00008C530000}"/>
    <cellStyle name="Percentuale 31 4" xfId="20104" xr:uid="{00000000-0005-0000-0000-0000894E0000}"/>
    <cellStyle name="Percentuale 31 4 2" xfId="20105" xr:uid="{00000000-0005-0000-0000-00008A4E0000}"/>
    <cellStyle name="Percentuale 31 4 2 2" xfId="21390" xr:uid="{00000000-0005-0000-0000-00008F530000}"/>
    <cellStyle name="Percentuale 31 4 3" xfId="21389" xr:uid="{00000000-0005-0000-0000-00008E530000}"/>
    <cellStyle name="Percentuale 31 5" xfId="20106" xr:uid="{00000000-0005-0000-0000-00008B4E0000}"/>
    <cellStyle name="Percentuale 32" xfId="18732" xr:uid="{00000000-0005-0000-0000-00002D490000}"/>
    <cellStyle name="Percentuale 32 2" xfId="18964" xr:uid="{00000000-0005-0000-0000-0000154A0000}"/>
    <cellStyle name="Percentuale 32 2 2" xfId="21391" xr:uid="{00000000-0005-0000-0000-000090530000}"/>
    <cellStyle name="Percentuale 32 3" xfId="20107" xr:uid="{00000000-0005-0000-0000-00008C4E0000}"/>
    <cellStyle name="Percentuale 32 3 2" xfId="20108" xr:uid="{00000000-0005-0000-0000-00008D4E0000}"/>
    <cellStyle name="Percentuale 32 3 2 2" xfId="22660" xr:uid="{00000000-0005-0000-0000-000085580000}"/>
    <cellStyle name="Percentuale 32 3 2 3" xfId="23674" xr:uid="{00000000-0005-0000-0000-00007B5C0000}"/>
    <cellStyle name="Percentuale 32 3 3" xfId="20109" xr:uid="{00000000-0005-0000-0000-00008E4E0000}"/>
    <cellStyle name="Percentuale 32 3 3 2" xfId="21393" xr:uid="{00000000-0005-0000-0000-000092530000}"/>
    <cellStyle name="Percentuale 32 3 4" xfId="21392" xr:uid="{00000000-0005-0000-0000-000091530000}"/>
    <cellStyle name="Percentuale 32 4" xfId="20110" xr:uid="{00000000-0005-0000-0000-00008F4E0000}"/>
    <cellStyle name="Percentuale 32 4 2" xfId="20111" xr:uid="{00000000-0005-0000-0000-0000904E0000}"/>
    <cellStyle name="Percentuale 32 4 2 2" xfId="21395" xr:uid="{00000000-0005-0000-0000-000094530000}"/>
    <cellStyle name="Percentuale 32 4 3" xfId="21394" xr:uid="{00000000-0005-0000-0000-000093530000}"/>
    <cellStyle name="Percentuale 32 5" xfId="20112" xr:uid="{00000000-0005-0000-0000-0000914E0000}"/>
    <cellStyle name="Percentuale 33" xfId="18733" xr:uid="{00000000-0005-0000-0000-00002E490000}"/>
    <cellStyle name="Percentuale 33 2" xfId="18965" xr:uid="{00000000-0005-0000-0000-0000164A0000}"/>
    <cellStyle name="Percentuale 33 2 2" xfId="21396" xr:uid="{00000000-0005-0000-0000-000095530000}"/>
    <cellStyle name="Percentuale 33 3" xfId="20113" xr:uid="{00000000-0005-0000-0000-0000924E0000}"/>
    <cellStyle name="Percentuale 33 3 2" xfId="20114" xr:uid="{00000000-0005-0000-0000-0000934E0000}"/>
    <cellStyle name="Percentuale 33 3 2 2" xfId="22661" xr:uid="{00000000-0005-0000-0000-000086580000}"/>
    <cellStyle name="Percentuale 33 3 2 3" xfId="23675" xr:uid="{00000000-0005-0000-0000-00007C5C0000}"/>
    <cellStyle name="Percentuale 33 3 3" xfId="20115" xr:uid="{00000000-0005-0000-0000-0000944E0000}"/>
    <cellStyle name="Percentuale 33 3 3 2" xfId="21398" xr:uid="{00000000-0005-0000-0000-000097530000}"/>
    <cellStyle name="Percentuale 33 3 4" xfId="21397" xr:uid="{00000000-0005-0000-0000-000096530000}"/>
    <cellStyle name="Percentuale 33 4" xfId="20116" xr:uid="{00000000-0005-0000-0000-0000954E0000}"/>
    <cellStyle name="Percentuale 33 4 2" xfId="20117" xr:uid="{00000000-0005-0000-0000-0000964E0000}"/>
    <cellStyle name="Percentuale 33 4 2 2" xfId="21400" xr:uid="{00000000-0005-0000-0000-000099530000}"/>
    <cellStyle name="Percentuale 33 4 3" xfId="21399" xr:uid="{00000000-0005-0000-0000-000098530000}"/>
    <cellStyle name="Percentuale 33 5" xfId="20118" xr:uid="{00000000-0005-0000-0000-0000974E0000}"/>
    <cellStyle name="Percentuale 34" xfId="18734" xr:uid="{00000000-0005-0000-0000-00002F490000}"/>
    <cellStyle name="Percentuale 34 2" xfId="18966" xr:uid="{00000000-0005-0000-0000-0000174A0000}"/>
    <cellStyle name="Percentuale 34 2 2" xfId="21401" xr:uid="{00000000-0005-0000-0000-00009A530000}"/>
    <cellStyle name="Percentuale 34 3" xfId="20119" xr:uid="{00000000-0005-0000-0000-0000984E0000}"/>
    <cellStyle name="Percentuale 34 3 2" xfId="20120" xr:uid="{00000000-0005-0000-0000-0000994E0000}"/>
    <cellStyle name="Percentuale 34 3 2 2" xfId="22662" xr:uid="{00000000-0005-0000-0000-000087580000}"/>
    <cellStyle name="Percentuale 34 3 2 3" xfId="23676" xr:uid="{00000000-0005-0000-0000-00007D5C0000}"/>
    <cellStyle name="Percentuale 34 3 3" xfId="20121" xr:uid="{00000000-0005-0000-0000-00009A4E0000}"/>
    <cellStyle name="Percentuale 34 3 3 2" xfId="21403" xr:uid="{00000000-0005-0000-0000-00009C530000}"/>
    <cellStyle name="Percentuale 34 3 4" xfId="21402" xr:uid="{00000000-0005-0000-0000-00009B530000}"/>
    <cellStyle name="Percentuale 34 4" xfId="20122" xr:uid="{00000000-0005-0000-0000-00009B4E0000}"/>
    <cellStyle name="Percentuale 34 4 2" xfId="20123" xr:uid="{00000000-0005-0000-0000-00009C4E0000}"/>
    <cellStyle name="Percentuale 34 4 2 2" xfId="21405" xr:uid="{00000000-0005-0000-0000-00009E530000}"/>
    <cellStyle name="Percentuale 34 4 3" xfId="21404" xr:uid="{00000000-0005-0000-0000-00009D530000}"/>
    <cellStyle name="Percentuale 34 5" xfId="20124" xr:uid="{00000000-0005-0000-0000-00009D4E0000}"/>
    <cellStyle name="Percentuale 35" xfId="18735" xr:uid="{00000000-0005-0000-0000-000030490000}"/>
    <cellStyle name="Percentuale 35 2" xfId="18967" xr:uid="{00000000-0005-0000-0000-0000184A0000}"/>
    <cellStyle name="Percentuale 35 2 2" xfId="21406" xr:uid="{00000000-0005-0000-0000-00009F530000}"/>
    <cellStyle name="Percentuale 35 3" xfId="20125" xr:uid="{00000000-0005-0000-0000-00009E4E0000}"/>
    <cellStyle name="Percentuale 35 3 2" xfId="20126" xr:uid="{00000000-0005-0000-0000-00009F4E0000}"/>
    <cellStyle name="Percentuale 35 3 2 2" xfId="22663" xr:uid="{00000000-0005-0000-0000-000088580000}"/>
    <cellStyle name="Percentuale 35 3 2 3" xfId="23677" xr:uid="{00000000-0005-0000-0000-00007E5C0000}"/>
    <cellStyle name="Percentuale 35 3 3" xfId="20127" xr:uid="{00000000-0005-0000-0000-0000A04E0000}"/>
    <cellStyle name="Percentuale 35 3 3 2" xfId="21408" xr:uid="{00000000-0005-0000-0000-0000A1530000}"/>
    <cellStyle name="Percentuale 35 3 4" xfId="21407" xr:uid="{00000000-0005-0000-0000-0000A0530000}"/>
    <cellStyle name="Percentuale 35 4" xfId="20128" xr:uid="{00000000-0005-0000-0000-0000A14E0000}"/>
    <cellStyle name="Percentuale 35 4 2" xfId="20129" xr:uid="{00000000-0005-0000-0000-0000A24E0000}"/>
    <cellStyle name="Percentuale 35 4 2 2" xfId="21410" xr:uid="{00000000-0005-0000-0000-0000A3530000}"/>
    <cellStyle name="Percentuale 35 4 3" xfId="21409" xr:uid="{00000000-0005-0000-0000-0000A2530000}"/>
    <cellStyle name="Percentuale 35 5" xfId="20130" xr:uid="{00000000-0005-0000-0000-0000A34E0000}"/>
    <cellStyle name="Percentuale 36" xfId="18736" xr:uid="{00000000-0005-0000-0000-000031490000}"/>
    <cellStyle name="Percentuale 36 2" xfId="18968" xr:uid="{00000000-0005-0000-0000-0000194A0000}"/>
    <cellStyle name="Percentuale 36 2 2" xfId="21411" xr:uid="{00000000-0005-0000-0000-0000A4530000}"/>
    <cellStyle name="Percentuale 36 3" xfId="20131" xr:uid="{00000000-0005-0000-0000-0000A44E0000}"/>
    <cellStyle name="Percentuale 36 3 2" xfId="20132" xr:uid="{00000000-0005-0000-0000-0000A54E0000}"/>
    <cellStyle name="Percentuale 36 3 2 2" xfId="22664" xr:uid="{00000000-0005-0000-0000-000089580000}"/>
    <cellStyle name="Percentuale 36 3 2 3" xfId="23678" xr:uid="{00000000-0005-0000-0000-00007F5C0000}"/>
    <cellStyle name="Percentuale 36 3 3" xfId="20133" xr:uid="{00000000-0005-0000-0000-0000A64E0000}"/>
    <cellStyle name="Percentuale 36 3 3 2" xfId="21413" xr:uid="{00000000-0005-0000-0000-0000A6530000}"/>
    <cellStyle name="Percentuale 36 3 4" xfId="21412" xr:uid="{00000000-0005-0000-0000-0000A5530000}"/>
    <cellStyle name="Percentuale 36 4" xfId="20134" xr:uid="{00000000-0005-0000-0000-0000A74E0000}"/>
    <cellStyle name="Percentuale 36 4 2" xfId="20135" xr:uid="{00000000-0005-0000-0000-0000A84E0000}"/>
    <cellStyle name="Percentuale 36 4 2 2" xfId="21415" xr:uid="{00000000-0005-0000-0000-0000A8530000}"/>
    <cellStyle name="Percentuale 36 4 3" xfId="21414" xr:uid="{00000000-0005-0000-0000-0000A7530000}"/>
    <cellStyle name="Percentuale 36 5" xfId="20136" xr:uid="{00000000-0005-0000-0000-0000A94E0000}"/>
    <cellStyle name="Percentuale 37" xfId="18737" xr:uid="{00000000-0005-0000-0000-000032490000}"/>
    <cellStyle name="Percentuale 37 2" xfId="18969" xr:uid="{00000000-0005-0000-0000-00001A4A0000}"/>
    <cellStyle name="Percentuale 37 2 2" xfId="21416" xr:uid="{00000000-0005-0000-0000-0000A9530000}"/>
    <cellStyle name="Percentuale 37 3" xfId="20137" xr:uid="{00000000-0005-0000-0000-0000AA4E0000}"/>
    <cellStyle name="Percentuale 37 3 2" xfId="20138" xr:uid="{00000000-0005-0000-0000-0000AB4E0000}"/>
    <cellStyle name="Percentuale 37 3 2 2" xfId="22665" xr:uid="{00000000-0005-0000-0000-00008A580000}"/>
    <cellStyle name="Percentuale 37 3 2 3" xfId="23679" xr:uid="{00000000-0005-0000-0000-0000805C0000}"/>
    <cellStyle name="Percentuale 37 3 3" xfId="20139" xr:uid="{00000000-0005-0000-0000-0000AC4E0000}"/>
    <cellStyle name="Percentuale 37 3 3 2" xfId="21418" xr:uid="{00000000-0005-0000-0000-0000AB530000}"/>
    <cellStyle name="Percentuale 37 3 4" xfId="21417" xr:uid="{00000000-0005-0000-0000-0000AA530000}"/>
    <cellStyle name="Percentuale 37 4" xfId="20140" xr:uid="{00000000-0005-0000-0000-0000AD4E0000}"/>
    <cellStyle name="Percentuale 37 4 2" xfId="20141" xr:uid="{00000000-0005-0000-0000-0000AE4E0000}"/>
    <cellStyle name="Percentuale 37 4 2 2" xfId="21420" xr:uid="{00000000-0005-0000-0000-0000AD530000}"/>
    <cellStyle name="Percentuale 37 4 3" xfId="21419" xr:uid="{00000000-0005-0000-0000-0000AC530000}"/>
    <cellStyle name="Percentuale 37 5" xfId="20142" xr:uid="{00000000-0005-0000-0000-0000AF4E0000}"/>
    <cellStyle name="Percentuale 38" xfId="18738" xr:uid="{00000000-0005-0000-0000-000033490000}"/>
    <cellStyle name="Percentuale 38 2" xfId="18970" xr:uid="{00000000-0005-0000-0000-00001B4A0000}"/>
    <cellStyle name="Percentuale 38 2 2" xfId="21421" xr:uid="{00000000-0005-0000-0000-0000AE530000}"/>
    <cellStyle name="Percentuale 38 3" xfId="20143" xr:uid="{00000000-0005-0000-0000-0000B04E0000}"/>
    <cellStyle name="Percentuale 38 3 2" xfId="20144" xr:uid="{00000000-0005-0000-0000-0000B14E0000}"/>
    <cellStyle name="Percentuale 38 3 2 2" xfId="22666" xr:uid="{00000000-0005-0000-0000-00008B580000}"/>
    <cellStyle name="Percentuale 38 3 2 3" xfId="23680" xr:uid="{00000000-0005-0000-0000-0000815C0000}"/>
    <cellStyle name="Percentuale 38 3 3" xfId="20145" xr:uid="{00000000-0005-0000-0000-0000B24E0000}"/>
    <cellStyle name="Percentuale 38 3 3 2" xfId="21423" xr:uid="{00000000-0005-0000-0000-0000B0530000}"/>
    <cellStyle name="Percentuale 38 3 4" xfId="21422" xr:uid="{00000000-0005-0000-0000-0000AF530000}"/>
    <cellStyle name="Percentuale 38 4" xfId="20146" xr:uid="{00000000-0005-0000-0000-0000B34E0000}"/>
    <cellStyle name="Percentuale 38 4 2" xfId="20147" xr:uid="{00000000-0005-0000-0000-0000B44E0000}"/>
    <cellStyle name="Percentuale 38 4 2 2" xfId="21425" xr:uid="{00000000-0005-0000-0000-0000B2530000}"/>
    <cellStyle name="Percentuale 38 4 3" xfId="21424" xr:uid="{00000000-0005-0000-0000-0000B1530000}"/>
    <cellStyle name="Percentuale 38 5" xfId="20148" xr:uid="{00000000-0005-0000-0000-0000B54E0000}"/>
    <cellStyle name="Percentuale 39" xfId="18739" xr:uid="{00000000-0005-0000-0000-000034490000}"/>
    <cellStyle name="Percentuale 39 2" xfId="18971" xr:uid="{00000000-0005-0000-0000-00001C4A0000}"/>
    <cellStyle name="Percentuale 39 2 2" xfId="21426" xr:uid="{00000000-0005-0000-0000-0000B3530000}"/>
    <cellStyle name="Percentuale 39 3" xfId="20149" xr:uid="{00000000-0005-0000-0000-0000B64E0000}"/>
    <cellStyle name="Percentuale 39 3 2" xfId="20150" xr:uid="{00000000-0005-0000-0000-0000B74E0000}"/>
    <cellStyle name="Percentuale 39 3 2 2" xfId="22667" xr:uid="{00000000-0005-0000-0000-00008C580000}"/>
    <cellStyle name="Percentuale 39 3 2 3" xfId="23681" xr:uid="{00000000-0005-0000-0000-0000825C0000}"/>
    <cellStyle name="Percentuale 39 3 3" xfId="20151" xr:uid="{00000000-0005-0000-0000-0000B84E0000}"/>
    <cellStyle name="Percentuale 39 3 3 2" xfId="21428" xr:uid="{00000000-0005-0000-0000-0000B5530000}"/>
    <cellStyle name="Percentuale 39 3 4" xfId="21427" xr:uid="{00000000-0005-0000-0000-0000B4530000}"/>
    <cellStyle name="Percentuale 39 4" xfId="20152" xr:uid="{00000000-0005-0000-0000-0000B94E0000}"/>
    <cellStyle name="Percentuale 39 4 2" xfId="20153" xr:uid="{00000000-0005-0000-0000-0000BA4E0000}"/>
    <cellStyle name="Percentuale 39 4 2 2" xfId="21430" xr:uid="{00000000-0005-0000-0000-0000B7530000}"/>
    <cellStyle name="Percentuale 39 4 3" xfId="21429" xr:uid="{00000000-0005-0000-0000-0000B6530000}"/>
    <cellStyle name="Percentuale 39 5" xfId="20154" xr:uid="{00000000-0005-0000-0000-0000BB4E0000}"/>
    <cellStyle name="Percentuale 4" xfId="18740" xr:uid="{00000000-0005-0000-0000-000035490000}"/>
    <cellStyle name="Percentuale 4 2" xfId="18972" xr:uid="{00000000-0005-0000-0000-00001D4A0000}"/>
    <cellStyle name="Percentuale 4 2 2" xfId="21431" xr:uid="{00000000-0005-0000-0000-0000B8530000}"/>
    <cellStyle name="Percentuale 4 3" xfId="20155" xr:uid="{00000000-0005-0000-0000-0000BC4E0000}"/>
    <cellStyle name="Percentuale 4 3 2" xfId="20156" xr:uid="{00000000-0005-0000-0000-0000BD4E0000}"/>
    <cellStyle name="Percentuale 4 3 2 2" xfId="22668" xr:uid="{00000000-0005-0000-0000-00008D580000}"/>
    <cellStyle name="Percentuale 4 3 2 3" xfId="23682" xr:uid="{00000000-0005-0000-0000-0000835C0000}"/>
    <cellStyle name="Percentuale 4 3 3" xfId="20157" xr:uid="{00000000-0005-0000-0000-0000BE4E0000}"/>
    <cellStyle name="Percentuale 4 3 3 2" xfId="21433" xr:uid="{00000000-0005-0000-0000-0000BA530000}"/>
    <cellStyle name="Percentuale 4 3 4" xfId="21432" xr:uid="{00000000-0005-0000-0000-0000B9530000}"/>
    <cellStyle name="Percentuale 4 4" xfId="20158" xr:uid="{00000000-0005-0000-0000-0000BF4E0000}"/>
    <cellStyle name="Percentuale 4 4 2" xfId="20159" xr:uid="{00000000-0005-0000-0000-0000C04E0000}"/>
    <cellStyle name="Percentuale 4 4 2 2" xfId="21435" xr:uid="{00000000-0005-0000-0000-0000BC530000}"/>
    <cellStyle name="Percentuale 4 4 3" xfId="21434" xr:uid="{00000000-0005-0000-0000-0000BB530000}"/>
    <cellStyle name="Percentuale 4 5" xfId="20160" xr:uid="{00000000-0005-0000-0000-0000C14E0000}"/>
    <cellStyle name="Percentuale 40" xfId="18741" xr:uid="{00000000-0005-0000-0000-000036490000}"/>
    <cellStyle name="Percentuale 40 2" xfId="18973" xr:uid="{00000000-0005-0000-0000-00001E4A0000}"/>
    <cellStyle name="Percentuale 40 2 2" xfId="21436" xr:uid="{00000000-0005-0000-0000-0000BD530000}"/>
    <cellStyle name="Percentuale 40 3" xfId="20161" xr:uid="{00000000-0005-0000-0000-0000C24E0000}"/>
    <cellStyle name="Percentuale 40 3 2" xfId="20162" xr:uid="{00000000-0005-0000-0000-0000C34E0000}"/>
    <cellStyle name="Percentuale 40 3 2 2" xfId="22669" xr:uid="{00000000-0005-0000-0000-00008E580000}"/>
    <cellStyle name="Percentuale 40 3 2 3" xfId="23683" xr:uid="{00000000-0005-0000-0000-0000845C0000}"/>
    <cellStyle name="Percentuale 40 3 3" xfId="20163" xr:uid="{00000000-0005-0000-0000-0000C44E0000}"/>
    <cellStyle name="Percentuale 40 3 3 2" xfId="21438" xr:uid="{00000000-0005-0000-0000-0000BF530000}"/>
    <cellStyle name="Percentuale 40 3 4" xfId="21437" xr:uid="{00000000-0005-0000-0000-0000BE530000}"/>
    <cellStyle name="Percentuale 40 4" xfId="20164" xr:uid="{00000000-0005-0000-0000-0000C54E0000}"/>
    <cellStyle name="Percentuale 40 4 2" xfId="20165" xr:uid="{00000000-0005-0000-0000-0000C64E0000}"/>
    <cellStyle name="Percentuale 40 4 2 2" xfId="21440" xr:uid="{00000000-0005-0000-0000-0000C1530000}"/>
    <cellStyle name="Percentuale 40 4 3" xfId="21439" xr:uid="{00000000-0005-0000-0000-0000C0530000}"/>
    <cellStyle name="Percentuale 40 5" xfId="20166" xr:uid="{00000000-0005-0000-0000-0000C74E0000}"/>
    <cellStyle name="Percentuale 41" xfId="18742" xr:uid="{00000000-0005-0000-0000-000037490000}"/>
    <cellStyle name="Percentuale 41 2" xfId="18974" xr:uid="{00000000-0005-0000-0000-00001F4A0000}"/>
    <cellStyle name="Percentuale 41 2 2" xfId="21441" xr:uid="{00000000-0005-0000-0000-0000C2530000}"/>
    <cellStyle name="Percentuale 41 3" xfId="20167" xr:uid="{00000000-0005-0000-0000-0000C84E0000}"/>
    <cellStyle name="Percentuale 41 3 2" xfId="20168" xr:uid="{00000000-0005-0000-0000-0000C94E0000}"/>
    <cellStyle name="Percentuale 41 3 2 2" xfId="22670" xr:uid="{00000000-0005-0000-0000-00008F580000}"/>
    <cellStyle name="Percentuale 41 3 2 3" xfId="23684" xr:uid="{00000000-0005-0000-0000-0000855C0000}"/>
    <cellStyle name="Percentuale 41 3 3" xfId="20169" xr:uid="{00000000-0005-0000-0000-0000CA4E0000}"/>
    <cellStyle name="Percentuale 41 3 3 2" xfId="21443" xr:uid="{00000000-0005-0000-0000-0000C4530000}"/>
    <cellStyle name="Percentuale 41 3 4" xfId="21442" xr:uid="{00000000-0005-0000-0000-0000C3530000}"/>
    <cellStyle name="Percentuale 41 4" xfId="20170" xr:uid="{00000000-0005-0000-0000-0000CB4E0000}"/>
    <cellStyle name="Percentuale 41 4 2" xfId="20171" xr:uid="{00000000-0005-0000-0000-0000CC4E0000}"/>
    <cellStyle name="Percentuale 41 4 2 2" xfId="21445" xr:uid="{00000000-0005-0000-0000-0000C6530000}"/>
    <cellStyle name="Percentuale 41 4 3" xfId="21444" xr:uid="{00000000-0005-0000-0000-0000C5530000}"/>
    <cellStyle name="Percentuale 41 5" xfId="20172" xr:uid="{00000000-0005-0000-0000-0000CD4E0000}"/>
    <cellStyle name="Percentuale 42" xfId="18743" xr:uid="{00000000-0005-0000-0000-000038490000}"/>
    <cellStyle name="Percentuale 42 2" xfId="18975" xr:uid="{00000000-0005-0000-0000-0000204A0000}"/>
    <cellStyle name="Percentuale 42 2 2" xfId="21446" xr:uid="{00000000-0005-0000-0000-0000C7530000}"/>
    <cellStyle name="Percentuale 42 3" xfId="20173" xr:uid="{00000000-0005-0000-0000-0000CE4E0000}"/>
    <cellStyle name="Percentuale 42 3 2" xfId="20174" xr:uid="{00000000-0005-0000-0000-0000CF4E0000}"/>
    <cellStyle name="Percentuale 42 3 2 2" xfId="22671" xr:uid="{00000000-0005-0000-0000-000090580000}"/>
    <cellStyle name="Percentuale 42 3 2 3" xfId="23685" xr:uid="{00000000-0005-0000-0000-0000865C0000}"/>
    <cellStyle name="Percentuale 42 3 3" xfId="20175" xr:uid="{00000000-0005-0000-0000-0000D04E0000}"/>
    <cellStyle name="Percentuale 42 3 3 2" xfId="21448" xr:uid="{00000000-0005-0000-0000-0000C9530000}"/>
    <cellStyle name="Percentuale 42 3 4" xfId="21447" xr:uid="{00000000-0005-0000-0000-0000C8530000}"/>
    <cellStyle name="Percentuale 42 4" xfId="20176" xr:uid="{00000000-0005-0000-0000-0000D14E0000}"/>
    <cellStyle name="Percentuale 42 4 2" xfId="20177" xr:uid="{00000000-0005-0000-0000-0000D24E0000}"/>
    <cellStyle name="Percentuale 42 4 2 2" xfId="21450" xr:uid="{00000000-0005-0000-0000-0000CB530000}"/>
    <cellStyle name="Percentuale 42 4 3" xfId="21449" xr:uid="{00000000-0005-0000-0000-0000CA530000}"/>
    <cellStyle name="Percentuale 42 5" xfId="20178" xr:uid="{00000000-0005-0000-0000-0000D34E0000}"/>
    <cellStyle name="Percentuale 43" xfId="18744" xr:uid="{00000000-0005-0000-0000-000039490000}"/>
    <cellStyle name="Percentuale 43 2" xfId="18976" xr:uid="{00000000-0005-0000-0000-0000214A0000}"/>
    <cellStyle name="Percentuale 43 2 2" xfId="21451" xr:uid="{00000000-0005-0000-0000-0000CC530000}"/>
    <cellStyle name="Percentuale 43 3" xfId="20179" xr:uid="{00000000-0005-0000-0000-0000D44E0000}"/>
    <cellStyle name="Percentuale 43 3 2" xfId="20180" xr:uid="{00000000-0005-0000-0000-0000D54E0000}"/>
    <cellStyle name="Percentuale 43 3 2 2" xfId="22672" xr:uid="{00000000-0005-0000-0000-000091580000}"/>
    <cellStyle name="Percentuale 43 3 2 3" xfId="23686" xr:uid="{00000000-0005-0000-0000-0000875C0000}"/>
    <cellStyle name="Percentuale 43 3 3" xfId="20181" xr:uid="{00000000-0005-0000-0000-0000D64E0000}"/>
    <cellStyle name="Percentuale 43 3 3 2" xfId="21453" xr:uid="{00000000-0005-0000-0000-0000CE530000}"/>
    <cellStyle name="Percentuale 43 3 4" xfId="21452" xr:uid="{00000000-0005-0000-0000-0000CD530000}"/>
    <cellStyle name="Percentuale 43 4" xfId="20182" xr:uid="{00000000-0005-0000-0000-0000D74E0000}"/>
    <cellStyle name="Percentuale 43 4 2" xfId="20183" xr:uid="{00000000-0005-0000-0000-0000D84E0000}"/>
    <cellStyle name="Percentuale 43 4 2 2" xfId="21455" xr:uid="{00000000-0005-0000-0000-0000D0530000}"/>
    <cellStyle name="Percentuale 43 4 3" xfId="21454" xr:uid="{00000000-0005-0000-0000-0000CF530000}"/>
    <cellStyle name="Percentuale 43 5" xfId="20184" xr:uid="{00000000-0005-0000-0000-0000D94E0000}"/>
    <cellStyle name="Percentuale 44" xfId="18745" xr:uid="{00000000-0005-0000-0000-00003A490000}"/>
    <cellStyle name="Percentuale 44 2" xfId="18977" xr:uid="{00000000-0005-0000-0000-0000224A0000}"/>
    <cellStyle name="Percentuale 44 2 2" xfId="21456" xr:uid="{00000000-0005-0000-0000-0000D1530000}"/>
    <cellStyle name="Percentuale 44 3" xfId="20185" xr:uid="{00000000-0005-0000-0000-0000DA4E0000}"/>
    <cellStyle name="Percentuale 44 3 2" xfId="20186" xr:uid="{00000000-0005-0000-0000-0000DB4E0000}"/>
    <cellStyle name="Percentuale 44 3 2 2" xfId="22673" xr:uid="{00000000-0005-0000-0000-000092580000}"/>
    <cellStyle name="Percentuale 44 3 2 3" xfId="23687" xr:uid="{00000000-0005-0000-0000-0000885C0000}"/>
    <cellStyle name="Percentuale 44 3 3" xfId="20187" xr:uid="{00000000-0005-0000-0000-0000DC4E0000}"/>
    <cellStyle name="Percentuale 44 3 3 2" xfId="21458" xr:uid="{00000000-0005-0000-0000-0000D3530000}"/>
    <cellStyle name="Percentuale 44 3 4" xfId="21457" xr:uid="{00000000-0005-0000-0000-0000D2530000}"/>
    <cellStyle name="Percentuale 44 4" xfId="20188" xr:uid="{00000000-0005-0000-0000-0000DD4E0000}"/>
    <cellStyle name="Percentuale 44 4 2" xfId="20189" xr:uid="{00000000-0005-0000-0000-0000DE4E0000}"/>
    <cellStyle name="Percentuale 44 4 2 2" xfId="21460" xr:uid="{00000000-0005-0000-0000-0000D5530000}"/>
    <cellStyle name="Percentuale 44 4 3" xfId="21459" xr:uid="{00000000-0005-0000-0000-0000D4530000}"/>
    <cellStyle name="Percentuale 44 5" xfId="20190" xr:uid="{00000000-0005-0000-0000-0000DF4E0000}"/>
    <cellStyle name="Percentuale 45" xfId="18746" xr:uid="{00000000-0005-0000-0000-00003B490000}"/>
    <cellStyle name="Percentuale 45 2" xfId="18978" xr:uid="{00000000-0005-0000-0000-0000234A0000}"/>
    <cellStyle name="Percentuale 45 2 2" xfId="21461" xr:uid="{00000000-0005-0000-0000-0000D6530000}"/>
    <cellStyle name="Percentuale 45 3" xfId="20191" xr:uid="{00000000-0005-0000-0000-0000E04E0000}"/>
    <cellStyle name="Percentuale 45 3 2" xfId="20192" xr:uid="{00000000-0005-0000-0000-0000E14E0000}"/>
    <cellStyle name="Percentuale 45 3 2 2" xfId="22674" xr:uid="{00000000-0005-0000-0000-000093580000}"/>
    <cellStyle name="Percentuale 45 3 2 3" xfId="23688" xr:uid="{00000000-0005-0000-0000-0000895C0000}"/>
    <cellStyle name="Percentuale 45 3 3" xfId="20193" xr:uid="{00000000-0005-0000-0000-0000E24E0000}"/>
    <cellStyle name="Percentuale 45 3 3 2" xfId="21463" xr:uid="{00000000-0005-0000-0000-0000D8530000}"/>
    <cellStyle name="Percentuale 45 3 4" xfId="21462" xr:uid="{00000000-0005-0000-0000-0000D7530000}"/>
    <cellStyle name="Percentuale 45 4" xfId="20194" xr:uid="{00000000-0005-0000-0000-0000E34E0000}"/>
    <cellStyle name="Percentuale 45 4 2" xfId="20195" xr:uid="{00000000-0005-0000-0000-0000E44E0000}"/>
    <cellStyle name="Percentuale 45 4 2 2" xfId="21465" xr:uid="{00000000-0005-0000-0000-0000DA530000}"/>
    <cellStyle name="Percentuale 45 4 3" xfId="21464" xr:uid="{00000000-0005-0000-0000-0000D9530000}"/>
    <cellStyle name="Percentuale 45 5" xfId="20196" xr:uid="{00000000-0005-0000-0000-0000E54E0000}"/>
    <cellStyle name="Percentuale 46" xfId="18747" xr:uid="{00000000-0005-0000-0000-00003C490000}"/>
    <cellStyle name="Percentuale 46 2" xfId="18979" xr:uid="{00000000-0005-0000-0000-0000244A0000}"/>
    <cellStyle name="Percentuale 46 2 2" xfId="21466" xr:uid="{00000000-0005-0000-0000-0000DB530000}"/>
    <cellStyle name="Percentuale 46 3" xfId="20197" xr:uid="{00000000-0005-0000-0000-0000E64E0000}"/>
    <cellStyle name="Percentuale 46 3 2" xfId="20198" xr:uid="{00000000-0005-0000-0000-0000E74E0000}"/>
    <cellStyle name="Percentuale 46 3 2 2" xfId="22675" xr:uid="{00000000-0005-0000-0000-000094580000}"/>
    <cellStyle name="Percentuale 46 3 2 3" xfId="23689" xr:uid="{00000000-0005-0000-0000-00008A5C0000}"/>
    <cellStyle name="Percentuale 46 3 3" xfId="20199" xr:uid="{00000000-0005-0000-0000-0000E84E0000}"/>
    <cellStyle name="Percentuale 46 3 3 2" xfId="21468" xr:uid="{00000000-0005-0000-0000-0000DD530000}"/>
    <cellStyle name="Percentuale 46 3 4" xfId="21467" xr:uid="{00000000-0005-0000-0000-0000DC530000}"/>
    <cellStyle name="Percentuale 46 4" xfId="20200" xr:uid="{00000000-0005-0000-0000-0000E94E0000}"/>
    <cellStyle name="Percentuale 46 4 2" xfId="20201" xr:uid="{00000000-0005-0000-0000-0000EA4E0000}"/>
    <cellStyle name="Percentuale 46 4 2 2" xfId="21470" xr:uid="{00000000-0005-0000-0000-0000DF530000}"/>
    <cellStyle name="Percentuale 46 4 3" xfId="21469" xr:uid="{00000000-0005-0000-0000-0000DE530000}"/>
    <cellStyle name="Percentuale 46 5" xfId="20202" xr:uid="{00000000-0005-0000-0000-0000EB4E0000}"/>
    <cellStyle name="Percentuale 47" xfId="18748" xr:uid="{00000000-0005-0000-0000-00003D490000}"/>
    <cellStyle name="Percentuale 47 2" xfId="18980" xr:uid="{00000000-0005-0000-0000-0000254A0000}"/>
    <cellStyle name="Percentuale 47 2 2" xfId="21471" xr:uid="{00000000-0005-0000-0000-0000E0530000}"/>
    <cellStyle name="Percentuale 47 3" xfId="20203" xr:uid="{00000000-0005-0000-0000-0000EC4E0000}"/>
    <cellStyle name="Percentuale 47 3 2" xfId="20204" xr:uid="{00000000-0005-0000-0000-0000ED4E0000}"/>
    <cellStyle name="Percentuale 47 3 2 2" xfId="22676" xr:uid="{00000000-0005-0000-0000-000095580000}"/>
    <cellStyle name="Percentuale 47 3 2 3" xfId="23690" xr:uid="{00000000-0005-0000-0000-00008B5C0000}"/>
    <cellStyle name="Percentuale 47 3 3" xfId="20205" xr:uid="{00000000-0005-0000-0000-0000EE4E0000}"/>
    <cellStyle name="Percentuale 47 3 3 2" xfId="21473" xr:uid="{00000000-0005-0000-0000-0000E2530000}"/>
    <cellStyle name="Percentuale 47 3 4" xfId="21472" xr:uid="{00000000-0005-0000-0000-0000E1530000}"/>
    <cellStyle name="Percentuale 47 4" xfId="20206" xr:uid="{00000000-0005-0000-0000-0000EF4E0000}"/>
    <cellStyle name="Percentuale 47 4 2" xfId="20207" xr:uid="{00000000-0005-0000-0000-0000F04E0000}"/>
    <cellStyle name="Percentuale 47 4 2 2" xfId="21475" xr:uid="{00000000-0005-0000-0000-0000E4530000}"/>
    <cellStyle name="Percentuale 47 4 3" xfId="21474" xr:uid="{00000000-0005-0000-0000-0000E3530000}"/>
    <cellStyle name="Percentuale 47 5" xfId="20208" xr:uid="{00000000-0005-0000-0000-0000F14E0000}"/>
    <cellStyle name="Percentuale 48" xfId="18749" xr:uid="{00000000-0005-0000-0000-00003E490000}"/>
    <cellStyle name="Percentuale 48 2" xfId="18981" xr:uid="{00000000-0005-0000-0000-0000264A0000}"/>
    <cellStyle name="Percentuale 48 2 2" xfId="21476" xr:uid="{00000000-0005-0000-0000-0000E5530000}"/>
    <cellStyle name="Percentuale 48 3" xfId="20209" xr:uid="{00000000-0005-0000-0000-0000F24E0000}"/>
    <cellStyle name="Percentuale 48 3 2" xfId="20210" xr:uid="{00000000-0005-0000-0000-0000F34E0000}"/>
    <cellStyle name="Percentuale 48 3 2 2" xfId="22677" xr:uid="{00000000-0005-0000-0000-000096580000}"/>
    <cellStyle name="Percentuale 48 3 2 3" xfId="23691" xr:uid="{00000000-0005-0000-0000-00008C5C0000}"/>
    <cellStyle name="Percentuale 48 3 3" xfId="20211" xr:uid="{00000000-0005-0000-0000-0000F44E0000}"/>
    <cellStyle name="Percentuale 48 3 3 2" xfId="21478" xr:uid="{00000000-0005-0000-0000-0000E7530000}"/>
    <cellStyle name="Percentuale 48 3 4" xfId="21477" xr:uid="{00000000-0005-0000-0000-0000E6530000}"/>
    <cellStyle name="Percentuale 48 4" xfId="20212" xr:uid="{00000000-0005-0000-0000-0000F54E0000}"/>
    <cellStyle name="Percentuale 48 4 2" xfId="20213" xr:uid="{00000000-0005-0000-0000-0000F64E0000}"/>
    <cellStyle name="Percentuale 48 4 2 2" xfId="21480" xr:uid="{00000000-0005-0000-0000-0000E9530000}"/>
    <cellStyle name="Percentuale 48 4 3" xfId="21479" xr:uid="{00000000-0005-0000-0000-0000E8530000}"/>
    <cellStyle name="Percentuale 48 5" xfId="20214" xr:uid="{00000000-0005-0000-0000-0000F74E0000}"/>
    <cellStyle name="Percentuale 49" xfId="18750" xr:uid="{00000000-0005-0000-0000-00003F490000}"/>
    <cellStyle name="Percentuale 49 2" xfId="18982" xr:uid="{00000000-0005-0000-0000-0000274A0000}"/>
    <cellStyle name="Percentuale 49 2 2" xfId="21481" xr:uid="{00000000-0005-0000-0000-0000EA530000}"/>
    <cellStyle name="Percentuale 49 3" xfId="20215" xr:uid="{00000000-0005-0000-0000-0000F84E0000}"/>
    <cellStyle name="Percentuale 49 3 2" xfId="20216" xr:uid="{00000000-0005-0000-0000-0000F94E0000}"/>
    <cellStyle name="Percentuale 49 3 2 2" xfId="22678" xr:uid="{00000000-0005-0000-0000-000097580000}"/>
    <cellStyle name="Percentuale 49 3 2 3" xfId="23692" xr:uid="{00000000-0005-0000-0000-00008D5C0000}"/>
    <cellStyle name="Percentuale 49 3 3" xfId="20217" xr:uid="{00000000-0005-0000-0000-0000FA4E0000}"/>
    <cellStyle name="Percentuale 49 3 3 2" xfId="21483" xr:uid="{00000000-0005-0000-0000-0000EC530000}"/>
    <cellStyle name="Percentuale 49 3 4" xfId="21482" xr:uid="{00000000-0005-0000-0000-0000EB530000}"/>
    <cellStyle name="Percentuale 49 4" xfId="20218" xr:uid="{00000000-0005-0000-0000-0000FB4E0000}"/>
    <cellStyle name="Percentuale 49 4 2" xfId="20219" xr:uid="{00000000-0005-0000-0000-0000FC4E0000}"/>
    <cellStyle name="Percentuale 49 4 2 2" xfId="21485" xr:uid="{00000000-0005-0000-0000-0000EE530000}"/>
    <cellStyle name="Percentuale 49 4 3" xfId="21484" xr:uid="{00000000-0005-0000-0000-0000ED530000}"/>
    <cellStyle name="Percentuale 49 5" xfId="20220" xr:uid="{00000000-0005-0000-0000-0000FD4E0000}"/>
    <cellStyle name="Percentuale 5" xfId="18751" xr:uid="{00000000-0005-0000-0000-000040490000}"/>
    <cellStyle name="Percentuale 5 2" xfId="18983" xr:uid="{00000000-0005-0000-0000-0000284A0000}"/>
    <cellStyle name="Percentuale 5 2 2" xfId="21486" xr:uid="{00000000-0005-0000-0000-0000EF530000}"/>
    <cellStyle name="Percentuale 5 3" xfId="20221" xr:uid="{00000000-0005-0000-0000-0000FE4E0000}"/>
    <cellStyle name="Percentuale 5 3 2" xfId="20222" xr:uid="{00000000-0005-0000-0000-0000FF4E0000}"/>
    <cellStyle name="Percentuale 5 3 2 2" xfId="22679" xr:uid="{00000000-0005-0000-0000-000098580000}"/>
    <cellStyle name="Percentuale 5 3 2 3" xfId="23693" xr:uid="{00000000-0005-0000-0000-00008E5C0000}"/>
    <cellStyle name="Percentuale 5 3 3" xfId="20223" xr:uid="{00000000-0005-0000-0000-0000004F0000}"/>
    <cellStyle name="Percentuale 5 3 3 2" xfId="21488" xr:uid="{00000000-0005-0000-0000-0000F1530000}"/>
    <cellStyle name="Percentuale 5 3 4" xfId="21487" xr:uid="{00000000-0005-0000-0000-0000F0530000}"/>
    <cellStyle name="Percentuale 5 4" xfId="20224" xr:uid="{00000000-0005-0000-0000-0000014F0000}"/>
    <cellStyle name="Percentuale 5 4 2" xfId="20225" xr:uid="{00000000-0005-0000-0000-0000024F0000}"/>
    <cellStyle name="Percentuale 5 4 2 2" xfId="21490" xr:uid="{00000000-0005-0000-0000-0000F3530000}"/>
    <cellStyle name="Percentuale 5 4 3" xfId="21489" xr:uid="{00000000-0005-0000-0000-0000F2530000}"/>
    <cellStyle name="Percentuale 5 5" xfId="20226" xr:uid="{00000000-0005-0000-0000-0000034F0000}"/>
    <cellStyle name="Percentuale 50" xfId="18752" xr:uid="{00000000-0005-0000-0000-000041490000}"/>
    <cellStyle name="Percentuale 50 2" xfId="18984" xr:uid="{00000000-0005-0000-0000-0000294A0000}"/>
    <cellStyle name="Percentuale 50 2 2" xfId="21491" xr:uid="{00000000-0005-0000-0000-0000F4530000}"/>
    <cellStyle name="Percentuale 50 3" xfId="20227" xr:uid="{00000000-0005-0000-0000-0000044F0000}"/>
    <cellStyle name="Percentuale 50 3 2" xfId="20228" xr:uid="{00000000-0005-0000-0000-0000054F0000}"/>
    <cellStyle name="Percentuale 50 3 2 2" xfId="22680" xr:uid="{00000000-0005-0000-0000-000099580000}"/>
    <cellStyle name="Percentuale 50 3 2 3" xfId="23694" xr:uid="{00000000-0005-0000-0000-00008F5C0000}"/>
    <cellStyle name="Percentuale 50 3 3" xfId="20229" xr:uid="{00000000-0005-0000-0000-0000064F0000}"/>
    <cellStyle name="Percentuale 50 3 3 2" xfId="21493" xr:uid="{00000000-0005-0000-0000-0000F6530000}"/>
    <cellStyle name="Percentuale 50 3 4" xfId="21492" xr:uid="{00000000-0005-0000-0000-0000F5530000}"/>
    <cellStyle name="Percentuale 50 4" xfId="20230" xr:uid="{00000000-0005-0000-0000-0000074F0000}"/>
    <cellStyle name="Percentuale 50 4 2" xfId="20231" xr:uid="{00000000-0005-0000-0000-0000084F0000}"/>
    <cellStyle name="Percentuale 50 4 2 2" xfId="21495" xr:uid="{00000000-0005-0000-0000-0000F8530000}"/>
    <cellStyle name="Percentuale 50 4 3" xfId="21494" xr:uid="{00000000-0005-0000-0000-0000F7530000}"/>
    <cellStyle name="Percentuale 50 5" xfId="20232" xr:uid="{00000000-0005-0000-0000-0000094F0000}"/>
    <cellStyle name="Percentuale 51" xfId="18753" xr:uid="{00000000-0005-0000-0000-000042490000}"/>
    <cellStyle name="Percentuale 51 2" xfId="18985" xr:uid="{00000000-0005-0000-0000-00002A4A0000}"/>
    <cellStyle name="Percentuale 51 2 2" xfId="21496" xr:uid="{00000000-0005-0000-0000-0000F9530000}"/>
    <cellStyle name="Percentuale 51 3" xfId="20233" xr:uid="{00000000-0005-0000-0000-00000A4F0000}"/>
    <cellStyle name="Percentuale 51 3 2" xfId="20234" xr:uid="{00000000-0005-0000-0000-00000B4F0000}"/>
    <cellStyle name="Percentuale 51 3 2 2" xfId="22681" xr:uid="{00000000-0005-0000-0000-00009A580000}"/>
    <cellStyle name="Percentuale 51 3 2 3" xfId="23695" xr:uid="{00000000-0005-0000-0000-0000905C0000}"/>
    <cellStyle name="Percentuale 51 3 3" xfId="20235" xr:uid="{00000000-0005-0000-0000-00000C4F0000}"/>
    <cellStyle name="Percentuale 51 3 3 2" xfId="21498" xr:uid="{00000000-0005-0000-0000-0000FB530000}"/>
    <cellStyle name="Percentuale 51 3 4" xfId="21497" xr:uid="{00000000-0005-0000-0000-0000FA530000}"/>
    <cellStyle name="Percentuale 51 4" xfId="20236" xr:uid="{00000000-0005-0000-0000-00000D4F0000}"/>
    <cellStyle name="Percentuale 51 4 2" xfId="20237" xr:uid="{00000000-0005-0000-0000-00000E4F0000}"/>
    <cellStyle name="Percentuale 51 4 2 2" xfId="21500" xr:uid="{00000000-0005-0000-0000-0000FD530000}"/>
    <cellStyle name="Percentuale 51 4 3" xfId="21499" xr:uid="{00000000-0005-0000-0000-0000FC530000}"/>
    <cellStyle name="Percentuale 51 5" xfId="20238" xr:uid="{00000000-0005-0000-0000-00000F4F0000}"/>
    <cellStyle name="Percentuale 52" xfId="18754" xr:uid="{00000000-0005-0000-0000-000043490000}"/>
    <cellStyle name="Percentuale 52 2" xfId="18986" xr:uid="{00000000-0005-0000-0000-00002B4A0000}"/>
    <cellStyle name="Percentuale 52 2 2" xfId="21501" xr:uid="{00000000-0005-0000-0000-0000FE530000}"/>
    <cellStyle name="Percentuale 52 3" xfId="20239" xr:uid="{00000000-0005-0000-0000-0000104F0000}"/>
    <cellStyle name="Percentuale 52 3 2" xfId="20240" xr:uid="{00000000-0005-0000-0000-0000114F0000}"/>
    <cellStyle name="Percentuale 52 3 2 2" xfId="22682" xr:uid="{00000000-0005-0000-0000-00009B580000}"/>
    <cellStyle name="Percentuale 52 3 2 3" xfId="23696" xr:uid="{00000000-0005-0000-0000-0000915C0000}"/>
    <cellStyle name="Percentuale 52 3 3" xfId="20241" xr:uid="{00000000-0005-0000-0000-0000124F0000}"/>
    <cellStyle name="Percentuale 52 3 3 2" xfId="21503" xr:uid="{00000000-0005-0000-0000-000000540000}"/>
    <cellStyle name="Percentuale 52 3 4" xfId="21502" xr:uid="{00000000-0005-0000-0000-0000FF530000}"/>
    <cellStyle name="Percentuale 52 4" xfId="20242" xr:uid="{00000000-0005-0000-0000-0000134F0000}"/>
    <cellStyle name="Percentuale 52 4 2" xfId="20243" xr:uid="{00000000-0005-0000-0000-0000144F0000}"/>
    <cellStyle name="Percentuale 52 4 2 2" xfId="21505" xr:uid="{00000000-0005-0000-0000-000002540000}"/>
    <cellStyle name="Percentuale 52 4 3" xfId="21504" xr:uid="{00000000-0005-0000-0000-000001540000}"/>
    <cellStyle name="Percentuale 52 5" xfId="20244" xr:uid="{00000000-0005-0000-0000-0000154F0000}"/>
    <cellStyle name="Percentuale 53" xfId="18755" xr:uid="{00000000-0005-0000-0000-000044490000}"/>
    <cellStyle name="Percentuale 53 2" xfId="18987" xr:uid="{00000000-0005-0000-0000-00002C4A0000}"/>
    <cellStyle name="Percentuale 53 2 2" xfId="21506" xr:uid="{00000000-0005-0000-0000-000003540000}"/>
    <cellStyle name="Percentuale 53 3" xfId="20245" xr:uid="{00000000-0005-0000-0000-0000164F0000}"/>
    <cellStyle name="Percentuale 53 3 2" xfId="20246" xr:uid="{00000000-0005-0000-0000-0000174F0000}"/>
    <cellStyle name="Percentuale 53 3 2 2" xfId="22683" xr:uid="{00000000-0005-0000-0000-00009C580000}"/>
    <cellStyle name="Percentuale 53 3 2 3" xfId="23697" xr:uid="{00000000-0005-0000-0000-0000925C0000}"/>
    <cellStyle name="Percentuale 53 3 3" xfId="20247" xr:uid="{00000000-0005-0000-0000-0000184F0000}"/>
    <cellStyle name="Percentuale 53 3 3 2" xfId="21508" xr:uid="{00000000-0005-0000-0000-000005540000}"/>
    <cellStyle name="Percentuale 53 3 4" xfId="21507" xr:uid="{00000000-0005-0000-0000-000004540000}"/>
    <cellStyle name="Percentuale 53 4" xfId="20248" xr:uid="{00000000-0005-0000-0000-0000194F0000}"/>
    <cellStyle name="Percentuale 53 4 2" xfId="20249" xr:uid="{00000000-0005-0000-0000-00001A4F0000}"/>
    <cellStyle name="Percentuale 53 4 2 2" xfId="21510" xr:uid="{00000000-0005-0000-0000-000007540000}"/>
    <cellStyle name="Percentuale 53 4 3" xfId="21509" xr:uid="{00000000-0005-0000-0000-000006540000}"/>
    <cellStyle name="Percentuale 53 5" xfId="20250" xr:uid="{00000000-0005-0000-0000-00001B4F0000}"/>
    <cellStyle name="Percentuale 54" xfId="18756" xr:uid="{00000000-0005-0000-0000-000045490000}"/>
    <cellStyle name="Percentuale 54 2" xfId="18988" xr:uid="{00000000-0005-0000-0000-00002D4A0000}"/>
    <cellStyle name="Percentuale 54 2 2" xfId="21511" xr:uid="{00000000-0005-0000-0000-000008540000}"/>
    <cellStyle name="Percentuale 54 3" xfId="20251" xr:uid="{00000000-0005-0000-0000-00001C4F0000}"/>
    <cellStyle name="Percentuale 54 3 2" xfId="20252" xr:uid="{00000000-0005-0000-0000-00001D4F0000}"/>
    <cellStyle name="Percentuale 54 3 2 2" xfId="22684" xr:uid="{00000000-0005-0000-0000-00009D580000}"/>
    <cellStyle name="Percentuale 54 3 2 3" xfId="23698" xr:uid="{00000000-0005-0000-0000-0000935C0000}"/>
    <cellStyle name="Percentuale 54 3 3" xfId="20253" xr:uid="{00000000-0005-0000-0000-00001E4F0000}"/>
    <cellStyle name="Percentuale 54 3 3 2" xfId="21513" xr:uid="{00000000-0005-0000-0000-00000A540000}"/>
    <cellStyle name="Percentuale 54 3 4" xfId="21512" xr:uid="{00000000-0005-0000-0000-000009540000}"/>
    <cellStyle name="Percentuale 54 4" xfId="20254" xr:uid="{00000000-0005-0000-0000-00001F4F0000}"/>
    <cellStyle name="Percentuale 54 4 2" xfId="20255" xr:uid="{00000000-0005-0000-0000-0000204F0000}"/>
    <cellStyle name="Percentuale 54 4 2 2" xfId="21515" xr:uid="{00000000-0005-0000-0000-00000C540000}"/>
    <cellStyle name="Percentuale 54 4 3" xfId="21514" xr:uid="{00000000-0005-0000-0000-00000B540000}"/>
    <cellStyle name="Percentuale 54 5" xfId="20256" xr:uid="{00000000-0005-0000-0000-0000214F0000}"/>
    <cellStyle name="Percentuale 55" xfId="18757" xr:uid="{00000000-0005-0000-0000-000046490000}"/>
    <cellStyle name="Percentuale 55 2" xfId="18989" xr:uid="{00000000-0005-0000-0000-00002E4A0000}"/>
    <cellStyle name="Percentuale 55 2 2" xfId="21516" xr:uid="{00000000-0005-0000-0000-00000D540000}"/>
    <cellStyle name="Percentuale 55 3" xfId="20257" xr:uid="{00000000-0005-0000-0000-0000224F0000}"/>
    <cellStyle name="Percentuale 55 3 2" xfId="20258" xr:uid="{00000000-0005-0000-0000-0000234F0000}"/>
    <cellStyle name="Percentuale 55 3 2 2" xfId="22685" xr:uid="{00000000-0005-0000-0000-00009E580000}"/>
    <cellStyle name="Percentuale 55 3 2 3" xfId="23699" xr:uid="{00000000-0005-0000-0000-0000945C0000}"/>
    <cellStyle name="Percentuale 55 3 3" xfId="20259" xr:uid="{00000000-0005-0000-0000-0000244F0000}"/>
    <cellStyle name="Percentuale 55 3 3 2" xfId="21518" xr:uid="{00000000-0005-0000-0000-00000F540000}"/>
    <cellStyle name="Percentuale 55 3 4" xfId="21517" xr:uid="{00000000-0005-0000-0000-00000E540000}"/>
    <cellStyle name="Percentuale 55 4" xfId="20260" xr:uid="{00000000-0005-0000-0000-0000254F0000}"/>
    <cellStyle name="Percentuale 55 4 2" xfId="20261" xr:uid="{00000000-0005-0000-0000-0000264F0000}"/>
    <cellStyle name="Percentuale 55 4 2 2" xfId="21520" xr:uid="{00000000-0005-0000-0000-000011540000}"/>
    <cellStyle name="Percentuale 55 4 3" xfId="21519" xr:uid="{00000000-0005-0000-0000-000010540000}"/>
    <cellStyle name="Percentuale 55 5" xfId="20262" xr:uid="{00000000-0005-0000-0000-0000274F0000}"/>
    <cellStyle name="Percentuale 56" xfId="18758" xr:uid="{00000000-0005-0000-0000-000047490000}"/>
    <cellStyle name="Percentuale 56 2" xfId="18990" xr:uid="{00000000-0005-0000-0000-00002F4A0000}"/>
    <cellStyle name="Percentuale 56 2 2" xfId="21521" xr:uid="{00000000-0005-0000-0000-000012540000}"/>
    <cellStyle name="Percentuale 56 3" xfId="20263" xr:uid="{00000000-0005-0000-0000-0000284F0000}"/>
    <cellStyle name="Percentuale 56 3 2" xfId="20264" xr:uid="{00000000-0005-0000-0000-0000294F0000}"/>
    <cellStyle name="Percentuale 56 3 2 2" xfId="22686" xr:uid="{00000000-0005-0000-0000-00009F580000}"/>
    <cellStyle name="Percentuale 56 3 2 3" xfId="23700" xr:uid="{00000000-0005-0000-0000-0000955C0000}"/>
    <cellStyle name="Percentuale 56 3 3" xfId="20265" xr:uid="{00000000-0005-0000-0000-00002A4F0000}"/>
    <cellStyle name="Percentuale 56 3 3 2" xfId="21523" xr:uid="{00000000-0005-0000-0000-000014540000}"/>
    <cellStyle name="Percentuale 56 3 4" xfId="21522" xr:uid="{00000000-0005-0000-0000-000013540000}"/>
    <cellStyle name="Percentuale 56 4" xfId="20266" xr:uid="{00000000-0005-0000-0000-00002B4F0000}"/>
    <cellStyle name="Percentuale 56 4 2" xfId="20267" xr:uid="{00000000-0005-0000-0000-00002C4F0000}"/>
    <cellStyle name="Percentuale 56 4 2 2" xfId="21525" xr:uid="{00000000-0005-0000-0000-000016540000}"/>
    <cellStyle name="Percentuale 56 4 3" xfId="21524" xr:uid="{00000000-0005-0000-0000-000015540000}"/>
    <cellStyle name="Percentuale 56 5" xfId="20268" xr:uid="{00000000-0005-0000-0000-00002D4F0000}"/>
    <cellStyle name="Percentuale 57" xfId="18759" xr:uid="{00000000-0005-0000-0000-000048490000}"/>
    <cellStyle name="Percentuale 57 2" xfId="18991" xr:uid="{00000000-0005-0000-0000-0000304A0000}"/>
    <cellStyle name="Percentuale 57 2 2" xfId="21526" xr:uid="{00000000-0005-0000-0000-000017540000}"/>
    <cellStyle name="Percentuale 57 3" xfId="20269" xr:uid="{00000000-0005-0000-0000-00002E4F0000}"/>
    <cellStyle name="Percentuale 57 3 2" xfId="20270" xr:uid="{00000000-0005-0000-0000-00002F4F0000}"/>
    <cellStyle name="Percentuale 57 3 2 2" xfId="22687" xr:uid="{00000000-0005-0000-0000-0000A0580000}"/>
    <cellStyle name="Percentuale 57 3 2 3" xfId="23701" xr:uid="{00000000-0005-0000-0000-0000965C0000}"/>
    <cellStyle name="Percentuale 57 3 3" xfId="20271" xr:uid="{00000000-0005-0000-0000-0000304F0000}"/>
    <cellStyle name="Percentuale 57 3 3 2" xfId="21528" xr:uid="{00000000-0005-0000-0000-000019540000}"/>
    <cellStyle name="Percentuale 57 3 4" xfId="21527" xr:uid="{00000000-0005-0000-0000-000018540000}"/>
    <cellStyle name="Percentuale 57 4" xfId="20272" xr:uid="{00000000-0005-0000-0000-0000314F0000}"/>
    <cellStyle name="Percentuale 57 4 2" xfId="20273" xr:uid="{00000000-0005-0000-0000-0000324F0000}"/>
    <cellStyle name="Percentuale 57 4 2 2" xfId="21530" xr:uid="{00000000-0005-0000-0000-00001B540000}"/>
    <cellStyle name="Percentuale 57 4 3" xfId="21529" xr:uid="{00000000-0005-0000-0000-00001A540000}"/>
    <cellStyle name="Percentuale 57 5" xfId="20274" xr:uid="{00000000-0005-0000-0000-0000334F0000}"/>
    <cellStyle name="Percentuale 58" xfId="18760" xr:uid="{00000000-0005-0000-0000-000049490000}"/>
    <cellStyle name="Percentuale 58 2" xfId="18992" xr:uid="{00000000-0005-0000-0000-0000314A0000}"/>
    <cellStyle name="Percentuale 58 2 2" xfId="21531" xr:uid="{00000000-0005-0000-0000-00001C540000}"/>
    <cellStyle name="Percentuale 58 3" xfId="20275" xr:uid="{00000000-0005-0000-0000-0000344F0000}"/>
    <cellStyle name="Percentuale 58 3 2" xfId="20276" xr:uid="{00000000-0005-0000-0000-0000354F0000}"/>
    <cellStyle name="Percentuale 58 3 2 2" xfId="22688" xr:uid="{00000000-0005-0000-0000-0000A1580000}"/>
    <cellStyle name="Percentuale 58 3 2 3" xfId="23702" xr:uid="{00000000-0005-0000-0000-0000975C0000}"/>
    <cellStyle name="Percentuale 58 3 3" xfId="20277" xr:uid="{00000000-0005-0000-0000-0000364F0000}"/>
    <cellStyle name="Percentuale 58 3 3 2" xfId="21533" xr:uid="{00000000-0005-0000-0000-00001E540000}"/>
    <cellStyle name="Percentuale 58 3 4" xfId="21532" xr:uid="{00000000-0005-0000-0000-00001D540000}"/>
    <cellStyle name="Percentuale 58 4" xfId="20278" xr:uid="{00000000-0005-0000-0000-0000374F0000}"/>
    <cellStyle name="Percentuale 58 4 2" xfId="20279" xr:uid="{00000000-0005-0000-0000-0000384F0000}"/>
    <cellStyle name="Percentuale 58 4 2 2" xfId="21535" xr:uid="{00000000-0005-0000-0000-000020540000}"/>
    <cellStyle name="Percentuale 58 4 3" xfId="21534" xr:uid="{00000000-0005-0000-0000-00001F540000}"/>
    <cellStyle name="Percentuale 58 5" xfId="20280" xr:uid="{00000000-0005-0000-0000-0000394F0000}"/>
    <cellStyle name="Percentuale 59" xfId="18761" xr:uid="{00000000-0005-0000-0000-00004A490000}"/>
    <cellStyle name="Percentuale 59 2" xfId="18993" xr:uid="{00000000-0005-0000-0000-0000324A0000}"/>
    <cellStyle name="Percentuale 59 2 2" xfId="21536" xr:uid="{00000000-0005-0000-0000-000021540000}"/>
    <cellStyle name="Percentuale 59 3" xfId="20281" xr:uid="{00000000-0005-0000-0000-00003A4F0000}"/>
    <cellStyle name="Percentuale 59 3 2" xfId="20282" xr:uid="{00000000-0005-0000-0000-00003B4F0000}"/>
    <cellStyle name="Percentuale 59 3 2 2" xfId="22689" xr:uid="{00000000-0005-0000-0000-0000A2580000}"/>
    <cellStyle name="Percentuale 59 3 2 3" xfId="23703" xr:uid="{00000000-0005-0000-0000-0000985C0000}"/>
    <cellStyle name="Percentuale 59 3 3" xfId="20283" xr:uid="{00000000-0005-0000-0000-00003C4F0000}"/>
    <cellStyle name="Percentuale 59 3 3 2" xfId="21538" xr:uid="{00000000-0005-0000-0000-000023540000}"/>
    <cellStyle name="Percentuale 59 3 4" xfId="21537" xr:uid="{00000000-0005-0000-0000-000022540000}"/>
    <cellStyle name="Percentuale 59 4" xfId="20284" xr:uid="{00000000-0005-0000-0000-00003D4F0000}"/>
    <cellStyle name="Percentuale 59 4 2" xfId="20285" xr:uid="{00000000-0005-0000-0000-00003E4F0000}"/>
    <cellStyle name="Percentuale 59 4 2 2" xfId="21540" xr:uid="{00000000-0005-0000-0000-000025540000}"/>
    <cellStyle name="Percentuale 59 4 3" xfId="21539" xr:uid="{00000000-0005-0000-0000-000024540000}"/>
    <cellStyle name="Percentuale 59 5" xfId="20286" xr:uid="{00000000-0005-0000-0000-00003F4F0000}"/>
    <cellStyle name="Percentuale 6" xfId="18762" xr:uid="{00000000-0005-0000-0000-00004B490000}"/>
    <cellStyle name="Percentuale 6 2" xfId="18994" xr:uid="{00000000-0005-0000-0000-0000334A0000}"/>
    <cellStyle name="Percentuale 6 2 2" xfId="21541" xr:uid="{00000000-0005-0000-0000-000026540000}"/>
    <cellStyle name="Percentuale 6 3" xfId="20287" xr:uid="{00000000-0005-0000-0000-0000404F0000}"/>
    <cellStyle name="Percentuale 6 3 2" xfId="20288" xr:uid="{00000000-0005-0000-0000-0000414F0000}"/>
    <cellStyle name="Percentuale 6 3 2 2" xfId="22690" xr:uid="{00000000-0005-0000-0000-0000A3580000}"/>
    <cellStyle name="Percentuale 6 3 2 3" xfId="23704" xr:uid="{00000000-0005-0000-0000-0000995C0000}"/>
    <cellStyle name="Percentuale 6 3 3" xfId="20289" xr:uid="{00000000-0005-0000-0000-0000424F0000}"/>
    <cellStyle name="Percentuale 6 3 3 2" xfId="21543" xr:uid="{00000000-0005-0000-0000-000028540000}"/>
    <cellStyle name="Percentuale 6 3 4" xfId="21542" xr:uid="{00000000-0005-0000-0000-000027540000}"/>
    <cellStyle name="Percentuale 6 4" xfId="20290" xr:uid="{00000000-0005-0000-0000-0000434F0000}"/>
    <cellStyle name="Percentuale 6 4 2" xfId="20291" xr:uid="{00000000-0005-0000-0000-0000444F0000}"/>
    <cellStyle name="Percentuale 6 4 2 2" xfId="21545" xr:uid="{00000000-0005-0000-0000-00002A540000}"/>
    <cellStyle name="Percentuale 6 4 3" xfId="21544" xr:uid="{00000000-0005-0000-0000-000029540000}"/>
    <cellStyle name="Percentuale 6 5" xfId="20292" xr:uid="{00000000-0005-0000-0000-0000454F0000}"/>
    <cellStyle name="Percentuale 60" xfId="18763" xr:uid="{00000000-0005-0000-0000-00004C490000}"/>
    <cellStyle name="Percentuale 60 2" xfId="18995" xr:uid="{00000000-0005-0000-0000-0000344A0000}"/>
    <cellStyle name="Percentuale 60 2 2" xfId="21546" xr:uid="{00000000-0005-0000-0000-00002B540000}"/>
    <cellStyle name="Percentuale 60 3" xfId="20293" xr:uid="{00000000-0005-0000-0000-0000464F0000}"/>
    <cellStyle name="Percentuale 60 3 2" xfId="20294" xr:uid="{00000000-0005-0000-0000-0000474F0000}"/>
    <cellStyle name="Percentuale 60 3 2 2" xfId="22691" xr:uid="{00000000-0005-0000-0000-0000A4580000}"/>
    <cellStyle name="Percentuale 60 3 2 3" xfId="23705" xr:uid="{00000000-0005-0000-0000-00009A5C0000}"/>
    <cellStyle name="Percentuale 60 3 3" xfId="20295" xr:uid="{00000000-0005-0000-0000-0000484F0000}"/>
    <cellStyle name="Percentuale 60 3 3 2" xfId="21548" xr:uid="{00000000-0005-0000-0000-00002D540000}"/>
    <cellStyle name="Percentuale 60 3 4" xfId="21547" xr:uid="{00000000-0005-0000-0000-00002C540000}"/>
    <cellStyle name="Percentuale 60 4" xfId="20296" xr:uid="{00000000-0005-0000-0000-0000494F0000}"/>
    <cellStyle name="Percentuale 60 4 2" xfId="20297" xr:uid="{00000000-0005-0000-0000-00004A4F0000}"/>
    <cellStyle name="Percentuale 60 4 2 2" xfId="21550" xr:uid="{00000000-0005-0000-0000-00002F540000}"/>
    <cellStyle name="Percentuale 60 4 3" xfId="21549" xr:uid="{00000000-0005-0000-0000-00002E540000}"/>
    <cellStyle name="Percentuale 60 5" xfId="20298" xr:uid="{00000000-0005-0000-0000-00004B4F0000}"/>
    <cellStyle name="Percentuale 61" xfId="18764" xr:uid="{00000000-0005-0000-0000-00004D490000}"/>
    <cellStyle name="Percentuale 61 2" xfId="18996" xr:uid="{00000000-0005-0000-0000-0000354A0000}"/>
    <cellStyle name="Percentuale 61 2 2" xfId="21551" xr:uid="{00000000-0005-0000-0000-000030540000}"/>
    <cellStyle name="Percentuale 61 3" xfId="20299" xr:uid="{00000000-0005-0000-0000-00004C4F0000}"/>
    <cellStyle name="Percentuale 61 3 2" xfId="20300" xr:uid="{00000000-0005-0000-0000-00004D4F0000}"/>
    <cellStyle name="Percentuale 61 3 2 2" xfId="22692" xr:uid="{00000000-0005-0000-0000-0000A5580000}"/>
    <cellStyle name="Percentuale 61 3 2 3" xfId="23706" xr:uid="{00000000-0005-0000-0000-00009B5C0000}"/>
    <cellStyle name="Percentuale 61 3 3" xfId="20301" xr:uid="{00000000-0005-0000-0000-00004E4F0000}"/>
    <cellStyle name="Percentuale 61 3 3 2" xfId="21553" xr:uid="{00000000-0005-0000-0000-000032540000}"/>
    <cellStyle name="Percentuale 61 3 4" xfId="21552" xr:uid="{00000000-0005-0000-0000-000031540000}"/>
    <cellStyle name="Percentuale 61 4" xfId="20302" xr:uid="{00000000-0005-0000-0000-00004F4F0000}"/>
    <cellStyle name="Percentuale 61 4 2" xfId="20303" xr:uid="{00000000-0005-0000-0000-0000504F0000}"/>
    <cellStyle name="Percentuale 61 4 2 2" xfId="21555" xr:uid="{00000000-0005-0000-0000-000034540000}"/>
    <cellStyle name="Percentuale 61 4 3" xfId="21554" xr:uid="{00000000-0005-0000-0000-000033540000}"/>
    <cellStyle name="Percentuale 61 5" xfId="20304" xr:uid="{00000000-0005-0000-0000-0000514F0000}"/>
    <cellStyle name="Percentuale 62" xfId="18765" xr:uid="{00000000-0005-0000-0000-00004E490000}"/>
    <cellStyle name="Percentuale 62 2" xfId="21556" xr:uid="{00000000-0005-0000-0000-000035540000}"/>
    <cellStyle name="Percentuale 63" xfId="18766" xr:uid="{00000000-0005-0000-0000-00004F490000}"/>
    <cellStyle name="Percentuale 63 2" xfId="21557" xr:uid="{00000000-0005-0000-0000-000036540000}"/>
    <cellStyle name="Percentuale 64" xfId="18767" xr:uid="{00000000-0005-0000-0000-000050490000}"/>
    <cellStyle name="Percentuale 64 2" xfId="21558" xr:uid="{00000000-0005-0000-0000-000037540000}"/>
    <cellStyle name="Percentuale 65" xfId="18768" xr:uid="{00000000-0005-0000-0000-000051490000}"/>
    <cellStyle name="Percentuale 65 2" xfId="21559" xr:uid="{00000000-0005-0000-0000-000038540000}"/>
    <cellStyle name="Percentuale 66" xfId="18769" xr:uid="{00000000-0005-0000-0000-000052490000}"/>
    <cellStyle name="Percentuale 66 2" xfId="21560" xr:uid="{00000000-0005-0000-0000-000039540000}"/>
    <cellStyle name="Percentuale 67" xfId="18770" xr:uid="{00000000-0005-0000-0000-000053490000}"/>
    <cellStyle name="Percentuale 67 2" xfId="21561" xr:uid="{00000000-0005-0000-0000-00003A540000}"/>
    <cellStyle name="Percentuale 68" xfId="18771" xr:uid="{00000000-0005-0000-0000-000054490000}"/>
    <cellStyle name="Percentuale 68 2" xfId="18997" xr:uid="{00000000-0005-0000-0000-0000364A0000}"/>
    <cellStyle name="Percentuale 68 2 2" xfId="21562" xr:uid="{00000000-0005-0000-0000-00003B540000}"/>
    <cellStyle name="Percentuale 68 3" xfId="20305" xr:uid="{00000000-0005-0000-0000-0000524F0000}"/>
    <cellStyle name="Percentuale 68 3 2" xfId="20306" xr:uid="{00000000-0005-0000-0000-0000534F0000}"/>
    <cellStyle name="Percentuale 68 3 2 2" xfId="22693" xr:uid="{00000000-0005-0000-0000-0000A6580000}"/>
    <cellStyle name="Percentuale 68 3 2 3" xfId="23707" xr:uid="{00000000-0005-0000-0000-00009C5C0000}"/>
    <cellStyle name="Percentuale 68 3 3" xfId="20307" xr:uid="{00000000-0005-0000-0000-0000544F0000}"/>
    <cellStyle name="Percentuale 68 3 3 2" xfId="21564" xr:uid="{00000000-0005-0000-0000-00003D540000}"/>
    <cellStyle name="Percentuale 68 3 4" xfId="21563" xr:uid="{00000000-0005-0000-0000-00003C540000}"/>
    <cellStyle name="Percentuale 68 4" xfId="20308" xr:uid="{00000000-0005-0000-0000-0000554F0000}"/>
    <cellStyle name="Percentuale 68 4 2" xfId="20309" xr:uid="{00000000-0005-0000-0000-0000564F0000}"/>
    <cellStyle name="Percentuale 68 4 2 2" xfId="21566" xr:uid="{00000000-0005-0000-0000-00003F540000}"/>
    <cellStyle name="Percentuale 68 4 3" xfId="21565" xr:uid="{00000000-0005-0000-0000-00003E540000}"/>
    <cellStyle name="Percentuale 68 5" xfId="20310" xr:uid="{00000000-0005-0000-0000-0000574F0000}"/>
    <cellStyle name="Percentuale 69" xfId="18772" xr:uid="{00000000-0005-0000-0000-000055490000}"/>
    <cellStyle name="Percentuale 69 2" xfId="18998" xr:uid="{00000000-0005-0000-0000-0000374A0000}"/>
    <cellStyle name="Percentuale 69 2 2" xfId="21567" xr:uid="{00000000-0005-0000-0000-000040540000}"/>
    <cellStyle name="Percentuale 69 3" xfId="20311" xr:uid="{00000000-0005-0000-0000-0000584F0000}"/>
    <cellStyle name="Percentuale 69 3 2" xfId="20312" xr:uid="{00000000-0005-0000-0000-0000594F0000}"/>
    <cellStyle name="Percentuale 69 3 2 2" xfId="22694" xr:uid="{00000000-0005-0000-0000-0000A7580000}"/>
    <cellStyle name="Percentuale 69 3 2 3" xfId="23708" xr:uid="{00000000-0005-0000-0000-00009D5C0000}"/>
    <cellStyle name="Percentuale 69 3 3" xfId="20313" xr:uid="{00000000-0005-0000-0000-00005A4F0000}"/>
    <cellStyle name="Percentuale 69 3 3 2" xfId="21569" xr:uid="{00000000-0005-0000-0000-000042540000}"/>
    <cellStyle name="Percentuale 69 3 4" xfId="21568" xr:uid="{00000000-0005-0000-0000-000041540000}"/>
    <cellStyle name="Percentuale 69 4" xfId="20314" xr:uid="{00000000-0005-0000-0000-00005B4F0000}"/>
    <cellStyle name="Percentuale 69 4 2" xfId="20315" xr:uid="{00000000-0005-0000-0000-00005C4F0000}"/>
    <cellStyle name="Percentuale 69 4 2 2" xfId="21571" xr:uid="{00000000-0005-0000-0000-000044540000}"/>
    <cellStyle name="Percentuale 69 4 3" xfId="21570" xr:uid="{00000000-0005-0000-0000-000043540000}"/>
    <cellStyle name="Percentuale 69 5" xfId="20316" xr:uid="{00000000-0005-0000-0000-00005D4F0000}"/>
    <cellStyle name="Percentuale 7" xfId="18773" xr:uid="{00000000-0005-0000-0000-000056490000}"/>
    <cellStyle name="Percentuale 7 2" xfId="18999" xr:uid="{00000000-0005-0000-0000-0000384A0000}"/>
    <cellStyle name="Percentuale 7 2 2" xfId="21572" xr:uid="{00000000-0005-0000-0000-000045540000}"/>
    <cellStyle name="Percentuale 7 3" xfId="20317" xr:uid="{00000000-0005-0000-0000-00005E4F0000}"/>
    <cellStyle name="Percentuale 7 3 2" xfId="20318" xr:uid="{00000000-0005-0000-0000-00005F4F0000}"/>
    <cellStyle name="Percentuale 7 3 2 2" xfId="22695" xr:uid="{00000000-0005-0000-0000-0000A8580000}"/>
    <cellStyle name="Percentuale 7 3 2 3" xfId="23709" xr:uid="{00000000-0005-0000-0000-00009E5C0000}"/>
    <cellStyle name="Percentuale 7 3 3" xfId="20319" xr:uid="{00000000-0005-0000-0000-0000604F0000}"/>
    <cellStyle name="Percentuale 7 3 3 2" xfId="21574" xr:uid="{00000000-0005-0000-0000-000047540000}"/>
    <cellStyle name="Percentuale 7 3 4" xfId="21573" xr:uid="{00000000-0005-0000-0000-000046540000}"/>
    <cellStyle name="Percentuale 7 4" xfId="20320" xr:uid="{00000000-0005-0000-0000-0000614F0000}"/>
    <cellStyle name="Percentuale 7 4 2" xfId="20321" xr:uid="{00000000-0005-0000-0000-0000624F0000}"/>
    <cellStyle name="Percentuale 7 4 2 2" xfId="21576" xr:uid="{00000000-0005-0000-0000-000049540000}"/>
    <cellStyle name="Percentuale 7 4 3" xfId="21575" xr:uid="{00000000-0005-0000-0000-000048540000}"/>
    <cellStyle name="Percentuale 7 5" xfId="20322" xr:uid="{00000000-0005-0000-0000-0000634F0000}"/>
    <cellStyle name="Percentuale 8" xfId="18774" xr:uid="{00000000-0005-0000-0000-000057490000}"/>
    <cellStyle name="Percentuale 8 2" xfId="19000" xr:uid="{00000000-0005-0000-0000-0000394A0000}"/>
    <cellStyle name="Percentuale 8 2 2" xfId="21577" xr:uid="{00000000-0005-0000-0000-00004A540000}"/>
    <cellStyle name="Percentuale 8 3" xfId="20323" xr:uid="{00000000-0005-0000-0000-0000644F0000}"/>
    <cellStyle name="Percentuale 8 3 2" xfId="20324" xr:uid="{00000000-0005-0000-0000-0000654F0000}"/>
    <cellStyle name="Percentuale 8 3 2 2" xfId="22696" xr:uid="{00000000-0005-0000-0000-0000A9580000}"/>
    <cellStyle name="Percentuale 8 3 2 3" xfId="23710" xr:uid="{00000000-0005-0000-0000-00009F5C0000}"/>
    <cellStyle name="Percentuale 8 3 3" xfId="20325" xr:uid="{00000000-0005-0000-0000-0000664F0000}"/>
    <cellStyle name="Percentuale 8 3 3 2" xfId="21579" xr:uid="{00000000-0005-0000-0000-00004C540000}"/>
    <cellStyle name="Percentuale 8 3 4" xfId="21578" xr:uid="{00000000-0005-0000-0000-00004B540000}"/>
    <cellStyle name="Percentuale 8 4" xfId="20326" xr:uid="{00000000-0005-0000-0000-0000674F0000}"/>
    <cellStyle name="Percentuale 8 4 2" xfId="20327" xr:uid="{00000000-0005-0000-0000-0000684F0000}"/>
    <cellStyle name="Percentuale 8 4 2 2" xfId="21581" xr:uid="{00000000-0005-0000-0000-00004E540000}"/>
    <cellStyle name="Percentuale 8 4 3" xfId="21580" xr:uid="{00000000-0005-0000-0000-00004D540000}"/>
    <cellStyle name="Percentuale 8 5" xfId="20328" xr:uid="{00000000-0005-0000-0000-0000694F0000}"/>
    <cellStyle name="Percentuale 9" xfId="18775" xr:uid="{00000000-0005-0000-0000-000058490000}"/>
    <cellStyle name="Percentuale 9 2" xfId="19001" xr:uid="{00000000-0005-0000-0000-00003A4A0000}"/>
    <cellStyle name="Percentuale 9 2 2" xfId="21582" xr:uid="{00000000-0005-0000-0000-00004F540000}"/>
    <cellStyle name="Percentuale 9 3" xfId="20329" xr:uid="{00000000-0005-0000-0000-00006A4F0000}"/>
    <cellStyle name="Percentuale 9 3 2" xfId="20330" xr:uid="{00000000-0005-0000-0000-00006B4F0000}"/>
    <cellStyle name="Percentuale 9 3 2 2" xfId="22697" xr:uid="{00000000-0005-0000-0000-0000AA580000}"/>
    <cellStyle name="Percentuale 9 3 2 3" xfId="23711" xr:uid="{00000000-0005-0000-0000-0000A05C0000}"/>
    <cellStyle name="Percentuale 9 3 3" xfId="20331" xr:uid="{00000000-0005-0000-0000-00006C4F0000}"/>
    <cellStyle name="Percentuale 9 3 3 2" xfId="21584" xr:uid="{00000000-0005-0000-0000-000051540000}"/>
    <cellStyle name="Percentuale 9 3 4" xfId="21583" xr:uid="{00000000-0005-0000-0000-000050540000}"/>
    <cellStyle name="Percentuale 9 4" xfId="20332" xr:uid="{00000000-0005-0000-0000-00006D4F0000}"/>
    <cellStyle name="Percentuale 9 4 2" xfId="20333" xr:uid="{00000000-0005-0000-0000-00006E4F0000}"/>
    <cellStyle name="Percentuale 9 4 2 2" xfId="21586" xr:uid="{00000000-0005-0000-0000-000053540000}"/>
    <cellStyle name="Percentuale 9 4 3" xfId="21585" xr:uid="{00000000-0005-0000-0000-000052540000}"/>
    <cellStyle name="Percentuale 9 5" xfId="20334" xr:uid="{00000000-0005-0000-0000-00006F4F0000}"/>
    <cellStyle name="Pilkku_Layo9704" xfId="16409" xr:uid="{00000000-0005-0000-0000-000019400000}"/>
    <cellStyle name="Procent 2" xfId="18786" xr:uid="{00000000-0005-0000-0000-000063490000}"/>
    <cellStyle name="Procent 2 2" xfId="21587" xr:uid="{00000000-0005-0000-0000-000054540000}"/>
    <cellStyle name="Procent 2 2 2" xfId="22698" xr:uid="{00000000-0005-0000-0000-0000AB580000}"/>
    <cellStyle name="Procent 2 2 2 2" xfId="24652" xr:uid="{00000000-0005-0000-0000-00004D600000}"/>
    <cellStyle name="Procent 2 2 2 2 2" xfId="27908" xr:uid="{00000000-0005-0000-0000-0000056D0000}"/>
    <cellStyle name="Procent 2 2 2 2 2 2" xfId="33101" xr:uid="{00000000-0005-0000-0000-00004E810000}"/>
    <cellStyle name="Procent 2 2 2 2 3" xfId="30934" xr:uid="{00000000-0005-0000-0000-0000D7780000}"/>
    <cellStyle name="Procent 2 2 2 3" xfId="25597" xr:uid="{00000000-0005-0000-0000-0000FE630000}"/>
    <cellStyle name="Procent 2 2 2 3 2" xfId="28041" xr:uid="{00000000-0005-0000-0000-00008A6D0000}"/>
    <cellStyle name="Procent 2 2 2 3 2 2" xfId="33234" xr:uid="{00000000-0005-0000-0000-0000D3810000}"/>
    <cellStyle name="Procent 2 2 2 3 3" xfId="31067" xr:uid="{00000000-0005-0000-0000-00005C790000}"/>
    <cellStyle name="Procent 2 2 2 4" xfId="25730" xr:uid="{00000000-0005-0000-0000-000083640000}"/>
    <cellStyle name="Procent 2 2 2 4 2" xfId="28174" xr:uid="{00000000-0005-0000-0000-00000F6E0000}"/>
    <cellStyle name="Procent 2 2 2 4 2 2" xfId="33367" xr:uid="{00000000-0005-0000-0000-000058820000}"/>
    <cellStyle name="Procent 2 2 2 4 3" xfId="31200" xr:uid="{00000000-0005-0000-0000-0000E1790000}"/>
    <cellStyle name="Procent 2 2 2 5" xfId="27786" xr:uid="{00000000-0005-0000-0000-00008B6C0000}"/>
    <cellStyle name="Procent 2 2 2 5 2" xfId="32992" xr:uid="{00000000-0005-0000-0000-0000E1800000}"/>
    <cellStyle name="Procent 2 2 2 6" xfId="30825" xr:uid="{00000000-0005-0000-0000-00006A780000}"/>
    <cellStyle name="Procent 2 2 3" xfId="22699" xr:uid="{00000000-0005-0000-0000-0000AC580000}"/>
    <cellStyle name="Procent 2 2 4" xfId="24651" xr:uid="{00000000-0005-0000-0000-00004C600000}"/>
    <cellStyle name="Procent 2 2 4 2" xfId="27907" xr:uid="{00000000-0005-0000-0000-0000046D0000}"/>
    <cellStyle name="Procent 2 2 4 2 2" xfId="33100" xr:uid="{00000000-0005-0000-0000-00004D810000}"/>
    <cellStyle name="Procent 2 2 4 3" xfId="30933" xr:uid="{00000000-0005-0000-0000-0000D6780000}"/>
    <cellStyle name="Procent 2 2 5" xfId="25596" xr:uid="{00000000-0005-0000-0000-0000FD630000}"/>
    <cellStyle name="Procent 2 2 5 2" xfId="28040" xr:uid="{00000000-0005-0000-0000-0000896D0000}"/>
    <cellStyle name="Procent 2 2 5 2 2" xfId="33233" xr:uid="{00000000-0005-0000-0000-0000D2810000}"/>
    <cellStyle name="Procent 2 2 5 3" xfId="31066" xr:uid="{00000000-0005-0000-0000-00005B790000}"/>
    <cellStyle name="Procent 2 2 6" xfId="25729" xr:uid="{00000000-0005-0000-0000-000082640000}"/>
    <cellStyle name="Procent 2 2 6 2" xfId="28173" xr:uid="{00000000-0005-0000-0000-00000E6E0000}"/>
    <cellStyle name="Procent 2 2 6 2 2" xfId="33366" xr:uid="{00000000-0005-0000-0000-000057820000}"/>
    <cellStyle name="Procent 2 2 6 3" xfId="31199" xr:uid="{00000000-0005-0000-0000-0000E0790000}"/>
    <cellStyle name="Procent 3" xfId="20335" xr:uid="{00000000-0005-0000-0000-0000704F0000}"/>
    <cellStyle name="Procent 3 2" xfId="20336" xr:uid="{00000000-0005-0000-0000-0000714F0000}"/>
    <cellStyle name="Procent 3 2 2" xfId="22700" xr:uid="{00000000-0005-0000-0000-0000AD580000}"/>
    <cellStyle name="Procent 3 2 3" xfId="24654" xr:uid="{00000000-0005-0000-0000-00004F600000}"/>
    <cellStyle name="Procent 3 2 3 2" xfId="27910" xr:uid="{00000000-0005-0000-0000-0000076D0000}"/>
    <cellStyle name="Procent 3 2 3 2 2" xfId="33103" xr:uid="{00000000-0005-0000-0000-000050810000}"/>
    <cellStyle name="Procent 3 2 3 3" xfId="30936" xr:uid="{00000000-0005-0000-0000-0000D9780000}"/>
    <cellStyle name="Procent 3 2 4" xfId="25599" xr:uid="{00000000-0005-0000-0000-000000640000}"/>
    <cellStyle name="Procent 3 2 4 2" xfId="28043" xr:uid="{00000000-0005-0000-0000-00008C6D0000}"/>
    <cellStyle name="Procent 3 2 4 2 2" xfId="33236" xr:uid="{00000000-0005-0000-0000-0000D5810000}"/>
    <cellStyle name="Procent 3 2 4 3" xfId="31069" xr:uid="{00000000-0005-0000-0000-00005E790000}"/>
    <cellStyle name="Procent 3 2 5" xfId="25732" xr:uid="{00000000-0005-0000-0000-000085640000}"/>
    <cellStyle name="Procent 3 2 5 2" xfId="28176" xr:uid="{00000000-0005-0000-0000-0000116E0000}"/>
    <cellStyle name="Procent 3 2 5 2 2" xfId="33369" xr:uid="{00000000-0005-0000-0000-00005A820000}"/>
    <cellStyle name="Procent 3 2 5 3" xfId="31202" xr:uid="{00000000-0005-0000-0000-0000E3790000}"/>
    <cellStyle name="Procent 3 2 6" xfId="23713" xr:uid="{00000000-0005-0000-0000-0000A25C0000}"/>
    <cellStyle name="Procent 3 2 6 2" xfId="27798" xr:uid="{00000000-0005-0000-0000-0000976C0000}"/>
    <cellStyle name="Procent 3 2 6 2 2" xfId="32994" xr:uid="{00000000-0005-0000-0000-0000E3800000}"/>
    <cellStyle name="Procent 3 2 6 3" xfId="30827" xr:uid="{00000000-0005-0000-0000-00006C780000}"/>
    <cellStyle name="Procent 3 3" xfId="22701" xr:uid="{00000000-0005-0000-0000-0000AE580000}"/>
    <cellStyle name="Procent 3 4" xfId="24653" xr:uid="{00000000-0005-0000-0000-00004E600000}"/>
    <cellStyle name="Procent 3 4 2" xfId="27909" xr:uid="{00000000-0005-0000-0000-0000066D0000}"/>
    <cellStyle name="Procent 3 4 2 2" xfId="33102" xr:uid="{00000000-0005-0000-0000-00004F810000}"/>
    <cellStyle name="Procent 3 4 3" xfId="30935" xr:uid="{00000000-0005-0000-0000-0000D8780000}"/>
    <cellStyle name="Procent 3 5" xfId="25598" xr:uid="{00000000-0005-0000-0000-0000FF630000}"/>
    <cellStyle name="Procent 3 5 2" xfId="28042" xr:uid="{00000000-0005-0000-0000-00008B6D0000}"/>
    <cellStyle name="Procent 3 5 2 2" xfId="33235" xr:uid="{00000000-0005-0000-0000-0000D4810000}"/>
    <cellStyle name="Procent 3 5 3" xfId="31068" xr:uid="{00000000-0005-0000-0000-00005D790000}"/>
    <cellStyle name="Procent 3 6" xfId="25731" xr:uid="{00000000-0005-0000-0000-000084640000}"/>
    <cellStyle name="Procent 3 6 2" xfId="28175" xr:uid="{00000000-0005-0000-0000-0000106E0000}"/>
    <cellStyle name="Procent 3 6 2 2" xfId="33368" xr:uid="{00000000-0005-0000-0000-000059820000}"/>
    <cellStyle name="Procent 3 6 3" xfId="31201" xr:uid="{00000000-0005-0000-0000-0000E2790000}"/>
    <cellStyle name="Procent 3 7" xfId="23712" xr:uid="{00000000-0005-0000-0000-0000A15C0000}"/>
    <cellStyle name="Procent 3 7 2" xfId="27797" xr:uid="{00000000-0005-0000-0000-0000966C0000}"/>
    <cellStyle name="Procent 3 7 2 2" xfId="32993" xr:uid="{00000000-0005-0000-0000-0000E2800000}"/>
    <cellStyle name="Procent 3 7 3" xfId="30826" xr:uid="{00000000-0005-0000-0000-00006B780000}"/>
    <cellStyle name="Procent 3 8" xfId="35199" xr:uid="{00000000-0005-0000-0000-000080890000}"/>
    <cellStyle name="Procent 4" xfId="20337" xr:uid="{00000000-0005-0000-0000-0000724F0000}"/>
    <cellStyle name="Procent 4 2" xfId="21588" xr:uid="{00000000-0005-0000-0000-000055540000}"/>
    <cellStyle name="Procent 4 2 2" xfId="24710" xr:uid="{00000000-0005-0000-0000-000087600000}"/>
    <cellStyle name="Procent 4 2 2 2" xfId="27935" xr:uid="{00000000-0005-0000-0000-0000206D0000}"/>
    <cellStyle name="Procent 4 2 2 2 2" xfId="33128" xr:uid="{00000000-0005-0000-0000-000069810000}"/>
    <cellStyle name="Procent 4 2 2 3" xfId="30961" xr:uid="{00000000-0005-0000-0000-0000F2780000}"/>
    <cellStyle name="Procent 4 2 3" xfId="25622" xr:uid="{00000000-0005-0000-0000-000017640000}"/>
    <cellStyle name="Procent 4 2 3 2" xfId="28066" xr:uid="{00000000-0005-0000-0000-0000A36D0000}"/>
    <cellStyle name="Procent 4 2 3 2 2" xfId="33259" xr:uid="{00000000-0005-0000-0000-0000EC810000}"/>
    <cellStyle name="Procent 4 2 3 3" xfId="31092" xr:uid="{00000000-0005-0000-0000-000075790000}"/>
    <cellStyle name="Procent 4 2 4" xfId="25755" xr:uid="{00000000-0005-0000-0000-00009C640000}"/>
    <cellStyle name="Procent 4 2 4 2" xfId="28199" xr:uid="{00000000-0005-0000-0000-0000286E0000}"/>
    <cellStyle name="Procent 4 2 4 2 2" xfId="33392" xr:uid="{00000000-0005-0000-0000-000071820000}"/>
    <cellStyle name="Procent 4 2 4 3" xfId="31225" xr:uid="{00000000-0005-0000-0000-0000FA790000}"/>
    <cellStyle name="Procent 4 2 5" xfId="27668" xr:uid="{00000000-0005-0000-0000-0000156C0000}"/>
    <cellStyle name="Procent 4 2 5 2" xfId="32876" xr:uid="{00000000-0005-0000-0000-00006D800000}"/>
    <cellStyle name="Procent 4 2 6" xfId="30705" xr:uid="{00000000-0005-0000-0000-0000F2770000}"/>
    <cellStyle name="Procent 4 3" xfId="24709" xr:uid="{00000000-0005-0000-0000-000086600000}"/>
    <cellStyle name="Procent 4 3 2" xfId="27934" xr:uid="{00000000-0005-0000-0000-00001F6D0000}"/>
    <cellStyle name="Procent 4 3 2 2" xfId="33127" xr:uid="{00000000-0005-0000-0000-000068810000}"/>
    <cellStyle name="Procent 4 3 3" xfId="30960" xr:uid="{00000000-0005-0000-0000-0000F1780000}"/>
    <cellStyle name="Procent 4 4" xfId="25612" xr:uid="{00000000-0005-0000-0000-00000D640000}"/>
    <cellStyle name="Procent 4 4 2" xfId="28056" xr:uid="{00000000-0005-0000-0000-0000996D0000}"/>
    <cellStyle name="Procent 4 4 2 2" xfId="33249" xr:uid="{00000000-0005-0000-0000-0000E2810000}"/>
    <cellStyle name="Procent 4 4 3" xfId="31082" xr:uid="{00000000-0005-0000-0000-00006B790000}"/>
    <cellStyle name="Procent 4 5" xfId="25745" xr:uid="{00000000-0005-0000-0000-000092640000}"/>
    <cellStyle name="Procent 4 5 2" xfId="28189" xr:uid="{00000000-0005-0000-0000-00001E6E0000}"/>
    <cellStyle name="Procent 4 5 2 2" xfId="33382" xr:uid="{00000000-0005-0000-0000-000067820000}"/>
    <cellStyle name="Procent 4 5 3" xfId="31215" xr:uid="{00000000-0005-0000-0000-0000F0790000}"/>
    <cellStyle name="Procent 4 6" xfId="27653" xr:uid="{00000000-0005-0000-0000-0000066C0000}"/>
    <cellStyle name="Procent 4 6 2" xfId="32861" xr:uid="{00000000-0005-0000-0000-00005E800000}"/>
    <cellStyle name="Procent 4 7" xfId="30690" xr:uid="{00000000-0005-0000-0000-0000E3770000}"/>
    <cellStyle name="Procent 5" xfId="23754" xr:uid="{00000000-0005-0000-0000-0000CB5C0000}"/>
    <cellStyle name="Pyör. luku_Layo9704" xfId="16410" xr:uid="{00000000-0005-0000-0000-00001A400000}"/>
    <cellStyle name="Pyör. valuutta_Layo9704" xfId="16411" xr:uid="{00000000-0005-0000-0000-00001B400000}"/>
    <cellStyle name="Schlecht" xfId="16412" xr:uid="{00000000-0005-0000-0000-00001C400000}"/>
    <cellStyle name="Schlecht 2" xfId="16413" xr:uid="{00000000-0005-0000-0000-00001D400000}"/>
    <cellStyle name="Schlecht 2 2" xfId="51511" xr:uid="{455E6207-7A06-40E2-B33C-0DB26017D356}"/>
    <cellStyle name="Schlecht 3" xfId="16414" xr:uid="{00000000-0005-0000-0000-00001E400000}"/>
    <cellStyle name="Schlecht 3 2" xfId="51512" xr:uid="{0A8AC44B-CBE6-44DB-8AC6-661D7DA1DCEE}"/>
    <cellStyle name="Schlecht 4" xfId="51510" xr:uid="{74FD2444-6E6E-417B-8C28-E793CCF78FAB}"/>
    <cellStyle name="Section title" xfId="34768" xr:uid="{00000000-0005-0000-0000-0000D1870000}"/>
    <cellStyle name="Shade" xfId="16415" xr:uid="{00000000-0005-0000-0000-00001F400000}"/>
    <cellStyle name="Shade 2" xfId="16416" xr:uid="{00000000-0005-0000-0000-000020400000}"/>
    <cellStyle name="Shade 2 2" xfId="51514" xr:uid="{71E9FBA7-58B4-4C66-85AF-3225CE6BB9E0}"/>
    <cellStyle name="Shade 3" xfId="16417" xr:uid="{00000000-0005-0000-0000-000021400000}"/>
    <cellStyle name="Shade 3 2" xfId="51515" xr:uid="{90B3BF3D-D7B9-4E1D-84B5-3731C8FD3949}"/>
    <cellStyle name="Shade 4" xfId="16418" xr:uid="{00000000-0005-0000-0000-000022400000}"/>
    <cellStyle name="Shade 4 2" xfId="51516" xr:uid="{B36C9312-CE72-48B7-AD19-20BB1407FA10}"/>
    <cellStyle name="Shade 5" xfId="51513" xr:uid="{A7121D55-63C2-493B-9417-FE8D9B55F931}"/>
    <cellStyle name="source" xfId="16419" xr:uid="{00000000-0005-0000-0000-000023400000}"/>
    <cellStyle name="source 2" xfId="16420" xr:uid="{00000000-0005-0000-0000-000024400000}"/>
    <cellStyle name="source 2 2" xfId="16421" xr:uid="{00000000-0005-0000-0000-000025400000}"/>
    <cellStyle name="source 2 2 2" xfId="51519" xr:uid="{04DE6830-6AEB-4681-92E6-4241E81494D4}"/>
    <cellStyle name="source 2 3" xfId="16422" xr:uid="{00000000-0005-0000-0000-000026400000}"/>
    <cellStyle name="source 2 3 2" xfId="51520" xr:uid="{01359632-29D7-42FD-A3DB-78EED370156F}"/>
    <cellStyle name="source 2 4" xfId="51518" xr:uid="{A12AC5BB-7088-4144-AB00-031DAF45E693}"/>
    <cellStyle name="source 3" xfId="16423" xr:uid="{00000000-0005-0000-0000-000027400000}"/>
    <cellStyle name="source 3 2" xfId="51521" xr:uid="{BB195FB5-E9FB-47F9-8B99-6821BE1665DD}"/>
    <cellStyle name="source 4" xfId="16424" xr:uid="{00000000-0005-0000-0000-000028400000}"/>
    <cellStyle name="source 4 2" xfId="51522" xr:uid="{E8A42752-BC4D-4AF1-B351-A331CB06EEA5}"/>
    <cellStyle name="source 5" xfId="51517" xr:uid="{1D551666-426A-4DF3-B5E2-2241E4696213}"/>
    <cellStyle name="Standaard_Blad1" xfId="16425" xr:uid="{00000000-0005-0000-0000-000029400000}"/>
    <cellStyle name="Standard 2" xfId="16426" xr:uid="{00000000-0005-0000-0000-00002A400000}"/>
    <cellStyle name="Standard 2 2" xfId="16427" xr:uid="{00000000-0005-0000-0000-00002B400000}"/>
    <cellStyle name="Standard 2 2 2" xfId="51524" xr:uid="{2ECD93ED-6709-42F4-8A14-DDEDED0CF63E}"/>
    <cellStyle name="Standard 2 3" xfId="16428" xr:uid="{00000000-0005-0000-0000-00002C400000}"/>
    <cellStyle name="Standard 2 3 2" xfId="51525" xr:uid="{86A4BF38-E0CD-47B9-AFAB-28F388B03D93}"/>
    <cellStyle name="Standard 2 4" xfId="16429" xr:uid="{00000000-0005-0000-0000-00002D400000}"/>
    <cellStyle name="Standard 2 4 2" xfId="51526" xr:uid="{6D132C75-D5C9-406B-847F-BE68697E5391}"/>
    <cellStyle name="Standard 2 5" xfId="51523" xr:uid="{EF7591D5-C915-4EB2-A5B5-4A2583686F9E}"/>
    <cellStyle name="Standard 3" xfId="16430" xr:uid="{00000000-0005-0000-0000-00002E400000}"/>
    <cellStyle name="Standard 3 2" xfId="16431" xr:uid="{00000000-0005-0000-0000-00002F400000}"/>
    <cellStyle name="Standard 3 2 2" xfId="51528" xr:uid="{5E470471-1509-4CBA-9811-F7687B9C201E}"/>
    <cellStyle name="Standard 3 3" xfId="16432" xr:uid="{00000000-0005-0000-0000-000030400000}"/>
    <cellStyle name="Standard 3 3 2" xfId="51529" xr:uid="{B95A3E41-CD88-4079-95DB-4A553747DE5D}"/>
    <cellStyle name="Standard 3 4" xfId="51527" xr:uid="{D927ADC7-2C00-4E1C-8369-5C2FC55E5C12}"/>
    <cellStyle name="Standard_FI00EU01" xfId="16433" xr:uid="{00000000-0005-0000-0000-000031400000}"/>
    <cellStyle name="Style 1" xfId="16434" xr:uid="{00000000-0005-0000-0000-000032400000}"/>
    <cellStyle name="Style 1 2" xfId="16435" xr:uid="{00000000-0005-0000-0000-000033400000}"/>
    <cellStyle name="Style 1 2 2" xfId="51531" xr:uid="{CCE92463-02F4-4A82-9942-CECEDEC1B51E}"/>
    <cellStyle name="Style 1 3" xfId="16436" xr:uid="{00000000-0005-0000-0000-000034400000}"/>
    <cellStyle name="Style 1 3 2" xfId="51532" xr:uid="{285CC5CB-BA72-49B4-B27F-A75F9F3AFBA1}"/>
    <cellStyle name="Style 1 4" xfId="51530" xr:uid="{03C3CD7E-40DA-4C19-AD25-CD9922BC392C}"/>
    <cellStyle name="Style 103" xfId="16437" xr:uid="{00000000-0005-0000-0000-000035400000}"/>
    <cellStyle name="Style 103 2" xfId="16438" xr:uid="{00000000-0005-0000-0000-000036400000}"/>
    <cellStyle name="Style 103 2 2" xfId="16439" xr:uid="{00000000-0005-0000-0000-000037400000}"/>
    <cellStyle name="Style 103 2 2 2" xfId="51535" xr:uid="{9B6E5C5F-50C1-4CD7-A046-FE3A4950BE6E}"/>
    <cellStyle name="Style 103 2 3" xfId="16440" xr:uid="{00000000-0005-0000-0000-000038400000}"/>
    <cellStyle name="Style 103 2 3 2" xfId="51536" xr:uid="{CB80BD61-253A-4B59-A9EF-738755E88707}"/>
    <cellStyle name="Style 103 2 4" xfId="51534" xr:uid="{11C8647F-48BA-4A5D-9C9B-E45C5EF8138E}"/>
    <cellStyle name="Style 103 3" xfId="16441" xr:uid="{00000000-0005-0000-0000-000039400000}"/>
    <cellStyle name="Style 103 3 2" xfId="16442" xr:uid="{00000000-0005-0000-0000-00003A400000}"/>
    <cellStyle name="Style 103 3 2 2" xfId="51538" xr:uid="{1E3CF691-E466-403A-A246-2117D48E2849}"/>
    <cellStyle name="Style 103 3 3" xfId="16443" xr:uid="{00000000-0005-0000-0000-00003B400000}"/>
    <cellStyle name="Style 103 3 3 2" xfId="51539" xr:uid="{6CFCAF38-C9E5-43FF-97AD-05A392110EA3}"/>
    <cellStyle name="Style 103 3 4" xfId="51537" xr:uid="{D2FAC18E-30CA-4AA4-90B5-41F59B736EE4}"/>
    <cellStyle name="Style 103 4" xfId="16444" xr:uid="{00000000-0005-0000-0000-00003C400000}"/>
    <cellStyle name="Style 103 4 2" xfId="51540" xr:uid="{F080B8F0-CF22-4439-811F-098F164B9DF9}"/>
    <cellStyle name="Style 103 5" xfId="16445" xr:uid="{00000000-0005-0000-0000-00003D400000}"/>
    <cellStyle name="Style 103 5 2" xfId="51541" xr:uid="{ABC465DD-06D1-4A27-9ED0-83CB03D30F0D}"/>
    <cellStyle name="Style 103 6" xfId="51533" xr:uid="{573C54CA-D97B-4164-8269-35DF69F11031}"/>
    <cellStyle name="Style 104" xfId="16446" xr:uid="{00000000-0005-0000-0000-00003E400000}"/>
    <cellStyle name="Style 104 2" xfId="16447" xr:uid="{00000000-0005-0000-0000-00003F400000}"/>
    <cellStyle name="Style 104 2 2" xfId="16448" xr:uid="{00000000-0005-0000-0000-000040400000}"/>
    <cellStyle name="Style 104 2 2 2" xfId="51544" xr:uid="{A31AFD8B-F1CE-453C-9E8C-8D4F03649CEE}"/>
    <cellStyle name="Style 104 2 3" xfId="16449" xr:uid="{00000000-0005-0000-0000-000041400000}"/>
    <cellStyle name="Style 104 2 3 2" xfId="51545" xr:uid="{12D3EA74-C738-4EE1-9ECC-A265713F0F66}"/>
    <cellStyle name="Style 104 2 4" xfId="51543" xr:uid="{FE7A58BF-40FE-4DB4-835E-5EB5E039B65E}"/>
    <cellStyle name="Style 104 3" xfId="16450" xr:uid="{00000000-0005-0000-0000-000042400000}"/>
    <cellStyle name="Style 104 3 2" xfId="16451" xr:uid="{00000000-0005-0000-0000-000043400000}"/>
    <cellStyle name="Style 104 3 2 2" xfId="51547" xr:uid="{7D09FBBE-0192-4374-8A66-6096927216F0}"/>
    <cellStyle name="Style 104 3 3" xfId="16452" xr:uid="{00000000-0005-0000-0000-000044400000}"/>
    <cellStyle name="Style 104 3 3 2" xfId="51548" xr:uid="{71D53AF0-5977-4435-AEF3-C838D813D3E6}"/>
    <cellStyle name="Style 104 3 4" xfId="51546" xr:uid="{97A9AE97-2786-4672-994D-25EB28456A52}"/>
    <cellStyle name="Style 104 4" xfId="16453" xr:uid="{00000000-0005-0000-0000-000045400000}"/>
    <cellStyle name="Style 104 4 2" xfId="51549" xr:uid="{2161478D-5B8F-4BA2-9E44-D1FD083778FB}"/>
    <cellStyle name="Style 104 5" xfId="16454" xr:uid="{00000000-0005-0000-0000-000046400000}"/>
    <cellStyle name="Style 104 5 2" xfId="51550" xr:uid="{CE47F31F-C5D8-4BE9-840A-2D97E3547EF7}"/>
    <cellStyle name="Style 104 6" xfId="51542" xr:uid="{F03EBBBE-9E27-47B2-8049-EE3EE1C189C4}"/>
    <cellStyle name="Style 105" xfId="16455" xr:uid="{00000000-0005-0000-0000-000047400000}"/>
    <cellStyle name="Style 105 2" xfId="16456" xr:uid="{00000000-0005-0000-0000-000048400000}"/>
    <cellStyle name="Style 105 2 2" xfId="16457" xr:uid="{00000000-0005-0000-0000-000049400000}"/>
    <cellStyle name="Style 105 2 2 2" xfId="51553" xr:uid="{224AAD29-4ABA-4D1B-9B64-073A8C1DB9FE}"/>
    <cellStyle name="Style 105 2 3" xfId="16458" xr:uid="{00000000-0005-0000-0000-00004A400000}"/>
    <cellStyle name="Style 105 2 3 2" xfId="51554" xr:uid="{C87E44F5-D47F-4717-99C5-9BAF29F08F6A}"/>
    <cellStyle name="Style 105 2 4" xfId="51552" xr:uid="{9D9139A7-ACA5-461D-B61E-3113EAEEFDC3}"/>
    <cellStyle name="Style 105 3" xfId="16459" xr:uid="{00000000-0005-0000-0000-00004B400000}"/>
    <cellStyle name="Style 105 3 2" xfId="51555" xr:uid="{D7CFBBE7-E585-4A8D-B960-DD567B129D7E}"/>
    <cellStyle name="Style 105 4" xfId="16460" xr:uid="{00000000-0005-0000-0000-00004C400000}"/>
    <cellStyle name="Style 105 4 2" xfId="51556" xr:uid="{9676A90A-00F2-49A6-8188-4197C147AAEE}"/>
    <cellStyle name="Style 105 5" xfId="51551" xr:uid="{45B7FF1A-A782-42CA-A852-DA22420EBB6D}"/>
    <cellStyle name="Style 106" xfId="16461" xr:uid="{00000000-0005-0000-0000-00004D400000}"/>
    <cellStyle name="Style 106 2" xfId="16462" xr:uid="{00000000-0005-0000-0000-00004E400000}"/>
    <cellStyle name="Style 106 2 2" xfId="16463" xr:uid="{00000000-0005-0000-0000-00004F400000}"/>
    <cellStyle name="Style 106 2 2 2" xfId="51559" xr:uid="{DA090624-4D03-4A99-8C1C-DAE796CDC57E}"/>
    <cellStyle name="Style 106 2 3" xfId="16464" xr:uid="{00000000-0005-0000-0000-000050400000}"/>
    <cellStyle name="Style 106 2 3 2" xfId="51560" xr:uid="{295FF5A5-7715-444F-8001-37DCF39D7DE2}"/>
    <cellStyle name="Style 106 2 4" xfId="51558" xr:uid="{F85F3C70-FC3B-4617-B385-B0F4973FCC36}"/>
    <cellStyle name="Style 106 3" xfId="16465" xr:uid="{00000000-0005-0000-0000-000051400000}"/>
    <cellStyle name="Style 106 3 2" xfId="51561" xr:uid="{7658BE74-AC7B-46CE-B634-33D50CE35A9F}"/>
    <cellStyle name="Style 106 4" xfId="16466" xr:uid="{00000000-0005-0000-0000-000052400000}"/>
    <cellStyle name="Style 106 4 2" xfId="51562" xr:uid="{C4911123-7EAF-4693-ABC4-AFFDFE976054}"/>
    <cellStyle name="Style 106 5" xfId="51557" xr:uid="{1A89B1B9-8214-483A-9538-51654CE8359D}"/>
    <cellStyle name="Style 107" xfId="16467" xr:uid="{00000000-0005-0000-0000-000053400000}"/>
    <cellStyle name="Style 107 2" xfId="16468" xr:uid="{00000000-0005-0000-0000-000054400000}"/>
    <cellStyle name="Style 107 2 2" xfId="16469" xr:uid="{00000000-0005-0000-0000-000055400000}"/>
    <cellStyle name="Style 107 2 2 2" xfId="51565" xr:uid="{1D03FF39-A0DE-47F0-A050-FA260FED5CAA}"/>
    <cellStyle name="Style 107 2 3" xfId="16470" xr:uid="{00000000-0005-0000-0000-000056400000}"/>
    <cellStyle name="Style 107 2 3 2" xfId="51566" xr:uid="{F0E8519F-D809-4A20-B007-882EF4B68F6D}"/>
    <cellStyle name="Style 107 2 4" xfId="51564" xr:uid="{95EE8901-3103-464E-8B61-85442619DB0B}"/>
    <cellStyle name="Style 107 3" xfId="16471" xr:uid="{00000000-0005-0000-0000-000057400000}"/>
    <cellStyle name="Style 107 3 2" xfId="51567" xr:uid="{9D3E7F41-48F2-4D80-AAAD-CE4202F180B5}"/>
    <cellStyle name="Style 107 4" xfId="16472" xr:uid="{00000000-0005-0000-0000-000058400000}"/>
    <cellStyle name="Style 107 4 2" xfId="51568" xr:uid="{8FFD4C93-6DC7-4787-843C-2BC93570BD5B}"/>
    <cellStyle name="Style 107 5" xfId="51563" xr:uid="{F5FE85EB-9E4C-456C-80C5-4C6A692743D0}"/>
    <cellStyle name="Style 108" xfId="16473" xr:uid="{00000000-0005-0000-0000-000059400000}"/>
    <cellStyle name="Style 108 2" xfId="16474" xr:uid="{00000000-0005-0000-0000-00005A400000}"/>
    <cellStyle name="Style 108 2 2" xfId="16475" xr:uid="{00000000-0005-0000-0000-00005B400000}"/>
    <cellStyle name="Style 108 2 2 2" xfId="51571" xr:uid="{BCC5FC0C-6294-4BF2-B33C-35304BF65113}"/>
    <cellStyle name="Style 108 2 3" xfId="16476" xr:uid="{00000000-0005-0000-0000-00005C400000}"/>
    <cellStyle name="Style 108 2 3 2" xfId="51572" xr:uid="{FE7166CD-92F5-4E2B-8014-36B6587C141E}"/>
    <cellStyle name="Style 108 2 4" xfId="51570" xr:uid="{6F864586-0E51-4DE0-85E6-8951772C014B}"/>
    <cellStyle name="Style 108 3" xfId="16477" xr:uid="{00000000-0005-0000-0000-00005D400000}"/>
    <cellStyle name="Style 108 3 2" xfId="16478" xr:uid="{00000000-0005-0000-0000-00005E400000}"/>
    <cellStyle name="Style 108 3 2 2" xfId="51574" xr:uid="{FB2D965D-52C5-4B9A-BD96-FBF982D1920F}"/>
    <cellStyle name="Style 108 3 3" xfId="16479" xr:uid="{00000000-0005-0000-0000-00005F400000}"/>
    <cellStyle name="Style 108 3 3 2" xfId="51575" xr:uid="{12584852-7AB3-43C0-BD03-75FB215BC1CA}"/>
    <cellStyle name="Style 108 3 4" xfId="51573" xr:uid="{12B0DFD6-F77A-4CA9-8017-3F87B087B4EB}"/>
    <cellStyle name="Style 108 4" xfId="16480" xr:uid="{00000000-0005-0000-0000-000060400000}"/>
    <cellStyle name="Style 108 4 2" xfId="51576" xr:uid="{003370C1-BC22-4AFB-99F3-D4A583DF598D}"/>
    <cellStyle name="Style 108 5" xfId="16481" xr:uid="{00000000-0005-0000-0000-000061400000}"/>
    <cellStyle name="Style 108 5 2" xfId="51577" xr:uid="{C6CFAD33-DAF7-4BD9-B9F0-D977BF80278D}"/>
    <cellStyle name="Style 108 6" xfId="51569" xr:uid="{51104E23-9A45-48E3-A664-A2A6969C24DB}"/>
    <cellStyle name="Style 109" xfId="16482" xr:uid="{00000000-0005-0000-0000-000062400000}"/>
    <cellStyle name="Style 109 2" xfId="16483" xr:uid="{00000000-0005-0000-0000-000063400000}"/>
    <cellStyle name="Style 109 2 2" xfId="16484" xr:uid="{00000000-0005-0000-0000-000064400000}"/>
    <cellStyle name="Style 109 2 2 2" xfId="51580" xr:uid="{D234D549-D95B-4A5A-AD15-F942C19CACB1}"/>
    <cellStyle name="Style 109 2 3" xfId="16485" xr:uid="{00000000-0005-0000-0000-000065400000}"/>
    <cellStyle name="Style 109 2 3 2" xfId="51581" xr:uid="{97C32AC3-E189-4132-A61B-E6E3D487FF45}"/>
    <cellStyle name="Style 109 2 4" xfId="51579" xr:uid="{BBF6A1D9-C915-4ECE-BA5E-13679246A429}"/>
    <cellStyle name="Style 109 3" xfId="16486" xr:uid="{00000000-0005-0000-0000-000066400000}"/>
    <cellStyle name="Style 109 3 2" xfId="51582" xr:uid="{A0D7DDCC-4133-45DF-B3F8-F391B57D3A7B}"/>
    <cellStyle name="Style 109 4" xfId="16487" xr:uid="{00000000-0005-0000-0000-000067400000}"/>
    <cellStyle name="Style 109 4 2" xfId="51583" xr:uid="{FE430606-0CBD-48FE-A7D3-174283142ACE}"/>
    <cellStyle name="Style 109 5" xfId="51578" xr:uid="{CF2E93FC-B88B-4CCE-A3A4-845C0E9806EF}"/>
    <cellStyle name="Style 110" xfId="16488" xr:uid="{00000000-0005-0000-0000-000068400000}"/>
    <cellStyle name="Style 110 2" xfId="16489" xr:uid="{00000000-0005-0000-0000-000069400000}"/>
    <cellStyle name="Style 110 2 2" xfId="16490" xr:uid="{00000000-0005-0000-0000-00006A400000}"/>
    <cellStyle name="Style 110 2 2 2" xfId="51586" xr:uid="{42C0871E-8A52-4ED3-93C8-25A1F014DD83}"/>
    <cellStyle name="Style 110 2 3" xfId="16491" xr:uid="{00000000-0005-0000-0000-00006B400000}"/>
    <cellStyle name="Style 110 2 3 2" xfId="51587" xr:uid="{63BB5E23-66BD-4F3D-A7D3-A0678D491B30}"/>
    <cellStyle name="Style 110 2 4" xfId="51585" xr:uid="{4083DB13-5469-4222-9314-96A804A21D03}"/>
    <cellStyle name="Style 110 3" xfId="16492" xr:uid="{00000000-0005-0000-0000-00006C400000}"/>
    <cellStyle name="Style 110 3 2" xfId="51588" xr:uid="{D5232D52-1CEC-41BF-B144-C720983A5212}"/>
    <cellStyle name="Style 110 4" xfId="16493" xr:uid="{00000000-0005-0000-0000-00006D400000}"/>
    <cellStyle name="Style 110 4 2" xfId="51589" xr:uid="{E5F84C2F-4310-4776-B75A-41C0CD74E0B8}"/>
    <cellStyle name="Style 110 5" xfId="51584" xr:uid="{5F68C4C0-9435-404D-A790-C64B5CAE4DF5}"/>
    <cellStyle name="Style 114" xfId="16494" xr:uid="{00000000-0005-0000-0000-00006E400000}"/>
    <cellStyle name="Style 114 2" xfId="16495" xr:uid="{00000000-0005-0000-0000-00006F400000}"/>
    <cellStyle name="Style 114 2 2" xfId="16496" xr:uid="{00000000-0005-0000-0000-000070400000}"/>
    <cellStyle name="Style 114 2 2 2" xfId="51592" xr:uid="{6E342C41-F9C9-4874-BC1E-F3D16111346C}"/>
    <cellStyle name="Style 114 2 3" xfId="16497" xr:uid="{00000000-0005-0000-0000-000071400000}"/>
    <cellStyle name="Style 114 2 3 2" xfId="51593" xr:uid="{2D305222-3901-40E4-9DB6-E048C001BA7B}"/>
    <cellStyle name="Style 114 2 4" xfId="51591" xr:uid="{EFEE1F73-9351-4F4F-B6BA-27F43E983307}"/>
    <cellStyle name="Style 114 3" xfId="16498" xr:uid="{00000000-0005-0000-0000-000072400000}"/>
    <cellStyle name="Style 114 3 2" xfId="16499" xr:uid="{00000000-0005-0000-0000-000073400000}"/>
    <cellStyle name="Style 114 3 2 2" xfId="51595" xr:uid="{FFE5DD15-B4A7-427F-A60B-A9D661944B2A}"/>
    <cellStyle name="Style 114 3 3" xfId="16500" xr:uid="{00000000-0005-0000-0000-000074400000}"/>
    <cellStyle name="Style 114 3 3 2" xfId="51596" xr:uid="{7B6A88D3-DB19-4A73-8870-A481DB2AD50E}"/>
    <cellStyle name="Style 114 3 4" xfId="51594" xr:uid="{1182C03E-7850-40AF-A605-0A027EA59564}"/>
    <cellStyle name="Style 114 4" xfId="16501" xr:uid="{00000000-0005-0000-0000-000075400000}"/>
    <cellStyle name="Style 114 4 2" xfId="51597" xr:uid="{02025F85-2EC9-4DEA-AEB2-E9F13896F775}"/>
    <cellStyle name="Style 114 5" xfId="16502" xr:uid="{00000000-0005-0000-0000-000076400000}"/>
    <cellStyle name="Style 114 5 2" xfId="51598" xr:uid="{04B20244-E917-46D1-8738-36CBCC7495C7}"/>
    <cellStyle name="Style 114 6" xfId="51590" xr:uid="{2E43916A-1E25-4A58-992F-DFF1DD8EADCA}"/>
    <cellStyle name="Style 115" xfId="16503" xr:uid="{00000000-0005-0000-0000-000077400000}"/>
    <cellStyle name="Style 115 2" xfId="16504" xr:uid="{00000000-0005-0000-0000-000078400000}"/>
    <cellStyle name="Style 115 2 2" xfId="16505" xr:uid="{00000000-0005-0000-0000-000079400000}"/>
    <cellStyle name="Style 115 2 2 2" xfId="51601" xr:uid="{C3D1865B-3908-4BF7-A451-C0876F498E96}"/>
    <cellStyle name="Style 115 2 3" xfId="16506" xr:uid="{00000000-0005-0000-0000-00007A400000}"/>
    <cellStyle name="Style 115 2 3 2" xfId="51602" xr:uid="{8C3F211D-A53A-4CB1-9419-F246D7F4223B}"/>
    <cellStyle name="Style 115 2 4" xfId="51600" xr:uid="{E734515B-0F80-48C4-8D34-A7724341C76A}"/>
    <cellStyle name="Style 115 3" xfId="16507" xr:uid="{00000000-0005-0000-0000-00007B400000}"/>
    <cellStyle name="Style 115 3 2" xfId="16508" xr:uid="{00000000-0005-0000-0000-00007C400000}"/>
    <cellStyle name="Style 115 3 2 2" xfId="51604" xr:uid="{F8D9DD17-E565-4F08-840A-97A2F44185D5}"/>
    <cellStyle name="Style 115 3 3" xfId="16509" xr:uid="{00000000-0005-0000-0000-00007D400000}"/>
    <cellStyle name="Style 115 3 3 2" xfId="51605" xr:uid="{2CD8A6AD-EF7B-43F7-9479-8EE1D0853825}"/>
    <cellStyle name="Style 115 3 4" xfId="51603" xr:uid="{0D6904D0-4A8C-468F-A420-A1E266E4A58D}"/>
    <cellStyle name="Style 115 4" xfId="16510" xr:uid="{00000000-0005-0000-0000-00007E400000}"/>
    <cellStyle name="Style 115 4 2" xfId="51606" xr:uid="{9B4E6B95-A236-4D21-8446-8EF18C606E12}"/>
    <cellStyle name="Style 115 5" xfId="16511" xr:uid="{00000000-0005-0000-0000-00007F400000}"/>
    <cellStyle name="Style 115 5 2" xfId="51607" xr:uid="{E404F5E6-A566-4C94-A3EE-6BFD62BEC03E}"/>
    <cellStyle name="Style 115 6" xfId="51599" xr:uid="{7D14A25A-7825-4DD9-BAAE-FE3866E2A358}"/>
    <cellStyle name="Style 116" xfId="16512" xr:uid="{00000000-0005-0000-0000-000080400000}"/>
    <cellStyle name="Style 116 2" xfId="16513" xr:uid="{00000000-0005-0000-0000-000081400000}"/>
    <cellStyle name="Style 116 2 2" xfId="16514" xr:uid="{00000000-0005-0000-0000-000082400000}"/>
    <cellStyle name="Style 116 2 2 2" xfId="51610" xr:uid="{1A7D2FC7-8380-4DE0-AB25-AA0F4E17ADF7}"/>
    <cellStyle name="Style 116 2 3" xfId="16515" xr:uid="{00000000-0005-0000-0000-000083400000}"/>
    <cellStyle name="Style 116 2 3 2" xfId="51611" xr:uid="{B79DAEB1-75A3-4521-9C64-BDBDED567D08}"/>
    <cellStyle name="Style 116 2 4" xfId="51609" xr:uid="{B3562335-E6E2-4318-A7D9-18F7EE656AD4}"/>
    <cellStyle name="Style 116 3" xfId="16516" xr:uid="{00000000-0005-0000-0000-000084400000}"/>
    <cellStyle name="Style 116 3 2" xfId="51612" xr:uid="{E63830A2-73CB-407C-89B0-E991EEF20C4F}"/>
    <cellStyle name="Style 116 4" xfId="16517" xr:uid="{00000000-0005-0000-0000-000085400000}"/>
    <cellStyle name="Style 116 4 2" xfId="51613" xr:uid="{10B05227-12BA-4CB7-97E2-1C8FE1942A3F}"/>
    <cellStyle name="Style 116 5" xfId="51608" xr:uid="{78E8C6A3-7750-45BD-92B8-2F6E29B9F03C}"/>
    <cellStyle name="Style 117" xfId="16518" xr:uid="{00000000-0005-0000-0000-000086400000}"/>
    <cellStyle name="Style 117 2" xfId="16519" xr:uid="{00000000-0005-0000-0000-000087400000}"/>
    <cellStyle name="Style 117 2 2" xfId="16520" xr:uid="{00000000-0005-0000-0000-000088400000}"/>
    <cellStyle name="Style 117 2 2 2" xfId="51616" xr:uid="{2E62BA6A-6C71-48E3-B34B-8EFFE4D41BC4}"/>
    <cellStyle name="Style 117 2 3" xfId="16521" xr:uid="{00000000-0005-0000-0000-000089400000}"/>
    <cellStyle name="Style 117 2 3 2" xfId="51617" xr:uid="{3D054161-7D60-4513-84D7-9D2991D5EA43}"/>
    <cellStyle name="Style 117 2 4" xfId="51615" xr:uid="{E24C7271-E525-4C94-8B01-C3BA9F637ED5}"/>
    <cellStyle name="Style 117 3" xfId="16522" xr:uid="{00000000-0005-0000-0000-00008A400000}"/>
    <cellStyle name="Style 117 3 2" xfId="51618" xr:uid="{B5B2BA78-6390-4500-9200-E56CC698E956}"/>
    <cellStyle name="Style 117 4" xfId="16523" xr:uid="{00000000-0005-0000-0000-00008B400000}"/>
    <cellStyle name="Style 117 4 2" xfId="51619" xr:uid="{F1E7700C-583F-4926-B789-9AD6BF78BDDD}"/>
    <cellStyle name="Style 117 5" xfId="51614" xr:uid="{2B9150FC-16F2-4CE3-94E9-4B614249381D}"/>
    <cellStyle name="Style 118" xfId="16524" xr:uid="{00000000-0005-0000-0000-00008C400000}"/>
    <cellStyle name="Style 118 2" xfId="16525" xr:uid="{00000000-0005-0000-0000-00008D400000}"/>
    <cellStyle name="Style 118 2 2" xfId="16526" xr:uid="{00000000-0005-0000-0000-00008E400000}"/>
    <cellStyle name="Style 118 2 2 2" xfId="51622" xr:uid="{AC6AE94B-327F-4E14-B94D-F06C320BB955}"/>
    <cellStyle name="Style 118 2 3" xfId="16527" xr:uid="{00000000-0005-0000-0000-00008F400000}"/>
    <cellStyle name="Style 118 2 3 2" xfId="51623" xr:uid="{EEF0BF8D-AA8E-4D7E-9052-C79E75F759C3}"/>
    <cellStyle name="Style 118 2 4" xfId="51621" xr:uid="{E7774046-6CA0-4B68-B015-E33F9DB09CEE}"/>
    <cellStyle name="Style 118 3" xfId="16528" xr:uid="{00000000-0005-0000-0000-000090400000}"/>
    <cellStyle name="Style 118 3 2" xfId="51624" xr:uid="{A25DC506-7F33-4C5F-ADA9-11D81E24779B}"/>
    <cellStyle name="Style 118 4" xfId="16529" xr:uid="{00000000-0005-0000-0000-000091400000}"/>
    <cellStyle name="Style 118 4 2" xfId="51625" xr:uid="{545E5EC6-EF66-4A59-A497-7689E4360980}"/>
    <cellStyle name="Style 118 5" xfId="51620" xr:uid="{9D596623-5CB5-4F64-98E5-0B471E25D914}"/>
    <cellStyle name="Style 119" xfId="16530" xr:uid="{00000000-0005-0000-0000-000092400000}"/>
    <cellStyle name="Style 119 2" xfId="16531" xr:uid="{00000000-0005-0000-0000-000093400000}"/>
    <cellStyle name="Style 119 2 2" xfId="16532" xr:uid="{00000000-0005-0000-0000-000094400000}"/>
    <cellStyle name="Style 119 2 2 2" xfId="51628" xr:uid="{0B35413F-759E-49F6-A0E4-191B5BBFA84C}"/>
    <cellStyle name="Style 119 2 3" xfId="16533" xr:uid="{00000000-0005-0000-0000-000095400000}"/>
    <cellStyle name="Style 119 2 3 2" xfId="51629" xr:uid="{468BE02F-E0A6-4B3D-823A-741D2DF1A973}"/>
    <cellStyle name="Style 119 2 4" xfId="51627" xr:uid="{E81E3831-CDD9-4746-BA62-4EE9682BAEC6}"/>
    <cellStyle name="Style 119 3" xfId="16534" xr:uid="{00000000-0005-0000-0000-000096400000}"/>
    <cellStyle name="Style 119 3 2" xfId="16535" xr:uid="{00000000-0005-0000-0000-000097400000}"/>
    <cellStyle name="Style 119 3 2 2" xfId="51631" xr:uid="{C39D5FFA-2459-42B7-92A9-EC5BA2C5D88B}"/>
    <cellStyle name="Style 119 3 3" xfId="16536" xr:uid="{00000000-0005-0000-0000-000098400000}"/>
    <cellStyle name="Style 119 3 3 2" xfId="51632" xr:uid="{FDCE0F7D-5CFB-43B1-ACCC-5B840FF2C4FB}"/>
    <cellStyle name="Style 119 3 4" xfId="51630" xr:uid="{EAFDB144-DF2D-4C2D-A6A4-E9C90CEEEA39}"/>
    <cellStyle name="Style 119 4" xfId="16537" xr:uid="{00000000-0005-0000-0000-000099400000}"/>
    <cellStyle name="Style 119 4 2" xfId="51633" xr:uid="{F915ABCD-B56A-499C-AB11-4A1FE31FA521}"/>
    <cellStyle name="Style 119 5" xfId="16538" xr:uid="{00000000-0005-0000-0000-00009A400000}"/>
    <cellStyle name="Style 119 5 2" xfId="51634" xr:uid="{B5148875-EDE4-4636-A358-B60321F48381}"/>
    <cellStyle name="Style 119 6" xfId="51626" xr:uid="{A3656AAE-C65C-4FD9-8C0D-FFC643490E47}"/>
    <cellStyle name="Style 120" xfId="16539" xr:uid="{00000000-0005-0000-0000-00009B400000}"/>
    <cellStyle name="Style 120 2" xfId="16540" xr:uid="{00000000-0005-0000-0000-00009C400000}"/>
    <cellStyle name="Style 120 2 2" xfId="16541" xr:uid="{00000000-0005-0000-0000-00009D400000}"/>
    <cellStyle name="Style 120 2 2 2" xfId="51637" xr:uid="{79A7BAE3-DCBB-4EA3-ABD9-472111739772}"/>
    <cellStyle name="Style 120 2 3" xfId="16542" xr:uid="{00000000-0005-0000-0000-00009E400000}"/>
    <cellStyle name="Style 120 2 3 2" xfId="51638" xr:uid="{64CDCFC7-329C-4345-8930-EFDCFCB9DC40}"/>
    <cellStyle name="Style 120 2 4" xfId="51636" xr:uid="{2AF6BCF2-6030-4072-9D33-B89D16656303}"/>
    <cellStyle name="Style 120 3" xfId="16543" xr:uid="{00000000-0005-0000-0000-00009F400000}"/>
    <cellStyle name="Style 120 3 2" xfId="51639" xr:uid="{3669A17C-42C5-487D-82BF-466A968EA919}"/>
    <cellStyle name="Style 120 4" xfId="16544" xr:uid="{00000000-0005-0000-0000-0000A0400000}"/>
    <cellStyle name="Style 120 4 2" xfId="51640" xr:uid="{7C913AA9-0A67-4785-BDB8-B4ECB54006FF}"/>
    <cellStyle name="Style 120 5" xfId="51635" xr:uid="{3B031A1C-789F-45FB-AB9A-C567FC50F865}"/>
    <cellStyle name="Style 121" xfId="16545" xr:uid="{00000000-0005-0000-0000-0000A1400000}"/>
    <cellStyle name="Style 121 2" xfId="16546" xr:uid="{00000000-0005-0000-0000-0000A2400000}"/>
    <cellStyle name="Style 121 2 2" xfId="16547" xr:uid="{00000000-0005-0000-0000-0000A3400000}"/>
    <cellStyle name="Style 121 2 2 2" xfId="51643" xr:uid="{EC79F9DD-4D20-4054-9D7E-5FDB76D7C54C}"/>
    <cellStyle name="Style 121 2 3" xfId="16548" xr:uid="{00000000-0005-0000-0000-0000A4400000}"/>
    <cellStyle name="Style 121 2 3 2" xfId="51644" xr:uid="{CD74753E-7724-4447-BBB6-2B8D9820A986}"/>
    <cellStyle name="Style 121 2 4" xfId="51642" xr:uid="{9A22BAEF-843F-4371-B3BC-94E3F1A8C7B5}"/>
    <cellStyle name="Style 121 3" xfId="16549" xr:uid="{00000000-0005-0000-0000-0000A5400000}"/>
    <cellStyle name="Style 121 3 2" xfId="51645" xr:uid="{AC402C26-4778-4C2F-9523-29D45ED5E48C}"/>
    <cellStyle name="Style 121 4" xfId="16550" xr:uid="{00000000-0005-0000-0000-0000A6400000}"/>
    <cellStyle name="Style 121 4 2" xfId="51646" xr:uid="{34B2825E-ED33-49F2-9B01-7F485467A982}"/>
    <cellStyle name="Style 121 5" xfId="51641" xr:uid="{22CB94F8-0917-42DA-B6DD-C7EBA9C03639}"/>
    <cellStyle name="Style 126" xfId="16551" xr:uid="{00000000-0005-0000-0000-0000A7400000}"/>
    <cellStyle name="Style 126 2" xfId="16552" xr:uid="{00000000-0005-0000-0000-0000A8400000}"/>
    <cellStyle name="Style 126 2 2" xfId="16553" xr:uid="{00000000-0005-0000-0000-0000A9400000}"/>
    <cellStyle name="Style 126 2 2 2" xfId="51649" xr:uid="{A21B78B7-2E54-4078-A7C2-FEE830D64B5E}"/>
    <cellStyle name="Style 126 2 3" xfId="16554" xr:uid="{00000000-0005-0000-0000-0000AA400000}"/>
    <cellStyle name="Style 126 2 3 2" xfId="51650" xr:uid="{88E82D05-E1B7-4AF6-AE5D-C9C0C39881B0}"/>
    <cellStyle name="Style 126 2 4" xfId="51648" xr:uid="{B0B78DF9-90C9-423B-8679-9E50E078E904}"/>
    <cellStyle name="Style 126 3" xfId="16555" xr:uid="{00000000-0005-0000-0000-0000AB400000}"/>
    <cellStyle name="Style 126 3 2" xfId="16556" xr:uid="{00000000-0005-0000-0000-0000AC400000}"/>
    <cellStyle name="Style 126 3 2 2" xfId="51652" xr:uid="{DEF28094-B4B1-4D59-963B-FF7854185934}"/>
    <cellStyle name="Style 126 3 3" xfId="16557" xr:uid="{00000000-0005-0000-0000-0000AD400000}"/>
    <cellStyle name="Style 126 3 3 2" xfId="51653" xr:uid="{B9DCBB9D-DCF8-42C3-84F0-E9B9C8EEBF7F}"/>
    <cellStyle name="Style 126 3 4" xfId="51651" xr:uid="{692A7602-BECC-4131-B222-EF1A26419922}"/>
    <cellStyle name="Style 126 4" xfId="16558" xr:uid="{00000000-0005-0000-0000-0000AE400000}"/>
    <cellStyle name="Style 126 4 2" xfId="51654" xr:uid="{BE6FD15C-2DA4-4BFC-9B4B-19BA57EAC135}"/>
    <cellStyle name="Style 126 5" xfId="16559" xr:uid="{00000000-0005-0000-0000-0000AF400000}"/>
    <cellStyle name="Style 126 5 2" xfId="51655" xr:uid="{4F5F85D5-C675-49DC-8AB0-172571D431CA}"/>
    <cellStyle name="Style 126 6" xfId="51647" xr:uid="{0468707C-B116-42CC-9545-15C2785A60F2}"/>
    <cellStyle name="Style 127" xfId="16560" xr:uid="{00000000-0005-0000-0000-0000B0400000}"/>
    <cellStyle name="Style 127 2" xfId="16561" xr:uid="{00000000-0005-0000-0000-0000B1400000}"/>
    <cellStyle name="Style 127 2 2" xfId="16562" xr:uid="{00000000-0005-0000-0000-0000B2400000}"/>
    <cellStyle name="Style 127 2 2 2" xfId="51658" xr:uid="{3B9093AE-8F8E-43BE-B602-A3E07649AEBB}"/>
    <cellStyle name="Style 127 2 3" xfId="16563" xr:uid="{00000000-0005-0000-0000-0000B3400000}"/>
    <cellStyle name="Style 127 2 3 2" xfId="51659" xr:uid="{34C24E8A-85B4-4F75-8419-9663C481DCF2}"/>
    <cellStyle name="Style 127 2 4" xfId="51657" xr:uid="{14376218-1AC4-4DB8-AE1F-AEB44B9DFB7E}"/>
    <cellStyle name="Style 127 3" xfId="16564" xr:uid="{00000000-0005-0000-0000-0000B4400000}"/>
    <cellStyle name="Style 127 3 2" xfId="51660" xr:uid="{1229B26D-B620-46E8-A1D1-532C0B375497}"/>
    <cellStyle name="Style 127 4" xfId="16565" xr:uid="{00000000-0005-0000-0000-0000B5400000}"/>
    <cellStyle name="Style 127 4 2" xfId="51661" xr:uid="{53DA6529-27EC-4B2D-954F-48DE9B6B799C}"/>
    <cellStyle name="Style 127 5" xfId="51656" xr:uid="{E331E3B8-79BC-41B9-9A41-8985A590563A}"/>
    <cellStyle name="Style 128" xfId="16566" xr:uid="{00000000-0005-0000-0000-0000B6400000}"/>
    <cellStyle name="Style 128 2" xfId="16567" xr:uid="{00000000-0005-0000-0000-0000B7400000}"/>
    <cellStyle name="Style 128 2 2" xfId="16568" xr:uid="{00000000-0005-0000-0000-0000B8400000}"/>
    <cellStyle name="Style 128 2 2 2" xfId="51664" xr:uid="{C862F20F-7341-4396-AFC0-FA13B49CFE65}"/>
    <cellStyle name="Style 128 2 3" xfId="16569" xr:uid="{00000000-0005-0000-0000-0000B9400000}"/>
    <cellStyle name="Style 128 2 3 2" xfId="51665" xr:uid="{CB56FB49-DD56-440C-B98E-FD44510CFA80}"/>
    <cellStyle name="Style 128 2 4" xfId="51663" xr:uid="{C79A4B8E-FE4F-4C63-8BAE-82C59E6B424F}"/>
    <cellStyle name="Style 128 3" xfId="16570" xr:uid="{00000000-0005-0000-0000-0000BA400000}"/>
    <cellStyle name="Style 128 3 2" xfId="51666" xr:uid="{BE460577-F46A-4262-90C7-ED15A11D5692}"/>
    <cellStyle name="Style 128 4" xfId="16571" xr:uid="{00000000-0005-0000-0000-0000BB400000}"/>
    <cellStyle name="Style 128 4 2" xfId="51667" xr:uid="{C9496A45-539A-49D0-BEDB-1D5E0825165B}"/>
    <cellStyle name="Style 128 5" xfId="51662" xr:uid="{96C4EFEA-50D5-4C3E-ABA4-084CD28C9D4B}"/>
    <cellStyle name="Style 129" xfId="16572" xr:uid="{00000000-0005-0000-0000-0000BC400000}"/>
    <cellStyle name="Style 129 2" xfId="16573" xr:uid="{00000000-0005-0000-0000-0000BD400000}"/>
    <cellStyle name="Style 129 2 2" xfId="16574" xr:uid="{00000000-0005-0000-0000-0000BE400000}"/>
    <cellStyle name="Style 129 2 2 2" xfId="51670" xr:uid="{878547FC-0E35-4ADC-A5B0-0F3BDA7A18F4}"/>
    <cellStyle name="Style 129 2 3" xfId="16575" xr:uid="{00000000-0005-0000-0000-0000BF400000}"/>
    <cellStyle name="Style 129 2 3 2" xfId="51671" xr:uid="{DD34C806-4278-4693-9E7D-84C875AF32D9}"/>
    <cellStyle name="Style 129 2 4" xfId="51669" xr:uid="{15BDB06D-BD20-4190-9256-D2CC2C2FE54C}"/>
    <cellStyle name="Style 129 3" xfId="16576" xr:uid="{00000000-0005-0000-0000-0000C0400000}"/>
    <cellStyle name="Style 129 3 2" xfId="51672" xr:uid="{27263283-D012-4E45-A9C7-DE00D27AD8F5}"/>
    <cellStyle name="Style 129 4" xfId="16577" xr:uid="{00000000-0005-0000-0000-0000C1400000}"/>
    <cellStyle name="Style 129 4 2" xfId="51673" xr:uid="{1C4B50DF-847B-4CA4-9B1D-0D53271A9810}"/>
    <cellStyle name="Style 129 5" xfId="51668" xr:uid="{81234B78-17BD-4062-A3A9-670B3EA8FA30}"/>
    <cellStyle name="Style 130" xfId="16578" xr:uid="{00000000-0005-0000-0000-0000C2400000}"/>
    <cellStyle name="Style 130 2" xfId="16579" xr:uid="{00000000-0005-0000-0000-0000C3400000}"/>
    <cellStyle name="Style 130 2 2" xfId="16580" xr:uid="{00000000-0005-0000-0000-0000C4400000}"/>
    <cellStyle name="Style 130 2 2 2" xfId="51676" xr:uid="{6974EAAA-BE2F-47AE-9B9B-5CC445016315}"/>
    <cellStyle name="Style 130 2 3" xfId="16581" xr:uid="{00000000-0005-0000-0000-0000C5400000}"/>
    <cellStyle name="Style 130 2 3 2" xfId="51677" xr:uid="{445668D8-E3CC-4E4A-BFE0-E15541B5E5A8}"/>
    <cellStyle name="Style 130 2 4" xfId="51675" xr:uid="{7B41E784-EE16-4FB6-8BB8-C188E4F13911}"/>
    <cellStyle name="Style 130 3" xfId="16582" xr:uid="{00000000-0005-0000-0000-0000C6400000}"/>
    <cellStyle name="Style 130 3 2" xfId="16583" xr:uid="{00000000-0005-0000-0000-0000C7400000}"/>
    <cellStyle name="Style 130 3 2 2" xfId="51679" xr:uid="{8F7CACFB-E660-444B-9323-BBC3B534E406}"/>
    <cellStyle name="Style 130 3 3" xfId="16584" xr:uid="{00000000-0005-0000-0000-0000C8400000}"/>
    <cellStyle name="Style 130 3 3 2" xfId="51680" xr:uid="{E36E60BF-EF6C-4DE9-AC12-834FE0353FE6}"/>
    <cellStyle name="Style 130 3 4" xfId="51678" xr:uid="{CAF4D5AB-5849-4E32-B9AE-466015144558}"/>
    <cellStyle name="Style 130 4" xfId="16585" xr:uid="{00000000-0005-0000-0000-0000C9400000}"/>
    <cellStyle name="Style 130 4 2" xfId="51681" xr:uid="{DEF0951F-7FF2-4550-AEE5-4BE11CC49AC2}"/>
    <cellStyle name="Style 130 5" xfId="16586" xr:uid="{00000000-0005-0000-0000-0000CA400000}"/>
    <cellStyle name="Style 130 5 2" xfId="51682" xr:uid="{D6AD0F40-26D1-443B-9479-A7FAB475E769}"/>
    <cellStyle name="Style 130 6" xfId="51674" xr:uid="{6B052544-A183-4D15-8BA8-ABECE5AF3785}"/>
    <cellStyle name="Style 131" xfId="16587" xr:uid="{00000000-0005-0000-0000-0000CB400000}"/>
    <cellStyle name="Style 131 2" xfId="16588" xr:uid="{00000000-0005-0000-0000-0000CC400000}"/>
    <cellStyle name="Style 131 2 2" xfId="16589" xr:uid="{00000000-0005-0000-0000-0000CD400000}"/>
    <cellStyle name="Style 131 2 2 2" xfId="51685" xr:uid="{492EB131-DFFE-43A6-BF40-48C5FD7FFBE4}"/>
    <cellStyle name="Style 131 2 3" xfId="16590" xr:uid="{00000000-0005-0000-0000-0000CE400000}"/>
    <cellStyle name="Style 131 2 3 2" xfId="51686" xr:uid="{87EFEA50-3040-4FCF-A757-B985F5C15F92}"/>
    <cellStyle name="Style 131 2 4" xfId="51684" xr:uid="{13DD35D8-1FF9-4CD1-9FD4-166E8F9E8509}"/>
    <cellStyle name="Style 131 3" xfId="16591" xr:uid="{00000000-0005-0000-0000-0000CF400000}"/>
    <cellStyle name="Style 131 3 2" xfId="51687" xr:uid="{888D7596-2C80-4DB6-8C7E-8DB0BFFF5ADF}"/>
    <cellStyle name="Style 131 4" xfId="16592" xr:uid="{00000000-0005-0000-0000-0000D0400000}"/>
    <cellStyle name="Style 131 4 2" xfId="51688" xr:uid="{09C891AF-60E1-4CE7-97F6-F775B027196A}"/>
    <cellStyle name="Style 131 5" xfId="51683" xr:uid="{02AC2F3F-4252-47CD-94E6-5330AD6CC5AC}"/>
    <cellStyle name="Style 132" xfId="16593" xr:uid="{00000000-0005-0000-0000-0000D1400000}"/>
    <cellStyle name="Style 132 2" xfId="16594" xr:uid="{00000000-0005-0000-0000-0000D2400000}"/>
    <cellStyle name="Style 132 2 2" xfId="16595" xr:uid="{00000000-0005-0000-0000-0000D3400000}"/>
    <cellStyle name="Style 132 2 2 2" xfId="51691" xr:uid="{E0C96F22-B040-4828-9809-71986F2B0DFB}"/>
    <cellStyle name="Style 132 2 3" xfId="16596" xr:uid="{00000000-0005-0000-0000-0000D4400000}"/>
    <cellStyle name="Style 132 2 3 2" xfId="51692" xr:uid="{AB221BDA-2070-48C4-8573-B4D7CC35F6CA}"/>
    <cellStyle name="Style 132 2 4" xfId="51690" xr:uid="{8859F2F2-B8DD-41FE-B7A8-E62C9DB4E5BE}"/>
    <cellStyle name="Style 132 3" xfId="16597" xr:uid="{00000000-0005-0000-0000-0000D5400000}"/>
    <cellStyle name="Style 132 3 2" xfId="51693" xr:uid="{4E51D67B-BC8F-40EC-8B6D-4EAF15B44BE8}"/>
    <cellStyle name="Style 132 4" xfId="16598" xr:uid="{00000000-0005-0000-0000-0000D6400000}"/>
    <cellStyle name="Style 132 4 2" xfId="51694" xr:uid="{D4FC268E-4BF8-4078-B782-D193E589B1E4}"/>
    <cellStyle name="Style 132 5" xfId="51689" xr:uid="{484C25AB-3D88-47AE-87BE-1A1A25510492}"/>
    <cellStyle name="Style 137" xfId="16599" xr:uid="{00000000-0005-0000-0000-0000D7400000}"/>
    <cellStyle name="Style 137 2" xfId="16600" xr:uid="{00000000-0005-0000-0000-0000D8400000}"/>
    <cellStyle name="Style 137 2 2" xfId="16601" xr:uid="{00000000-0005-0000-0000-0000D9400000}"/>
    <cellStyle name="Style 137 2 2 2" xfId="51697" xr:uid="{AF4DE165-0D57-4538-A2E4-02FE88A91248}"/>
    <cellStyle name="Style 137 2 3" xfId="16602" xr:uid="{00000000-0005-0000-0000-0000DA400000}"/>
    <cellStyle name="Style 137 2 3 2" xfId="51698" xr:uid="{FF44EE1F-7DD8-4528-85F4-0C73C9F650F9}"/>
    <cellStyle name="Style 137 2 4" xfId="51696" xr:uid="{21887C1E-40A9-4634-98D9-7992EED3EEDB}"/>
    <cellStyle name="Style 137 3" xfId="16603" xr:uid="{00000000-0005-0000-0000-0000DB400000}"/>
    <cellStyle name="Style 137 3 2" xfId="16604" xr:uid="{00000000-0005-0000-0000-0000DC400000}"/>
    <cellStyle name="Style 137 3 2 2" xfId="51700" xr:uid="{BB3CB745-93F6-42A4-B64B-7852396DAF40}"/>
    <cellStyle name="Style 137 3 3" xfId="16605" xr:uid="{00000000-0005-0000-0000-0000DD400000}"/>
    <cellStyle name="Style 137 3 3 2" xfId="51701" xr:uid="{7247D685-2E6B-4ABC-B718-8DFAE20EB6C4}"/>
    <cellStyle name="Style 137 3 4" xfId="51699" xr:uid="{5532DCBD-702F-4479-AC6A-C43B3B3D6F01}"/>
    <cellStyle name="Style 137 4" xfId="16606" xr:uid="{00000000-0005-0000-0000-0000DE400000}"/>
    <cellStyle name="Style 137 4 2" xfId="51702" xr:uid="{70D20026-E1EB-451D-A47D-2D927083F4B4}"/>
    <cellStyle name="Style 137 5" xfId="16607" xr:uid="{00000000-0005-0000-0000-0000DF400000}"/>
    <cellStyle name="Style 137 5 2" xfId="51703" xr:uid="{CC1A946C-4B7E-45D5-BB17-6AC85368A558}"/>
    <cellStyle name="Style 137 6" xfId="51695" xr:uid="{C58228BF-F69E-48DB-96E1-902089CC15AD}"/>
    <cellStyle name="Style 138" xfId="16608" xr:uid="{00000000-0005-0000-0000-0000E0400000}"/>
    <cellStyle name="Style 138 2" xfId="16609" xr:uid="{00000000-0005-0000-0000-0000E1400000}"/>
    <cellStyle name="Style 138 2 2" xfId="16610" xr:uid="{00000000-0005-0000-0000-0000E2400000}"/>
    <cellStyle name="Style 138 2 2 2" xfId="51706" xr:uid="{82319B06-F4D6-48D6-9926-63EAF0003B12}"/>
    <cellStyle name="Style 138 2 3" xfId="16611" xr:uid="{00000000-0005-0000-0000-0000E3400000}"/>
    <cellStyle name="Style 138 2 3 2" xfId="51707" xr:uid="{28E768FE-4B29-4E15-99C9-B8D65DDE8118}"/>
    <cellStyle name="Style 138 2 4" xfId="51705" xr:uid="{F4CFDBC8-16B0-4601-92CF-6B6B1393DF69}"/>
    <cellStyle name="Style 138 3" xfId="16612" xr:uid="{00000000-0005-0000-0000-0000E4400000}"/>
    <cellStyle name="Style 138 3 2" xfId="51708" xr:uid="{64785388-D98C-4A5E-9BFA-8364246FA93E}"/>
    <cellStyle name="Style 138 4" xfId="16613" xr:uid="{00000000-0005-0000-0000-0000E5400000}"/>
    <cellStyle name="Style 138 4 2" xfId="51709" xr:uid="{AD024124-4189-456F-9EB1-05AC7603DC94}"/>
    <cellStyle name="Style 138 5" xfId="51704" xr:uid="{AF244D4E-F09F-4C51-B60F-325A4EFADEA0}"/>
    <cellStyle name="Style 139" xfId="16614" xr:uid="{00000000-0005-0000-0000-0000E6400000}"/>
    <cellStyle name="Style 139 2" xfId="16615" xr:uid="{00000000-0005-0000-0000-0000E7400000}"/>
    <cellStyle name="Style 139 2 2" xfId="16616" xr:uid="{00000000-0005-0000-0000-0000E8400000}"/>
    <cellStyle name="Style 139 2 2 2" xfId="51712" xr:uid="{935EC587-6FED-45A2-9F92-26817A2C99D2}"/>
    <cellStyle name="Style 139 2 3" xfId="16617" xr:uid="{00000000-0005-0000-0000-0000E9400000}"/>
    <cellStyle name="Style 139 2 3 2" xfId="51713" xr:uid="{AF21622F-CAB0-4320-94C7-B153A26F2BCE}"/>
    <cellStyle name="Style 139 2 4" xfId="51711" xr:uid="{B7AB697A-D388-48A0-A116-5150D7C735F3}"/>
    <cellStyle name="Style 139 3" xfId="16618" xr:uid="{00000000-0005-0000-0000-0000EA400000}"/>
    <cellStyle name="Style 139 3 2" xfId="51714" xr:uid="{BC4F0584-63F4-4C2D-A3F8-36BAC441D83A}"/>
    <cellStyle name="Style 139 4" xfId="16619" xr:uid="{00000000-0005-0000-0000-0000EB400000}"/>
    <cellStyle name="Style 139 4 2" xfId="51715" xr:uid="{B23C0606-4275-4BED-AD73-5B82CEF1E3B6}"/>
    <cellStyle name="Style 139 5" xfId="51710" xr:uid="{A4D787A4-1FAE-4F18-A399-B7308CE3DBBE}"/>
    <cellStyle name="Style 140" xfId="16620" xr:uid="{00000000-0005-0000-0000-0000EC400000}"/>
    <cellStyle name="Style 140 2" xfId="16621" xr:uid="{00000000-0005-0000-0000-0000ED400000}"/>
    <cellStyle name="Style 140 2 2" xfId="16622" xr:uid="{00000000-0005-0000-0000-0000EE400000}"/>
    <cellStyle name="Style 140 2 2 2" xfId="51718" xr:uid="{5487715A-8387-452B-A3AE-C6813232218C}"/>
    <cellStyle name="Style 140 2 3" xfId="16623" xr:uid="{00000000-0005-0000-0000-0000EF400000}"/>
    <cellStyle name="Style 140 2 3 2" xfId="51719" xr:uid="{34892366-D6DC-4147-AADC-A2A9F616E147}"/>
    <cellStyle name="Style 140 2 4" xfId="51717" xr:uid="{02CC4A94-DF77-4ABB-90CA-BEEE51C0FC3E}"/>
    <cellStyle name="Style 140 3" xfId="16624" xr:uid="{00000000-0005-0000-0000-0000F0400000}"/>
    <cellStyle name="Style 140 3 2" xfId="51720" xr:uid="{DE7B109F-760E-4A12-8EF1-EFB63A629743}"/>
    <cellStyle name="Style 140 4" xfId="16625" xr:uid="{00000000-0005-0000-0000-0000F1400000}"/>
    <cellStyle name="Style 140 4 2" xfId="51721" xr:uid="{D0D03561-258E-47CA-A1FE-51A3A175B902}"/>
    <cellStyle name="Style 140 5" xfId="51716" xr:uid="{62907DD3-8C17-42BA-AADC-BA0F9A88488A}"/>
    <cellStyle name="Style 141" xfId="16626" xr:uid="{00000000-0005-0000-0000-0000F2400000}"/>
    <cellStyle name="Style 141 2" xfId="16627" xr:uid="{00000000-0005-0000-0000-0000F3400000}"/>
    <cellStyle name="Style 141 2 2" xfId="16628" xr:uid="{00000000-0005-0000-0000-0000F4400000}"/>
    <cellStyle name="Style 141 2 2 2" xfId="51724" xr:uid="{FF06E198-F807-43BF-9DBA-8A57985230BB}"/>
    <cellStyle name="Style 141 2 3" xfId="16629" xr:uid="{00000000-0005-0000-0000-0000F5400000}"/>
    <cellStyle name="Style 141 2 3 2" xfId="51725" xr:uid="{2AE2DA6E-525C-4E54-AC6C-5DBFAF0DE5D4}"/>
    <cellStyle name="Style 141 2 4" xfId="51723" xr:uid="{C4B3432A-08A4-42AD-8055-E65C7ED975C8}"/>
    <cellStyle name="Style 141 3" xfId="16630" xr:uid="{00000000-0005-0000-0000-0000F6400000}"/>
    <cellStyle name="Style 141 3 2" xfId="16631" xr:uid="{00000000-0005-0000-0000-0000F7400000}"/>
    <cellStyle name="Style 141 3 2 2" xfId="51727" xr:uid="{7A7976CE-54AF-4E04-BC27-4FB7676D7324}"/>
    <cellStyle name="Style 141 3 3" xfId="16632" xr:uid="{00000000-0005-0000-0000-0000F8400000}"/>
    <cellStyle name="Style 141 3 3 2" xfId="51728" xr:uid="{28F7ED78-53A9-4FA9-8057-3A9BEAAF3F26}"/>
    <cellStyle name="Style 141 3 4" xfId="51726" xr:uid="{9330A593-05E7-412A-9A86-7B0ADDAE4199}"/>
    <cellStyle name="Style 141 4" xfId="16633" xr:uid="{00000000-0005-0000-0000-0000F9400000}"/>
    <cellStyle name="Style 141 4 2" xfId="51729" xr:uid="{DACB4EF7-44E2-4AAB-BFAD-348AB834469A}"/>
    <cellStyle name="Style 141 5" xfId="16634" xr:uid="{00000000-0005-0000-0000-0000FA400000}"/>
    <cellStyle name="Style 141 5 2" xfId="51730" xr:uid="{6352C846-36AF-45E3-A11E-930DD212F6C8}"/>
    <cellStyle name="Style 141 6" xfId="51722" xr:uid="{6812EB90-44BB-4165-8C13-EC7D24C7F008}"/>
    <cellStyle name="Style 142" xfId="16635" xr:uid="{00000000-0005-0000-0000-0000FB400000}"/>
    <cellStyle name="Style 142 2" xfId="16636" xr:uid="{00000000-0005-0000-0000-0000FC400000}"/>
    <cellStyle name="Style 142 2 2" xfId="16637" xr:uid="{00000000-0005-0000-0000-0000FD400000}"/>
    <cellStyle name="Style 142 2 2 2" xfId="51733" xr:uid="{11B08E72-EB40-4AA6-A7FE-A82022EF1148}"/>
    <cellStyle name="Style 142 2 3" xfId="16638" xr:uid="{00000000-0005-0000-0000-0000FE400000}"/>
    <cellStyle name="Style 142 2 3 2" xfId="51734" xr:uid="{BC246EA2-1301-4C15-926D-A668CF4DDA61}"/>
    <cellStyle name="Style 142 2 4" xfId="51732" xr:uid="{BC9EBC00-9379-49F7-A5FC-66F37423B064}"/>
    <cellStyle name="Style 142 3" xfId="16639" xr:uid="{00000000-0005-0000-0000-0000FF400000}"/>
    <cellStyle name="Style 142 3 2" xfId="51735" xr:uid="{FD6298AA-0D52-410E-BC1C-CA914366FC31}"/>
    <cellStyle name="Style 142 4" xfId="16640" xr:uid="{00000000-0005-0000-0000-000000410000}"/>
    <cellStyle name="Style 142 4 2" xfId="51736" xr:uid="{EBF1F647-D3DD-4BDE-9C72-10A589C0346E}"/>
    <cellStyle name="Style 142 5" xfId="51731" xr:uid="{9E4AD4C0-8A96-4162-BD07-A263A4F91347}"/>
    <cellStyle name="Style 143" xfId="16641" xr:uid="{00000000-0005-0000-0000-000001410000}"/>
    <cellStyle name="Style 143 2" xfId="16642" xr:uid="{00000000-0005-0000-0000-000002410000}"/>
    <cellStyle name="Style 143 2 2" xfId="16643" xr:uid="{00000000-0005-0000-0000-000003410000}"/>
    <cellStyle name="Style 143 2 2 2" xfId="51739" xr:uid="{5F0505A3-6FAA-439D-BD8B-14E901D2BB74}"/>
    <cellStyle name="Style 143 2 3" xfId="16644" xr:uid="{00000000-0005-0000-0000-000004410000}"/>
    <cellStyle name="Style 143 2 3 2" xfId="51740" xr:uid="{B81DE273-B332-4C31-81D0-1654BABC00AB}"/>
    <cellStyle name="Style 143 2 4" xfId="51738" xr:uid="{C44E17CB-9636-4F6B-A770-C9116ADFA5CC}"/>
    <cellStyle name="Style 143 3" xfId="16645" xr:uid="{00000000-0005-0000-0000-000005410000}"/>
    <cellStyle name="Style 143 3 2" xfId="51741" xr:uid="{45871D7C-AF14-4D9F-AE3B-28F7A8131500}"/>
    <cellStyle name="Style 143 4" xfId="16646" xr:uid="{00000000-0005-0000-0000-000006410000}"/>
    <cellStyle name="Style 143 4 2" xfId="51742" xr:uid="{C72A2AF9-DB96-4D59-8608-91E6C59BCD69}"/>
    <cellStyle name="Style 143 5" xfId="51737" xr:uid="{D7BF569C-0DC7-4712-AA86-565936703F84}"/>
    <cellStyle name="Style 148" xfId="16647" xr:uid="{00000000-0005-0000-0000-000007410000}"/>
    <cellStyle name="Style 148 2" xfId="16648" xr:uid="{00000000-0005-0000-0000-000008410000}"/>
    <cellStyle name="Style 148 2 2" xfId="16649" xr:uid="{00000000-0005-0000-0000-000009410000}"/>
    <cellStyle name="Style 148 2 2 2" xfId="51745" xr:uid="{95E0C706-B464-4E69-B92F-77BF7814786A}"/>
    <cellStyle name="Style 148 2 3" xfId="16650" xr:uid="{00000000-0005-0000-0000-00000A410000}"/>
    <cellStyle name="Style 148 2 3 2" xfId="51746" xr:uid="{80A56C5D-2712-4210-935A-8812DC078F0D}"/>
    <cellStyle name="Style 148 2 4" xfId="51744" xr:uid="{14CF61BD-AA0B-4B2C-AC10-79332A2DEF92}"/>
    <cellStyle name="Style 148 3" xfId="16651" xr:uid="{00000000-0005-0000-0000-00000B410000}"/>
    <cellStyle name="Style 148 3 2" xfId="16652" xr:uid="{00000000-0005-0000-0000-00000C410000}"/>
    <cellStyle name="Style 148 3 2 2" xfId="51748" xr:uid="{ABC699EE-CF09-450F-A555-8BA42FD83193}"/>
    <cellStyle name="Style 148 3 3" xfId="16653" xr:uid="{00000000-0005-0000-0000-00000D410000}"/>
    <cellStyle name="Style 148 3 3 2" xfId="51749" xr:uid="{C1CD9736-09F3-4178-A583-36258BC5AD31}"/>
    <cellStyle name="Style 148 3 4" xfId="51747" xr:uid="{2849A7F5-DDBA-4178-8443-44F861AFFBF0}"/>
    <cellStyle name="Style 148 4" xfId="16654" xr:uid="{00000000-0005-0000-0000-00000E410000}"/>
    <cellStyle name="Style 148 4 2" xfId="51750" xr:uid="{280F2AF8-8196-4BEE-AB80-1A3049B5EEDA}"/>
    <cellStyle name="Style 148 5" xfId="16655" xr:uid="{00000000-0005-0000-0000-00000F410000}"/>
    <cellStyle name="Style 148 5 2" xfId="51751" xr:uid="{4DD0DD6A-1E14-4FF3-9430-FDA2D827FEC7}"/>
    <cellStyle name="Style 148 6" xfId="51743" xr:uid="{A96A8651-D922-4B2E-B8FA-0129F8B49C62}"/>
    <cellStyle name="Style 149" xfId="16656" xr:uid="{00000000-0005-0000-0000-000010410000}"/>
    <cellStyle name="Style 149 2" xfId="16657" xr:uid="{00000000-0005-0000-0000-000011410000}"/>
    <cellStyle name="Style 149 2 2" xfId="16658" xr:uid="{00000000-0005-0000-0000-000012410000}"/>
    <cellStyle name="Style 149 2 2 2" xfId="51754" xr:uid="{A1F9B79A-68F9-4825-B314-8170D520A393}"/>
    <cellStyle name="Style 149 2 3" xfId="16659" xr:uid="{00000000-0005-0000-0000-000013410000}"/>
    <cellStyle name="Style 149 2 3 2" xfId="51755" xr:uid="{648F6EB3-D902-46BA-8D12-F9D88BFD0B8A}"/>
    <cellStyle name="Style 149 2 4" xfId="51753" xr:uid="{20FF525A-FDF3-49A2-9648-C025E28BD584}"/>
    <cellStyle name="Style 149 3" xfId="16660" xr:uid="{00000000-0005-0000-0000-000014410000}"/>
    <cellStyle name="Style 149 3 2" xfId="51756" xr:uid="{F752055D-1CAC-4411-ADE0-463AF30E23AD}"/>
    <cellStyle name="Style 149 4" xfId="16661" xr:uid="{00000000-0005-0000-0000-000015410000}"/>
    <cellStyle name="Style 149 4 2" xfId="51757" xr:uid="{056679B8-8D6F-4EF0-98D1-9BA269B83C75}"/>
    <cellStyle name="Style 149 5" xfId="51752" xr:uid="{AD7FFD2F-1806-42A5-B479-E308EB5FEACF}"/>
    <cellStyle name="Style 150" xfId="16662" xr:uid="{00000000-0005-0000-0000-000016410000}"/>
    <cellStyle name="Style 150 2" xfId="16663" xr:uid="{00000000-0005-0000-0000-000017410000}"/>
    <cellStyle name="Style 150 2 2" xfId="16664" xr:uid="{00000000-0005-0000-0000-000018410000}"/>
    <cellStyle name="Style 150 2 2 2" xfId="51760" xr:uid="{EAE0CFC3-4DC3-4856-BE93-0F40CEC89EFA}"/>
    <cellStyle name="Style 150 2 3" xfId="16665" xr:uid="{00000000-0005-0000-0000-000019410000}"/>
    <cellStyle name="Style 150 2 3 2" xfId="51761" xr:uid="{56A9F3F1-50AA-4A7A-B72C-18BB0D950F1A}"/>
    <cellStyle name="Style 150 2 4" xfId="51759" xr:uid="{0C1E9263-5F23-46C7-BAA6-51B9876DABA6}"/>
    <cellStyle name="Style 150 3" xfId="16666" xr:uid="{00000000-0005-0000-0000-00001A410000}"/>
    <cellStyle name="Style 150 3 2" xfId="51762" xr:uid="{00CF0467-8B51-4044-B308-09F9A359C998}"/>
    <cellStyle name="Style 150 4" xfId="16667" xr:uid="{00000000-0005-0000-0000-00001B410000}"/>
    <cellStyle name="Style 150 4 2" xfId="51763" xr:uid="{2F5A6DE1-EAB9-4107-A4F8-0858DDEC5ACE}"/>
    <cellStyle name="Style 150 5" xfId="51758" xr:uid="{B9E72F91-763E-411B-ADD0-0B265B3F5CE4}"/>
    <cellStyle name="Style 151" xfId="16668" xr:uid="{00000000-0005-0000-0000-00001C410000}"/>
    <cellStyle name="Style 151 2" xfId="16669" xr:uid="{00000000-0005-0000-0000-00001D410000}"/>
    <cellStyle name="Style 151 2 2" xfId="16670" xr:uid="{00000000-0005-0000-0000-00001E410000}"/>
    <cellStyle name="Style 151 2 2 2" xfId="51766" xr:uid="{306ACC2B-9243-404C-AC0F-5FCFCD44A743}"/>
    <cellStyle name="Style 151 2 3" xfId="16671" xr:uid="{00000000-0005-0000-0000-00001F410000}"/>
    <cellStyle name="Style 151 2 3 2" xfId="51767" xr:uid="{ABC7B295-3738-483F-AF8F-B9ACEFC5FD32}"/>
    <cellStyle name="Style 151 2 4" xfId="51765" xr:uid="{291564FC-C98F-4A91-8176-22A7F9FC16FF}"/>
    <cellStyle name="Style 151 3" xfId="16672" xr:uid="{00000000-0005-0000-0000-000020410000}"/>
    <cellStyle name="Style 151 3 2" xfId="51768" xr:uid="{B1CA7226-C884-42C0-BBA1-07467B2036DB}"/>
    <cellStyle name="Style 151 4" xfId="16673" xr:uid="{00000000-0005-0000-0000-000021410000}"/>
    <cellStyle name="Style 151 4 2" xfId="51769" xr:uid="{EBBE1E62-6B35-4EDF-9D5A-28E4BD799E12}"/>
    <cellStyle name="Style 151 5" xfId="51764" xr:uid="{3572A656-48C9-4494-AE78-2BB06C18E241}"/>
    <cellStyle name="Style 152" xfId="16674" xr:uid="{00000000-0005-0000-0000-000022410000}"/>
    <cellStyle name="Style 152 2" xfId="16675" xr:uid="{00000000-0005-0000-0000-000023410000}"/>
    <cellStyle name="Style 152 2 2" xfId="16676" xr:uid="{00000000-0005-0000-0000-000024410000}"/>
    <cellStyle name="Style 152 2 2 2" xfId="51772" xr:uid="{E8CAC6EE-F82E-4B45-8B47-61293300AA56}"/>
    <cellStyle name="Style 152 2 3" xfId="16677" xr:uid="{00000000-0005-0000-0000-000025410000}"/>
    <cellStyle name="Style 152 2 3 2" xfId="51773" xr:uid="{F93DF743-8DAA-4C60-B7F4-4D0005B7B0E5}"/>
    <cellStyle name="Style 152 2 4" xfId="51771" xr:uid="{5D50F099-BBD0-45FA-A9FC-B13F749BE54F}"/>
    <cellStyle name="Style 152 3" xfId="16678" xr:uid="{00000000-0005-0000-0000-000026410000}"/>
    <cellStyle name="Style 152 3 2" xfId="16679" xr:uid="{00000000-0005-0000-0000-000027410000}"/>
    <cellStyle name="Style 152 3 2 2" xfId="51775" xr:uid="{A13B80DA-834C-45ED-AEE0-563B3032A7B0}"/>
    <cellStyle name="Style 152 3 3" xfId="16680" xr:uid="{00000000-0005-0000-0000-000028410000}"/>
    <cellStyle name="Style 152 3 3 2" xfId="51776" xr:uid="{3E2891B0-DC80-4015-B3D1-8C858C3A4F73}"/>
    <cellStyle name="Style 152 3 4" xfId="51774" xr:uid="{483B5B69-3F1C-43E4-B882-872EF9190571}"/>
    <cellStyle name="Style 152 4" xfId="16681" xr:uid="{00000000-0005-0000-0000-000029410000}"/>
    <cellStyle name="Style 152 4 2" xfId="51777" xr:uid="{854C5C16-9526-4545-9A3D-8DF963DC8CAA}"/>
    <cellStyle name="Style 152 5" xfId="16682" xr:uid="{00000000-0005-0000-0000-00002A410000}"/>
    <cellStyle name="Style 152 5 2" xfId="51778" xr:uid="{AC876FFD-91F1-44FD-82BA-8DC1E2ACFA5E}"/>
    <cellStyle name="Style 152 6" xfId="51770" xr:uid="{4C2643C1-5690-4FB4-AB50-66635DFE76D8}"/>
    <cellStyle name="Style 153" xfId="16683" xr:uid="{00000000-0005-0000-0000-00002B410000}"/>
    <cellStyle name="Style 153 2" xfId="16684" xr:uid="{00000000-0005-0000-0000-00002C410000}"/>
    <cellStyle name="Style 153 2 2" xfId="16685" xr:uid="{00000000-0005-0000-0000-00002D410000}"/>
    <cellStyle name="Style 153 2 2 2" xfId="51781" xr:uid="{6C0CF58D-7A0C-4DAB-96BD-289C5E0EFF8E}"/>
    <cellStyle name="Style 153 2 3" xfId="16686" xr:uid="{00000000-0005-0000-0000-00002E410000}"/>
    <cellStyle name="Style 153 2 3 2" xfId="51782" xr:uid="{77F29B08-DB14-40B1-93A2-986DC2669FBE}"/>
    <cellStyle name="Style 153 2 4" xfId="51780" xr:uid="{B5F9226A-2087-43FB-B135-0B6B98BAF292}"/>
    <cellStyle name="Style 153 3" xfId="16687" xr:uid="{00000000-0005-0000-0000-00002F410000}"/>
    <cellStyle name="Style 153 3 2" xfId="51783" xr:uid="{579323E4-6A79-4722-B9C4-17AB868CC44D}"/>
    <cellStyle name="Style 153 4" xfId="16688" xr:uid="{00000000-0005-0000-0000-000030410000}"/>
    <cellStyle name="Style 153 4 2" xfId="51784" xr:uid="{88D63288-C0EA-4C3A-AE7B-FB4EEE7BB22A}"/>
    <cellStyle name="Style 153 5" xfId="51779" xr:uid="{3EAFC909-6D45-4E77-B438-ADDF73D10C67}"/>
    <cellStyle name="Style 154" xfId="16689" xr:uid="{00000000-0005-0000-0000-000031410000}"/>
    <cellStyle name="Style 154 2" xfId="16690" xr:uid="{00000000-0005-0000-0000-000032410000}"/>
    <cellStyle name="Style 154 2 2" xfId="16691" xr:uid="{00000000-0005-0000-0000-000033410000}"/>
    <cellStyle name="Style 154 2 2 2" xfId="51787" xr:uid="{C1532211-9ACA-4DDD-93CA-E8ABFBD9123B}"/>
    <cellStyle name="Style 154 2 3" xfId="16692" xr:uid="{00000000-0005-0000-0000-000034410000}"/>
    <cellStyle name="Style 154 2 3 2" xfId="51788" xr:uid="{5C9161F5-9FF5-4354-AD04-8654B0B2DD13}"/>
    <cellStyle name="Style 154 2 4" xfId="51786" xr:uid="{3697D746-0B6D-4E4B-ACD4-42DCEE37B3A4}"/>
    <cellStyle name="Style 154 3" xfId="16693" xr:uid="{00000000-0005-0000-0000-000035410000}"/>
    <cellStyle name="Style 154 3 2" xfId="51789" xr:uid="{F25FE07E-EEDF-49B2-894C-4526E9EA5633}"/>
    <cellStyle name="Style 154 4" xfId="16694" xr:uid="{00000000-0005-0000-0000-000036410000}"/>
    <cellStyle name="Style 154 4 2" xfId="51790" xr:uid="{008058AB-E677-4ACE-B84A-5184EF035646}"/>
    <cellStyle name="Style 154 5" xfId="51785" xr:uid="{494ADC75-48BD-4096-8AC5-FC2AAB8CEBD5}"/>
    <cellStyle name="Style 155" xfId="22702" xr:uid="{00000000-0005-0000-0000-0000AF580000}"/>
    <cellStyle name="Style 155 2" xfId="23714" xr:uid="{00000000-0005-0000-0000-0000A35C0000}"/>
    <cellStyle name="Style 155 2 2" xfId="25996" xr:uid="{00000000-0005-0000-0000-00008D650000}"/>
    <cellStyle name="Style 155 3" xfId="25790" xr:uid="{00000000-0005-0000-0000-0000BF640000}"/>
    <cellStyle name="Style 155 3 2" xfId="26068" xr:uid="{00000000-0005-0000-0000-0000D5650000}"/>
    <cellStyle name="Style 155 4" xfId="25862" xr:uid="{00000000-0005-0000-0000-000007650000}"/>
    <cellStyle name="Style 155 5" xfId="25939" xr:uid="{00000000-0005-0000-0000-000054650000}"/>
    <cellStyle name="Style 156" xfId="22703" xr:uid="{00000000-0005-0000-0000-0000B0580000}"/>
    <cellStyle name="Style 157" xfId="22704" xr:uid="{00000000-0005-0000-0000-0000B1580000}"/>
    <cellStyle name="Style 157 2" xfId="23715" xr:uid="{00000000-0005-0000-0000-0000A45C0000}"/>
    <cellStyle name="Style 157 2 2" xfId="25997" xr:uid="{00000000-0005-0000-0000-00008E650000}"/>
    <cellStyle name="Style 157 3" xfId="25791" xr:uid="{00000000-0005-0000-0000-0000C0640000}"/>
    <cellStyle name="Style 157 3 2" xfId="26069" xr:uid="{00000000-0005-0000-0000-0000D6650000}"/>
    <cellStyle name="Style 157 4" xfId="25863" xr:uid="{00000000-0005-0000-0000-000008650000}"/>
    <cellStyle name="Style 157 5" xfId="25940" xr:uid="{00000000-0005-0000-0000-000055650000}"/>
    <cellStyle name="Style 158" xfId="22705" xr:uid="{00000000-0005-0000-0000-0000B2580000}"/>
    <cellStyle name="Style 158 2" xfId="23716" xr:uid="{00000000-0005-0000-0000-0000A55C0000}"/>
    <cellStyle name="Style 158 2 2" xfId="25998" xr:uid="{00000000-0005-0000-0000-00008F650000}"/>
    <cellStyle name="Style 158 3" xfId="25792" xr:uid="{00000000-0005-0000-0000-0000C1640000}"/>
    <cellStyle name="Style 158 3 2" xfId="26070" xr:uid="{00000000-0005-0000-0000-0000D7650000}"/>
    <cellStyle name="Style 158 4" xfId="25864" xr:uid="{00000000-0005-0000-0000-000009650000}"/>
    <cellStyle name="Style 158 5" xfId="25941" xr:uid="{00000000-0005-0000-0000-000056650000}"/>
    <cellStyle name="Style 159" xfId="16695" xr:uid="{00000000-0005-0000-0000-000037410000}"/>
    <cellStyle name="Style 159 2" xfId="16696" xr:uid="{00000000-0005-0000-0000-000038410000}"/>
    <cellStyle name="Style 159 2 2" xfId="16697" xr:uid="{00000000-0005-0000-0000-000039410000}"/>
    <cellStyle name="Style 159 2 2 2" xfId="51793" xr:uid="{AB0F0D46-6CE3-4B79-8DF3-CEAA8FDB54D1}"/>
    <cellStyle name="Style 159 2 3" xfId="16698" xr:uid="{00000000-0005-0000-0000-00003A410000}"/>
    <cellStyle name="Style 159 2 3 2" xfId="51794" xr:uid="{BB51F963-C3BE-4660-8697-934D7B9CB5C1}"/>
    <cellStyle name="Style 159 2 4" xfId="51792" xr:uid="{D71C10ED-CBF5-474B-8F52-A9E518C2EAD2}"/>
    <cellStyle name="Style 159 3" xfId="16699" xr:uid="{00000000-0005-0000-0000-00003B410000}"/>
    <cellStyle name="Style 159 3 2" xfId="16700" xr:uid="{00000000-0005-0000-0000-00003C410000}"/>
    <cellStyle name="Style 159 3 2 2" xfId="51796" xr:uid="{2811754A-F7F2-481E-BE91-B09091277DE3}"/>
    <cellStyle name="Style 159 3 3" xfId="16701" xr:uid="{00000000-0005-0000-0000-00003D410000}"/>
    <cellStyle name="Style 159 3 3 2" xfId="51797" xr:uid="{44E5C33A-3954-46AC-BDC2-4AB231A08F35}"/>
    <cellStyle name="Style 159 3 4" xfId="51795" xr:uid="{C5D813FC-D6EA-4B1D-91AE-60EF1F82C536}"/>
    <cellStyle name="Style 159 4" xfId="16702" xr:uid="{00000000-0005-0000-0000-00003E410000}"/>
    <cellStyle name="Style 159 4 2" xfId="51798" xr:uid="{CD87E656-18A3-4E9D-AB91-1319B5DA6A97}"/>
    <cellStyle name="Style 159 5" xfId="16703" xr:uid="{00000000-0005-0000-0000-00003F410000}"/>
    <cellStyle name="Style 159 5 2" xfId="51799" xr:uid="{C64B9AE8-57CC-4B73-96FF-0B1902822E33}"/>
    <cellStyle name="Style 159 6" xfId="22706" xr:uid="{00000000-0005-0000-0000-0000B3580000}"/>
    <cellStyle name="Style 159 7" xfId="51791" xr:uid="{6B9DC8FC-592C-4C67-ABE1-CBCFFA45A587}"/>
    <cellStyle name="Style 160" xfId="16704" xr:uid="{00000000-0005-0000-0000-000040410000}"/>
    <cellStyle name="Style 160 2" xfId="16705" xr:uid="{00000000-0005-0000-0000-000041410000}"/>
    <cellStyle name="Style 160 2 2" xfId="16706" xr:uid="{00000000-0005-0000-0000-000042410000}"/>
    <cellStyle name="Style 160 2 2 2" xfId="51802" xr:uid="{EBE34549-F0E7-40F7-8EB7-DF74AD18653E}"/>
    <cellStyle name="Style 160 2 3" xfId="16707" xr:uid="{00000000-0005-0000-0000-000043410000}"/>
    <cellStyle name="Style 160 2 3 2" xfId="51803" xr:uid="{57DF9680-4D0F-4A31-8604-403D1477C681}"/>
    <cellStyle name="Style 160 2 4" xfId="51801" xr:uid="{A2BA9D20-227A-461B-92E8-BA6E9C91C453}"/>
    <cellStyle name="Style 160 3" xfId="16708" xr:uid="{00000000-0005-0000-0000-000044410000}"/>
    <cellStyle name="Style 160 3 2" xfId="51804" xr:uid="{ED5082CB-3E6E-42F6-A1F3-88DEDA57CD69}"/>
    <cellStyle name="Style 160 4" xfId="16709" xr:uid="{00000000-0005-0000-0000-000045410000}"/>
    <cellStyle name="Style 160 4 2" xfId="51805" xr:uid="{C9394EF3-F5A0-4987-B98A-558C3109545A}"/>
    <cellStyle name="Style 160 5" xfId="51800" xr:uid="{5022A088-72C2-482E-89D8-E76D4406F380}"/>
    <cellStyle name="Style 161" xfId="16710" xr:uid="{00000000-0005-0000-0000-000046410000}"/>
    <cellStyle name="Style 161 2" xfId="16711" xr:uid="{00000000-0005-0000-0000-000047410000}"/>
    <cellStyle name="Style 161 2 2" xfId="16712" xr:uid="{00000000-0005-0000-0000-000048410000}"/>
    <cellStyle name="Style 161 2 2 2" xfId="51808" xr:uid="{D226B7F8-EEA6-43B0-932D-C8AB6CB9070E}"/>
    <cellStyle name="Style 161 2 3" xfId="16713" xr:uid="{00000000-0005-0000-0000-000049410000}"/>
    <cellStyle name="Style 161 2 3 2" xfId="51809" xr:uid="{A98AEACB-3B82-413B-9DB4-A57E2524D1A6}"/>
    <cellStyle name="Style 161 2 4" xfId="23717" xr:uid="{00000000-0005-0000-0000-0000A65C0000}"/>
    <cellStyle name="Style 161 2 4 2" xfId="27799" xr:uid="{00000000-0005-0000-0000-0000986C0000}"/>
    <cellStyle name="Style 161 2 5" xfId="25999" xr:uid="{00000000-0005-0000-0000-000090650000}"/>
    <cellStyle name="Style 161 2 6" xfId="51807" xr:uid="{2032B639-B295-41C7-90B0-151710648581}"/>
    <cellStyle name="Style 161 3" xfId="16714" xr:uid="{00000000-0005-0000-0000-00004A410000}"/>
    <cellStyle name="Style 161 3 2" xfId="25793" xr:uid="{00000000-0005-0000-0000-0000C2640000}"/>
    <cellStyle name="Style 161 3 2 2" xfId="28230" xr:uid="{00000000-0005-0000-0000-0000476E0000}"/>
    <cellStyle name="Style 161 3 3" xfId="26071" xr:uid="{00000000-0005-0000-0000-0000D8650000}"/>
    <cellStyle name="Style 161 3 4" xfId="51810" xr:uid="{9C88FBA1-F358-46FD-A9A6-63B4163F80B8}"/>
    <cellStyle name="Style 161 4" xfId="16715" xr:uid="{00000000-0005-0000-0000-00004B410000}"/>
    <cellStyle name="Style 161 4 2" xfId="25865" xr:uid="{00000000-0005-0000-0000-00000A650000}"/>
    <cellStyle name="Style 161 4 3" xfId="51811" xr:uid="{5EB126D2-2971-413E-AFA7-0A5159E18366}"/>
    <cellStyle name="Style 161 5" xfId="25942" xr:uid="{00000000-0005-0000-0000-000057650000}"/>
    <cellStyle name="Style 161 6" xfId="22707" xr:uid="{00000000-0005-0000-0000-0000B4580000}"/>
    <cellStyle name="Style 161 6 2" xfId="27787" xr:uid="{00000000-0005-0000-0000-00008C6C0000}"/>
    <cellStyle name="Style 161 7" xfId="51806" xr:uid="{8BFA4D9E-4798-4269-8681-6719BD95C967}"/>
    <cellStyle name="Style 162" xfId="16716" xr:uid="{00000000-0005-0000-0000-00004C410000}"/>
    <cellStyle name="Style 162 2" xfId="16717" xr:uid="{00000000-0005-0000-0000-00004D410000}"/>
    <cellStyle name="Style 162 2 2" xfId="16718" xr:uid="{00000000-0005-0000-0000-00004E410000}"/>
    <cellStyle name="Style 162 2 2 2" xfId="51814" xr:uid="{D3D6A45F-E538-4078-A9B5-83330467AF01}"/>
    <cellStyle name="Style 162 2 3" xfId="16719" xr:uid="{00000000-0005-0000-0000-00004F410000}"/>
    <cellStyle name="Style 162 2 3 2" xfId="51815" xr:uid="{94F6ABBA-CEAA-4562-AAAE-1B34C4B8617E}"/>
    <cellStyle name="Style 162 2 4" xfId="23718" xr:uid="{00000000-0005-0000-0000-0000A75C0000}"/>
    <cellStyle name="Style 162 2 4 2" xfId="27800" xr:uid="{00000000-0005-0000-0000-0000996C0000}"/>
    <cellStyle name="Style 162 2 5" xfId="26000" xr:uid="{00000000-0005-0000-0000-000091650000}"/>
    <cellStyle name="Style 162 2 6" xfId="51813" xr:uid="{7A6F5CC5-EA9B-4766-B592-A68561786095}"/>
    <cellStyle name="Style 162 3" xfId="16720" xr:uid="{00000000-0005-0000-0000-000050410000}"/>
    <cellStyle name="Style 162 3 2" xfId="25794" xr:uid="{00000000-0005-0000-0000-0000C3640000}"/>
    <cellStyle name="Style 162 3 2 2" xfId="28231" xr:uid="{00000000-0005-0000-0000-0000486E0000}"/>
    <cellStyle name="Style 162 3 3" xfId="26072" xr:uid="{00000000-0005-0000-0000-0000D9650000}"/>
    <cellStyle name="Style 162 3 4" xfId="51816" xr:uid="{71CD17FC-24B6-40A9-85F3-FB02B5EAB5CF}"/>
    <cellStyle name="Style 162 4" xfId="16721" xr:uid="{00000000-0005-0000-0000-000051410000}"/>
    <cellStyle name="Style 162 4 2" xfId="25866" xr:uid="{00000000-0005-0000-0000-00000B650000}"/>
    <cellStyle name="Style 162 4 3" xfId="51817" xr:uid="{A4E66ECA-705D-49A4-9949-73356206EFA7}"/>
    <cellStyle name="Style 162 5" xfId="25943" xr:uid="{00000000-0005-0000-0000-000058650000}"/>
    <cellStyle name="Style 162 6" xfId="22708" xr:uid="{00000000-0005-0000-0000-0000B5580000}"/>
    <cellStyle name="Style 162 6 2" xfId="27788" xr:uid="{00000000-0005-0000-0000-00008D6C0000}"/>
    <cellStyle name="Style 162 7" xfId="51812" xr:uid="{18D72BE8-CD28-41D1-82D3-24DF563313C6}"/>
    <cellStyle name="Style 163" xfId="16722" xr:uid="{00000000-0005-0000-0000-000052410000}"/>
    <cellStyle name="Style 163 2" xfId="16723" xr:uid="{00000000-0005-0000-0000-000053410000}"/>
    <cellStyle name="Style 163 2 2" xfId="16724" xr:uid="{00000000-0005-0000-0000-000054410000}"/>
    <cellStyle name="Style 163 2 2 2" xfId="51820" xr:uid="{F9BAA38E-4E7B-4DD7-AA99-3BE82D930CBF}"/>
    <cellStyle name="Style 163 2 3" xfId="16725" xr:uid="{00000000-0005-0000-0000-000055410000}"/>
    <cellStyle name="Style 163 2 3 2" xfId="51821" xr:uid="{00E57894-32AA-47CA-AD76-0D029312FB26}"/>
    <cellStyle name="Style 163 2 4" xfId="23719" xr:uid="{00000000-0005-0000-0000-0000A85C0000}"/>
    <cellStyle name="Style 163 2 4 2" xfId="27801" xr:uid="{00000000-0005-0000-0000-00009A6C0000}"/>
    <cellStyle name="Style 163 2 5" xfId="26001" xr:uid="{00000000-0005-0000-0000-000092650000}"/>
    <cellStyle name="Style 163 2 6" xfId="51819" xr:uid="{1577B269-58E5-4024-BAC4-8919CCFA15A9}"/>
    <cellStyle name="Style 163 3" xfId="16726" xr:uid="{00000000-0005-0000-0000-000056410000}"/>
    <cellStyle name="Style 163 3 2" xfId="16727" xr:uid="{00000000-0005-0000-0000-000057410000}"/>
    <cellStyle name="Style 163 3 2 2" xfId="51823" xr:uid="{9CCEA7A4-0440-40C6-886E-A973766E800E}"/>
    <cellStyle name="Style 163 3 3" xfId="16728" xr:uid="{00000000-0005-0000-0000-000058410000}"/>
    <cellStyle name="Style 163 3 3 2" xfId="51824" xr:uid="{3ABF4CB3-6D6D-478C-8E63-79222AF45896}"/>
    <cellStyle name="Style 163 3 4" xfId="25795" xr:uid="{00000000-0005-0000-0000-0000C4640000}"/>
    <cellStyle name="Style 163 3 4 2" xfId="28232" xr:uid="{00000000-0005-0000-0000-0000496E0000}"/>
    <cellStyle name="Style 163 3 5" xfId="26073" xr:uid="{00000000-0005-0000-0000-0000DA650000}"/>
    <cellStyle name="Style 163 3 6" xfId="51822" xr:uid="{DB56C938-F221-465D-B2BC-52B76F27F6E7}"/>
    <cellStyle name="Style 163 4" xfId="16729" xr:uid="{00000000-0005-0000-0000-000059410000}"/>
    <cellStyle name="Style 163 4 2" xfId="25867" xr:uid="{00000000-0005-0000-0000-00000C650000}"/>
    <cellStyle name="Style 163 4 3" xfId="51825" xr:uid="{A187C6EC-DA8A-4083-84CF-4CF01321498C}"/>
    <cellStyle name="Style 163 5" xfId="16730" xr:uid="{00000000-0005-0000-0000-00005A410000}"/>
    <cellStyle name="Style 163 5 2" xfId="25944" xr:uid="{00000000-0005-0000-0000-000059650000}"/>
    <cellStyle name="Style 163 5 3" xfId="51826" xr:uid="{4B4C843F-4D83-4E04-BD48-A8362C8A17B7}"/>
    <cellStyle name="Style 163 6" xfId="22709" xr:uid="{00000000-0005-0000-0000-0000B6580000}"/>
    <cellStyle name="Style 163 6 2" xfId="27789" xr:uid="{00000000-0005-0000-0000-00008E6C0000}"/>
    <cellStyle name="Style 163 7" xfId="51818" xr:uid="{0615527D-E809-4399-8C37-83D6D6B3D5D6}"/>
    <cellStyle name="Style 164" xfId="16731" xr:uid="{00000000-0005-0000-0000-00005B410000}"/>
    <cellStyle name="Style 164 2" xfId="16732" xr:uid="{00000000-0005-0000-0000-00005C410000}"/>
    <cellStyle name="Style 164 2 2" xfId="16733" xr:uid="{00000000-0005-0000-0000-00005D410000}"/>
    <cellStyle name="Style 164 2 2 2" xfId="51829" xr:uid="{1C8E0664-D644-451D-AA00-1D0B176A98D6}"/>
    <cellStyle name="Style 164 2 3" xfId="16734" xr:uid="{00000000-0005-0000-0000-00005E410000}"/>
    <cellStyle name="Style 164 2 3 2" xfId="51830" xr:uid="{24EB07AA-5891-4024-9775-1D180182D435}"/>
    <cellStyle name="Style 164 2 4" xfId="51828" xr:uid="{8DD89072-BA64-4D7C-88B8-3C45F84B3D90}"/>
    <cellStyle name="Style 164 3" xfId="16735" xr:uid="{00000000-0005-0000-0000-00005F410000}"/>
    <cellStyle name="Style 164 3 2" xfId="51831" xr:uid="{92B0B3AE-3FD8-4F96-87D2-E6DE47C874B9}"/>
    <cellStyle name="Style 164 4" xfId="16736" xr:uid="{00000000-0005-0000-0000-000060410000}"/>
    <cellStyle name="Style 164 4 2" xfId="51832" xr:uid="{AFC8BCD5-C28E-4BA7-861D-F743CE642596}"/>
    <cellStyle name="Style 164 5" xfId="51827" xr:uid="{10EE61FC-DDE9-4F65-9828-C384F6EEC9BF}"/>
    <cellStyle name="Style 165" xfId="16737" xr:uid="{00000000-0005-0000-0000-000061410000}"/>
    <cellStyle name="Style 165 2" xfId="16738" xr:uid="{00000000-0005-0000-0000-000062410000}"/>
    <cellStyle name="Style 165 2 2" xfId="16739" xr:uid="{00000000-0005-0000-0000-000063410000}"/>
    <cellStyle name="Style 165 2 2 2" xfId="51835" xr:uid="{728A8DD7-A1E2-4589-9860-DAE0F85B7670}"/>
    <cellStyle name="Style 165 2 3" xfId="16740" xr:uid="{00000000-0005-0000-0000-000064410000}"/>
    <cellStyle name="Style 165 2 3 2" xfId="51836" xr:uid="{641C96A1-8F0C-4C03-9A15-BC6F33A9F63C}"/>
    <cellStyle name="Style 165 2 4" xfId="51834" xr:uid="{3A3CE0E1-970C-45B6-BBC5-75CDAFF3B2B9}"/>
    <cellStyle name="Style 165 3" xfId="16741" xr:uid="{00000000-0005-0000-0000-000065410000}"/>
    <cellStyle name="Style 165 3 2" xfId="51837" xr:uid="{230CCB53-12C1-44EF-8888-B7DD4DB83340}"/>
    <cellStyle name="Style 165 4" xfId="16742" xr:uid="{00000000-0005-0000-0000-000066410000}"/>
    <cellStyle name="Style 165 4 2" xfId="51838" xr:uid="{C48780CC-DB27-4114-8451-5F122076D1B2}"/>
    <cellStyle name="Style 165 5" xfId="51833" xr:uid="{AE7937F3-C2F4-4077-BA1D-716737DADA9E}"/>
    <cellStyle name="Style 21" xfId="16743" xr:uid="{00000000-0005-0000-0000-000067410000}"/>
    <cellStyle name="Style 21 2" xfId="16744" xr:uid="{00000000-0005-0000-0000-000068410000}"/>
    <cellStyle name="Style 21 2 2" xfId="16745" xr:uid="{00000000-0005-0000-0000-000069410000}"/>
    <cellStyle name="Style 21 2 2 2" xfId="16746" xr:uid="{00000000-0005-0000-0000-00006A410000}"/>
    <cellStyle name="Style 21 2 2 2 2" xfId="51842" xr:uid="{E786A234-E0C8-4F30-84BB-A3EFDFE79BF2}"/>
    <cellStyle name="Style 21 2 2 3" xfId="16747" xr:uid="{00000000-0005-0000-0000-00006B410000}"/>
    <cellStyle name="Style 21 2 2 3 2" xfId="51843" xr:uid="{99AFC064-343C-4686-86D5-DC271EAB1C40}"/>
    <cellStyle name="Style 21 2 2 4" xfId="16748" xr:uid="{00000000-0005-0000-0000-00006C410000}"/>
    <cellStyle name="Style 21 2 2 4 2" xfId="51844" xr:uid="{A994A2CB-5DDF-4633-95A7-C82E00B1969F}"/>
    <cellStyle name="Style 21 2 2 5" xfId="51841" xr:uid="{B2E01B66-7159-400A-AD24-A3D272855CFA}"/>
    <cellStyle name="Style 21 2 3" xfId="16749" xr:uid="{00000000-0005-0000-0000-00006D410000}"/>
    <cellStyle name="Style 21 2 3 2" xfId="16750" xr:uid="{00000000-0005-0000-0000-00006E410000}"/>
    <cellStyle name="Style 21 2 3 2 2" xfId="51846" xr:uid="{C1C25A6A-67BB-4957-8323-02755DB9B02A}"/>
    <cellStyle name="Style 21 2 3 3" xfId="16751" xr:uid="{00000000-0005-0000-0000-00006F410000}"/>
    <cellStyle name="Style 21 2 3 3 2" xfId="51847" xr:uid="{98252DC7-9B70-4BE2-AA9C-ADDE2D946028}"/>
    <cellStyle name="Style 21 2 3 4" xfId="16752" xr:uid="{00000000-0005-0000-0000-000070410000}"/>
    <cellStyle name="Style 21 2 3 4 2" xfId="51848" xr:uid="{96B23913-248C-442F-99BB-60F8CE433C1E}"/>
    <cellStyle name="Style 21 2 3 5" xfId="51845" xr:uid="{F593FC69-FCFC-4D7A-8E11-930F946225F2}"/>
    <cellStyle name="Style 21 2 4" xfId="16753" xr:uid="{00000000-0005-0000-0000-000071410000}"/>
    <cellStyle name="Style 21 2 4 2" xfId="51849" xr:uid="{359DAFAF-841B-4CD7-94FD-54FC904F9182}"/>
    <cellStyle name="Style 21 2 5" xfId="16754" xr:uid="{00000000-0005-0000-0000-000072410000}"/>
    <cellStyle name="Style 21 2 5 2" xfId="51850" xr:uid="{ACE6ABD5-0A71-491E-873D-FA99E637C422}"/>
    <cellStyle name="Style 21 2 6" xfId="16755" xr:uid="{00000000-0005-0000-0000-000073410000}"/>
    <cellStyle name="Style 21 2 6 2" xfId="51851" xr:uid="{AD1B268D-1E04-41BE-A615-C9C75D301783}"/>
    <cellStyle name="Style 21 2 7" xfId="51840" xr:uid="{898B80D0-4AA7-4FC5-B4F0-879FBA86CAF7}"/>
    <cellStyle name="Style 21 3" xfId="16756" xr:uid="{00000000-0005-0000-0000-000074410000}"/>
    <cellStyle name="Style 21 3 2" xfId="16757" xr:uid="{00000000-0005-0000-0000-000075410000}"/>
    <cellStyle name="Style 21 3 2 2" xfId="16758" xr:uid="{00000000-0005-0000-0000-000076410000}"/>
    <cellStyle name="Style 21 3 2 2 2" xfId="51854" xr:uid="{BA3D16F1-8D1B-4D92-AA79-717ACC86A2F4}"/>
    <cellStyle name="Style 21 3 2 3" xfId="16759" xr:uid="{00000000-0005-0000-0000-000077410000}"/>
    <cellStyle name="Style 21 3 2 3 2" xfId="51855" xr:uid="{A28F71C7-9EB1-4097-AEC3-6FB3B4F74D09}"/>
    <cellStyle name="Style 21 3 2 4" xfId="51853" xr:uid="{77BE7136-E4F8-4F58-8258-E9C69EADB089}"/>
    <cellStyle name="Style 21 3 3" xfId="16760" xr:uid="{00000000-0005-0000-0000-000078410000}"/>
    <cellStyle name="Style 21 3 3 2" xfId="51856" xr:uid="{E8881D34-0D14-4B9A-A29C-215EFAB8818D}"/>
    <cellStyle name="Style 21 3 4" xfId="16761" xr:uid="{00000000-0005-0000-0000-000079410000}"/>
    <cellStyle name="Style 21 3 4 2" xfId="51857" xr:uid="{54A9C85F-12CE-4731-AA12-9241D70EC395}"/>
    <cellStyle name="Style 21 3 5" xfId="16762" xr:uid="{00000000-0005-0000-0000-00007A410000}"/>
    <cellStyle name="Style 21 3 5 2" xfId="51858" xr:uid="{56801286-0584-4886-B7EF-4CFF66BBAFD7}"/>
    <cellStyle name="Style 21 3 6" xfId="51852" xr:uid="{87B96E05-30D6-4315-BC81-D0EA5916C1D8}"/>
    <cellStyle name="Style 21 4" xfId="16763" xr:uid="{00000000-0005-0000-0000-00007B410000}"/>
    <cellStyle name="Style 21 4 2" xfId="16764" xr:uid="{00000000-0005-0000-0000-00007C410000}"/>
    <cellStyle name="Style 21 4 2 2" xfId="51860" xr:uid="{EC615344-6C73-4BBC-AD73-4B9C1553B553}"/>
    <cellStyle name="Style 21 4 3" xfId="16765" xr:uid="{00000000-0005-0000-0000-00007D410000}"/>
    <cellStyle name="Style 21 4 3 2" xfId="51861" xr:uid="{16669D15-5008-4E9D-833E-F4836DDC851D}"/>
    <cellStyle name="Style 21 4 4" xfId="16766" xr:uid="{00000000-0005-0000-0000-00007E410000}"/>
    <cellStyle name="Style 21 4 4 2" xfId="51862" xr:uid="{DB21D3FA-8B39-4961-8CC1-17F0EF8DC42D}"/>
    <cellStyle name="Style 21 4 5" xfId="51859" xr:uid="{6670DCA9-A052-4FE3-898C-EADC075B1682}"/>
    <cellStyle name="Style 21 5" xfId="16767" xr:uid="{00000000-0005-0000-0000-00007F410000}"/>
    <cellStyle name="Style 21 5 2" xfId="16768" xr:uid="{00000000-0005-0000-0000-000080410000}"/>
    <cellStyle name="Style 21 5 2 2" xfId="51864" xr:uid="{999F654C-2B31-4A5F-B55B-21DCF1C7CD74}"/>
    <cellStyle name="Style 21 5 3" xfId="16769" xr:uid="{00000000-0005-0000-0000-000081410000}"/>
    <cellStyle name="Style 21 5 3 2" xfId="51865" xr:uid="{64B355D3-18F8-4BEA-A5D4-F21384F615DA}"/>
    <cellStyle name="Style 21 5 4" xfId="51863" xr:uid="{560ACAE4-5C0A-4A85-BF8B-00D5AD57626C}"/>
    <cellStyle name="Style 21 6" xfId="16770" xr:uid="{00000000-0005-0000-0000-000082410000}"/>
    <cellStyle name="Style 21 6 2" xfId="51866" xr:uid="{F2543F56-E851-4977-8A02-F0AA0B6C35E6}"/>
    <cellStyle name="Style 21 7" xfId="16771" xr:uid="{00000000-0005-0000-0000-000083410000}"/>
    <cellStyle name="Style 21 7 2" xfId="51867" xr:uid="{1AA66A73-39ED-4475-8AB6-E926C5B0B447}"/>
    <cellStyle name="Style 21 8" xfId="16772" xr:uid="{00000000-0005-0000-0000-000084410000}"/>
    <cellStyle name="Style 21 8 2" xfId="51868" xr:uid="{D7834912-C194-43F2-A2F8-EC47A6EB107F}"/>
    <cellStyle name="Style 21 9" xfId="51839" xr:uid="{2272B95B-1214-4EE1-8DDB-E189C6251E80}"/>
    <cellStyle name="Style 22" xfId="16773" xr:uid="{00000000-0005-0000-0000-000085410000}"/>
    <cellStyle name="Style 22 2" xfId="16774" xr:uid="{00000000-0005-0000-0000-000086410000}"/>
    <cellStyle name="Style 22 2 2" xfId="16775" xr:uid="{00000000-0005-0000-0000-000087410000}"/>
    <cellStyle name="Style 22 2 2 2" xfId="51871" xr:uid="{F5A24431-B680-466E-8478-110901ACDB0C}"/>
    <cellStyle name="Style 22 2 3" xfId="16776" xr:uid="{00000000-0005-0000-0000-000088410000}"/>
    <cellStyle name="Style 22 2 3 2" xfId="51872" xr:uid="{FD9B053C-3E8E-437C-B948-B730710A3D6E}"/>
    <cellStyle name="Style 22 2 4" xfId="51870" xr:uid="{B1B7DCA2-7C1A-4E89-A8EC-7F25C0AA2FB0}"/>
    <cellStyle name="Style 22 3" xfId="16777" xr:uid="{00000000-0005-0000-0000-000089410000}"/>
    <cellStyle name="Style 22 3 2" xfId="16778" xr:uid="{00000000-0005-0000-0000-00008A410000}"/>
    <cellStyle name="Style 22 3 2 2" xfId="51874" xr:uid="{E5ECF051-F44F-420E-9D8B-42461EC36E23}"/>
    <cellStyle name="Style 22 3 3" xfId="16779" xr:uid="{00000000-0005-0000-0000-00008B410000}"/>
    <cellStyle name="Style 22 3 3 2" xfId="51875" xr:uid="{A91C931F-83D6-4098-95A0-9923BEBC20AA}"/>
    <cellStyle name="Style 22 3 4" xfId="51873" xr:uid="{C3FD1926-F471-45E5-8DB3-46AC1B387A06}"/>
    <cellStyle name="Style 22 4" xfId="16780" xr:uid="{00000000-0005-0000-0000-00008C410000}"/>
    <cellStyle name="Style 22 4 2" xfId="51876" xr:uid="{AB81F64B-5D4D-43DC-A3DF-DCBD43E4C5D2}"/>
    <cellStyle name="Style 22 5" xfId="16781" xr:uid="{00000000-0005-0000-0000-00008D410000}"/>
    <cellStyle name="Style 22 5 2" xfId="51877" xr:uid="{3CEB72A6-8123-4B0A-8912-B915FCB94FE6}"/>
    <cellStyle name="Style 22 6" xfId="16782" xr:uid="{00000000-0005-0000-0000-00008E410000}"/>
    <cellStyle name="Style 22 6 2" xfId="51878" xr:uid="{959445AC-1F65-485F-9983-2648F3864311}"/>
    <cellStyle name="Style 22 7" xfId="51869" xr:uid="{8A46DE7A-1D96-41F1-A449-D1EC0F0F4110}"/>
    <cellStyle name="Style 223" xfId="22710" xr:uid="{00000000-0005-0000-0000-0000B7580000}"/>
    <cellStyle name="Style 223 2" xfId="23720" xr:uid="{00000000-0005-0000-0000-0000A95C0000}"/>
    <cellStyle name="Style 223 2 2" xfId="26002" xr:uid="{00000000-0005-0000-0000-000093650000}"/>
    <cellStyle name="Style 223 3" xfId="25796" xr:uid="{00000000-0005-0000-0000-0000C5640000}"/>
    <cellStyle name="Style 223 3 2" xfId="26074" xr:uid="{00000000-0005-0000-0000-0000DB650000}"/>
    <cellStyle name="Style 223 4" xfId="25868" xr:uid="{00000000-0005-0000-0000-00000D650000}"/>
    <cellStyle name="Style 223 5" xfId="25945" xr:uid="{00000000-0005-0000-0000-00005A650000}"/>
    <cellStyle name="Style 224" xfId="22711" xr:uid="{00000000-0005-0000-0000-0000B8580000}"/>
    <cellStyle name="Style 225" xfId="22712" xr:uid="{00000000-0005-0000-0000-0000B9580000}"/>
    <cellStyle name="Style 225 2" xfId="23721" xr:uid="{00000000-0005-0000-0000-0000AA5C0000}"/>
    <cellStyle name="Style 225 2 2" xfId="26003" xr:uid="{00000000-0005-0000-0000-000094650000}"/>
    <cellStyle name="Style 225 3" xfId="25797" xr:uid="{00000000-0005-0000-0000-0000C6640000}"/>
    <cellStyle name="Style 225 3 2" xfId="26075" xr:uid="{00000000-0005-0000-0000-0000DC650000}"/>
    <cellStyle name="Style 225 4" xfId="25869" xr:uid="{00000000-0005-0000-0000-00000E650000}"/>
    <cellStyle name="Style 225 5" xfId="25946" xr:uid="{00000000-0005-0000-0000-00005B650000}"/>
    <cellStyle name="Style 226" xfId="22713" xr:uid="{00000000-0005-0000-0000-0000BA580000}"/>
    <cellStyle name="Style 226 2" xfId="23722" xr:uid="{00000000-0005-0000-0000-0000AB5C0000}"/>
    <cellStyle name="Style 226 2 2" xfId="26004" xr:uid="{00000000-0005-0000-0000-000095650000}"/>
    <cellStyle name="Style 226 3" xfId="25798" xr:uid="{00000000-0005-0000-0000-0000C7640000}"/>
    <cellStyle name="Style 226 3 2" xfId="26076" xr:uid="{00000000-0005-0000-0000-0000DD650000}"/>
    <cellStyle name="Style 226 4" xfId="25870" xr:uid="{00000000-0005-0000-0000-00000F650000}"/>
    <cellStyle name="Style 226 5" xfId="25947" xr:uid="{00000000-0005-0000-0000-00005C650000}"/>
    <cellStyle name="Style 227" xfId="22714" xr:uid="{00000000-0005-0000-0000-0000BB580000}"/>
    <cellStyle name="Style 229" xfId="22715" xr:uid="{00000000-0005-0000-0000-0000BC580000}"/>
    <cellStyle name="Style 229 2" xfId="23723" xr:uid="{00000000-0005-0000-0000-0000AC5C0000}"/>
    <cellStyle name="Style 229 2 2" xfId="26005" xr:uid="{00000000-0005-0000-0000-000096650000}"/>
    <cellStyle name="Style 229 3" xfId="25799" xr:uid="{00000000-0005-0000-0000-0000C8640000}"/>
    <cellStyle name="Style 229 3 2" xfId="26077" xr:uid="{00000000-0005-0000-0000-0000DE650000}"/>
    <cellStyle name="Style 229 4" xfId="25871" xr:uid="{00000000-0005-0000-0000-000010650000}"/>
    <cellStyle name="Style 229 5" xfId="25948" xr:uid="{00000000-0005-0000-0000-00005D650000}"/>
    <cellStyle name="Style 23" xfId="16783" xr:uid="{00000000-0005-0000-0000-00008F410000}"/>
    <cellStyle name="Style 23 2" xfId="16784" xr:uid="{00000000-0005-0000-0000-000090410000}"/>
    <cellStyle name="Style 23 2 2" xfId="16785" xr:uid="{00000000-0005-0000-0000-000091410000}"/>
    <cellStyle name="Style 23 2 2 2" xfId="51881" xr:uid="{CA5DFDC5-B803-4D52-9B32-B7E089919387}"/>
    <cellStyle name="Style 23 2 3" xfId="16786" xr:uid="{00000000-0005-0000-0000-000092410000}"/>
    <cellStyle name="Style 23 2 3 2" xfId="51882" xr:uid="{4E350E11-976A-4A3E-B179-CF75D5D4F9D6}"/>
    <cellStyle name="Style 23 2 4" xfId="51880" xr:uid="{7A95D50B-7CE3-4282-BB39-8AC5D08C60E1}"/>
    <cellStyle name="Style 23 3" xfId="16787" xr:uid="{00000000-0005-0000-0000-000093410000}"/>
    <cellStyle name="Style 23 3 2" xfId="16788" xr:uid="{00000000-0005-0000-0000-000094410000}"/>
    <cellStyle name="Style 23 3 2 2" xfId="51884" xr:uid="{A4397A8D-ACD4-4FE7-A0EE-6B6836B1C142}"/>
    <cellStyle name="Style 23 3 3" xfId="16789" xr:uid="{00000000-0005-0000-0000-000095410000}"/>
    <cellStyle name="Style 23 3 3 2" xfId="51885" xr:uid="{BE067E47-5E62-4457-87E6-4888D4D47845}"/>
    <cellStyle name="Style 23 3 4" xfId="51883" xr:uid="{4A3DCDD6-5502-4CBF-A82C-BAAEAAEC130B}"/>
    <cellStyle name="Style 23 4" xfId="16790" xr:uid="{00000000-0005-0000-0000-000096410000}"/>
    <cellStyle name="Style 23 4 2" xfId="51886" xr:uid="{B34F1292-701B-4CF9-B434-5B0BC6ED996A}"/>
    <cellStyle name="Style 23 5" xfId="16791" xr:uid="{00000000-0005-0000-0000-000097410000}"/>
    <cellStyle name="Style 23 5 2" xfId="51887" xr:uid="{4F60482F-421E-4C68-BE3D-113A30A924A5}"/>
    <cellStyle name="Style 23 6" xfId="16792" xr:uid="{00000000-0005-0000-0000-000098410000}"/>
    <cellStyle name="Style 23 6 2" xfId="51888" xr:uid="{9B13C787-18E1-41C0-ACED-458AB2EAAD91}"/>
    <cellStyle name="Style 23 7" xfId="51879" xr:uid="{85F11E1D-BF32-4BE8-ACBD-0D2CD2599B8F}"/>
    <cellStyle name="Style 230" xfId="22716" xr:uid="{00000000-0005-0000-0000-0000BD580000}"/>
    <cellStyle name="Style 230 2" xfId="23724" xr:uid="{00000000-0005-0000-0000-0000AD5C0000}"/>
    <cellStyle name="Style 230 2 2" xfId="26006" xr:uid="{00000000-0005-0000-0000-000097650000}"/>
    <cellStyle name="Style 230 3" xfId="25800" xr:uid="{00000000-0005-0000-0000-0000C9640000}"/>
    <cellStyle name="Style 230 3 2" xfId="26078" xr:uid="{00000000-0005-0000-0000-0000DF650000}"/>
    <cellStyle name="Style 230 4" xfId="25872" xr:uid="{00000000-0005-0000-0000-000011650000}"/>
    <cellStyle name="Style 230 5" xfId="25949" xr:uid="{00000000-0005-0000-0000-00005E650000}"/>
    <cellStyle name="Style 231" xfId="22717" xr:uid="{00000000-0005-0000-0000-0000BE580000}"/>
    <cellStyle name="Style 231 2" xfId="23725" xr:uid="{00000000-0005-0000-0000-0000AE5C0000}"/>
    <cellStyle name="Style 231 2 2" xfId="26007" xr:uid="{00000000-0005-0000-0000-000098650000}"/>
    <cellStyle name="Style 231 3" xfId="25801" xr:uid="{00000000-0005-0000-0000-0000CA640000}"/>
    <cellStyle name="Style 231 3 2" xfId="26079" xr:uid="{00000000-0005-0000-0000-0000E0650000}"/>
    <cellStyle name="Style 231 4" xfId="25873" xr:uid="{00000000-0005-0000-0000-000012650000}"/>
    <cellStyle name="Style 231 5" xfId="25950" xr:uid="{00000000-0005-0000-0000-00005F650000}"/>
    <cellStyle name="Style 24" xfId="16793" xr:uid="{00000000-0005-0000-0000-000099410000}"/>
    <cellStyle name="Style 24 2" xfId="16794" xr:uid="{00000000-0005-0000-0000-00009A410000}"/>
    <cellStyle name="Style 24 2 2" xfId="16795" xr:uid="{00000000-0005-0000-0000-00009B410000}"/>
    <cellStyle name="Style 24 2 2 2" xfId="51891" xr:uid="{54BAF91B-A925-4BCE-8A7D-3B8952ED5533}"/>
    <cellStyle name="Style 24 2 3" xfId="16796" xr:uid="{00000000-0005-0000-0000-00009C410000}"/>
    <cellStyle name="Style 24 2 3 2" xfId="51892" xr:uid="{8DE38C34-B54D-4492-B228-66831C31879D}"/>
    <cellStyle name="Style 24 2 4" xfId="51890" xr:uid="{7F5D5B16-9969-48A8-A347-1B0DADFD7B7A}"/>
    <cellStyle name="Style 24 3" xfId="16797" xr:uid="{00000000-0005-0000-0000-00009D410000}"/>
    <cellStyle name="Style 24 3 2" xfId="16798" xr:uid="{00000000-0005-0000-0000-00009E410000}"/>
    <cellStyle name="Style 24 3 2 2" xfId="51894" xr:uid="{5301C099-1F3E-4B35-9680-64C5EEF3A785}"/>
    <cellStyle name="Style 24 3 3" xfId="16799" xr:uid="{00000000-0005-0000-0000-00009F410000}"/>
    <cellStyle name="Style 24 3 3 2" xfId="51895" xr:uid="{24B7393D-F3C1-411B-92C0-908C09995921}"/>
    <cellStyle name="Style 24 3 4" xfId="51893" xr:uid="{53D42383-569A-4D02-A72E-6C26C90DF9D3}"/>
    <cellStyle name="Style 24 4" xfId="16800" xr:uid="{00000000-0005-0000-0000-0000A0410000}"/>
    <cellStyle name="Style 24 4 2" xfId="51896" xr:uid="{8358FF82-79BF-446B-9620-A0A8AB8310FF}"/>
    <cellStyle name="Style 24 5" xfId="16801" xr:uid="{00000000-0005-0000-0000-0000A1410000}"/>
    <cellStyle name="Style 24 5 2" xfId="51897" xr:uid="{E61F38AD-288C-493A-961B-D77C82EC6CE9}"/>
    <cellStyle name="Style 24 6" xfId="16802" xr:uid="{00000000-0005-0000-0000-0000A2410000}"/>
    <cellStyle name="Style 24 6 2" xfId="51898" xr:uid="{78644766-4D35-40AE-B7D6-2B1ECF493F37}"/>
    <cellStyle name="Style 24 7" xfId="51889" xr:uid="{EBAFE486-6234-4D66-9AD1-EBAAAECD7545}"/>
    <cellStyle name="Style 25" xfId="16803" xr:uid="{00000000-0005-0000-0000-0000A3410000}"/>
    <cellStyle name="Style 25 2" xfId="16804" xr:uid="{00000000-0005-0000-0000-0000A4410000}"/>
    <cellStyle name="Style 25 2 2" xfId="16805" xr:uid="{00000000-0005-0000-0000-0000A5410000}"/>
    <cellStyle name="Style 25 2 2 2" xfId="16806" xr:uid="{00000000-0005-0000-0000-0000A6410000}"/>
    <cellStyle name="Style 25 2 2 2 2" xfId="51902" xr:uid="{A167B15A-4750-46EC-9AF8-22FE4A6AE48A}"/>
    <cellStyle name="Style 25 2 2 3" xfId="16807" xr:uid="{00000000-0005-0000-0000-0000A7410000}"/>
    <cellStyle name="Style 25 2 2 3 2" xfId="51903" xr:uid="{D489E5A5-5874-42B6-B93F-F82616BA51E7}"/>
    <cellStyle name="Style 25 2 2 4" xfId="16808" xr:uid="{00000000-0005-0000-0000-0000A8410000}"/>
    <cellStyle name="Style 25 2 2 4 2" xfId="51904" xr:uid="{38076979-0C2B-4DB2-AD08-ADF44A359850}"/>
    <cellStyle name="Style 25 2 2 5" xfId="51901" xr:uid="{C39736B1-3E18-4E0A-B71A-591AEDD02606}"/>
    <cellStyle name="Style 25 2 3" xfId="16809" xr:uid="{00000000-0005-0000-0000-0000A9410000}"/>
    <cellStyle name="Style 25 2 3 2" xfId="51905" xr:uid="{6AEA0A57-10EE-48D7-8BF9-4C84AA6DE401}"/>
    <cellStyle name="Style 25 2 4" xfId="16810" xr:uid="{00000000-0005-0000-0000-0000AA410000}"/>
    <cellStyle name="Style 25 2 4 2" xfId="51906" xr:uid="{64E20A51-D223-4411-A9DE-CB2AA6EAC112}"/>
    <cellStyle name="Style 25 2 5" xfId="16811" xr:uid="{00000000-0005-0000-0000-0000AB410000}"/>
    <cellStyle name="Style 25 2 5 2" xfId="51907" xr:uid="{9765663F-221E-4076-A16C-752E7F8D1CEB}"/>
    <cellStyle name="Style 25 2 6" xfId="16812" xr:uid="{00000000-0005-0000-0000-0000AC410000}"/>
    <cellStyle name="Style 25 2 6 2" xfId="51908" xr:uid="{94A419A9-6E61-4A96-8549-68CD948B939C}"/>
    <cellStyle name="Style 25 2 7" xfId="51900" xr:uid="{31432F08-85E2-4E05-8170-33F9437AF983}"/>
    <cellStyle name="Style 25 3" xfId="16813" xr:uid="{00000000-0005-0000-0000-0000AD410000}"/>
    <cellStyle name="Style 25 3 2" xfId="16814" xr:uid="{00000000-0005-0000-0000-0000AE410000}"/>
    <cellStyle name="Style 25 3 2 2" xfId="16815" xr:uid="{00000000-0005-0000-0000-0000AF410000}"/>
    <cellStyle name="Style 25 3 2 2 2" xfId="51911" xr:uid="{2643D9AC-FCF8-484A-801F-EDA3CE969B12}"/>
    <cellStyle name="Style 25 3 2 3" xfId="16816" xr:uid="{00000000-0005-0000-0000-0000B0410000}"/>
    <cellStyle name="Style 25 3 2 3 2" xfId="51912" xr:uid="{180341A7-8436-46D3-9676-D6C97B2A3A4B}"/>
    <cellStyle name="Style 25 3 2 4" xfId="51910" xr:uid="{8DB68DA2-F26E-422D-9927-4345EEF66B36}"/>
    <cellStyle name="Style 25 3 3" xfId="16817" xr:uid="{00000000-0005-0000-0000-0000B1410000}"/>
    <cellStyle name="Style 25 3 3 2" xfId="51913" xr:uid="{6B70B0D4-7F0F-40D5-A2B7-A540142107E3}"/>
    <cellStyle name="Style 25 3 4" xfId="16818" xr:uid="{00000000-0005-0000-0000-0000B2410000}"/>
    <cellStyle name="Style 25 3 4 2" xfId="51914" xr:uid="{AC174B9F-95DB-4F9F-8043-B5F84262F6DB}"/>
    <cellStyle name="Style 25 3 5" xfId="16819" xr:uid="{00000000-0005-0000-0000-0000B3410000}"/>
    <cellStyle name="Style 25 3 5 2" xfId="51915" xr:uid="{0720783E-AA44-44BD-A2F4-8517037ED6DE}"/>
    <cellStyle name="Style 25 3 6" xfId="51909" xr:uid="{E3EDA6A2-49D3-4A49-A2BF-50964178E2F1}"/>
    <cellStyle name="Style 25 4" xfId="16820" xr:uid="{00000000-0005-0000-0000-0000B4410000}"/>
    <cellStyle name="Style 25 4 2" xfId="16821" xr:uid="{00000000-0005-0000-0000-0000B5410000}"/>
    <cellStyle name="Style 25 4 2 2" xfId="51917" xr:uid="{273A2A0B-FF16-4308-A675-3DDF69076125}"/>
    <cellStyle name="Style 25 4 3" xfId="16822" xr:uid="{00000000-0005-0000-0000-0000B6410000}"/>
    <cellStyle name="Style 25 4 3 2" xfId="51918" xr:uid="{FC05AB5D-0FF1-4F85-B572-7BC3FBBD3948}"/>
    <cellStyle name="Style 25 4 4" xfId="16823" xr:uid="{00000000-0005-0000-0000-0000B7410000}"/>
    <cellStyle name="Style 25 4 4 2" xfId="51919" xr:uid="{198A294A-4B8C-466C-B24C-95CF172D4C91}"/>
    <cellStyle name="Style 25 4 5" xfId="51916" xr:uid="{2B7F8FCC-BA25-44BB-B520-1EA7EC691704}"/>
    <cellStyle name="Style 25 5" xfId="16824" xr:uid="{00000000-0005-0000-0000-0000B8410000}"/>
    <cellStyle name="Style 25 5 2" xfId="51920" xr:uid="{69A04F78-62DE-4A9E-BCEA-062A7A137984}"/>
    <cellStyle name="Style 25 6" xfId="16825" xr:uid="{00000000-0005-0000-0000-0000B9410000}"/>
    <cellStyle name="Style 25 6 2" xfId="51921" xr:uid="{E9417269-196A-49DF-8C46-57DCE4754B65}"/>
    <cellStyle name="Style 25 7" xfId="16826" xr:uid="{00000000-0005-0000-0000-0000BA410000}"/>
    <cellStyle name="Style 25 7 2" xfId="51922" xr:uid="{F5C8D0D0-A440-467C-BB26-089B26A1461E}"/>
    <cellStyle name="Style 25 8" xfId="51899" xr:uid="{05AA8586-84C6-4776-B5E3-3DD4E1A454D6}"/>
    <cellStyle name="Style 257" xfId="22718" xr:uid="{00000000-0005-0000-0000-0000BF580000}"/>
    <cellStyle name="Style 257 2" xfId="23726" xr:uid="{00000000-0005-0000-0000-0000AF5C0000}"/>
    <cellStyle name="Style 257 2 2" xfId="26008" xr:uid="{00000000-0005-0000-0000-000099650000}"/>
    <cellStyle name="Style 257 3" xfId="25802" xr:uid="{00000000-0005-0000-0000-0000CB640000}"/>
    <cellStyle name="Style 257 3 2" xfId="26080" xr:uid="{00000000-0005-0000-0000-0000E1650000}"/>
    <cellStyle name="Style 257 4" xfId="25874" xr:uid="{00000000-0005-0000-0000-000013650000}"/>
    <cellStyle name="Style 257 5" xfId="25951" xr:uid="{00000000-0005-0000-0000-000060650000}"/>
    <cellStyle name="Style 258" xfId="22719" xr:uid="{00000000-0005-0000-0000-0000C0580000}"/>
    <cellStyle name="Style 259" xfId="22720" xr:uid="{00000000-0005-0000-0000-0000C1580000}"/>
    <cellStyle name="Style 259 2" xfId="23727" xr:uid="{00000000-0005-0000-0000-0000B05C0000}"/>
    <cellStyle name="Style 259 2 2" xfId="26009" xr:uid="{00000000-0005-0000-0000-00009A650000}"/>
    <cellStyle name="Style 259 3" xfId="25803" xr:uid="{00000000-0005-0000-0000-0000CC640000}"/>
    <cellStyle name="Style 259 3 2" xfId="26081" xr:uid="{00000000-0005-0000-0000-0000E2650000}"/>
    <cellStyle name="Style 259 4" xfId="25875" xr:uid="{00000000-0005-0000-0000-000014650000}"/>
    <cellStyle name="Style 259 5" xfId="25952" xr:uid="{00000000-0005-0000-0000-000061650000}"/>
    <cellStyle name="Style 26" xfId="16827" xr:uid="{00000000-0005-0000-0000-0000BB410000}"/>
    <cellStyle name="Style 26 2" xfId="16828" xr:uid="{00000000-0005-0000-0000-0000BC410000}"/>
    <cellStyle name="Style 26 2 2" xfId="16829" xr:uid="{00000000-0005-0000-0000-0000BD410000}"/>
    <cellStyle name="Style 26 2 2 2" xfId="51925" xr:uid="{7CA076BD-D9B4-43DE-BF50-03044BB5732A}"/>
    <cellStyle name="Style 26 2 3" xfId="16830" xr:uid="{00000000-0005-0000-0000-0000BE410000}"/>
    <cellStyle name="Style 26 2 3 2" xfId="51926" xr:uid="{0FB495BC-BA0D-47A8-A58F-C97315A93891}"/>
    <cellStyle name="Style 26 2 4" xfId="51924" xr:uid="{FCD23684-35D3-4FDE-A700-7CE5D634E7EC}"/>
    <cellStyle name="Style 26 3" xfId="16831" xr:uid="{00000000-0005-0000-0000-0000BF410000}"/>
    <cellStyle name="Style 26 3 2" xfId="16832" xr:uid="{00000000-0005-0000-0000-0000C0410000}"/>
    <cellStyle name="Style 26 3 2 2" xfId="51928" xr:uid="{F2861BD1-AE55-44F9-9D84-7118D4A0DAA1}"/>
    <cellStyle name="Style 26 3 3" xfId="16833" xr:uid="{00000000-0005-0000-0000-0000C1410000}"/>
    <cellStyle name="Style 26 3 3 2" xfId="51929" xr:uid="{1458D805-8453-4DE8-BF93-A92FBEED9FB8}"/>
    <cellStyle name="Style 26 3 4" xfId="51927" xr:uid="{787A0667-BC27-49D4-839C-2B710DC2415D}"/>
    <cellStyle name="Style 26 4" xfId="16834" xr:uid="{00000000-0005-0000-0000-0000C2410000}"/>
    <cellStyle name="Style 26 4 2" xfId="51930" xr:uid="{8D932D52-DA0A-4F72-9076-DABDDB22F7F8}"/>
    <cellStyle name="Style 26 5" xfId="16835" xr:uid="{00000000-0005-0000-0000-0000C3410000}"/>
    <cellStyle name="Style 26 5 2" xfId="51931" xr:uid="{C216459A-CC84-4165-9D45-8D43F91BF66A}"/>
    <cellStyle name="Style 26 6" xfId="16836" xr:uid="{00000000-0005-0000-0000-0000C4410000}"/>
    <cellStyle name="Style 26 6 2" xfId="51932" xr:uid="{C33FC2B6-3C2D-4303-85B4-7D09B82B0B0C}"/>
    <cellStyle name="Style 26 7" xfId="51923" xr:uid="{4ECD53F7-3FD0-4455-B3B4-FCDE833F6338}"/>
    <cellStyle name="Style 260" xfId="22721" xr:uid="{00000000-0005-0000-0000-0000C2580000}"/>
    <cellStyle name="Style 260 2" xfId="23728" xr:uid="{00000000-0005-0000-0000-0000B15C0000}"/>
    <cellStyle name="Style 260 2 2" xfId="26010" xr:uid="{00000000-0005-0000-0000-00009B650000}"/>
    <cellStyle name="Style 260 3" xfId="25804" xr:uid="{00000000-0005-0000-0000-0000CD640000}"/>
    <cellStyle name="Style 260 3 2" xfId="26082" xr:uid="{00000000-0005-0000-0000-0000E3650000}"/>
    <cellStyle name="Style 260 4" xfId="25876" xr:uid="{00000000-0005-0000-0000-000015650000}"/>
    <cellStyle name="Style 260 5" xfId="25953" xr:uid="{00000000-0005-0000-0000-000062650000}"/>
    <cellStyle name="Style 261" xfId="22722" xr:uid="{00000000-0005-0000-0000-0000C3580000}"/>
    <cellStyle name="Style 263" xfId="22723" xr:uid="{00000000-0005-0000-0000-0000C4580000}"/>
    <cellStyle name="Style 263 2" xfId="23729" xr:uid="{00000000-0005-0000-0000-0000B25C0000}"/>
    <cellStyle name="Style 263 2 2" xfId="26011" xr:uid="{00000000-0005-0000-0000-00009C650000}"/>
    <cellStyle name="Style 263 3" xfId="25805" xr:uid="{00000000-0005-0000-0000-0000CE640000}"/>
    <cellStyle name="Style 263 3 2" xfId="26083" xr:uid="{00000000-0005-0000-0000-0000E4650000}"/>
    <cellStyle name="Style 263 4" xfId="25877" xr:uid="{00000000-0005-0000-0000-000016650000}"/>
    <cellStyle name="Style 263 5" xfId="25954" xr:uid="{00000000-0005-0000-0000-000063650000}"/>
    <cellStyle name="Style 264" xfId="22724" xr:uid="{00000000-0005-0000-0000-0000C5580000}"/>
    <cellStyle name="Style 264 2" xfId="23730" xr:uid="{00000000-0005-0000-0000-0000B35C0000}"/>
    <cellStyle name="Style 264 2 2" xfId="26012" xr:uid="{00000000-0005-0000-0000-00009D650000}"/>
    <cellStyle name="Style 264 3" xfId="25806" xr:uid="{00000000-0005-0000-0000-0000CF640000}"/>
    <cellStyle name="Style 264 3 2" xfId="26084" xr:uid="{00000000-0005-0000-0000-0000E5650000}"/>
    <cellStyle name="Style 264 4" xfId="25878" xr:uid="{00000000-0005-0000-0000-000017650000}"/>
    <cellStyle name="Style 264 5" xfId="25955" xr:uid="{00000000-0005-0000-0000-000064650000}"/>
    <cellStyle name="Style 265" xfId="22725" xr:uid="{00000000-0005-0000-0000-0000C6580000}"/>
    <cellStyle name="Style 265 2" xfId="23731" xr:uid="{00000000-0005-0000-0000-0000B45C0000}"/>
    <cellStyle name="Style 265 2 2" xfId="26013" xr:uid="{00000000-0005-0000-0000-00009E650000}"/>
    <cellStyle name="Style 265 3" xfId="25807" xr:uid="{00000000-0005-0000-0000-0000D0640000}"/>
    <cellStyle name="Style 265 3 2" xfId="26085" xr:uid="{00000000-0005-0000-0000-0000E6650000}"/>
    <cellStyle name="Style 265 4" xfId="25879" xr:uid="{00000000-0005-0000-0000-000018650000}"/>
    <cellStyle name="Style 265 5" xfId="25956" xr:uid="{00000000-0005-0000-0000-000065650000}"/>
    <cellStyle name="Style 27" xfId="16837" xr:uid="{00000000-0005-0000-0000-0000C5410000}"/>
    <cellStyle name="Style 27 2" xfId="16838" xr:uid="{00000000-0005-0000-0000-0000C6410000}"/>
    <cellStyle name="Style 27 2 2" xfId="16839" xr:uid="{00000000-0005-0000-0000-0000C7410000}"/>
    <cellStyle name="Style 27 2 2 2" xfId="51935" xr:uid="{7F104F16-6DC1-4AE2-A803-175BB1D95321}"/>
    <cellStyle name="Style 27 2 3" xfId="16840" xr:uid="{00000000-0005-0000-0000-0000C8410000}"/>
    <cellStyle name="Style 27 2 3 2" xfId="51936" xr:uid="{FF809BA2-B347-4C3E-A4D5-9A96C3FA9658}"/>
    <cellStyle name="Style 27 2 4" xfId="51934" xr:uid="{38931BF3-1298-4EBA-B5A7-E3573A4C86D0}"/>
    <cellStyle name="Style 27 3" xfId="16841" xr:uid="{00000000-0005-0000-0000-0000C9410000}"/>
    <cellStyle name="Style 27 3 2" xfId="51937" xr:uid="{DE386421-882F-4159-9685-4B63646A4528}"/>
    <cellStyle name="Style 27 4" xfId="16842" xr:uid="{00000000-0005-0000-0000-0000CA410000}"/>
    <cellStyle name="Style 27 4 2" xfId="51938" xr:uid="{FBDBA5BE-700C-4A68-A83C-88F38CBD9D1A}"/>
    <cellStyle name="Style 27 5" xfId="51933" xr:uid="{51B2CB87-FE18-4B92-98D0-6CA81A7BE584}"/>
    <cellStyle name="Style 35" xfId="16843" xr:uid="{00000000-0005-0000-0000-0000CB410000}"/>
    <cellStyle name="Style 35 2" xfId="16844" xr:uid="{00000000-0005-0000-0000-0000CC410000}"/>
    <cellStyle name="Style 35 2 2" xfId="16845" xr:uid="{00000000-0005-0000-0000-0000CD410000}"/>
    <cellStyle name="Style 35 2 2 2" xfId="51941" xr:uid="{4D8F00BC-897B-42C7-8D9B-3C0043C9A3E9}"/>
    <cellStyle name="Style 35 2 3" xfId="16846" xr:uid="{00000000-0005-0000-0000-0000CE410000}"/>
    <cellStyle name="Style 35 2 3 2" xfId="51942" xr:uid="{EDC6B988-7881-4719-9A08-83E1BFF39B6F}"/>
    <cellStyle name="Style 35 2 4" xfId="51940" xr:uid="{713D7C75-8A7C-4506-85DE-572F919CBA3C}"/>
    <cellStyle name="Style 35 3" xfId="16847" xr:uid="{00000000-0005-0000-0000-0000CF410000}"/>
    <cellStyle name="Style 35 3 2" xfId="16848" xr:uid="{00000000-0005-0000-0000-0000D0410000}"/>
    <cellStyle name="Style 35 3 2 2" xfId="51944" xr:uid="{55DE3638-8D64-46DC-8A44-B0448A4C3465}"/>
    <cellStyle name="Style 35 3 3" xfId="16849" xr:uid="{00000000-0005-0000-0000-0000D1410000}"/>
    <cellStyle name="Style 35 3 3 2" xfId="51945" xr:uid="{3F5FDC62-7E3B-47C6-B990-253DF840E2F8}"/>
    <cellStyle name="Style 35 3 4" xfId="51943" xr:uid="{9381F4CD-0545-4BB6-BC6D-6A34585E156B}"/>
    <cellStyle name="Style 35 4" xfId="16850" xr:uid="{00000000-0005-0000-0000-0000D2410000}"/>
    <cellStyle name="Style 35 4 2" xfId="51946" xr:uid="{27BB4BA3-F529-48CF-BA4A-6B1225908E6A}"/>
    <cellStyle name="Style 35 5" xfId="16851" xr:uid="{00000000-0005-0000-0000-0000D3410000}"/>
    <cellStyle name="Style 35 5 2" xfId="51947" xr:uid="{38054C62-1759-4F9D-8404-49307A24C293}"/>
    <cellStyle name="Style 35 6" xfId="51939" xr:uid="{9DF83938-1CAF-4AAA-98A3-1407C68F7861}"/>
    <cellStyle name="Style 36" xfId="16852" xr:uid="{00000000-0005-0000-0000-0000D4410000}"/>
    <cellStyle name="Style 36 2" xfId="16853" xr:uid="{00000000-0005-0000-0000-0000D5410000}"/>
    <cellStyle name="Style 36 2 2" xfId="16854" xr:uid="{00000000-0005-0000-0000-0000D6410000}"/>
    <cellStyle name="Style 36 2 2 2" xfId="51950" xr:uid="{20C3A89C-0378-4EAA-A523-B99BEEF84AFE}"/>
    <cellStyle name="Style 36 2 3" xfId="16855" xr:uid="{00000000-0005-0000-0000-0000D7410000}"/>
    <cellStyle name="Style 36 2 3 2" xfId="51951" xr:uid="{93F36683-34D7-4D4E-A9E2-452A92B2CABF}"/>
    <cellStyle name="Style 36 2 4" xfId="51949" xr:uid="{D8B5659B-FDDB-478D-ACBD-A1B4F4798584}"/>
    <cellStyle name="Style 36 3" xfId="16856" xr:uid="{00000000-0005-0000-0000-0000D8410000}"/>
    <cellStyle name="Style 36 3 2" xfId="51952" xr:uid="{DB8A2E3D-A5D6-4DA7-A7BE-51E67DC7D7A5}"/>
    <cellStyle name="Style 36 4" xfId="16857" xr:uid="{00000000-0005-0000-0000-0000D9410000}"/>
    <cellStyle name="Style 36 4 2" xfId="51953" xr:uid="{2F90974C-02A0-4434-A6BB-005F7690981A}"/>
    <cellStyle name="Style 36 5" xfId="51948" xr:uid="{59ABD265-F0EA-4C85-8851-FC22251557C2}"/>
    <cellStyle name="Style 37" xfId="16858" xr:uid="{00000000-0005-0000-0000-0000DA410000}"/>
    <cellStyle name="Style 37 2" xfId="16859" xr:uid="{00000000-0005-0000-0000-0000DB410000}"/>
    <cellStyle name="Style 37 2 2" xfId="16860" xr:uid="{00000000-0005-0000-0000-0000DC410000}"/>
    <cellStyle name="Style 37 2 2 2" xfId="51956" xr:uid="{F9E0FC68-9D16-4EBA-9C00-55370DE76730}"/>
    <cellStyle name="Style 37 2 3" xfId="16861" xr:uid="{00000000-0005-0000-0000-0000DD410000}"/>
    <cellStyle name="Style 37 2 3 2" xfId="51957" xr:uid="{D2337493-D5A0-41D0-851A-777F9C9635DB}"/>
    <cellStyle name="Style 37 2 4" xfId="51955" xr:uid="{3EAE980B-2273-4A06-A29E-3D4A7D35E971}"/>
    <cellStyle name="Style 37 3" xfId="16862" xr:uid="{00000000-0005-0000-0000-0000DE410000}"/>
    <cellStyle name="Style 37 3 2" xfId="51958" xr:uid="{963BDAAA-0450-400A-A5C4-4433C67FCAE2}"/>
    <cellStyle name="Style 37 4" xfId="16863" xr:uid="{00000000-0005-0000-0000-0000DF410000}"/>
    <cellStyle name="Style 37 4 2" xfId="51959" xr:uid="{BAC5FF57-A0FF-4CC4-97FC-950308740142}"/>
    <cellStyle name="Style 37 5" xfId="51954" xr:uid="{D52C63FF-25EC-448F-BD00-4CC5D222CBC8}"/>
    <cellStyle name="Style 38" xfId="16864" xr:uid="{00000000-0005-0000-0000-0000E0410000}"/>
    <cellStyle name="Style 38 2" xfId="16865" xr:uid="{00000000-0005-0000-0000-0000E1410000}"/>
    <cellStyle name="Style 38 2 2" xfId="16866" xr:uid="{00000000-0005-0000-0000-0000E2410000}"/>
    <cellStyle name="Style 38 2 2 2" xfId="51962" xr:uid="{2B4704A5-1BA2-4A69-A761-09C84854C1C8}"/>
    <cellStyle name="Style 38 2 3" xfId="16867" xr:uid="{00000000-0005-0000-0000-0000E3410000}"/>
    <cellStyle name="Style 38 2 3 2" xfId="51963" xr:uid="{5EAF4C9A-0BD9-48E5-AF00-6AAA8DAB8F10}"/>
    <cellStyle name="Style 38 2 4" xfId="51961" xr:uid="{77B21B78-3E10-41A2-8E09-6F385B5CE64B}"/>
    <cellStyle name="Style 38 3" xfId="16868" xr:uid="{00000000-0005-0000-0000-0000E4410000}"/>
    <cellStyle name="Style 38 3 2" xfId="51964" xr:uid="{250BB98E-C3FB-4A7A-8D5E-E457B7AA6E57}"/>
    <cellStyle name="Style 38 4" xfId="16869" xr:uid="{00000000-0005-0000-0000-0000E5410000}"/>
    <cellStyle name="Style 38 4 2" xfId="51965" xr:uid="{2E6837F3-95A7-41F9-9383-1C33719CBD36}"/>
    <cellStyle name="Style 38 5" xfId="51960" xr:uid="{4379EFE4-5CA6-4100-961A-1901A315C8F9}"/>
    <cellStyle name="Style 39" xfId="16870" xr:uid="{00000000-0005-0000-0000-0000E6410000}"/>
    <cellStyle name="Style 39 2" xfId="16871" xr:uid="{00000000-0005-0000-0000-0000E7410000}"/>
    <cellStyle name="Style 39 2 2" xfId="16872" xr:uid="{00000000-0005-0000-0000-0000E8410000}"/>
    <cellStyle name="Style 39 2 2 2" xfId="51968" xr:uid="{7187087F-F8B6-4836-934A-30AE00032A01}"/>
    <cellStyle name="Style 39 2 3" xfId="16873" xr:uid="{00000000-0005-0000-0000-0000E9410000}"/>
    <cellStyle name="Style 39 2 3 2" xfId="51969" xr:uid="{1AEA8BFF-522C-4FB0-ABA3-3F621E4A19B4}"/>
    <cellStyle name="Style 39 2 4" xfId="51967" xr:uid="{B3115AA7-511C-4D66-BCA6-BEA4B55FAA72}"/>
    <cellStyle name="Style 39 3" xfId="16874" xr:uid="{00000000-0005-0000-0000-0000EA410000}"/>
    <cellStyle name="Style 39 3 2" xfId="16875" xr:uid="{00000000-0005-0000-0000-0000EB410000}"/>
    <cellStyle name="Style 39 3 2 2" xfId="51971" xr:uid="{020D094D-8044-46EF-9BE6-BC851D4E594F}"/>
    <cellStyle name="Style 39 3 3" xfId="16876" xr:uid="{00000000-0005-0000-0000-0000EC410000}"/>
    <cellStyle name="Style 39 3 3 2" xfId="51972" xr:uid="{E34E6D7A-B3AF-4FF6-9CEC-74A44B0BA534}"/>
    <cellStyle name="Style 39 3 4" xfId="51970" xr:uid="{805A0750-EB86-49FD-BE83-A2D93D55456F}"/>
    <cellStyle name="Style 39 4" xfId="16877" xr:uid="{00000000-0005-0000-0000-0000ED410000}"/>
    <cellStyle name="Style 39 4 2" xfId="51973" xr:uid="{1AEC34A8-D396-4277-AAB3-B7AAB42CAAB2}"/>
    <cellStyle name="Style 39 5" xfId="16878" xr:uid="{00000000-0005-0000-0000-0000EE410000}"/>
    <cellStyle name="Style 39 5 2" xfId="51974" xr:uid="{A8849138-0E35-4726-897A-F26960B4CA71}"/>
    <cellStyle name="Style 39 6" xfId="51966" xr:uid="{2DD39E60-0609-487C-9CCA-AB9B8E6DD308}"/>
    <cellStyle name="Style 40" xfId="16879" xr:uid="{00000000-0005-0000-0000-0000EF410000}"/>
    <cellStyle name="Style 40 2" xfId="16880" xr:uid="{00000000-0005-0000-0000-0000F0410000}"/>
    <cellStyle name="Style 40 2 2" xfId="16881" xr:uid="{00000000-0005-0000-0000-0000F1410000}"/>
    <cellStyle name="Style 40 2 2 2" xfId="51977" xr:uid="{B0F4D787-5448-47D2-B95A-44679521677C}"/>
    <cellStyle name="Style 40 2 3" xfId="16882" xr:uid="{00000000-0005-0000-0000-0000F2410000}"/>
    <cellStyle name="Style 40 2 3 2" xfId="51978" xr:uid="{8F85C746-962B-4A65-BAAB-49E0DB2944A4}"/>
    <cellStyle name="Style 40 2 4" xfId="51976" xr:uid="{E496ED10-8B22-4803-9ACB-36D88129BC34}"/>
    <cellStyle name="Style 40 3" xfId="16883" xr:uid="{00000000-0005-0000-0000-0000F3410000}"/>
    <cellStyle name="Style 40 3 2" xfId="51979" xr:uid="{F83E2BEA-4564-4F10-A6D9-C6EE33F83CF5}"/>
    <cellStyle name="Style 40 4" xfId="16884" xr:uid="{00000000-0005-0000-0000-0000F4410000}"/>
    <cellStyle name="Style 40 4 2" xfId="51980" xr:uid="{151B43CA-A267-4C55-8B8B-25DB29BBFE95}"/>
    <cellStyle name="Style 40 5" xfId="51975" xr:uid="{70EEE63D-64DD-4EC1-9A37-AD1E3F1146A2}"/>
    <cellStyle name="Style 41" xfId="16885" xr:uid="{00000000-0005-0000-0000-0000F5410000}"/>
    <cellStyle name="Style 41 2" xfId="16886" xr:uid="{00000000-0005-0000-0000-0000F6410000}"/>
    <cellStyle name="Style 41 2 2" xfId="16887" xr:uid="{00000000-0005-0000-0000-0000F7410000}"/>
    <cellStyle name="Style 41 2 2 2" xfId="51983" xr:uid="{52AE1C33-881F-4117-AEB5-AE8D08309D2E}"/>
    <cellStyle name="Style 41 2 3" xfId="16888" xr:uid="{00000000-0005-0000-0000-0000F8410000}"/>
    <cellStyle name="Style 41 2 3 2" xfId="51984" xr:uid="{E8290C89-B5C7-49DB-9D81-AF7F2CFC7892}"/>
    <cellStyle name="Style 41 2 4" xfId="51982" xr:uid="{84773692-4628-4499-BAA4-948C5B4105C3}"/>
    <cellStyle name="Style 41 3" xfId="16889" xr:uid="{00000000-0005-0000-0000-0000F9410000}"/>
    <cellStyle name="Style 41 3 2" xfId="51985" xr:uid="{69FCA7BD-5BC2-4C64-94E2-325999682050}"/>
    <cellStyle name="Style 41 4" xfId="16890" xr:uid="{00000000-0005-0000-0000-0000FA410000}"/>
    <cellStyle name="Style 41 4 2" xfId="51986" xr:uid="{F1C1684B-E09A-4894-9C33-1E98B2FB62D5}"/>
    <cellStyle name="Style 41 5" xfId="51981" xr:uid="{7577FD83-F275-4A3F-A516-4101E8DA04A3}"/>
    <cellStyle name="Style 46" xfId="16891" xr:uid="{00000000-0005-0000-0000-0000FB410000}"/>
    <cellStyle name="Style 46 2" xfId="16892" xr:uid="{00000000-0005-0000-0000-0000FC410000}"/>
    <cellStyle name="Style 46 2 2" xfId="16893" xr:uid="{00000000-0005-0000-0000-0000FD410000}"/>
    <cellStyle name="Style 46 2 2 2" xfId="51989" xr:uid="{CFC6C136-1A18-4C58-B6AF-AE6B13C21C1F}"/>
    <cellStyle name="Style 46 2 3" xfId="16894" xr:uid="{00000000-0005-0000-0000-0000FE410000}"/>
    <cellStyle name="Style 46 2 3 2" xfId="51990" xr:uid="{3C12E1F8-8C94-49CD-9DF1-CDF3959C3E79}"/>
    <cellStyle name="Style 46 2 4" xfId="51988" xr:uid="{3896C46E-DCEE-4540-9806-49817FE121E6}"/>
    <cellStyle name="Style 46 3" xfId="16895" xr:uid="{00000000-0005-0000-0000-0000FF410000}"/>
    <cellStyle name="Style 46 3 2" xfId="16896" xr:uid="{00000000-0005-0000-0000-000000420000}"/>
    <cellStyle name="Style 46 3 2 2" xfId="51992" xr:uid="{7520DEE5-8AA3-4203-86D6-0F47AB38015C}"/>
    <cellStyle name="Style 46 3 3" xfId="16897" xr:uid="{00000000-0005-0000-0000-000001420000}"/>
    <cellStyle name="Style 46 3 3 2" xfId="51993" xr:uid="{5E3E424C-A2D1-42CF-9782-E1D779E74AA8}"/>
    <cellStyle name="Style 46 3 4" xfId="51991" xr:uid="{B2ED952D-6BA2-4671-ACC7-0CA1E05A7344}"/>
    <cellStyle name="Style 46 4" xfId="16898" xr:uid="{00000000-0005-0000-0000-000002420000}"/>
    <cellStyle name="Style 46 4 2" xfId="51994" xr:uid="{8B34D5C5-C541-49B1-A3D1-A6D4342FD203}"/>
    <cellStyle name="Style 46 5" xfId="16899" xr:uid="{00000000-0005-0000-0000-000003420000}"/>
    <cellStyle name="Style 46 5 2" xfId="51995" xr:uid="{61F747E6-4F6D-415F-9DCE-C5ADE19B0B7D}"/>
    <cellStyle name="Style 46 6" xfId="51987" xr:uid="{D48A141D-3CBA-410D-9E6E-5B7694102FA0}"/>
    <cellStyle name="Style 461" xfId="22726" xr:uid="{00000000-0005-0000-0000-0000C7580000}"/>
    <cellStyle name="Style 461 2" xfId="23732" xr:uid="{00000000-0005-0000-0000-0000B55C0000}"/>
    <cellStyle name="Style 461 2 2" xfId="26014" xr:uid="{00000000-0005-0000-0000-00009F650000}"/>
    <cellStyle name="Style 461 3" xfId="25808" xr:uid="{00000000-0005-0000-0000-0000D1640000}"/>
    <cellStyle name="Style 461 3 2" xfId="26086" xr:uid="{00000000-0005-0000-0000-0000E7650000}"/>
    <cellStyle name="Style 461 4" xfId="25880" xr:uid="{00000000-0005-0000-0000-000019650000}"/>
    <cellStyle name="Style 461 5" xfId="25957" xr:uid="{00000000-0005-0000-0000-000066650000}"/>
    <cellStyle name="Style 467" xfId="22727" xr:uid="{00000000-0005-0000-0000-0000C8580000}"/>
    <cellStyle name="Style 467 2" xfId="23733" xr:uid="{00000000-0005-0000-0000-0000B65C0000}"/>
    <cellStyle name="Style 467 2 2" xfId="26015" xr:uid="{00000000-0005-0000-0000-0000A0650000}"/>
    <cellStyle name="Style 467 3" xfId="25809" xr:uid="{00000000-0005-0000-0000-0000D2640000}"/>
    <cellStyle name="Style 467 3 2" xfId="26087" xr:uid="{00000000-0005-0000-0000-0000E8650000}"/>
    <cellStyle name="Style 467 4" xfId="25881" xr:uid="{00000000-0005-0000-0000-00001A650000}"/>
    <cellStyle name="Style 467 5" xfId="25958" xr:uid="{00000000-0005-0000-0000-000067650000}"/>
    <cellStyle name="Style 468" xfId="22728" xr:uid="{00000000-0005-0000-0000-0000C9580000}"/>
    <cellStyle name="Style 468 2" xfId="23734" xr:uid="{00000000-0005-0000-0000-0000B75C0000}"/>
    <cellStyle name="Style 468 2 2" xfId="26016" xr:uid="{00000000-0005-0000-0000-0000A1650000}"/>
    <cellStyle name="Style 468 3" xfId="25810" xr:uid="{00000000-0005-0000-0000-0000D3640000}"/>
    <cellStyle name="Style 468 3 2" xfId="26088" xr:uid="{00000000-0005-0000-0000-0000E9650000}"/>
    <cellStyle name="Style 468 4" xfId="25882" xr:uid="{00000000-0005-0000-0000-00001B650000}"/>
    <cellStyle name="Style 468 5" xfId="25959" xr:uid="{00000000-0005-0000-0000-000068650000}"/>
    <cellStyle name="Style 469" xfId="22729" xr:uid="{00000000-0005-0000-0000-0000CA580000}"/>
    <cellStyle name="Style 469 2" xfId="23735" xr:uid="{00000000-0005-0000-0000-0000B85C0000}"/>
    <cellStyle name="Style 469 2 2" xfId="26017" xr:uid="{00000000-0005-0000-0000-0000A2650000}"/>
    <cellStyle name="Style 469 3" xfId="25811" xr:uid="{00000000-0005-0000-0000-0000D4640000}"/>
    <cellStyle name="Style 469 3 2" xfId="26089" xr:uid="{00000000-0005-0000-0000-0000EA650000}"/>
    <cellStyle name="Style 469 4" xfId="25883" xr:uid="{00000000-0005-0000-0000-00001C650000}"/>
    <cellStyle name="Style 469 5" xfId="25960" xr:uid="{00000000-0005-0000-0000-000069650000}"/>
    <cellStyle name="Style 47" xfId="16900" xr:uid="{00000000-0005-0000-0000-000004420000}"/>
    <cellStyle name="Style 47 2" xfId="16901" xr:uid="{00000000-0005-0000-0000-000005420000}"/>
    <cellStyle name="Style 47 2 2" xfId="16902" xr:uid="{00000000-0005-0000-0000-000006420000}"/>
    <cellStyle name="Style 47 2 2 2" xfId="51998" xr:uid="{516CE0A8-71D8-4DCB-9C99-8AEF574B507B}"/>
    <cellStyle name="Style 47 2 3" xfId="16903" xr:uid="{00000000-0005-0000-0000-000007420000}"/>
    <cellStyle name="Style 47 2 3 2" xfId="51999" xr:uid="{560BACD5-DBEC-498E-8795-1A79E2A27DD0}"/>
    <cellStyle name="Style 47 2 4" xfId="51997" xr:uid="{CF4BADA2-768B-4416-BCDC-DC21BEEEEDCD}"/>
    <cellStyle name="Style 47 3" xfId="16904" xr:uid="{00000000-0005-0000-0000-000008420000}"/>
    <cellStyle name="Style 47 3 2" xfId="52000" xr:uid="{DF5C08CC-24B3-4E11-A740-A900D30EB0E8}"/>
    <cellStyle name="Style 47 4" xfId="16905" xr:uid="{00000000-0005-0000-0000-000009420000}"/>
    <cellStyle name="Style 47 4 2" xfId="52001" xr:uid="{38448D6E-EB3B-4160-B0AB-C6BBCFE1EDB4}"/>
    <cellStyle name="Style 47 5" xfId="51996" xr:uid="{62740511-5DB5-4A28-AE51-D4FCAB278EFE}"/>
    <cellStyle name="Style 478" xfId="22730" xr:uid="{00000000-0005-0000-0000-0000CB580000}"/>
    <cellStyle name="Style 478 2" xfId="23736" xr:uid="{00000000-0005-0000-0000-0000B95C0000}"/>
    <cellStyle name="Style 478 2 2" xfId="26018" xr:uid="{00000000-0005-0000-0000-0000A3650000}"/>
    <cellStyle name="Style 478 3" xfId="25812" xr:uid="{00000000-0005-0000-0000-0000D5640000}"/>
    <cellStyle name="Style 478 3 2" xfId="26090" xr:uid="{00000000-0005-0000-0000-0000EB650000}"/>
    <cellStyle name="Style 478 4" xfId="25884" xr:uid="{00000000-0005-0000-0000-00001D650000}"/>
    <cellStyle name="Style 478 5" xfId="25961" xr:uid="{00000000-0005-0000-0000-00006A650000}"/>
    <cellStyle name="Style 479" xfId="22731" xr:uid="{00000000-0005-0000-0000-0000CC580000}"/>
    <cellStyle name="Style 48" xfId="16906" xr:uid="{00000000-0005-0000-0000-00000A420000}"/>
    <cellStyle name="Style 48 2" xfId="16907" xr:uid="{00000000-0005-0000-0000-00000B420000}"/>
    <cellStyle name="Style 48 2 2" xfId="16908" xr:uid="{00000000-0005-0000-0000-00000C420000}"/>
    <cellStyle name="Style 48 2 2 2" xfId="52004" xr:uid="{A94E63BD-BF89-4145-B975-0B5122E4484B}"/>
    <cellStyle name="Style 48 2 3" xfId="16909" xr:uid="{00000000-0005-0000-0000-00000D420000}"/>
    <cellStyle name="Style 48 2 3 2" xfId="52005" xr:uid="{80C568AE-4BB1-4B97-94AD-8B90600A433D}"/>
    <cellStyle name="Style 48 2 4" xfId="52003" xr:uid="{6B7BD981-0F32-4637-ADF2-D7A2A27F4EFC}"/>
    <cellStyle name="Style 48 3" xfId="16910" xr:uid="{00000000-0005-0000-0000-00000E420000}"/>
    <cellStyle name="Style 48 3 2" xfId="52006" xr:uid="{951571D5-D602-4C76-BD24-F2A8AB598679}"/>
    <cellStyle name="Style 48 4" xfId="16911" xr:uid="{00000000-0005-0000-0000-00000F420000}"/>
    <cellStyle name="Style 48 4 2" xfId="52007" xr:uid="{3A909C38-0F91-47B6-89EF-CF18D89AB258}"/>
    <cellStyle name="Style 48 5" xfId="52002" xr:uid="{04E41CD9-D198-4E7F-8DFE-DFF507F134DA}"/>
    <cellStyle name="Style 480" xfId="22732" xr:uid="{00000000-0005-0000-0000-0000CD580000}"/>
    <cellStyle name="Style 480 2" xfId="23737" xr:uid="{00000000-0005-0000-0000-0000BA5C0000}"/>
    <cellStyle name="Style 480 2 2" xfId="26019" xr:uid="{00000000-0005-0000-0000-0000A4650000}"/>
    <cellStyle name="Style 480 3" xfId="25813" xr:uid="{00000000-0005-0000-0000-0000D6640000}"/>
    <cellStyle name="Style 480 3 2" xfId="26091" xr:uid="{00000000-0005-0000-0000-0000EC650000}"/>
    <cellStyle name="Style 480 4" xfId="25885" xr:uid="{00000000-0005-0000-0000-00001E650000}"/>
    <cellStyle name="Style 480 5" xfId="25962" xr:uid="{00000000-0005-0000-0000-00006B650000}"/>
    <cellStyle name="Style 481" xfId="22733" xr:uid="{00000000-0005-0000-0000-0000CE580000}"/>
    <cellStyle name="Style 481 2" xfId="23738" xr:uid="{00000000-0005-0000-0000-0000BB5C0000}"/>
    <cellStyle name="Style 481 2 2" xfId="26020" xr:uid="{00000000-0005-0000-0000-0000A5650000}"/>
    <cellStyle name="Style 481 3" xfId="25814" xr:uid="{00000000-0005-0000-0000-0000D7640000}"/>
    <cellStyle name="Style 481 3 2" xfId="26092" xr:uid="{00000000-0005-0000-0000-0000ED650000}"/>
    <cellStyle name="Style 481 4" xfId="25886" xr:uid="{00000000-0005-0000-0000-00001F650000}"/>
    <cellStyle name="Style 481 5" xfId="25963" xr:uid="{00000000-0005-0000-0000-00006C650000}"/>
    <cellStyle name="Style 482" xfId="22734" xr:uid="{00000000-0005-0000-0000-0000CF580000}"/>
    <cellStyle name="Style 484" xfId="22735" xr:uid="{00000000-0005-0000-0000-0000D0580000}"/>
    <cellStyle name="Style 484 2" xfId="23739" xr:uid="{00000000-0005-0000-0000-0000BC5C0000}"/>
    <cellStyle name="Style 484 2 2" xfId="26021" xr:uid="{00000000-0005-0000-0000-0000A6650000}"/>
    <cellStyle name="Style 484 3" xfId="25815" xr:uid="{00000000-0005-0000-0000-0000D8640000}"/>
    <cellStyle name="Style 484 3 2" xfId="26093" xr:uid="{00000000-0005-0000-0000-0000EE650000}"/>
    <cellStyle name="Style 484 4" xfId="25887" xr:uid="{00000000-0005-0000-0000-000020650000}"/>
    <cellStyle name="Style 484 5" xfId="25964" xr:uid="{00000000-0005-0000-0000-00006D650000}"/>
    <cellStyle name="Style 485" xfId="22736" xr:uid="{00000000-0005-0000-0000-0000D1580000}"/>
    <cellStyle name="Style 485 2" xfId="23740" xr:uid="{00000000-0005-0000-0000-0000BD5C0000}"/>
    <cellStyle name="Style 485 2 2" xfId="26022" xr:uid="{00000000-0005-0000-0000-0000A7650000}"/>
    <cellStyle name="Style 485 3" xfId="25816" xr:uid="{00000000-0005-0000-0000-0000D9640000}"/>
    <cellStyle name="Style 485 3 2" xfId="26094" xr:uid="{00000000-0005-0000-0000-0000EF650000}"/>
    <cellStyle name="Style 485 4" xfId="25888" xr:uid="{00000000-0005-0000-0000-000021650000}"/>
    <cellStyle name="Style 485 5" xfId="25965" xr:uid="{00000000-0005-0000-0000-00006E650000}"/>
    <cellStyle name="Style 486" xfId="22737" xr:uid="{00000000-0005-0000-0000-0000D2580000}"/>
    <cellStyle name="Style 486 2" xfId="23741" xr:uid="{00000000-0005-0000-0000-0000BE5C0000}"/>
    <cellStyle name="Style 486 2 2" xfId="26023" xr:uid="{00000000-0005-0000-0000-0000A8650000}"/>
    <cellStyle name="Style 486 3" xfId="25817" xr:uid="{00000000-0005-0000-0000-0000DA640000}"/>
    <cellStyle name="Style 486 3 2" xfId="26095" xr:uid="{00000000-0005-0000-0000-0000F0650000}"/>
    <cellStyle name="Style 486 4" xfId="25889" xr:uid="{00000000-0005-0000-0000-000022650000}"/>
    <cellStyle name="Style 486 5" xfId="25966" xr:uid="{00000000-0005-0000-0000-00006F650000}"/>
    <cellStyle name="Style 49" xfId="16912" xr:uid="{00000000-0005-0000-0000-000010420000}"/>
    <cellStyle name="Style 49 2" xfId="16913" xr:uid="{00000000-0005-0000-0000-000011420000}"/>
    <cellStyle name="Style 49 2 2" xfId="16914" xr:uid="{00000000-0005-0000-0000-000012420000}"/>
    <cellStyle name="Style 49 2 2 2" xfId="52010" xr:uid="{518F74DB-412F-4ACD-9F1C-BE38CC86737D}"/>
    <cellStyle name="Style 49 2 3" xfId="16915" xr:uid="{00000000-0005-0000-0000-000013420000}"/>
    <cellStyle name="Style 49 2 3 2" xfId="52011" xr:uid="{407DB01E-05D2-4D2B-9531-4114961973D7}"/>
    <cellStyle name="Style 49 2 4" xfId="52009" xr:uid="{B9973E60-11C5-49BD-8F5E-3C1163ADC290}"/>
    <cellStyle name="Style 49 3" xfId="16916" xr:uid="{00000000-0005-0000-0000-000014420000}"/>
    <cellStyle name="Style 49 3 2" xfId="52012" xr:uid="{04E8D97D-0AA8-45D1-8C3F-A2CC897CAAA5}"/>
    <cellStyle name="Style 49 4" xfId="16917" xr:uid="{00000000-0005-0000-0000-000015420000}"/>
    <cellStyle name="Style 49 4 2" xfId="52013" xr:uid="{1DED9BAD-0DCE-407E-A537-64AAE339D52A}"/>
    <cellStyle name="Style 49 5" xfId="52008" xr:uid="{CA44A54F-1E4D-49C2-A4D5-B634BA5BD536}"/>
    <cellStyle name="Style 495" xfId="22738" xr:uid="{00000000-0005-0000-0000-0000D3580000}"/>
    <cellStyle name="Style 495 2" xfId="23742" xr:uid="{00000000-0005-0000-0000-0000BF5C0000}"/>
    <cellStyle name="Style 495 2 2" xfId="26024" xr:uid="{00000000-0005-0000-0000-0000A9650000}"/>
    <cellStyle name="Style 495 3" xfId="25818" xr:uid="{00000000-0005-0000-0000-0000DB640000}"/>
    <cellStyle name="Style 495 3 2" xfId="26096" xr:uid="{00000000-0005-0000-0000-0000F1650000}"/>
    <cellStyle name="Style 495 4" xfId="25890" xr:uid="{00000000-0005-0000-0000-000023650000}"/>
    <cellStyle name="Style 495 5" xfId="25967" xr:uid="{00000000-0005-0000-0000-000070650000}"/>
    <cellStyle name="Style 496" xfId="22739" xr:uid="{00000000-0005-0000-0000-0000D4580000}"/>
    <cellStyle name="Style 497" xfId="22740" xr:uid="{00000000-0005-0000-0000-0000D5580000}"/>
    <cellStyle name="Style 497 2" xfId="23743" xr:uid="{00000000-0005-0000-0000-0000C05C0000}"/>
    <cellStyle name="Style 497 2 2" xfId="26025" xr:uid="{00000000-0005-0000-0000-0000AA650000}"/>
    <cellStyle name="Style 497 3" xfId="25819" xr:uid="{00000000-0005-0000-0000-0000DC640000}"/>
    <cellStyle name="Style 497 3 2" xfId="26097" xr:uid="{00000000-0005-0000-0000-0000F2650000}"/>
    <cellStyle name="Style 497 4" xfId="25891" xr:uid="{00000000-0005-0000-0000-000024650000}"/>
    <cellStyle name="Style 497 5" xfId="25968" xr:uid="{00000000-0005-0000-0000-000071650000}"/>
    <cellStyle name="Style 498" xfId="22741" xr:uid="{00000000-0005-0000-0000-0000D6580000}"/>
    <cellStyle name="Style 498 2" xfId="23744" xr:uid="{00000000-0005-0000-0000-0000C15C0000}"/>
    <cellStyle name="Style 498 2 2" xfId="26026" xr:uid="{00000000-0005-0000-0000-0000AB650000}"/>
    <cellStyle name="Style 498 3" xfId="25820" xr:uid="{00000000-0005-0000-0000-0000DD640000}"/>
    <cellStyle name="Style 498 3 2" xfId="26098" xr:uid="{00000000-0005-0000-0000-0000F3650000}"/>
    <cellStyle name="Style 498 4" xfId="25892" xr:uid="{00000000-0005-0000-0000-000025650000}"/>
    <cellStyle name="Style 498 5" xfId="25969" xr:uid="{00000000-0005-0000-0000-000072650000}"/>
    <cellStyle name="Style 499" xfId="22742" xr:uid="{00000000-0005-0000-0000-0000D7580000}"/>
    <cellStyle name="Style 50" xfId="16918" xr:uid="{00000000-0005-0000-0000-000016420000}"/>
    <cellStyle name="Style 50 2" xfId="16919" xr:uid="{00000000-0005-0000-0000-000017420000}"/>
    <cellStyle name="Style 50 2 2" xfId="16920" xr:uid="{00000000-0005-0000-0000-000018420000}"/>
    <cellStyle name="Style 50 2 2 2" xfId="52016" xr:uid="{D7221C8A-FF1F-4B27-9101-1449BB90B8FA}"/>
    <cellStyle name="Style 50 2 3" xfId="16921" xr:uid="{00000000-0005-0000-0000-000019420000}"/>
    <cellStyle name="Style 50 2 3 2" xfId="52017" xr:uid="{582BAD22-D3BA-4F68-A4C7-9ED7EDDCFD37}"/>
    <cellStyle name="Style 50 2 4" xfId="52015" xr:uid="{EA4D9C74-D375-4C1E-8BF3-747569C5B3A7}"/>
    <cellStyle name="Style 50 3" xfId="16922" xr:uid="{00000000-0005-0000-0000-00001A420000}"/>
    <cellStyle name="Style 50 3 2" xfId="16923" xr:uid="{00000000-0005-0000-0000-00001B420000}"/>
    <cellStyle name="Style 50 3 2 2" xfId="52019" xr:uid="{FA0D7A28-02DF-4052-B9BD-1047D5CCC04A}"/>
    <cellStyle name="Style 50 3 3" xfId="16924" xr:uid="{00000000-0005-0000-0000-00001C420000}"/>
    <cellStyle name="Style 50 3 3 2" xfId="52020" xr:uid="{69992C34-8539-40E9-BE09-B107FE4D9F56}"/>
    <cellStyle name="Style 50 3 4" xfId="52018" xr:uid="{E7DDB23A-A571-4A29-8F66-11FFC550068C}"/>
    <cellStyle name="Style 50 4" xfId="16925" xr:uid="{00000000-0005-0000-0000-00001D420000}"/>
    <cellStyle name="Style 50 4 2" xfId="52021" xr:uid="{586ADA3B-5734-47AE-BC18-DE4665E70B33}"/>
    <cellStyle name="Style 50 5" xfId="16926" xr:uid="{00000000-0005-0000-0000-00001E420000}"/>
    <cellStyle name="Style 50 5 2" xfId="52022" xr:uid="{1012BCC6-234D-4CBC-925C-C6CB1F58BC88}"/>
    <cellStyle name="Style 50 6" xfId="52014" xr:uid="{C0037C8F-9390-46FE-8FD7-C8E48992C42C}"/>
    <cellStyle name="Style 501" xfId="22743" xr:uid="{00000000-0005-0000-0000-0000D8580000}"/>
    <cellStyle name="Style 501 2" xfId="23745" xr:uid="{00000000-0005-0000-0000-0000C25C0000}"/>
    <cellStyle name="Style 501 2 2" xfId="26027" xr:uid="{00000000-0005-0000-0000-0000AC650000}"/>
    <cellStyle name="Style 501 3" xfId="25821" xr:uid="{00000000-0005-0000-0000-0000DE640000}"/>
    <cellStyle name="Style 501 3 2" xfId="26099" xr:uid="{00000000-0005-0000-0000-0000F4650000}"/>
    <cellStyle name="Style 501 4" xfId="25893" xr:uid="{00000000-0005-0000-0000-000026650000}"/>
    <cellStyle name="Style 501 5" xfId="25970" xr:uid="{00000000-0005-0000-0000-000073650000}"/>
    <cellStyle name="Style 502" xfId="22744" xr:uid="{00000000-0005-0000-0000-0000D9580000}"/>
    <cellStyle name="Style 502 2" xfId="23746" xr:uid="{00000000-0005-0000-0000-0000C35C0000}"/>
    <cellStyle name="Style 502 2 2" xfId="26028" xr:uid="{00000000-0005-0000-0000-0000AD650000}"/>
    <cellStyle name="Style 502 3" xfId="25822" xr:uid="{00000000-0005-0000-0000-0000DF640000}"/>
    <cellStyle name="Style 502 3 2" xfId="26100" xr:uid="{00000000-0005-0000-0000-0000F5650000}"/>
    <cellStyle name="Style 502 4" xfId="25894" xr:uid="{00000000-0005-0000-0000-000027650000}"/>
    <cellStyle name="Style 502 5" xfId="25971" xr:uid="{00000000-0005-0000-0000-000074650000}"/>
    <cellStyle name="Style 503" xfId="22745" xr:uid="{00000000-0005-0000-0000-0000DA580000}"/>
    <cellStyle name="Style 503 2" xfId="23747" xr:uid="{00000000-0005-0000-0000-0000C45C0000}"/>
    <cellStyle name="Style 503 2 2" xfId="26029" xr:uid="{00000000-0005-0000-0000-0000AE650000}"/>
    <cellStyle name="Style 503 3" xfId="25823" xr:uid="{00000000-0005-0000-0000-0000E0640000}"/>
    <cellStyle name="Style 503 3 2" xfId="26101" xr:uid="{00000000-0005-0000-0000-0000F6650000}"/>
    <cellStyle name="Style 503 4" xfId="25895" xr:uid="{00000000-0005-0000-0000-000028650000}"/>
    <cellStyle name="Style 503 5" xfId="25972" xr:uid="{00000000-0005-0000-0000-000075650000}"/>
    <cellStyle name="Style 51" xfId="16927" xr:uid="{00000000-0005-0000-0000-00001F420000}"/>
    <cellStyle name="Style 51 2" xfId="16928" xr:uid="{00000000-0005-0000-0000-000020420000}"/>
    <cellStyle name="Style 51 2 2" xfId="16929" xr:uid="{00000000-0005-0000-0000-000021420000}"/>
    <cellStyle name="Style 51 2 2 2" xfId="52025" xr:uid="{EBD3A093-1125-496D-B1C9-1B3DB553A576}"/>
    <cellStyle name="Style 51 2 3" xfId="16930" xr:uid="{00000000-0005-0000-0000-000022420000}"/>
    <cellStyle name="Style 51 2 3 2" xfId="52026" xr:uid="{234E54A8-6123-4758-BCE0-827FFEC86FC8}"/>
    <cellStyle name="Style 51 2 4" xfId="52024" xr:uid="{7C06CC41-41B2-4662-BD7F-23A7BA599C3B}"/>
    <cellStyle name="Style 51 3" xfId="16931" xr:uid="{00000000-0005-0000-0000-000023420000}"/>
    <cellStyle name="Style 51 3 2" xfId="52027" xr:uid="{FC2DE850-C5C1-4814-9002-1DAE10F1C265}"/>
    <cellStyle name="Style 51 4" xfId="16932" xr:uid="{00000000-0005-0000-0000-000024420000}"/>
    <cellStyle name="Style 51 4 2" xfId="52028" xr:uid="{8BF25DCF-0116-49F0-9449-B9DF281CC4A5}"/>
    <cellStyle name="Style 51 5" xfId="52023" xr:uid="{58BB6051-BDCB-4B0E-BBE2-8F200B4A215D}"/>
    <cellStyle name="Style 52" xfId="16933" xr:uid="{00000000-0005-0000-0000-000025420000}"/>
    <cellStyle name="Style 52 2" xfId="16934" xr:uid="{00000000-0005-0000-0000-000026420000}"/>
    <cellStyle name="Style 52 2 2" xfId="16935" xr:uid="{00000000-0005-0000-0000-000027420000}"/>
    <cellStyle name="Style 52 2 2 2" xfId="52031" xr:uid="{BC651DAD-A2F4-43F9-AF60-C47A4E98FB1B}"/>
    <cellStyle name="Style 52 2 3" xfId="16936" xr:uid="{00000000-0005-0000-0000-000028420000}"/>
    <cellStyle name="Style 52 2 3 2" xfId="52032" xr:uid="{36276A09-B6BB-4E82-B032-AEAAC4F3305B}"/>
    <cellStyle name="Style 52 2 4" xfId="52030" xr:uid="{134DE81B-1C74-4773-BFEE-83A8B23E2BC7}"/>
    <cellStyle name="Style 52 3" xfId="16937" xr:uid="{00000000-0005-0000-0000-000029420000}"/>
    <cellStyle name="Style 52 3 2" xfId="52033" xr:uid="{682E8759-F472-4EEA-9FCA-C84BB4550C15}"/>
    <cellStyle name="Style 52 4" xfId="16938" xr:uid="{00000000-0005-0000-0000-00002A420000}"/>
    <cellStyle name="Style 52 4 2" xfId="52034" xr:uid="{5FDCD41D-5AC0-470B-867C-B160C3D0DD6D}"/>
    <cellStyle name="Style 52 5" xfId="52029" xr:uid="{C1D75FC8-EFD4-4B36-BBA9-FE9F7496BF17}"/>
    <cellStyle name="Style 58" xfId="16939" xr:uid="{00000000-0005-0000-0000-00002B420000}"/>
    <cellStyle name="Style 58 2" xfId="16940" xr:uid="{00000000-0005-0000-0000-00002C420000}"/>
    <cellStyle name="Style 58 2 2" xfId="16941" xr:uid="{00000000-0005-0000-0000-00002D420000}"/>
    <cellStyle name="Style 58 2 2 2" xfId="52037" xr:uid="{0A2F895C-092B-4185-A23E-82E295B695CA}"/>
    <cellStyle name="Style 58 2 3" xfId="16942" xr:uid="{00000000-0005-0000-0000-00002E420000}"/>
    <cellStyle name="Style 58 2 3 2" xfId="52038" xr:uid="{8D3CB528-A94D-42F3-98FD-0A93815791DB}"/>
    <cellStyle name="Style 58 2 4" xfId="52036" xr:uid="{87F2BEF4-41B9-47E7-BAF7-096F5D8D53F1}"/>
    <cellStyle name="Style 58 3" xfId="16943" xr:uid="{00000000-0005-0000-0000-00002F420000}"/>
    <cellStyle name="Style 58 3 2" xfId="16944" xr:uid="{00000000-0005-0000-0000-000030420000}"/>
    <cellStyle name="Style 58 3 2 2" xfId="52040" xr:uid="{CFE601CC-8417-44EE-8110-56EB62711C2E}"/>
    <cellStyle name="Style 58 3 3" xfId="16945" xr:uid="{00000000-0005-0000-0000-000031420000}"/>
    <cellStyle name="Style 58 3 3 2" xfId="52041" xr:uid="{4B798704-AF50-4FD1-AF13-61E1B6AA0CD4}"/>
    <cellStyle name="Style 58 3 4" xfId="52039" xr:uid="{00F12877-C081-46B6-8AE8-A79EFC22004C}"/>
    <cellStyle name="Style 58 4" xfId="16946" xr:uid="{00000000-0005-0000-0000-000032420000}"/>
    <cellStyle name="Style 58 4 2" xfId="52042" xr:uid="{AB3EB579-0A58-455A-A98E-09F45427BA02}"/>
    <cellStyle name="Style 58 5" xfId="16947" xr:uid="{00000000-0005-0000-0000-000033420000}"/>
    <cellStyle name="Style 58 5 2" xfId="52043" xr:uid="{7B62F72A-42B9-4D39-8323-53B001BFE83D}"/>
    <cellStyle name="Style 58 6" xfId="52035" xr:uid="{2C2D03D8-274B-4B24-BBD9-0860C722F24E}"/>
    <cellStyle name="Style 580" xfId="22746" xr:uid="{00000000-0005-0000-0000-0000DB580000}"/>
    <cellStyle name="Style 580 2" xfId="23748" xr:uid="{00000000-0005-0000-0000-0000C55C0000}"/>
    <cellStyle name="Style 580 2 2" xfId="26030" xr:uid="{00000000-0005-0000-0000-0000AF650000}"/>
    <cellStyle name="Style 580 3" xfId="25824" xr:uid="{00000000-0005-0000-0000-0000E1640000}"/>
    <cellStyle name="Style 580 3 2" xfId="26102" xr:uid="{00000000-0005-0000-0000-0000F7650000}"/>
    <cellStyle name="Style 580 4" xfId="25896" xr:uid="{00000000-0005-0000-0000-000029650000}"/>
    <cellStyle name="Style 580 5" xfId="25973" xr:uid="{00000000-0005-0000-0000-000076650000}"/>
    <cellStyle name="Style 581" xfId="22747" xr:uid="{00000000-0005-0000-0000-0000DC580000}"/>
    <cellStyle name="Style 582" xfId="22748" xr:uid="{00000000-0005-0000-0000-0000DD580000}"/>
    <cellStyle name="Style 582 2" xfId="23749" xr:uid="{00000000-0005-0000-0000-0000C65C0000}"/>
    <cellStyle name="Style 582 2 2" xfId="26031" xr:uid="{00000000-0005-0000-0000-0000B0650000}"/>
    <cellStyle name="Style 582 3" xfId="25825" xr:uid="{00000000-0005-0000-0000-0000E2640000}"/>
    <cellStyle name="Style 582 3 2" xfId="26103" xr:uid="{00000000-0005-0000-0000-0000F8650000}"/>
    <cellStyle name="Style 582 4" xfId="25897" xr:uid="{00000000-0005-0000-0000-00002A650000}"/>
    <cellStyle name="Style 582 5" xfId="25974" xr:uid="{00000000-0005-0000-0000-000077650000}"/>
    <cellStyle name="Style 583" xfId="22749" xr:uid="{00000000-0005-0000-0000-0000DE580000}"/>
    <cellStyle name="Style 583 2" xfId="23750" xr:uid="{00000000-0005-0000-0000-0000C75C0000}"/>
    <cellStyle name="Style 583 2 2" xfId="26032" xr:uid="{00000000-0005-0000-0000-0000B1650000}"/>
    <cellStyle name="Style 583 3" xfId="25826" xr:uid="{00000000-0005-0000-0000-0000E3640000}"/>
    <cellStyle name="Style 583 3 2" xfId="26104" xr:uid="{00000000-0005-0000-0000-0000F9650000}"/>
    <cellStyle name="Style 583 4" xfId="25898" xr:uid="{00000000-0005-0000-0000-00002B650000}"/>
    <cellStyle name="Style 583 5" xfId="25975" xr:uid="{00000000-0005-0000-0000-000078650000}"/>
    <cellStyle name="Style 584" xfId="22750" xr:uid="{00000000-0005-0000-0000-0000DF580000}"/>
    <cellStyle name="Style 586" xfId="22751" xr:uid="{00000000-0005-0000-0000-0000E0580000}"/>
    <cellStyle name="Style 586 2" xfId="23751" xr:uid="{00000000-0005-0000-0000-0000C85C0000}"/>
    <cellStyle name="Style 586 2 2" xfId="26033" xr:uid="{00000000-0005-0000-0000-0000B2650000}"/>
    <cellStyle name="Style 586 3" xfId="25827" xr:uid="{00000000-0005-0000-0000-0000E4640000}"/>
    <cellStyle name="Style 586 3 2" xfId="26105" xr:uid="{00000000-0005-0000-0000-0000FA650000}"/>
    <cellStyle name="Style 586 4" xfId="25899" xr:uid="{00000000-0005-0000-0000-00002C650000}"/>
    <cellStyle name="Style 586 5" xfId="25976" xr:uid="{00000000-0005-0000-0000-000079650000}"/>
    <cellStyle name="Style 587" xfId="22752" xr:uid="{00000000-0005-0000-0000-0000E1580000}"/>
    <cellStyle name="Style 587 2" xfId="23752" xr:uid="{00000000-0005-0000-0000-0000C95C0000}"/>
    <cellStyle name="Style 587 2 2" xfId="26034" xr:uid="{00000000-0005-0000-0000-0000B3650000}"/>
    <cellStyle name="Style 587 3" xfId="25828" xr:uid="{00000000-0005-0000-0000-0000E5640000}"/>
    <cellStyle name="Style 587 3 2" xfId="26106" xr:uid="{00000000-0005-0000-0000-0000FB650000}"/>
    <cellStyle name="Style 587 4" xfId="25900" xr:uid="{00000000-0005-0000-0000-00002D650000}"/>
    <cellStyle name="Style 587 5" xfId="25977" xr:uid="{00000000-0005-0000-0000-00007A650000}"/>
    <cellStyle name="Style 588" xfId="22753" xr:uid="{00000000-0005-0000-0000-0000E2580000}"/>
    <cellStyle name="Style 588 2" xfId="23753" xr:uid="{00000000-0005-0000-0000-0000CA5C0000}"/>
    <cellStyle name="Style 588 2 2" xfId="26035" xr:uid="{00000000-0005-0000-0000-0000B4650000}"/>
    <cellStyle name="Style 588 3" xfId="25829" xr:uid="{00000000-0005-0000-0000-0000E6640000}"/>
    <cellStyle name="Style 588 3 2" xfId="26107" xr:uid="{00000000-0005-0000-0000-0000FC650000}"/>
    <cellStyle name="Style 588 4" xfId="25901" xr:uid="{00000000-0005-0000-0000-00002E650000}"/>
    <cellStyle name="Style 588 5" xfId="25978" xr:uid="{00000000-0005-0000-0000-00007B650000}"/>
    <cellStyle name="Style 59" xfId="16948" xr:uid="{00000000-0005-0000-0000-000034420000}"/>
    <cellStyle name="Style 59 2" xfId="16949" xr:uid="{00000000-0005-0000-0000-000035420000}"/>
    <cellStyle name="Style 59 2 2" xfId="16950" xr:uid="{00000000-0005-0000-0000-000036420000}"/>
    <cellStyle name="Style 59 2 2 2" xfId="52046" xr:uid="{18332685-95AF-40D5-855D-A4FCBCBC8F91}"/>
    <cellStyle name="Style 59 2 3" xfId="16951" xr:uid="{00000000-0005-0000-0000-000037420000}"/>
    <cellStyle name="Style 59 2 3 2" xfId="52047" xr:uid="{2D4BC766-127F-4FF9-A624-FE0904A9AC96}"/>
    <cellStyle name="Style 59 2 4" xfId="52045" xr:uid="{3B7BED6F-8370-467D-80CE-86A747A54ADE}"/>
    <cellStyle name="Style 59 3" xfId="16952" xr:uid="{00000000-0005-0000-0000-000038420000}"/>
    <cellStyle name="Style 59 3 2" xfId="52048" xr:uid="{AF2C6475-8787-4013-8C19-CFD087B7177D}"/>
    <cellStyle name="Style 59 4" xfId="16953" xr:uid="{00000000-0005-0000-0000-000039420000}"/>
    <cellStyle name="Style 59 4 2" xfId="52049" xr:uid="{E80EDC0D-74C3-4C9D-A55A-7021A05B29C7}"/>
    <cellStyle name="Style 59 5" xfId="52044" xr:uid="{39E895AD-6D32-4BE9-906F-F2D1DCEBB643}"/>
    <cellStyle name="Style 60" xfId="16954" xr:uid="{00000000-0005-0000-0000-00003A420000}"/>
    <cellStyle name="Style 60 2" xfId="16955" xr:uid="{00000000-0005-0000-0000-00003B420000}"/>
    <cellStyle name="Style 60 2 2" xfId="16956" xr:uid="{00000000-0005-0000-0000-00003C420000}"/>
    <cellStyle name="Style 60 2 2 2" xfId="52052" xr:uid="{17A7419C-2D7A-49D1-AD23-E28DB5D8899D}"/>
    <cellStyle name="Style 60 2 3" xfId="16957" xr:uid="{00000000-0005-0000-0000-00003D420000}"/>
    <cellStyle name="Style 60 2 3 2" xfId="52053" xr:uid="{F25D2817-6A6E-41D0-94FE-320748DDDC02}"/>
    <cellStyle name="Style 60 2 4" xfId="52051" xr:uid="{6EA3E9D1-516E-4246-9860-7827B8DCFE8D}"/>
    <cellStyle name="Style 60 3" xfId="16958" xr:uid="{00000000-0005-0000-0000-00003E420000}"/>
    <cellStyle name="Style 60 3 2" xfId="52054" xr:uid="{6EF14E48-40C8-4C8C-A1B1-90B69B29A017}"/>
    <cellStyle name="Style 60 4" xfId="16959" xr:uid="{00000000-0005-0000-0000-00003F420000}"/>
    <cellStyle name="Style 60 4 2" xfId="52055" xr:uid="{BBCB6389-0A86-4B43-9FE1-19C831CC7F64}"/>
    <cellStyle name="Style 60 5" xfId="52050" xr:uid="{74C386D9-621C-4484-8825-0F4D0C2E10C5}"/>
    <cellStyle name="Style 61" xfId="16960" xr:uid="{00000000-0005-0000-0000-000040420000}"/>
    <cellStyle name="Style 61 2" xfId="16961" xr:uid="{00000000-0005-0000-0000-000041420000}"/>
    <cellStyle name="Style 61 2 2" xfId="16962" xr:uid="{00000000-0005-0000-0000-000042420000}"/>
    <cellStyle name="Style 61 2 2 2" xfId="52058" xr:uid="{884DF0BF-9EE5-4520-8C6E-FBD4A7D9FF58}"/>
    <cellStyle name="Style 61 2 3" xfId="16963" xr:uid="{00000000-0005-0000-0000-000043420000}"/>
    <cellStyle name="Style 61 2 3 2" xfId="52059" xr:uid="{A2D02161-8CCE-4A51-BA41-236A08EC8D15}"/>
    <cellStyle name="Style 61 2 4" xfId="52057" xr:uid="{1A0255DB-8F96-4657-9F20-24A16451184F}"/>
    <cellStyle name="Style 61 3" xfId="16964" xr:uid="{00000000-0005-0000-0000-000044420000}"/>
    <cellStyle name="Style 61 3 2" xfId="52060" xr:uid="{3E810981-2C5A-4232-92CE-E2D4C0018788}"/>
    <cellStyle name="Style 61 4" xfId="16965" xr:uid="{00000000-0005-0000-0000-000045420000}"/>
    <cellStyle name="Style 61 4 2" xfId="52061" xr:uid="{504F0627-3A01-45AF-8B78-AE85F4D722A1}"/>
    <cellStyle name="Style 61 5" xfId="52056" xr:uid="{DB900EBE-D2D2-4E13-8F1E-B5C86440D1E9}"/>
    <cellStyle name="Style 62" xfId="16966" xr:uid="{00000000-0005-0000-0000-000046420000}"/>
    <cellStyle name="Style 62 2" xfId="16967" xr:uid="{00000000-0005-0000-0000-000047420000}"/>
    <cellStyle name="Style 62 2 2" xfId="16968" xr:uid="{00000000-0005-0000-0000-000048420000}"/>
    <cellStyle name="Style 62 2 2 2" xfId="52064" xr:uid="{C2213DC6-13C2-43B7-91E5-18FD96C03D42}"/>
    <cellStyle name="Style 62 2 3" xfId="16969" xr:uid="{00000000-0005-0000-0000-000049420000}"/>
    <cellStyle name="Style 62 2 3 2" xfId="52065" xr:uid="{E255C380-C24D-42C0-85C7-B799B0B6EF66}"/>
    <cellStyle name="Style 62 2 4" xfId="52063" xr:uid="{B5BEC5B9-CF28-40DC-8775-11EA6B51B991}"/>
    <cellStyle name="Style 62 3" xfId="16970" xr:uid="{00000000-0005-0000-0000-00004A420000}"/>
    <cellStyle name="Style 62 3 2" xfId="16971" xr:uid="{00000000-0005-0000-0000-00004B420000}"/>
    <cellStyle name="Style 62 3 2 2" xfId="52067" xr:uid="{6A30033D-5792-4EE7-915B-B779B876AA4E}"/>
    <cellStyle name="Style 62 3 3" xfId="16972" xr:uid="{00000000-0005-0000-0000-00004C420000}"/>
    <cellStyle name="Style 62 3 3 2" xfId="52068" xr:uid="{7F1F30D3-20D1-4C30-8D7A-2746F5A1542C}"/>
    <cellStyle name="Style 62 3 4" xfId="52066" xr:uid="{DCA91081-DCE3-4010-B5C7-BF75EE4795F3}"/>
    <cellStyle name="Style 62 4" xfId="16973" xr:uid="{00000000-0005-0000-0000-00004D420000}"/>
    <cellStyle name="Style 62 4 2" xfId="52069" xr:uid="{E09FD5F9-9B8E-4079-9441-E8C3E3DCF84A}"/>
    <cellStyle name="Style 62 5" xfId="16974" xr:uid="{00000000-0005-0000-0000-00004E420000}"/>
    <cellStyle name="Style 62 5 2" xfId="52070" xr:uid="{E912D080-E41E-4514-9B40-CDAED4CA5701}"/>
    <cellStyle name="Style 62 6" xfId="52062" xr:uid="{5CA602C9-EC46-427D-BC3F-35EDCD41A476}"/>
    <cellStyle name="Style 63" xfId="16975" xr:uid="{00000000-0005-0000-0000-00004F420000}"/>
    <cellStyle name="Style 63 2" xfId="16976" xr:uid="{00000000-0005-0000-0000-000050420000}"/>
    <cellStyle name="Style 63 2 2" xfId="16977" xr:uid="{00000000-0005-0000-0000-000051420000}"/>
    <cellStyle name="Style 63 2 2 2" xfId="52073" xr:uid="{40DA34E6-0B05-4BE0-8B89-6516CD8D9852}"/>
    <cellStyle name="Style 63 2 3" xfId="16978" xr:uid="{00000000-0005-0000-0000-000052420000}"/>
    <cellStyle name="Style 63 2 3 2" xfId="52074" xr:uid="{964D0ADC-CF30-4493-811B-C4FE37CCE75A}"/>
    <cellStyle name="Style 63 2 4" xfId="52072" xr:uid="{BFCA5408-082C-4A46-B694-F1E32E6F92F2}"/>
    <cellStyle name="Style 63 3" xfId="16979" xr:uid="{00000000-0005-0000-0000-000053420000}"/>
    <cellStyle name="Style 63 3 2" xfId="52075" xr:uid="{577BEEDF-3D73-47C7-93FB-1F68792C413C}"/>
    <cellStyle name="Style 63 4" xfId="16980" xr:uid="{00000000-0005-0000-0000-000054420000}"/>
    <cellStyle name="Style 63 4 2" xfId="52076" xr:uid="{A03AB5FA-68D9-4610-A921-25B5D1E62B33}"/>
    <cellStyle name="Style 63 5" xfId="52071" xr:uid="{30EADA89-F50C-43E5-A962-9FF2E5C36179}"/>
    <cellStyle name="Style 64" xfId="16981" xr:uid="{00000000-0005-0000-0000-000055420000}"/>
    <cellStyle name="Style 64 2" xfId="16982" xr:uid="{00000000-0005-0000-0000-000056420000}"/>
    <cellStyle name="Style 64 2 2" xfId="16983" xr:uid="{00000000-0005-0000-0000-000057420000}"/>
    <cellStyle name="Style 64 2 2 2" xfId="52079" xr:uid="{A5ADC1DC-7B6F-4B55-BE6D-C01A1D94F45C}"/>
    <cellStyle name="Style 64 2 3" xfId="16984" xr:uid="{00000000-0005-0000-0000-000058420000}"/>
    <cellStyle name="Style 64 2 3 2" xfId="52080" xr:uid="{532536CB-9901-4C59-BFC4-2D81AE720696}"/>
    <cellStyle name="Style 64 2 4" xfId="52078" xr:uid="{EF388C17-DCA2-42C8-BC0F-34A4FDBF29B2}"/>
    <cellStyle name="Style 64 3" xfId="16985" xr:uid="{00000000-0005-0000-0000-000059420000}"/>
    <cellStyle name="Style 64 3 2" xfId="52081" xr:uid="{B338C6F6-7AD3-4B9D-9AEE-40AF32E0E260}"/>
    <cellStyle name="Style 64 4" xfId="16986" xr:uid="{00000000-0005-0000-0000-00005A420000}"/>
    <cellStyle name="Style 64 4 2" xfId="52082" xr:uid="{1B7D7E09-31F8-4A0B-8300-38FFB79671D2}"/>
    <cellStyle name="Style 64 5" xfId="52077" xr:uid="{99E776DE-C1DF-4354-BED4-DC55A019BBF8}"/>
    <cellStyle name="Style 69" xfId="16987" xr:uid="{00000000-0005-0000-0000-00005B420000}"/>
    <cellStyle name="Style 69 2" xfId="16988" xr:uid="{00000000-0005-0000-0000-00005C420000}"/>
    <cellStyle name="Style 69 2 2" xfId="16989" xr:uid="{00000000-0005-0000-0000-00005D420000}"/>
    <cellStyle name="Style 69 2 2 2" xfId="52085" xr:uid="{8890F357-5DC2-4500-9C8A-2DB6859B33C0}"/>
    <cellStyle name="Style 69 2 3" xfId="16990" xr:uid="{00000000-0005-0000-0000-00005E420000}"/>
    <cellStyle name="Style 69 2 3 2" xfId="52086" xr:uid="{2C0068DC-A400-4D27-A30A-6E4439FEC307}"/>
    <cellStyle name="Style 69 2 4" xfId="52084" xr:uid="{99E14A7F-9C8D-4484-8051-B92961A42082}"/>
    <cellStyle name="Style 69 3" xfId="16991" xr:uid="{00000000-0005-0000-0000-00005F420000}"/>
    <cellStyle name="Style 69 3 2" xfId="16992" xr:uid="{00000000-0005-0000-0000-000060420000}"/>
    <cellStyle name="Style 69 3 2 2" xfId="52088" xr:uid="{375634C3-8398-4DE8-A9BD-D45D77BAD1C9}"/>
    <cellStyle name="Style 69 3 3" xfId="16993" xr:uid="{00000000-0005-0000-0000-000061420000}"/>
    <cellStyle name="Style 69 3 3 2" xfId="52089" xr:uid="{ECF425D0-5229-480A-842D-8039F9A1A04B}"/>
    <cellStyle name="Style 69 3 4" xfId="52087" xr:uid="{9B0CC799-C8C0-4B23-A803-69A4B0880B35}"/>
    <cellStyle name="Style 69 4" xfId="16994" xr:uid="{00000000-0005-0000-0000-000062420000}"/>
    <cellStyle name="Style 69 4 2" xfId="52090" xr:uid="{40046025-49E3-42A7-B667-1165378F8676}"/>
    <cellStyle name="Style 69 5" xfId="16995" xr:uid="{00000000-0005-0000-0000-000063420000}"/>
    <cellStyle name="Style 69 5 2" xfId="52091" xr:uid="{E2568B3F-57F7-498D-BFDD-54733AEA8CFC}"/>
    <cellStyle name="Style 69 6" xfId="52083" xr:uid="{84DCF49C-B4DA-4E2B-AAE8-F395B97CC94A}"/>
    <cellStyle name="Style 70" xfId="16996" xr:uid="{00000000-0005-0000-0000-000064420000}"/>
    <cellStyle name="Style 70 2" xfId="16997" xr:uid="{00000000-0005-0000-0000-000065420000}"/>
    <cellStyle name="Style 70 2 2" xfId="16998" xr:uid="{00000000-0005-0000-0000-000066420000}"/>
    <cellStyle name="Style 70 2 2 2" xfId="52094" xr:uid="{B53E9E9A-818D-412C-9C30-1C970C3D8704}"/>
    <cellStyle name="Style 70 2 3" xfId="16999" xr:uid="{00000000-0005-0000-0000-000067420000}"/>
    <cellStyle name="Style 70 2 3 2" xfId="52095" xr:uid="{D61963BD-4D84-40C6-AA38-9BD4131BE924}"/>
    <cellStyle name="Style 70 2 4" xfId="52093" xr:uid="{704E194B-2B37-4458-B199-00D098415419}"/>
    <cellStyle name="Style 70 3" xfId="17000" xr:uid="{00000000-0005-0000-0000-000068420000}"/>
    <cellStyle name="Style 70 3 2" xfId="52096" xr:uid="{BA26FB88-719D-4E28-999E-CA05DDBC6A24}"/>
    <cellStyle name="Style 70 4" xfId="17001" xr:uid="{00000000-0005-0000-0000-000069420000}"/>
    <cellStyle name="Style 70 4 2" xfId="52097" xr:uid="{808BC55B-6F85-42A8-B190-7CFB00334CE1}"/>
    <cellStyle name="Style 70 5" xfId="52092" xr:uid="{1BC2D018-42E3-4E36-BF06-BD2CE348CBC8}"/>
    <cellStyle name="Style 71" xfId="17002" xr:uid="{00000000-0005-0000-0000-00006A420000}"/>
    <cellStyle name="Style 71 2" xfId="17003" xr:uid="{00000000-0005-0000-0000-00006B420000}"/>
    <cellStyle name="Style 71 2 2" xfId="17004" xr:uid="{00000000-0005-0000-0000-00006C420000}"/>
    <cellStyle name="Style 71 2 2 2" xfId="52100" xr:uid="{42AB16E2-B416-42DE-B4D6-F8D94926FE87}"/>
    <cellStyle name="Style 71 2 3" xfId="17005" xr:uid="{00000000-0005-0000-0000-00006D420000}"/>
    <cellStyle name="Style 71 2 3 2" xfId="52101" xr:uid="{19DC0A07-13A8-4670-B7A4-02861E670AEE}"/>
    <cellStyle name="Style 71 2 4" xfId="52099" xr:uid="{9CF257F2-23AD-4939-B823-4A465A06FF42}"/>
    <cellStyle name="Style 71 3" xfId="17006" xr:uid="{00000000-0005-0000-0000-00006E420000}"/>
    <cellStyle name="Style 71 3 2" xfId="52102" xr:uid="{80BC9F30-009F-464F-AE07-BD80EDFC860C}"/>
    <cellStyle name="Style 71 4" xfId="17007" xr:uid="{00000000-0005-0000-0000-00006F420000}"/>
    <cellStyle name="Style 71 4 2" xfId="52103" xr:uid="{FBF8D666-D0D6-4560-B7EF-1F45D149ECD4}"/>
    <cellStyle name="Style 71 5" xfId="52098" xr:uid="{3EC189B0-92F9-4B1F-8544-7F4B71CADF8E}"/>
    <cellStyle name="Style 72" xfId="17008" xr:uid="{00000000-0005-0000-0000-000070420000}"/>
    <cellStyle name="Style 72 2" xfId="17009" xr:uid="{00000000-0005-0000-0000-000071420000}"/>
    <cellStyle name="Style 72 2 2" xfId="17010" xr:uid="{00000000-0005-0000-0000-000072420000}"/>
    <cellStyle name="Style 72 2 2 2" xfId="52106" xr:uid="{66B35D64-99B7-4929-9F34-D1ACE6173C13}"/>
    <cellStyle name="Style 72 2 3" xfId="17011" xr:uid="{00000000-0005-0000-0000-000073420000}"/>
    <cellStyle name="Style 72 2 3 2" xfId="52107" xr:uid="{AE0E019C-8B0C-4B84-96D5-6A5617338AF9}"/>
    <cellStyle name="Style 72 2 4" xfId="52105" xr:uid="{DD1ADEEF-35D5-43D3-B150-8515A1F1354C}"/>
    <cellStyle name="Style 72 3" xfId="17012" xr:uid="{00000000-0005-0000-0000-000074420000}"/>
    <cellStyle name="Style 72 3 2" xfId="52108" xr:uid="{5629586E-4B3C-48BD-BA74-FD5B61E58DF7}"/>
    <cellStyle name="Style 72 4" xfId="17013" xr:uid="{00000000-0005-0000-0000-000075420000}"/>
    <cellStyle name="Style 72 4 2" xfId="52109" xr:uid="{4F9F2868-34DF-4370-9A95-4A4248005CF4}"/>
    <cellStyle name="Style 72 5" xfId="52104" xr:uid="{E7A8A328-F94B-4F2D-9139-30DFB196FC13}"/>
    <cellStyle name="Style 73" xfId="17014" xr:uid="{00000000-0005-0000-0000-000076420000}"/>
    <cellStyle name="Style 73 2" xfId="17015" xr:uid="{00000000-0005-0000-0000-000077420000}"/>
    <cellStyle name="Style 73 2 2" xfId="17016" xr:uid="{00000000-0005-0000-0000-000078420000}"/>
    <cellStyle name="Style 73 2 2 2" xfId="52112" xr:uid="{D4849A5C-C137-4614-9015-F87972402B63}"/>
    <cellStyle name="Style 73 2 3" xfId="17017" xr:uid="{00000000-0005-0000-0000-000079420000}"/>
    <cellStyle name="Style 73 2 3 2" xfId="52113" xr:uid="{069B0ABE-3E41-4F5A-B4BD-163C95F8F054}"/>
    <cellStyle name="Style 73 2 4" xfId="52111" xr:uid="{79EC9BD6-7AAE-4BAA-9710-9B7259FB1766}"/>
    <cellStyle name="Style 73 3" xfId="17018" xr:uid="{00000000-0005-0000-0000-00007A420000}"/>
    <cellStyle name="Style 73 3 2" xfId="17019" xr:uid="{00000000-0005-0000-0000-00007B420000}"/>
    <cellStyle name="Style 73 3 2 2" xfId="52115" xr:uid="{7BD1F17B-078C-4007-9DB8-D5ED14E198DE}"/>
    <cellStyle name="Style 73 3 3" xfId="17020" xr:uid="{00000000-0005-0000-0000-00007C420000}"/>
    <cellStyle name="Style 73 3 3 2" xfId="52116" xr:uid="{03AB9391-0EF2-49F5-AE68-AA49F9D49BF7}"/>
    <cellStyle name="Style 73 3 4" xfId="52114" xr:uid="{6E90631E-A880-485A-B2CC-A74AF06A176A}"/>
    <cellStyle name="Style 73 4" xfId="17021" xr:uid="{00000000-0005-0000-0000-00007D420000}"/>
    <cellStyle name="Style 73 4 2" xfId="52117" xr:uid="{5298A823-0C96-480F-9B0F-C4C8181FD46A}"/>
    <cellStyle name="Style 73 5" xfId="17022" xr:uid="{00000000-0005-0000-0000-00007E420000}"/>
    <cellStyle name="Style 73 5 2" xfId="52118" xr:uid="{C0AE6F8F-3F6E-4523-86D8-9609F07524BC}"/>
    <cellStyle name="Style 73 6" xfId="52110" xr:uid="{55D1BA94-9855-4844-9B5F-1E9C32E29FDE}"/>
    <cellStyle name="Style 74" xfId="17023" xr:uid="{00000000-0005-0000-0000-00007F420000}"/>
    <cellStyle name="Style 74 2" xfId="17024" xr:uid="{00000000-0005-0000-0000-000080420000}"/>
    <cellStyle name="Style 74 2 2" xfId="17025" xr:uid="{00000000-0005-0000-0000-000081420000}"/>
    <cellStyle name="Style 74 2 2 2" xfId="52121" xr:uid="{C881E927-1E1D-4575-94A1-31EA17E3046D}"/>
    <cellStyle name="Style 74 2 3" xfId="17026" xr:uid="{00000000-0005-0000-0000-000082420000}"/>
    <cellStyle name="Style 74 2 3 2" xfId="52122" xr:uid="{4E20C46D-633F-415C-A9F6-B526E7B9DCEF}"/>
    <cellStyle name="Style 74 2 4" xfId="52120" xr:uid="{890CB89A-2FAB-4BDA-BBB3-FA2789811935}"/>
    <cellStyle name="Style 74 3" xfId="17027" xr:uid="{00000000-0005-0000-0000-000083420000}"/>
    <cellStyle name="Style 74 3 2" xfId="52123" xr:uid="{3945B618-0F98-47F0-A6B1-6633CFF81E28}"/>
    <cellStyle name="Style 74 4" xfId="17028" xr:uid="{00000000-0005-0000-0000-000084420000}"/>
    <cellStyle name="Style 74 4 2" xfId="52124" xr:uid="{B46512FB-34DB-40C0-8CA9-8E4B57A05A89}"/>
    <cellStyle name="Style 74 5" xfId="52119" xr:uid="{9012DBA7-84D9-4648-B164-38EDBCD01BB1}"/>
    <cellStyle name="Style 75" xfId="17029" xr:uid="{00000000-0005-0000-0000-000085420000}"/>
    <cellStyle name="Style 75 2" xfId="17030" xr:uid="{00000000-0005-0000-0000-000086420000}"/>
    <cellStyle name="Style 75 2 2" xfId="17031" xr:uid="{00000000-0005-0000-0000-000087420000}"/>
    <cellStyle name="Style 75 2 2 2" xfId="52127" xr:uid="{D574D55B-5D9A-44E5-8563-AC9D18ABDD37}"/>
    <cellStyle name="Style 75 2 3" xfId="17032" xr:uid="{00000000-0005-0000-0000-000088420000}"/>
    <cellStyle name="Style 75 2 3 2" xfId="52128" xr:uid="{CF0CC2D2-EEC0-459E-9442-CFE6394DFC03}"/>
    <cellStyle name="Style 75 2 4" xfId="52126" xr:uid="{C5754B44-189A-467F-BCA2-171E8F58225A}"/>
    <cellStyle name="Style 75 3" xfId="17033" xr:uid="{00000000-0005-0000-0000-000089420000}"/>
    <cellStyle name="Style 75 3 2" xfId="52129" xr:uid="{7B389D8E-B817-4E32-B621-C3D64CBE6816}"/>
    <cellStyle name="Style 75 4" xfId="17034" xr:uid="{00000000-0005-0000-0000-00008A420000}"/>
    <cellStyle name="Style 75 4 2" xfId="52130" xr:uid="{80503EF9-9E0D-49AB-BB06-7C1524850961}"/>
    <cellStyle name="Style 75 5" xfId="52125" xr:uid="{2A08DDEA-3CE9-44FB-AB0B-2EC7552DA810}"/>
    <cellStyle name="Style 80" xfId="17035" xr:uid="{00000000-0005-0000-0000-00008B420000}"/>
    <cellStyle name="Style 80 2" xfId="17036" xr:uid="{00000000-0005-0000-0000-00008C420000}"/>
    <cellStyle name="Style 80 2 2" xfId="17037" xr:uid="{00000000-0005-0000-0000-00008D420000}"/>
    <cellStyle name="Style 80 2 2 2" xfId="52133" xr:uid="{0BB31C63-BC6A-4714-B2B8-192D4432805A}"/>
    <cellStyle name="Style 80 2 3" xfId="17038" xr:uid="{00000000-0005-0000-0000-00008E420000}"/>
    <cellStyle name="Style 80 2 3 2" xfId="52134" xr:uid="{014E457C-738D-4F6D-9F56-7E84FC1AC0D1}"/>
    <cellStyle name="Style 80 2 4" xfId="52132" xr:uid="{8A2F6F23-3CC3-45CE-BAD2-F6F5645E9915}"/>
    <cellStyle name="Style 80 3" xfId="17039" xr:uid="{00000000-0005-0000-0000-00008F420000}"/>
    <cellStyle name="Style 80 3 2" xfId="17040" xr:uid="{00000000-0005-0000-0000-000090420000}"/>
    <cellStyle name="Style 80 3 2 2" xfId="52136" xr:uid="{46F4201F-3D8A-41C9-A13A-FD74BCD63A40}"/>
    <cellStyle name="Style 80 3 3" xfId="17041" xr:uid="{00000000-0005-0000-0000-000091420000}"/>
    <cellStyle name="Style 80 3 3 2" xfId="52137" xr:uid="{0DD11500-F79A-45DF-AC7A-93E5187E7D7A}"/>
    <cellStyle name="Style 80 3 4" xfId="52135" xr:uid="{5B1A6D55-1F0A-43A3-BBA3-8828724142C9}"/>
    <cellStyle name="Style 80 4" xfId="17042" xr:uid="{00000000-0005-0000-0000-000092420000}"/>
    <cellStyle name="Style 80 4 2" xfId="52138" xr:uid="{636511FA-5174-4362-A3D1-278250E69AB5}"/>
    <cellStyle name="Style 80 5" xfId="17043" xr:uid="{00000000-0005-0000-0000-000093420000}"/>
    <cellStyle name="Style 80 5 2" xfId="52139" xr:uid="{BA2A8164-D780-4224-B114-4427C1274021}"/>
    <cellStyle name="Style 80 6" xfId="52131" xr:uid="{3A1CE762-D2B5-4C6A-9B2D-CEECD180CAD0}"/>
    <cellStyle name="Style 81" xfId="17044" xr:uid="{00000000-0005-0000-0000-000094420000}"/>
    <cellStyle name="Style 81 2" xfId="17045" xr:uid="{00000000-0005-0000-0000-000095420000}"/>
    <cellStyle name="Style 81 2 2" xfId="17046" xr:uid="{00000000-0005-0000-0000-000096420000}"/>
    <cellStyle name="Style 81 2 2 2" xfId="52142" xr:uid="{8180B1A1-1FE3-46F4-9E11-697521550440}"/>
    <cellStyle name="Style 81 2 3" xfId="17047" xr:uid="{00000000-0005-0000-0000-000097420000}"/>
    <cellStyle name="Style 81 2 3 2" xfId="52143" xr:uid="{06E448E4-6CF1-4549-8190-F02881BFD51F}"/>
    <cellStyle name="Style 81 2 4" xfId="52141" xr:uid="{AE9F0958-1CE7-4421-8839-ABFB83F158C3}"/>
    <cellStyle name="Style 81 3" xfId="17048" xr:uid="{00000000-0005-0000-0000-000098420000}"/>
    <cellStyle name="Style 81 3 2" xfId="17049" xr:uid="{00000000-0005-0000-0000-000099420000}"/>
    <cellStyle name="Style 81 3 2 2" xfId="52145" xr:uid="{7DAE15B2-D80B-46D4-A03B-CF97ABE61D33}"/>
    <cellStyle name="Style 81 3 3" xfId="17050" xr:uid="{00000000-0005-0000-0000-00009A420000}"/>
    <cellStyle name="Style 81 3 3 2" xfId="52146" xr:uid="{30834456-DD88-4FEF-AC4F-E7F035145F05}"/>
    <cellStyle name="Style 81 3 4" xfId="52144" xr:uid="{9106E6FF-7DB5-49C9-A556-D53B4B4F5BA8}"/>
    <cellStyle name="Style 81 4" xfId="17051" xr:uid="{00000000-0005-0000-0000-00009B420000}"/>
    <cellStyle name="Style 81 4 2" xfId="52147" xr:uid="{623D9335-528B-4F9C-88BC-7F57C2D14901}"/>
    <cellStyle name="Style 81 5" xfId="17052" xr:uid="{00000000-0005-0000-0000-00009C420000}"/>
    <cellStyle name="Style 81 5 2" xfId="52148" xr:uid="{0C686B9F-7747-4886-831D-1AB082382611}"/>
    <cellStyle name="Style 81 6" xfId="52140" xr:uid="{1CE86AA5-967D-4DB0-A093-ACDBD34497AC}"/>
    <cellStyle name="Style 82" xfId="17053" xr:uid="{00000000-0005-0000-0000-00009D420000}"/>
    <cellStyle name="Style 82 2" xfId="17054" xr:uid="{00000000-0005-0000-0000-00009E420000}"/>
    <cellStyle name="Style 82 2 2" xfId="17055" xr:uid="{00000000-0005-0000-0000-00009F420000}"/>
    <cellStyle name="Style 82 2 2 2" xfId="52151" xr:uid="{7CA5F2D6-3E36-4524-9D2D-7B908A822588}"/>
    <cellStyle name="Style 82 2 3" xfId="17056" xr:uid="{00000000-0005-0000-0000-0000A0420000}"/>
    <cellStyle name="Style 82 2 3 2" xfId="52152" xr:uid="{651AF75A-76DB-4C57-96F3-063205F559DC}"/>
    <cellStyle name="Style 82 2 4" xfId="52150" xr:uid="{38ED3A44-61C0-4B63-B20F-9ED4AD9630AB}"/>
    <cellStyle name="Style 82 3" xfId="17057" xr:uid="{00000000-0005-0000-0000-0000A1420000}"/>
    <cellStyle name="Style 82 3 2" xfId="52153" xr:uid="{12E2D827-CB36-4B9B-9AD3-E48B9B3DE9E4}"/>
    <cellStyle name="Style 82 4" xfId="17058" xr:uid="{00000000-0005-0000-0000-0000A2420000}"/>
    <cellStyle name="Style 82 4 2" xfId="52154" xr:uid="{D3A0397A-41BF-46CF-AFB0-BBAC0466156A}"/>
    <cellStyle name="Style 82 5" xfId="52149" xr:uid="{20BFD666-8288-4AED-992B-B3BDFA6D580A}"/>
    <cellStyle name="Style 83" xfId="17059" xr:uid="{00000000-0005-0000-0000-0000A3420000}"/>
    <cellStyle name="Style 83 2" xfId="17060" xr:uid="{00000000-0005-0000-0000-0000A4420000}"/>
    <cellStyle name="Style 83 2 2" xfId="17061" xr:uid="{00000000-0005-0000-0000-0000A5420000}"/>
    <cellStyle name="Style 83 2 2 2" xfId="52157" xr:uid="{EFF64BD8-040A-45EE-94E3-48F3ACA4D374}"/>
    <cellStyle name="Style 83 2 3" xfId="17062" xr:uid="{00000000-0005-0000-0000-0000A6420000}"/>
    <cellStyle name="Style 83 2 3 2" xfId="52158" xr:uid="{056F2D55-52C7-4B01-97E2-41FCE11F3C30}"/>
    <cellStyle name="Style 83 2 4" xfId="52156" xr:uid="{C80715E0-B9FE-4EA9-8F33-B52348BF0057}"/>
    <cellStyle name="Style 83 3" xfId="17063" xr:uid="{00000000-0005-0000-0000-0000A7420000}"/>
    <cellStyle name="Style 83 3 2" xfId="52159" xr:uid="{59DF12C4-FA10-4357-B188-86777D27415F}"/>
    <cellStyle name="Style 83 4" xfId="17064" xr:uid="{00000000-0005-0000-0000-0000A8420000}"/>
    <cellStyle name="Style 83 4 2" xfId="52160" xr:uid="{A41D630B-DE39-4E2C-B154-EA5764071A10}"/>
    <cellStyle name="Style 83 5" xfId="52155" xr:uid="{461A9362-6DAC-4D21-BC65-26347990A356}"/>
    <cellStyle name="Style 84" xfId="17065" xr:uid="{00000000-0005-0000-0000-0000A9420000}"/>
    <cellStyle name="Style 84 2" xfId="17066" xr:uid="{00000000-0005-0000-0000-0000AA420000}"/>
    <cellStyle name="Style 84 2 2" xfId="17067" xr:uid="{00000000-0005-0000-0000-0000AB420000}"/>
    <cellStyle name="Style 84 2 2 2" xfId="52163" xr:uid="{A02C608E-5203-458B-8780-890EE06F1141}"/>
    <cellStyle name="Style 84 2 3" xfId="17068" xr:uid="{00000000-0005-0000-0000-0000AC420000}"/>
    <cellStyle name="Style 84 2 3 2" xfId="52164" xr:uid="{AE79CE2A-0445-4123-9708-40C3906846EF}"/>
    <cellStyle name="Style 84 2 4" xfId="52162" xr:uid="{C4D01A73-F359-426F-A4DA-9A04AF3AF662}"/>
    <cellStyle name="Style 84 3" xfId="17069" xr:uid="{00000000-0005-0000-0000-0000AD420000}"/>
    <cellStyle name="Style 84 3 2" xfId="52165" xr:uid="{D2C820FA-8F80-4A57-9CA6-5B9CC3CBCA5B}"/>
    <cellStyle name="Style 84 4" xfId="17070" xr:uid="{00000000-0005-0000-0000-0000AE420000}"/>
    <cellStyle name="Style 84 4 2" xfId="52166" xr:uid="{D1D3FF6F-AB5D-453B-9FCD-60B9BC154A51}"/>
    <cellStyle name="Style 84 5" xfId="52161" xr:uid="{D0164CD4-A1CC-4D28-BEB4-B7E4608AED7E}"/>
    <cellStyle name="Style 85" xfId="17071" xr:uid="{00000000-0005-0000-0000-0000AF420000}"/>
    <cellStyle name="Style 85 2" xfId="17072" xr:uid="{00000000-0005-0000-0000-0000B0420000}"/>
    <cellStyle name="Style 85 2 2" xfId="17073" xr:uid="{00000000-0005-0000-0000-0000B1420000}"/>
    <cellStyle name="Style 85 2 2 2" xfId="52169" xr:uid="{577FC2F3-8485-482A-B2D1-4497F256944D}"/>
    <cellStyle name="Style 85 2 3" xfId="17074" xr:uid="{00000000-0005-0000-0000-0000B2420000}"/>
    <cellStyle name="Style 85 2 3 2" xfId="52170" xr:uid="{48CFF394-56DD-4E84-AC6C-1927D5AD6D99}"/>
    <cellStyle name="Style 85 2 4" xfId="52168" xr:uid="{94E4D1A1-D90D-4C4F-97C2-E42916A5EBF5}"/>
    <cellStyle name="Style 85 3" xfId="17075" xr:uid="{00000000-0005-0000-0000-0000B3420000}"/>
    <cellStyle name="Style 85 3 2" xfId="17076" xr:uid="{00000000-0005-0000-0000-0000B4420000}"/>
    <cellStyle name="Style 85 3 2 2" xfId="52172" xr:uid="{8D84409A-8167-4F3A-A119-0C866A18933C}"/>
    <cellStyle name="Style 85 3 3" xfId="17077" xr:uid="{00000000-0005-0000-0000-0000B5420000}"/>
    <cellStyle name="Style 85 3 3 2" xfId="52173" xr:uid="{25C7F59C-5BCB-4672-A874-DC5EEB054811}"/>
    <cellStyle name="Style 85 3 4" xfId="52171" xr:uid="{5D4BC538-7290-4D6A-A30B-2154D1F6ABDA}"/>
    <cellStyle name="Style 85 4" xfId="17078" xr:uid="{00000000-0005-0000-0000-0000B6420000}"/>
    <cellStyle name="Style 85 4 2" xfId="52174" xr:uid="{662DBCBA-ACC9-4A39-9665-D86F70411403}"/>
    <cellStyle name="Style 85 5" xfId="17079" xr:uid="{00000000-0005-0000-0000-0000B7420000}"/>
    <cellStyle name="Style 85 5 2" xfId="52175" xr:uid="{F767E5FD-0065-4C1B-B34C-FEB16C9603FA}"/>
    <cellStyle name="Style 85 6" xfId="52167" xr:uid="{8EE731BA-F9D7-402D-9A14-17E1657B5027}"/>
    <cellStyle name="Style 86" xfId="17080" xr:uid="{00000000-0005-0000-0000-0000B8420000}"/>
    <cellStyle name="Style 86 2" xfId="17081" xr:uid="{00000000-0005-0000-0000-0000B9420000}"/>
    <cellStyle name="Style 86 2 2" xfId="17082" xr:uid="{00000000-0005-0000-0000-0000BA420000}"/>
    <cellStyle name="Style 86 2 2 2" xfId="52178" xr:uid="{B7103472-A198-470F-BAD8-4C859FF9AF0E}"/>
    <cellStyle name="Style 86 2 3" xfId="17083" xr:uid="{00000000-0005-0000-0000-0000BB420000}"/>
    <cellStyle name="Style 86 2 3 2" xfId="52179" xr:uid="{968A761E-B692-48FE-BF72-BCAB694C8357}"/>
    <cellStyle name="Style 86 2 4" xfId="52177" xr:uid="{72E2D571-95C1-404C-88FB-D29DE8529616}"/>
    <cellStyle name="Style 86 3" xfId="17084" xr:uid="{00000000-0005-0000-0000-0000BC420000}"/>
    <cellStyle name="Style 86 3 2" xfId="52180" xr:uid="{FEF8B12F-B077-4DDC-B806-5CB305F9F406}"/>
    <cellStyle name="Style 86 4" xfId="17085" xr:uid="{00000000-0005-0000-0000-0000BD420000}"/>
    <cellStyle name="Style 86 4 2" xfId="52181" xr:uid="{F3BAB7D3-7D0B-4C28-8421-BCA4532D19D8}"/>
    <cellStyle name="Style 86 5" xfId="52176" xr:uid="{19414B18-BCA2-4B99-ABE8-29E0E87D3445}"/>
    <cellStyle name="Style 87" xfId="17086" xr:uid="{00000000-0005-0000-0000-0000BE420000}"/>
    <cellStyle name="Style 87 2" xfId="17087" xr:uid="{00000000-0005-0000-0000-0000BF420000}"/>
    <cellStyle name="Style 87 2 2" xfId="17088" xr:uid="{00000000-0005-0000-0000-0000C0420000}"/>
    <cellStyle name="Style 87 2 2 2" xfId="52184" xr:uid="{A1E56318-8411-4202-A990-0BDC3A6A15D2}"/>
    <cellStyle name="Style 87 2 3" xfId="17089" xr:uid="{00000000-0005-0000-0000-0000C1420000}"/>
    <cellStyle name="Style 87 2 3 2" xfId="52185" xr:uid="{3BF67582-CB58-4436-A733-224D3712EBED}"/>
    <cellStyle name="Style 87 2 4" xfId="52183" xr:uid="{CC815FED-432C-4AC0-988D-AA7B6712543F}"/>
    <cellStyle name="Style 87 3" xfId="17090" xr:uid="{00000000-0005-0000-0000-0000C2420000}"/>
    <cellStyle name="Style 87 3 2" xfId="52186" xr:uid="{E5CCA112-85AC-47EF-97D3-71E48B6E2B36}"/>
    <cellStyle name="Style 87 4" xfId="17091" xr:uid="{00000000-0005-0000-0000-0000C3420000}"/>
    <cellStyle name="Style 87 4 2" xfId="52187" xr:uid="{284C8AC2-96B9-48ED-BB11-CB4507F1D751}"/>
    <cellStyle name="Style 87 5" xfId="52182" xr:uid="{2AED8FCB-46E2-451D-ACCA-F97D8AB65BDB}"/>
    <cellStyle name="Style 93" xfId="17092" xr:uid="{00000000-0005-0000-0000-0000C4420000}"/>
    <cellStyle name="Style 93 2" xfId="17093" xr:uid="{00000000-0005-0000-0000-0000C5420000}"/>
    <cellStyle name="Style 93 2 2" xfId="17094" xr:uid="{00000000-0005-0000-0000-0000C6420000}"/>
    <cellStyle name="Style 93 2 2 2" xfId="52190" xr:uid="{5570E171-CB02-4174-9F60-CCA999E404C6}"/>
    <cellStyle name="Style 93 2 3" xfId="17095" xr:uid="{00000000-0005-0000-0000-0000C7420000}"/>
    <cellStyle name="Style 93 2 3 2" xfId="52191" xr:uid="{CCFBECE2-8F32-462B-B854-1A6B6F96B481}"/>
    <cellStyle name="Style 93 2 4" xfId="52189" xr:uid="{DCCEAEAF-2826-4931-8BCA-32D808F69584}"/>
    <cellStyle name="Style 93 3" xfId="17096" xr:uid="{00000000-0005-0000-0000-0000C8420000}"/>
    <cellStyle name="Style 93 3 2" xfId="17097" xr:uid="{00000000-0005-0000-0000-0000C9420000}"/>
    <cellStyle name="Style 93 3 2 2" xfId="52193" xr:uid="{70625834-29FE-48E7-BDBF-4348CD567374}"/>
    <cellStyle name="Style 93 3 3" xfId="17098" xr:uid="{00000000-0005-0000-0000-0000CA420000}"/>
    <cellStyle name="Style 93 3 3 2" xfId="52194" xr:uid="{4BA5A4CF-873D-4843-B152-51CEB72B4A30}"/>
    <cellStyle name="Style 93 3 4" xfId="52192" xr:uid="{4CC62C22-15DF-449F-AB33-A88DBF0301E6}"/>
    <cellStyle name="Style 93 4" xfId="17099" xr:uid="{00000000-0005-0000-0000-0000CB420000}"/>
    <cellStyle name="Style 93 4 2" xfId="52195" xr:uid="{508A40A0-B64F-4613-9E91-81B31525B02C}"/>
    <cellStyle name="Style 93 5" xfId="17100" xr:uid="{00000000-0005-0000-0000-0000CC420000}"/>
    <cellStyle name="Style 93 5 2" xfId="52196" xr:uid="{21BE16AB-4DB2-44C1-9F03-0F8B98FD7EF1}"/>
    <cellStyle name="Style 93 6" xfId="52188" xr:uid="{96F92225-1B6E-492B-B457-80EEF3EC7C37}"/>
    <cellStyle name="Style 94" xfId="17101" xr:uid="{00000000-0005-0000-0000-0000CD420000}"/>
    <cellStyle name="Style 94 2" xfId="17102" xr:uid="{00000000-0005-0000-0000-0000CE420000}"/>
    <cellStyle name="Style 94 2 2" xfId="17103" xr:uid="{00000000-0005-0000-0000-0000CF420000}"/>
    <cellStyle name="Style 94 2 2 2" xfId="52199" xr:uid="{4E553685-D832-4FF7-9F96-23573FFF570A}"/>
    <cellStyle name="Style 94 2 3" xfId="17104" xr:uid="{00000000-0005-0000-0000-0000D0420000}"/>
    <cellStyle name="Style 94 2 3 2" xfId="52200" xr:uid="{B1AA35FB-6172-42A7-8F2D-B0FD9BC70F1C}"/>
    <cellStyle name="Style 94 2 4" xfId="52198" xr:uid="{058D9310-613D-4EEF-91ED-8722E16793F4}"/>
    <cellStyle name="Style 94 3" xfId="17105" xr:uid="{00000000-0005-0000-0000-0000D1420000}"/>
    <cellStyle name="Style 94 3 2" xfId="52201" xr:uid="{27886AF2-217B-46E6-9A7E-E7CAEDB6BF79}"/>
    <cellStyle name="Style 94 4" xfId="17106" xr:uid="{00000000-0005-0000-0000-0000D2420000}"/>
    <cellStyle name="Style 94 4 2" xfId="52202" xr:uid="{81AB5038-9519-444E-999F-E0F29A3D4AE7}"/>
    <cellStyle name="Style 94 5" xfId="52197" xr:uid="{4D261969-C64A-4FE2-821E-D2704D93302D}"/>
    <cellStyle name="Style 95" xfId="17107" xr:uid="{00000000-0005-0000-0000-0000D3420000}"/>
    <cellStyle name="Style 95 2" xfId="17108" xr:uid="{00000000-0005-0000-0000-0000D4420000}"/>
    <cellStyle name="Style 95 2 2" xfId="17109" xr:uid="{00000000-0005-0000-0000-0000D5420000}"/>
    <cellStyle name="Style 95 2 2 2" xfId="52205" xr:uid="{43E0388C-B310-45D8-8872-DF98180D3A8C}"/>
    <cellStyle name="Style 95 2 3" xfId="17110" xr:uid="{00000000-0005-0000-0000-0000D6420000}"/>
    <cellStyle name="Style 95 2 3 2" xfId="52206" xr:uid="{08DB29DC-EA26-48FC-AB63-F0D5C795F06B}"/>
    <cellStyle name="Style 95 2 4" xfId="52204" xr:uid="{DFBD19B5-9C0D-4B35-A862-61C0C64524DB}"/>
    <cellStyle name="Style 95 3" xfId="17111" xr:uid="{00000000-0005-0000-0000-0000D7420000}"/>
    <cellStyle name="Style 95 3 2" xfId="52207" xr:uid="{AF1CC10B-2E35-4C20-AA6C-631D9806577D}"/>
    <cellStyle name="Style 95 4" xfId="17112" xr:uid="{00000000-0005-0000-0000-0000D8420000}"/>
    <cellStyle name="Style 95 4 2" xfId="52208" xr:uid="{6BC8D9B8-281F-400B-92AD-67E081B62470}"/>
    <cellStyle name="Style 95 5" xfId="52203" xr:uid="{EC2ABF9E-4914-4932-8E46-8AD95D1ED0C6}"/>
    <cellStyle name="Style 96" xfId="17113" xr:uid="{00000000-0005-0000-0000-0000D9420000}"/>
    <cellStyle name="Style 96 2" xfId="17114" xr:uid="{00000000-0005-0000-0000-0000DA420000}"/>
    <cellStyle name="Style 96 2 2" xfId="17115" xr:uid="{00000000-0005-0000-0000-0000DB420000}"/>
    <cellStyle name="Style 96 2 2 2" xfId="52211" xr:uid="{6FEECCB4-6B4D-47E2-BD05-403D61CFBD9F}"/>
    <cellStyle name="Style 96 2 3" xfId="17116" xr:uid="{00000000-0005-0000-0000-0000DC420000}"/>
    <cellStyle name="Style 96 2 3 2" xfId="52212" xr:uid="{5A0397DE-1080-4E38-9A30-DEF3F67D3CA2}"/>
    <cellStyle name="Style 96 2 4" xfId="52210" xr:uid="{995FAD0C-D9D4-4500-9900-E1AE93C1924F}"/>
    <cellStyle name="Style 96 3" xfId="17117" xr:uid="{00000000-0005-0000-0000-0000DD420000}"/>
    <cellStyle name="Style 96 3 2" xfId="52213" xr:uid="{2F1640EE-A1CA-4A87-8822-E85F0F428A83}"/>
    <cellStyle name="Style 96 4" xfId="17118" xr:uid="{00000000-0005-0000-0000-0000DE420000}"/>
    <cellStyle name="Style 96 4 2" xfId="52214" xr:uid="{3F643E3E-1DFA-4301-8BF3-253A8FEF3B69}"/>
    <cellStyle name="Style 96 5" xfId="52209" xr:uid="{519253C4-6E0F-43FA-B547-E635FA4938D0}"/>
    <cellStyle name="Style 97" xfId="17119" xr:uid="{00000000-0005-0000-0000-0000DF420000}"/>
    <cellStyle name="Style 97 2" xfId="17120" xr:uid="{00000000-0005-0000-0000-0000E0420000}"/>
    <cellStyle name="Style 97 2 2" xfId="17121" xr:uid="{00000000-0005-0000-0000-0000E1420000}"/>
    <cellStyle name="Style 97 2 2 2" xfId="52217" xr:uid="{3B86C4E8-768B-4634-A5BB-5AF36D0180AA}"/>
    <cellStyle name="Style 97 2 3" xfId="17122" xr:uid="{00000000-0005-0000-0000-0000E2420000}"/>
    <cellStyle name="Style 97 2 3 2" xfId="52218" xr:uid="{A9127078-4AA7-48C3-B23A-BDA22FCBD551}"/>
    <cellStyle name="Style 97 2 4" xfId="52216" xr:uid="{39F05072-2E25-44A9-A9FA-D1D6DD053AB8}"/>
    <cellStyle name="Style 97 3" xfId="17123" xr:uid="{00000000-0005-0000-0000-0000E3420000}"/>
    <cellStyle name="Style 97 3 2" xfId="17124" xr:uid="{00000000-0005-0000-0000-0000E4420000}"/>
    <cellStyle name="Style 97 3 2 2" xfId="52220" xr:uid="{F1993CD4-F3C2-4AFE-9FA4-C4C0304F78B3}"/>
    <cellStyle name="Style 97 3 3" xfId="17125" xr:uid="{00000000-0005-0000-0000-0000E5420000}"/>
    <cellStyle name="Style 97 3 3 2" xfId="52221" xr:uid="{05C1A6F2-2BF6-40F2-ABA1-C6305F5A88D1}"/>
    <cellStyle name="Style 97 3 4" xfId="52219" xr:uid="{C5ADC68D-6DE9-4EA1-9C81-6C6E26DD16CE}"/>
    <cellStyle name="Style 97 4" xfId="17126" xr:uid="{00000000-0005-0000-0000-0000E6420000}"/>
    <cellStyle name="Style 97 4 2" xfId="52222" xr:uid="{FB235A77-FC7A-4F18-BD30-640255036988}"/>
    <cellStyle name="Style 97 5" xfId="17127" xr:uid="{00000000-0005-0000-0000-0000E7420000}"/>
    <cellStyle name="Style 97 5 2" xfId="52223" xr:uid="{DD43E786-4C79-47C1-8453-DBE30E562191}"/>
    <cellStyle name="Style 97 6" xfId="52215" xr:uid="{F5E5F244-970A-4AEF-89B8-26AF0095669B}"/>
    <cellStyle name="Style 98" xfId="17128" xr:uid="{00000000-0005-0000-0000-0000E8420000}"/>
    <cellStyle name="Style 98 2" xfId="17129" xr:uid="{00000000-0005-0000-0000-0000E9420000}"/>
    <cellStyle name="Style 98 2 2" xfId="17130" xr:uid="{00000000-0005-0000-0000-0000EA420000}"/>
    <cellStyle name="Style 98 2 2 2" xfId="52226" xr:uid="{5677E842-6495-451F-A3A0-AE0875EF4ABE}"/>
    <cellStyle name="Style 98 2 3" xfId="17131" xr:uid="{00000000-0005-0000-0000-0000EB420000}"/>
    <cellStyle name="Style 98 2 3 2" xfId="52227" xr:uid="{16930F31-E3B4-4128-AB58-189421747D6E}"/>
    <cellStyle name="Style 98 2 4" xfId="52225" xr:uid="{72D04AE5-4448-4443-BC0C-7BCC5FD8B0A3}"/>
    <cellStyle name="Style 98 3" xfId="17132" xr:uid="{00000000-0005-0000-0000-0000EC420000}"/>
    <cellStyle name="Style 98 3 2" xfId="52228" xr:uid="{F81B89AD-F80B-40E4-B430-D276A7DA1A9E}"/>
    <cellStyle name="Style 98 4" xfId="17133" xr:uid="{00000000-0005-0000-0000-0000ED420000}"/>
    <cellStyle name="Style 98 4 2" xfId="52229" xr:uid="{254CBCC5-0D90-40DC-BD9C-03F0BE710EB4}"/>
    <cellStyle name="Style 98 5" xfId="52224" xr:uid="{B94E8007-1632-4E9F-AC05-FA0627FF21C9}"/>
    <cellStyle name="Style 99" xfId="17134" xr:uid="{00000000-0005-0000-0000-0000EE420000}"/>
    <cellStyle name="Style 99 2" xfId="17135" xr:uid="{00000000-0005-0000-0000-0000EF420000}"/>
    <cellStyle name="Style 99 2 2" xfId="17136" xr:uid="{00000000-0005-0000-0000-0000F0420000}"/>
    <cellStyle name="Style 99 2 2 2" xfId="52232" xr:uid="{298C193B-5489-454C-B960-F98CE4879E22}"/>
    <cellStyle name="Style 99 2 3" xfId="17137" xr:uid="{00000000-0005-0000-0000-0000F1420000}"/>
    <cellStyle name="Style 99 2 3 2" xfId="52233" xr:uid="{36308135-8FCE-43E1-AC6F-2DCDE3EB2745}"/>
    <cellStyle name="Style 99 2 4" xfId="52231" xr:uid="{44019AE0-F4EE-4823-9DD6-C83519A34B86}"/>
    <cellStyle name="Style 99 3" xfId="17138" xr:uid="{00000000-0005-0000-0000-0000F2420000}"/>
    <cellStyle name="Style 99 3 2" xfId="52234" xr:uid="{E72EEABF-1569-4753-9B6E-1E9738B04795}"/>
    <cellStyle name="Style 99 4" xfId="17139" xr:uid="{00000000-0005-0000-0000-0000F3420000}"/>
    <cellStyle name="Style 99 4 2" xfId="52235" xr:uid="{E084A39F-58BF-4073-B0B8-25D7E9A72B10}"/>
    <cellStyle name="Style 99 5" xfId="52230" xr:uid="{E837D5DF-EEE2-4C2C-A4B0-0F7E9E94CFE1}"/>
    <cellStyle name="Table" xfId="35220" xr:uid="{00000000-0005-0000-0000-000095890000}"/>
    <cellStyle name="Table heading" xfId="35235" xr:uid="{00000000-0005-0000-0000-0000A4890000}"/>
    <cellStyle name="tableau | cellule | normal | decimal 1" xfId="17140" xr:uid="{00000000-0005-0000-0000-0000F4420000}"/>
    <cellStyle name="tableau | cellule | normal | decimal 1 2" xfId="17141" xr:uid="{00000000-0005-0000-0000-0000F5420000}"/>
    <cellStyle name="tableau | cellule | normal | decimal 1 2 2" xfId="52237" xr:uid="{0871F6E4-863B-4A4F-B58D-8F276B636776}"/>
    <cellStyle name="tableau | cellule | normal | decimal 1 3" xfId="17142" xr:uid="{00000000-0005-0000-0000-0000F6420000}"/>
    <cellStyle name="tableau | cellule | normal | decimal 1 3 2" xfId="52238" xr:uid="{BE17B8AA-874E-4996-BF5D-3A9FAC4FC13A}"/>
    <cellStyle name="tableau | cellule | normal | decimal 1 4" xfId="52236" xr:uid="{A4229302-9282-4DDB-A6C4-3E4FFE087DE6}"/>
    <cellStyle name="tableau | cellule | normal | pourcentage | decimal 1" xfId="17143" xr:uid="{00000000-0005-0000-0000-0000F7420000}"/>
    <cellStyle name="tableau | cellule | normal | pourcentage | decimal 1 2" xfId="17144" xr:uid="{00000000-0005-0000-0000-0000F8420000}"/>
    <cellStyle name="tableau | cellule | normal | pourcentage | decimal 1 2 2" xfId="52240" xr:uid="{64B1954E-8EAC-486B-A2B3-88EF4658DBDA}"/>
    <cellStyle name="tableau | cellule | normal | pourcentage | decimal 1 3" xfId="17145" xr:uid="{00000000-0005-0000-0000-0000F9420000}"/>
    <cellStyle name="tableau | cellule | normal | pourcentage | decimal 1 3 2" xfId="52241" xr:uid="{37EE52DB-3808-4715-A0FB-724E00167E21}"/>
    <cellStyle name="tableau | cellule | normal | pourcentage | decimal 1 4" xfId="52239" xr:uid="{65DFA5D8-F1F5-4F88-B00E-4E649904C3DE}"/>
    <cellStyle name="tableau | cellule | total | decimal 1" xfId="17146" xr:uid="{00000000-0005-0000-0000-0000FA420000}"/>
    <cellStyle name="tableau | cellule | total | decimal 1 2" xfId="17147" xr:uid="{00000000-0005-0000-0000-0000FB420000}"/>
    <cellStyle name="tableau | cellule | total | decimal 1 2 2" xfId="52243" xr:uid="{D0A4EB8F-3DAF-49DC-B702-A4AD13266E3E}"/>
    <cellStyle name="tableau | cellule | total | decimal 1 3" xfId="17148" xr:uid="{00000000-0005-0000-0000-0000FC420000}"/>
    <cellStyle name="tableau | cellule | total | decimal 1 3 2" xfId="52244" xr:uid="{9817AEE9-9B6E-41C2-B874-989EB6B48FC5}"/>
    <cellStyle name="tableau | cellule | total | decimal 1 4" xfId="52242" xr:uid="{F087F62C-7D83-432A-AA55-ACA2BBDC36DA}"/>
    <cellStyle name="tableau | coin superieur gauche" xfId="17149" xr:uid="{00000000-0005-0000-0000-0000FD420000}"/>
    <cellStyle name="tableau | coin superieur gauche 2" xfId="17150" xr:uid="{00000000-0005-0000-0000-0000FE420000}"/>
    <cellStyle name="tableau | coin superieur gauche 2 2" xfId="52246" xr:uid="{B9874279-EB04-479F-9381-592C61B4240F}"/>
    <cellStyle name="tableau | coin superieur gauche 3" xfId="17151" xr:uid="{00000000-0005-0000-0000-0000FF420000}"/>
    <cellStyle name="tableau | coin superieur gauche 3 2" xfId="52247" xr:uid="{0C763FF1-9CB2-42DF-A5C4-54D911A38D0B}"/>
    <cellStyle name="tableau | coin superieur gauche 4" xfId="52245" xr:uid="{380DC5C9-90B6-4425-AA64-F962BCED9FAF}"/>
    <cellStyle name="tableau | entete-colonne | series" xfId="17152" xr:uid="{00000000-0005-0000-0000-000000430000}"/>
    <cellStyle name="tableau | entete-colonne | series 2" xfId="17153" xr:uid="{00000000-0005-0000-0000-000001430000}"/>
    <cellStyle name="tableau | entete-colonne | series 2 2" xfId="52249" xr:uid="{14BD79BC-1AAF-413C-8DA0-15FFAA867CB5}"/>
    <cellStyle name="tableau | entete-colonne | series 3" xfId="17154" xr:uid="{00000000-0005-0000-0000-000002430000}"/>
    <cellStyle name="tableau | entete-colonne | series 3 2" xfId="52250" xr:uid="{9D367B97-163B-423F-BCA2-D85F539B0D86}"/>
    <cellStyle name="tableau | entete-colonne | series 4" xfId="52248" xr:uid="{D9D4FBA6-2180-43F8-A446-7A92850803DF}"/>
    <cellStyle name="tableau | entete-ligne | normal" xfId="17155" xr:uid="{00000000-0005-0000-0000-000003430000}"/>
    <cellStyle name="tableau | entete-ligne | normal 2" xfId="17156" xr:uid="{00000000-0005-0000-0000-000004430000}"/>
    <cellStyle name="tableau | entete-ligne | normal 2 2" xfId="52252" xr:uid="{9959E97C-E8A6-4CD0-9472-0271FCD256C4}"/>
    <cellStyle name="tableau | entete-ligne | normal 3" xfId="17157" xr:uid="{00000000-0005-0000-0000-000005430000}"/>
    <cellStyle name="tableau | entete-ligne | normal 3 2" xfId="52253" xr:uid="{72C7D20C-60A8-4FC5-B203-E1521FAE6988}"/>
    <cellStyle name="tableau | entete-ligne | normal 4" xfId="52251" xr:uid="{76B710ED-649F-41EA-8718-1F6BEDA0A02E}"/>
    <cellStyle name="tableau | entete-ligne | total" xfId="17158" xr:uid="{00000000-0005-0000-0000-000006430000}"/>
    <cellStyle name="tableau | entete-ligne | total 2" xfId="17159" xr:uid="{00000000-0005-0000-0000-000007430000}"/>
    <cellStyle name="tableau | entete-ligne | total 2 2" xfId="52255" xr:uid="{AAFD4652-8865-4EC9-A4DB-B25987BBB6A2}"/>
    <cellStyle name="tableau | entete-ligne | total 3" xfId="17160" xr:uid="{00000000-0005-0000-0000-000008430000}"/>
    <cellStyle name="tableau | entete-ligne | total 3 2" xfId="52256" xr:uid="{5A03729B-49B9-4E20-9F44-D6CA17C7AA7F}"/>
    <cellStyle name="tableau | entete-ligne | total 4" xfId="52254" xr:uid="{7FFCE422-42ED-4628-B769-23AC2E24C276}"/>
    <cellStyle name="tableau | ligne-titre | niveau1" xfId="17161" xr:uid="{00000000-0005-0000-0000-000009430000}"/>
    <cellStyle name="tableau | ligne-titre | niveau1 2" xfId="17162" xr:uid="{00000000-0005-0000-0000-00000A430000}"/>
    <cellStyle name="tableau | ligne-titre | niveau1 2 2" xfId="52258" xr:uid="{10573FFB-C02E-4784-BD38-E5701069137F}"/>
    <cellStyle name="tableau | ligne-titre | niveau1 3" xfId="17163" xr:uid="{00000000-0005-0000-0000-00000B430000}"/>
    <cellStyle name="tableau | ligne-titre | niveau1 3 2" xfId="52259" xr:uid="{9D74EE51-2C76-4EE3-89B5-490ACC89D380}"/>
    <cellStyle name="tableau | ligne-titre | niveau1 4" xfId="52257" xr:uid="{1B2F3F86-658D-4DD0-9875-258B9D153EC7}"/>
    <cellStyle name="tableau | ligne-titre | niveau2" xfId="17164" xr:uid="{00000000-0005-0000-0000-00000C430000}"/>
    <cellStyle name="tableau | ligne-titre | niveau2 2" xfId="17165" xr:uid="{00000000-0005-0000-0000-00000D430000}"/>
    <cellStyle name="tableau | ligne-titre | niveau2 2 2" xfId="52261" xr:uid="{474A2768-7DB6-4724-9987-DA32FB9ECCB7}"/>
    <cellStyle name="tableau | ligne-titre | niveau2 3" xfId="17166" xr:uid="{00000000-0005-0000-0000-00000E430000}"/>
    <cellStyle name="tableau | ligne-titre | niveau2 3 2" xfId="52262" xr:uid="{AC97F179-3206-49CF-9A74-D74A9B5ACED7}"/>
    <cellStyle name="tableau | ligne-titre | niveau2 4" xfId="52260" xr:uid="{79E37DD0-AF7C-438E-B8EF-C47359F4A97D}"/>
    <cellStyle name="Testo avviso" xfId="18776" xr:uid="{00000000-0005-0000-0000-000059490000}"/>
    <cellStyle name="Testo descrittivo" xfId="18777" xr:uid="{00000000-0005-0000-0000-00005A490000}"/>
    <cellStyle name="Title" xfId="52824" builtinId="15" customBuiltin="1"/>
    <cellStyle name="Title 10" xfId="17167" xr:uid="{00000000-0005-0000-0000-00000F430000}"/>
    <cellStyle name="Title 10 2" xfId="17168" xr:uid="{00000000-0005-0000-0000-000010430000}"/>
    <cellStyle name="Title 10 2 2" xfId="52264" xr:uid="{5522CF90-8F29-4C22-B454-52199974E5B7}"/>
    <cellStyle name="Title 10 3" xfId="17169" xr:uid="{00000000-0005-0000-0000-000011430000}"/>
    <cellStyle name="Title 10 3 2" xfId="52265" xr:uid="{1BDD945F-27E8-4D09-9241-B84F22FAE14E}"/>
    <cellStyle name="Title 10 4" xfId="52263" xr:uid="{1692A542-7CA7-486C-A9EA-1551EA8A3821}"/>
    <cellStyle name="Title 11" xfId="17170" xr:uid="{00000000-0005-0000-0000-000012430000}"/>
    <cellStyle name="Title 11 2" xfId="17171" xr:uid="{00000000-0005-0000-0000-000013430000}"/>
    <cellStyle name="Title 11 2 2" xfId="52267" xr:uid="{C72F7055-560D-4770-9D52-6A19B533E893}"/>
    <cellStyle name="Title 11 3" xfId="17172" xr:uid="{00000000-0005-0000-0000-000014430000}"/>
    <cellStyle name="Title 11 3 2" xfId="52268" xr:uid="{E13F11D9-AA28-4532-B81C-5B02340303CB}"/>
    <cellStyle name="Title 11 4" xfId="52266" xr:uid="{5107B5AE-5743-466F-8DEE-523A95F8F20A}"/>
    <cellStyle name="Title 12" xfId="17173" xr:uid="{00000000-0005-0000-0000-000015430000}"/>
    <cellStyle name="Title 12 2" xfId="17174" xr:uid="{00000000-0005-0000-0000-000016430000}"/>
    <cellStyle name="Title 12 2 2" xfId="52270" xr:uid="{9372CBC6-84B8-4003-8D2D-9C03C57AB589}"/>
    <cellStyle name="Title 12 3" xfId="17175" xr:uid="{00000000-0005-0000-0000-000017430000}"/>
    <cellStyle name="Title 12 3 2" xfId="52271" xr:uid="{E76CDAB6-4157-4317-A14A-2EDFCEBAF942}"/>
    <cellStyle name="Title 12 4" xfId="52269" xr:uid="{A9239125-AE93-4E84-A6F8-254F5A9E4C76}"/>
    <cellStyle name="Title 13" xfId="17176" xr:uid="{00000000-0005-0000-0000-000018430000}"/>
    <cellStyle name="Title 13 2" xfId="17177" xr:uid="{00000000-0005-0000-0000-000019430000}"/>
    <cellStyle name="Title 13 2 2" xfId="52273" xr:uid="{784B08E4-78C0-44F8-B56F-3D22A0408EB7}"/>
    <cellStyle name="Title 13 3" xfId="17178" xr:uid="{00000000-0005-0000-0000-00001A430000}"/>
    <cellStyle name="Title 13 3 2" xfId="52274" xr:uid="{06157503-F45D-434A-A307-3AD80D390F02}"/>
    <cellStyle name="Title 13 4" xfId="52272" xr:uid="{2284AC05-80AF-408F-B79B-AB9758853FB2}"/>
    <cellStyle name="Title 14" xfId="17179" xr:uid="{00000000-0005-0000-0000-00001B430000}"/>
    <cellStyle name="Title 14 2" xfId="17180" xr:uid="{00000000-0005-0000-0000-00001C430000}"/>
    <cellStyle name="Title 14 2 2" xfId="52276" xr:uid="{66EB3B30-6336-4124-892D-061E3D8334AB}"/>
    <cellStyle name="Title 14 3" xfId="17181" xr:uid="{00000000-0005-0000-0000-00001D430000}"/>
    <cellStyle name="Title 14 3 2" xfId="52277" xr:uid="{03AA0E66-42B1-403D-A65D-F0F76B446618}"/>
    <cellStyle name="Title 14 4" xfId="52275" xr:uid="{8C03B74B-6BD0-4CF5-8F2F-EB9DE6BBE49D}"/>
    <cellStyle name="Title 15" xfId="17182" xr:uid="{00000000-0005-0000-0000-00001E430000}"/>
    <cellStyle name="Title 15 2" xfId="17183" xr:uid="{00000000-0005-0000-0000-00001F430000}"/>
    <cellStyle name="Title 15 2 2" xfId="52279" xr:uid="{5055AEAC-5593-42FE-8DE5-BD9B9437A0C7}"/>
    <cellStyle name="Title 15 3" xfId="17184" xr:uid="{00000000-0005-0000-0000-000020430000}"/>
    <cellStyle name="Title 15 3 2" xfId="52280" xr:uid="{DB557723-8B69-4352-AF47-752D66DB589D}"/>
    <cellStyle name="Title 15 4" xfId="52278" xr:uid="{339EF882-4170-4742-B543-A0B61CE9F600}"/>
    <cellStyle name="Title 16" xfId="17185" xr:uid="{00000000-0005-0000-0000-000021430000}"/>
    <cellStyle name="Title 16 2" xfId="17186" xr:uid="{00000000-0005-0000-0000-000022430000}"/>
    <cellStyle name="Title 16 2 2" xfId="52282" xr:uid="{DCBFFF95-141E-4B06-A598-98BAC8C4C668}"/>
    <cellStyle name="Title 16 3" xfId="17187" xr:uid="{00000000-0005-0000-0000-000023430000}"/>
    <cellStyle name="Title 16 3 2" xfId="52283" xr:uid="{1A988E76-42FB-459F-B01A-A8BB8E14C588}"/>
    <cellStyle name="Title 16 4" xfId="52281" xr:uid="{72E8D8F7-43FA-47E4-9ED7-A17205DBD3A1}"/>
    <cellStyle name="Title 17" xfId="17188" xr:uid="{00000000-0005-0000-0000-000024430000}"/>
    <cellStyle name="Title 17 2" xfId="17189" xr:uid="{00000000-0005-0000-0000-000025430000}"/>
    <cellStyle name="Title 17 2 2" xfId="52285" xr:uid="{11676D2C-537F-4B6F-A30B-17BD40F1F610}"/>
    <cellStyle name="Title 17 3" xfId="17190" xr:uid="{00000000-0005-0000-0000-000026430000}"/>
    <cellStyle name="Title 17 3 2" xfId="52286" xr:uid="{795DEE4B-7069-43E2-9047-49B69BA0F029}"/>
    <cellStyle name="Title 17 4" xfId="52284" xr:uid="{BBB0A9E5-790C-4FC3-97DB-A73EFFA1DDDB}"/>
    <cellStyle name="Title 18" xfId="17191" xr:uid="{00000000-0005-0000-0000-000027430000}"/>
    <cellStyle name="Title 18 2" xfId="17192" xr:uid="{00000000-0005-0000-0000-000028430000}"/>
    <cellStyle name="Title 18 2 2" xfId="52288" xr:uid="{A068F91B-2E9A-440F-AC95-B3F00C5809CA}"/>
    <cellStyle name="Title 18 3" xfId="17193" xr:uid="{00000000-0005-0000-0000-000029430000}"/>
    <cellStyle name="Title 18 3 2" xfId="52289" xr:uid="{EB7D489F-F5EB-4EB7-AC20-895B51557A71}"/>
    <cellStyle name="Title 18 4" xfId="52287" xr:uid="{7DC54B49-2692-41F1-8299-979143B935F2}"/>
    <cellStyle name="Title 19" xfId="17194" xr:uid="{00000000-0005-0000-0000-00002A430000}"/>
    <cellStyle name="Title 19 2" xfId="17195" xr:uid="{00000000-0005-0000-0000-00002B430000}"/>
    <cellStyle name="Title 19 2 2" xfId="52291" xr:uid="{8A299A09-04EE-4A5B-87C9-9D559248BE30}"/>
    <cellStyle name="Title 19 3" xfId="17196" xr:uid="{00000000-0005-0000-0000-00002C430000}"/>
    <cellStyle name="Title 19 3 2" xfId="52292" xr:uid="{A8C27162-F7CE-4BB9-91E0-05FE75DCF076}"/>
    <cellStyle name="Title 19 4" xfId="52290" xr:uid="{05FD6DE5-9945-44AE-89D6-BAC39C75CD71}"/>
    <cellStyle name="Title 2" xfId="17197" xr:uid="{00000000-0005-0000-0000-00002D430000}"/>
    <cellStyle name="Title 2 10" xfId="17198" xr:uid="{00000000-0005-0000-0000-00002E430000}"/>
    <cellStyle name="Title 2 10 2" xfId="17199" xr:uid="{00000000-0005-0000-0000-00002F430000}"/>
    <cellStyle name="Title 2 10 2 2" xfId="52295" xr:uid="{28DFB508-DE92-4991-90D4-E1492C83EDD3}"/>
    <cellStyle name="Title 2 10 3" xfId="17200" xr:uid="{00000000-0005-0000-0000-000030430000}"/>
    <cellStyle name="Title 2 10 3 2" xfId="52296" xr:uid="{BD6A4801-4502-4072-9FC7-BEB340065E0B}"/>
    <cellStyle name="Title 2 10 4" xfId="17201" xr:uid="{00000000-0005-0000-0000-000031430000}"/>
    <cellStyle name="Title 2 10 4 2" xfId="52297" xr:uid="{B2ADCA7B-3CC8-4118-B31B-CE2C3B5FC5DC}"/>
    <cellStyle name="Title 2 10 5" xfId="29652" xr:uid="{00000000-0005-0000-0000-0000D5730000}"/>
    <cellStyle name="Title 2 10 6" xfId="52294" xr:uid="{40100BC1-C6D4-4C8F-9327-180F025EF649}"/>
    <cellStyle name="Title 2 11" xfId="17202" xr:uid="{00000000-0005-0000-0000-000032430000}"/>
    <cellStyle name="Title 2 11 2" xfId="52298" xr:uid="{7EFF4795-6A72-40A1-9D41-47B49F57816D}"/>
    <cellStyle name="Title 2 12" xfId="17203" xr:uid="{00000000-0005-0000-0000-000033430000}"/>
    <cellStyle name="Title 2 12 2" xfId="52299" xr:uid="{48AA78CD-13D2-46A8-B23C-4FD58B8401F5}"/>
    <cellStyle name="Title 2 13" xfId="17204" xr:uid="{00000000-0005-0000-0000-000034430000}"/>
    <cellStyle name="Title 2 13 2" xfId="52300" xr:uid="{58B77752-C559-498A-9D48-3695D6B22F75}"/>
    <cellStyle name="Title 2 14" xfId="17205" xr:uid="{00000000-0005-0000-0000-000035430000}"/>
    <cellStyle name="Title 2 14 2" xfId="52301" xr:uid="{EA17445A-8BF9-4A82-9AE0-50A82D59B736}"/>
    <cellStyle name="Title 2 15" xfId="29100" xr:uid="{00000000-0005-0000-0000-0000AD710000}"/>
    <cellStyle name="Title 2 16" xfId="52293" xr:uid="{0679E516-3A5B-4150-90EA-090B9DC3F6D4}"/>
    <cellStyle name="Title 2 2" xfId="17206" xr:uid="{00000000-0005-0000-0000-000036430000}"/>
    <cellStyle name="Title 2 2 2" xfId="17207" xr:uid="{00000000-0005-0000-0000-000037430000}"/>
    <cellStyle name="Title 2 2 2 2" xfId="52303" xr:uid="{F6FF31E4-5E73-44BC-B0A8-DD0E48E53A71}"/>
    <cellStyle name="Title 2 2 3" xfId="17208" xr:uid="{00000000-0005-0000-0000-000038430000}"/>
    <cellStyle name="Title 2 2 3 2" xfId="52304" xr:uid="{DAA806F7-FD83-4F9E-90E7-D57F3A4BB488}"/>
    <cellStyle name="Title 2 2 4" xfId="17209" xr:uid="{00000000-0005-0000-0000-000039430000}"/>
    <cellStyle name="Title 2 2 4 2" xfId="52305" xr:uid="{7A7CB312-7B7A-4F4C-8DFF-94FF0AA2E92F}"/>
    <cellStyle name="Title 2 2 5" xfId="29653" xr:uid="{00000000-0005-0000-0000-0000D6730000}"/>
    <cellStyle name="Title 2 2 6" xfId="52302" xr:uid="{EA554C7C-D121-48B5-9167-66C15B3AA6D4}"/>
    <cellStyle name="Title 2 3" xfId="17210" xr:uid="{00000000-0005-0000-0000-00003A430000}"/>
    <cellStyle name="Title 2 3 2" xfId="17211" xr:uid="{00000000-0005-0000-0000-00003B430000}"/>
    <cellStyle name="Title 2 3 2 2" xfId="52307" xr:uid="{0D659337-E98D-453E-9C7F-33841DEAACBB}"/>
    <cellStyle name="Title 2 3 3" xfId="17212" xr:uid="{00000000-0005-0000-0000-00003C430000}"/>
    <cellStyle name="Title 2 3 3 2" xfId="52308" xr:uid="{0736631A-3F5F-4719-A383-794CFDB6A8D8}"/>
    <cellStyle name="Title 2 3 4" xfId="17213" xr:uid="{00000000-0005-0000-0000-00003D430000}"/>
    <cellStyle name="Title 2 3 4 2" xfId="52309" xr:uid="{45D52735-A2D5-4F43-B917-8BBC88262BB3}"/>
    <cellStyle name="Title 2 3 5" xfId="29654" xr:uid="{00000000-0005-0000-0000-0000D7730000}"/>
    <cellStyle name="Title 2 3 6" xfId="52306" xr:uid="{5602E81F-6870-46AC-A7F4-C56380CE7C59}"/>
    <cellStyle name="Title 2 4" xfId="17214" xr:uid="{00000000-0005-0000-0000-00003E430000}"/>
    <cellStyle name="Title 2 4 2" xfId="17215" xr:uid="{00000000-0005-0000-0000-00003F430000}"/>
    <cellStyle name="Title 2 4 2 2" xfId="52311" xr:uid="{28F216B7-7145-4187-AD86-089CC97BC297}"/>
    <cellStyle name="Title 2 4 3" xfId="17216" xr:uid="{00000000-0005-0000-0000-000040430000}"/>
    <cellStyle name="Title 2 4 3 2" xfId="52312" xr:uid="{A814CCFF-7F82-40D6-B92F-AA28BB14E23D}"/>
    <cellStyle name="Title 2 4 4" xfId="17217" xr:uid="{00000000-0005-0000-0000-000041430000}"/>
    <cellStyle name="Title 2 4 4 2" xfId="52313" xr:uid="{2CC363F9-EF9F-4544-B4D7-19AB9182D520}"/>
    <cellStyle name="Title 2 4 5" xfId="29655" xr:uid="{00000000-0005-0000-0000-0000D8730000}"/>
    <cellStyle name="Title 2 4 6" xfId="52310" xr:uid="{C5BB74D9-9580-4F75-8F19-CDC03963B9D8}"/>
    <cellStyle name="Title 2 5" xfId="17218" xr:uid="{00000000-0005-0000-0000-000042430000}"/>
    <cellStyle name="Title 2 5 2" xfId="17219" xr:uid="{00000000-0005-0000-0000-000043430000}"/>
    <cellStyle name="Title 2 5 2 2" xfId="52315" xr:uid="{D26BF088-913C-4AE4-8D38-72BD15082956}"/>
    <cellStyle name="Title 2 5 3" xfId="17220" xr:uid="{00000000-0005-0000-0000-000044430000}"/>
    <cellStyle name="Title 2 5 3 2" xfId="52316" xr:uid="{008675FD-6C80-441F-9B09-B0D11EEC193F}"/>
    <cellStyle name="Title 2 5 4" xfId="17221" xr:uid="{00000000-0005-0000-0000-000045430000}"/>
    <cellStyle name="Title 2 5 4 2" xfId="52317" xr:uid="{203B77F1-1046-4C5D-BAF1-B86D906B4C3B}"/>
    <cellStyle name="Title 2 5 5" xfId="29656" xr:uid="{00000000-0005-0000-0000-0000D9730000}"/>
    <cellStyle name="Title 2 5 6" xfId="52314" xr:uid="{E9D0C3B7-285B-4F4D-8421-FB78D0293D54}"/>
    <cellStyle name="Title 2 6" xfId="17222" xr:uid="{00000000-0005-0000-0000-000046430000}"/>
    <cellStyle name="Title 2 6 2" xfId="17223" xr:uid="{00000000-0005-0000-0000-000047430000}"/>
    <cellStyle name="Title 2 6 2 2" xfId="52319" xr:uid="{062A1B76-D89B-4148-BDA0-5F64A3EAD567}"/>
    <cellStyle name="Title 2 6 3" xfId="17224" xr:uid="{00000000-0005-0000-0000-000048430000}"/>
    <cellStyle name="Title 2 6 3 2" xfId="52320" xr:uid="{42E0C3DE-4657-4F6C-B43D-A3BCB82A679F}"/>
    <cellStyle name="Title 2 6 4" xfId="17225" xr:uid="{00000000-0005-0000-0000-000049430000}"/>
    <cellStyle name="Title 2 6 4 2" xfId="52321" xr:uid="{654885DD-A1C7-427A-8914-5344EAF12FC4}"/>
    <cellStyle name="Title 2 6 5" xfId="29657" xr:uid="{00000000-0005-0000-0000-0000DA730000}"/>
    <cellStyle name="Title 2 6 6" xfId="52318" xr:uid="{50C22E74-A6EC-4A0C-B37E-0C604311F035}"/>
    <cellStyle name="Title 2 7" xfId="17226" xr:uid="{00000000-0005-0000-0000-00004A430000}"/>
    <cellStyle name="Title 2 7 2" xfId="17227" xr:uid="{00000000-0005-0000-0000-00004B430000}"/>
    <cellStyle name="Title 2 7 2 2" xfId="52323" xr:uid="{F0EF928E-D1E2-4B78-AE73-AAB0EC38ABE5}"/>
    <cellStyle name="Title 2 7 3" xfId="17228" xr:uid="{00000000-0005-0000-0000-00004C430000}"/>
    <cellStyle name="Title 2 7 3 2" xfId="52324" xr:uid="{A3448E54-A19E-4707-B927-56787D75BE74}"/>
    <cellStyle name="Title 2 7 4" xfId="17229" xr:uid="{00000000-0005-0000-0000-00004D430000}"/>
    <cellStyle name="Title 2 7 4 2" xfId="52325" xr:uid="{A87F51E8-F84A-46EB-A292-0E2320F5DBA5}"/>
    <cellStyle name="Title 2 7 5" xfId="29658" xr:uid="{00000000-0005-0000-0000-0000DB730000}"/>
    <cellStyle name="Title 2 7 6" xfId="52322" xr:uid="{8F092D91-2A7B-4054-81B8-3D912FCFD941}"/>
    <cellStyle name="Title 2 8" xfId="17230" xr:uid="{00000000-0005-0000-0000-00004E430000}"/>
    <cellStyle name="Title 2 8 2" xfId="17231" xr:uid="{00000000-0005-0000-0000-00004F430000}"/>
    <cellStyle name="Title 2 8 2 2" xfId="52327" xr:uid="{532AF738-4B09-4EF7-AC9D-0D2891982E8B}"/>
    <cellStyle name="Title 2 8 3" xfId="17232" xr:uid="{00000000-0005-0000-0000-000050430000}"/>
    <cellStyle name="Title 2 8 3 2" xfId="52328" xr:uid="{25B71141-A884-4CB0-8887-19BC6FC5A7FF}"/>
    <cellStyle name="Title 2 8 4" xfId="17233" xr:uid="{00000000-0005-0000-0000-000051430000}"/>
    <cellStyle name="Title 2 8 4 2" xfId="52329" xr:uid="{6D4FC08A-6206-41DA-B934-9077CF045322}"/>
    <cellStyle name="Title 2 8 5" xfId="29659" xr:uid="{00000000-0005-0000-0000-0000DC730000}"/>
    <cellStyle name="Title 2 8 6" xfId="52326" xr:uid="{7836EB94-C2AB-4287-80D1-FBFF2B71B29E}"/>
    <cellStyle name="Title 2 9" xfId="17234" xr:uid="{00000000-0005-0000-0000-000052430000}"/>
    <cellStyle name="Title 2 9 2" xfId="17235" xr:uid="{00000000-0005-0000-0000-000053430000}"/>
    <cellStyle name="Title 2 9 2 2" xfId="52331" xr:uid="{A569EF69-8795-4ED4-86DB-A855CF02C36D}"/>
    <cellStyle name="Title 2 9 3" xfId="17236" xr:uid="{00000000-0005-0000-0000-000054430000}"/>
    <cellStyle name="Title 2 9 3 2" xfId="52332" xr:uid="{073991C8-3BF4-4B4F-8BAC-AFDFACBC5D40}"/>
    <cellStyle name="Title 2 9 4" xfId="17237" xr:uid="{00000000-0005-0000-0000-000055430000}"/>
    <cellStyle name="Title 2 9 4 2" xfId="52333" xr:uid="{C3B13BDD-3342-4DBD-98DB-E9BDD0928B38}"/>
    <cellStyle name="Title 2 9 5" xfId="29660" xr:uid="{00000000-0005-0000-0000-0000DD730000}"/>
    <cellStyle name="Title 2 9 6" xfId="52330" xr:uid="{2C203E62-AA5C-44A8-BCE3-3559F946610A}"/>
    <cellStyle name="Title 20" xfId="17238" xr:uid="{00000000-0005-0000-0000-000056430000}"/>
    <cellStyle name="Title 20 2" xfId="17239" xr:uid="{00000000-0005-0000-0000-000057430000}"/>
    <cellStyle name="Title 20 2 2" xfId="52335" xr:uid="{4BC826A8-BEC4-4685-90B5-B026EA20F233}"/>
    <cellStyle name="Title 20 3" xfId="17240" xr:uid="{00000000-0005-0000-0000-000058430000}"/>
    <cellStyle name="Title 20 3 2" xfId="52336" xr:uid="{FAA30025-C502-4836-8C0A-F203463D5B20}"/>
    <cellStyle name="Title 20 4" xfId="52334" xr:uid="{0514DE82-C0F3-48D0-9031-496B6D15A288}"/>
    <cellStyle name="Title 21" xfId="17241" xr:uid="{00000000-0005-0000-0000-000059430000}"/>
    <cellStyle name="Title 21 2" xfId="17242" xr:uid="{00000000-0005-0000-0000-00005A430000}"/>
    <cellStyle name="Title 21 2 2" xfId="52338" xr:uid="{5AE599EA-77A8-4C01-95B2-5E902FC3F5D4}"/>
    <cellStyle name="Title 21 3" xfId="17243" xr:uid="{00000000-0005-0000-0000-00005B430000}"/>
    <cellStyle name="Title 21 3 2" xfId="52339" xr:uid="{EBF8B2C1-C8AB-4C4D-AA85-30D1F8A908F9}"/>
    <cellStyle name="Title 21 4" xfId="52337" xr:uid="{18BDEABD-271F-4AF0-830C-A441D5AA8208}"/>
    <cellStyle name="Title 22" xfId="17244" xr:uid="{00000000-0005-0000-0000-00005C430000}"/>
    <cellStyle name="Title 22 2" xfId="17245" xr:uid="{00000000-0005-0000-0000-00005D430000}"/>
    <cellStyle name="Title 22 2 2" xfId="52341" xr:uid="{43E094DD-445D-4D09-8330-39E39D2DD630}"/>
    <cellStyle name="Title 22 3" xfId="17246" xr:uid="{00000000-0005-0000-0000-00005E430000}"/>
    <cellStyle name="Title 22 3 2" xfId="52342" xr:uid="{114E8F5F-9EFB-4865-A6A4-64311B285C50}"/>
    <cellStyle name="Title 22 4" xfId="52340" xr:uid="{C1252052-BDEA-4C7E-8C14-7FFD8C7CE042}"/>
    <cellStyle name="Title 23" xfId="17247" xr:uid="{00000000-0005-0000-0000-00005F430000}"/>
    <cellStyle name="Title 23 2" xfId="17248" xr:uid="{00000000-0005-0000-0000-000060430000}"/>
    <cellStyle name="Title 23 2 2" xfId="52344" xr:uid="{C583C45A-1EF3-455D-AB1D-DBF3395A08D6}"/>
    <cellStyle name="Title 23 3" xfId="17249" xr:uid="{00000000-0005-0000-0000-000061430000}"/>
    <cellStyle name="Title 23 3 2" xfId="52345" xr:uid="{F6FDFFCF-CDC3-46E7-ADF4-B97914DB81D8}"/>
    <cellStyle name="Title 23 4" xfId="52343" xr:uid="{C8190F7C-53C4-4ACF-BD0B-EA4BB458B31B}"/>
    <cellStyle name="Title 24" xfId="17250" xr:uid="{00000000-0005-0000-0000-000062430000}"/>
    <cellStyle name="Title 24 2" xfId="17251" xr:uid="{00000000-0005-0000-0000-000063430000}"/>
    <cellStyle name="Title 24 2 2" xfId="52347" xr:uid="{3419CF9A-B88A-460A-8482-0D28D2B61958}"/>
    <cellStyle name="Title 24 3" xfId="17252" xr:uid="{00000000-0005-0000-0000-000064430000}"/>
    <cellStyle name="Title 24 3 2" xfId="52348" xr:uid="{B281B950-A475-48AF-9A7C-5F86C4C35CF9}"/>
    <cellStyle name="Title 24 4" xfId="52346" xr:uid="{68C84545-A2FC-49E7-AE81-80D127E22223}"/>
    <cellStyle name="Title 25" xfId="17253" xr:uid="{00000000-0005-0000-0000-000065430000}"/>
    <cellStyle name="Title 25 2" xfId="17254" xr:uid="{00000000-0005-0000-0000-000066430000}"/>
    <cellStyle name="Title 25 2 2" xfId="52350" xr:uid="{86950571-7F0A-4D0A-BEB6-4875769612CF}"/>
    <cellStyle name="Title 25 3" xfId="17255" xr:uid="{00000000-0005-0000-0000-000067430000}"/>
    <cellStyle name="Title 25 3 2" xfId="52351" xr:uid="{527BFC0A-8072-4422-8FF0-DBFDFCCCE329}"/>
    <cellStyle name="Title 25 4" xfId="52349" xr:uid="{550ADB02-7E7F-48B7-B75F-42BF7BC1B716}"/>
    <cellStyle name="Title 26" xfId="17256" xr:uid="{00000000-0005-0000-0000-000068430000}"/>
    <cellStyle name="Title 26 2" xfId="17257" xr:uid="{00000000-0005-0000-0000-000069430000}"/>
    <cellStyle name="Title 26 2 2" xfId="52353" xr:uid="{18ECB3EB-FCC6-4EC0-941E-24E2F551D871}"/>
    <cellStyle name="Title 26 3" xfId="17258" xr:uid="{00000000-0005-0000-0000-00006A430000}"/>
    <cellStyle name="Title 26 3 2" xfId="52354" xr:uid="{2B19F690-3E61-4225-8EFB-0844CCF80336}"/>
    <cellStyle name="Title 26 4" xfId="52352" xr:uid="{D280456A-A8FD-4292-9E30-98011A1E15DF}"/>
    <cellStyle name="Title 27" xfId="17259" xr:uid="{00000000-0005-0000-0000-00006B430000}"/>
    <cellStyle name="Title 27 2" xfId="17260" xr:uid="{00000000-0005-0000-0000-00006C430000}"/>
    <cellStyle name="Title 27 2 2" xfId="52356" xr:uid="{48F697A9-A555-4807-B927-F795BB67DB5E}"/>
    <cellStyle name="Title 27 3" xfId="17261" xr:uid="{00000000-0005-0000-0000-00006D430000}"/>
    <cellStyle name="Title 27 3 2" xfId="52357" xr:uid="{801A3FA8-2E87-4552-A822-40CDB0406728}"/>
    <cellStyle name="Title 27 4" xfId="52355" xr:uid="{27EE103F-DDB6-4F2C-8684-0F4D0B6580FB}"/>
    <cellStyle name="Title 28" xfId="17262" xr:uid="{00000000-0005-0000-0000-00006E430000}"/>
    <cellStyle name="Title 28 2" xfId="17263" xr:uid="{00000000-0005-0000-0000-00006F430000}"/>
    <cellStyle name="Title 28 2 2" xfId="52359" xr:uid="{6EE29936-597C-487A-B481-3395CC0FE219}"/>
    <cellStyle name="Title 28 3" xfId="17264" xr:uid="{00000000-0005-0000-0000-000070430000}"/>
    <cellStyle name="Title 28 3 2" xfId="52360" xr:uid="{16ABA8A6-618C-4E8E-B249-BDF33C47C2D3}"/>
    <cellStyle name="Title 28 4" xfId="52358" xr:uid="{A0A05EDD-1106-4560-8821-1B185BA54E42}"/>
    <cellStyle name="Title 29" xfId="17265" xr:uid="{00000000-0005-0000-0000-000071430000}"/>
    <cellStyle name="Title 29 2" xfId="17266" xr:uid="{00000000-0005-0000-0000-000072430000}"/>
    <cellStyle name="Title 29 2 2" xfId="52362" xr:uid="{EB9D4C49-0354-440A-BFF4-00605488C9C6}"/>
    <cellStyle name="Title 29 3" xfId="17267" xr:uid="{00000000-0005-0000-0000-000073430000}"/>
    <cellStyle name="Title 29 3 2" xfId="52363" xr:uid="{612007A0-ABD9-4660-9A22-D7E3D83A6664}"/>
    <cellStyle name="Title 29 4" xfId="52361" xr:uid="{B020EA2E-7B91-46EC-968A-79631357A59C}"/>
    <cellStyle name="Title 3" xfId="17268" xr:uid="{00000000-0005-0000-0000-000074430000}"/>
    <cellStyle name="Title 3 2" xfId="17269" xr:uid="{00000000-0005-0000-0000-000075430000}"/>
    <cellStyle name="Title 3 2 2" xfId="17270" xr:uid="{00000000-0005-0000-0000-000076430000}"/>
    <cellStyle name="Title 3 2 2 2" xfId="52366" xr:uid="{C3A736DF-1A45-4B48-A87E-D030DCC3275C}"/>
    <cellStyle name="Title 3 2 3" xfId="17271" xr:uid="{00000000-0005-0000-0000-000077430000}"/>
    <cellStyle name="Title 3 2 3 2" xfId="52367" xr:uid="{C4D460FC-12A8-4F66-9C26-CF209C7E0ECA}"/>
    <cellStyle name="Title 3 2 4" xfId="52365" xr:uid="{156DDCA9-B574-4F23-A746-15B770F31D61}"/>
    <cellStyle name="Title 3 3" xfId="17272" xr:uid="{00000000-0005-0000-0000-000078430000}"/>
    <cellStyle name="Title 3 3 2" xfId="17273" xr:uid="{00000000-0005-0000-0000-000079430000}"/>
    <cellStyle name="Title 3 3 2 2" xfId="52369" xr:uid="{6DBF2E7A-2C4C-4DE2-BE74-F48CFE37CD51}"/>
    <cellStyle name="Title 3 3 3" xfId="17274" xr:uid="{00000000-0005-0000-0000-00007A430000}"/>
    <cellStyle name="Title 3 3 3 2" xfId="52370" xr:uid="{6D0D3727-A581-4FF6-B443-A1A43AFB44E0}"/>
    <cellStyle name="Title 3 3 4" xfId="52368" xr:uid="{B1CEF3E1-0FE8-4CCA-844A-483C1DDADE85}"/>
    <cellStyle name="Title 3 4" xfId="17275" xr:uid="{00000000-0005-0000-0000-00007B430000}"/>
    <cellStyle name="Title 3 4 2" xfId="17276" xr:uid="{00000000-0005-0000-0000-00007C430000}"/>
    <cellStyle name="Title 3 4 2 2" xfId="52372" xr:uid="{C4C82C58-FC83-42E7-8980-A218C73FEFF9}"/>
    <cellStyle name="Title 3 4 3" xfId="17277" xr:uid="{00000000-0005-0000-0000-00007D430000}"/>
    <cellStyle name="Title 3 4 3 2" xfId="52373" xr:uid="{14D68B79-F61F-459F-84B2-756E5963C872}"/>
    <cellStyle name="Title 3 4 4" xfId="52371" xr:uid="{FDE61A47-7E98-4567-A054-00D66916BCC7}"/>
    <cellStyle name="Title 3 5" xfId="17278" xr:uid="{00000000-0005-0000-0000-00007E430000}"/>
    <cellStyle name="Title 3 5 2" xfId="52374" xr:uid="{D53F0ADD-B333-43E5-A243-5E4DCDD72278}"/>
    <cellStyle name="Title 3 6" xfId="17279" xr:uid="{00000000-0005-0000-0000-00007F430000}"/>
    <cellStyle name="Title 3 6 2" xfId="52375" xr:uid="{0CF4C1B2-C65C-4277-8F38-F2ECE9B04A2C}"/>
    <cellStyle name="Title 3 7" xfId="17280" xr:uid="{00000000-0005-0000-0000-000080430000}"/>
    <cellStyle name="Title 3 7 2" xfId="52376" xr:uid="{0B0716CA-FC17-43F9-8585-C1F74D3C7C96}"/>
    <cellStyle name="Title 3 8" xfId="29661" xr:uid="{00000000-0005-0000-0000-0000DE730000}"/>
    <cellStyle name="Title 3 9" xfId="52364" xr:uid="{2DD360EE-01E4-4909-92AB-D9405B69E598}"/>
    <cellStyle name="Title 30" xfId="17281" xr:uid="{00000000-0005-0000-0000-000081430000}"/>
    <cellStyle name="Title 30 2" xfId="17282" xr:uid="{00000000-0005-0000-0000-000082430000}"/>
    <cellStyle name="Title 30 2 2" xfId="52378" xr:uid="{D8000910-C0B0-46EA-A341-1C84AD930A4C}"/>
    <cellStyle name="Title 30 3" xfId="17283" xr:uid="{00000000-0005-0000-0000-000083430000}"/>
    <cellStyle name="Title 30 3 2" xfId="52379" xr:uid="{3BF953FC-4157-4643-A9DC-367196F1E7E1}"/>
    <cellStyle name="Title 30 4" xfId="52377" xr:uid="{51DEF193-6331-41B9-ACA6-215648A94CDB}"/>
    <cellStyle name="Title 31" xfId="17284" xr:uid="{00000000-0005-0000-0000-000084430000}"/>
    <cellStyle name="Title 31 2" xfId="17285" xr:uid="{00000000-0005-0000-0000-000085430000}"/>
    <cellStyle name="Title 31 2 2" xfId="52381" xr:uid="{EF14D102-6D22-46A5-BFB2-370CD3205A1E}"/>
    <cellStyle name="Title 31 3" xfId="17286" xr:uid="{00000000-0005-0000-0000-000086430000}"/>
    <cellStyle name="Title 31 3 2" xfId="52382" xr:uid="{17399395-C8D4-4406-9844-E2FD86DF51F0}"/>
    <cellStyle name="Title 31 4" xfId="52380" xr:uid="{557ED7A7-2540-4C50-8DFE-504F9B50DA17}"/>
    <cellStyle name="Title 32" xfId="17287" xr:uid="{00000000-0005-0000-0000-000087430000}"/>
    <cellStyle name="Title 32 2" xfId="17288" xr:uid="{00000000-0005-0000-0000-000088430000}"/>
    <cellStyle name="Title 32 2 2" xfId="52384" xr:uid="{19B24CAC-4748-41F8-BA40-0ADFF3A9CC48}"/>
    <cellStyle name="Title 32 3" xfId="17289" xr:uid="{00000000-0005-0000-0000-000089430000}"/>
    <cellStyle name="Title 32 3 2" xfId="52385" xr:uid="{928DE48B-E512-4CE2-9417-A7BF384D4651}"/>
    <cellStyle name="Title 32 4" xfId="52383" xr:uid="{B5CD8BF6-E541-48DD-B2C6-E23D4C5A3F2B}"/>
    <cellStyle name="Title 33" xfId="17290" xr:uid="{00000000-0005-0000-0000-00008A430000}"/>
    <cellStyle name="Title 33 2" xfId="17291" xr:uid="{00000000-0005-0000-0000-00008B430000}"/>
    <cellStyle name="Title 33 2 2" xfId="52387" xr:uid="{D1CCC90A-FDE5-437D-9CF1-42D607C122F0}"/>
    <cellStyle name="Title 33 3" xfId="17292" xr:uid="{00000000-0005-0000-0000-00008C430000}"/>
    <cellStyle name="Title 33 3 2" xfId="52388" xr:uid="{CB991802-3EF6-4D40-A829-E439AE8E7E31}"/>
    <cellStyle name="Title 33 4" xfId="52386" xr:uid="{4E6CDABA-BD51-4929-828F-1A8C049FE56C}"/>
    <cellStyle name="Title 34" xfId="17293" xr:uid="{00000000-0005-0000-0000-00008D430000}"/>
    <cellStyle name="Title 34 2" xfId="17294" xr:uid="{00000000-0005-0000-0000-00008E430000}"/>
    <cellStyle name="Title 34 2 2" xfId="52390" xr:uid="{129DF4D6-61C4-4BAE-99BE-D333D813698D}"/>
    <cellStyle name="Title 34 3" xfId="17295" xr:uid="{00000000-0005-0000-0000-00008F430000}"/>
    <cellStyle name="Title 34 3 2" xfId="52391" xr:uid="{655A2CAD-FBDD-4ED6-8DB8-8A5F2CE5BF1B}"/>
    <cellStyle name="Title 34 4" xfId="52389" xr:uid="{400BDC21-5186-4789-87D1-67398BB73F3D}"/>
    <cellStyle name="Title 35" xfId="17296" xr:uid="{00000000-0005-0000-0000-000090430000}"/>
    <cellStyle name="Title 35 2" xfId="17297" xr:uid="{00000000-0005-0000-0000-000091430000}"/>
    <cellStyle name="Title 35 2 2" xfId="52393" xr:uid="{B6DB0155-B187-4704-B2A5-40ADE2EC4224}"/>
    <cellStyle name="Title 35 3" xfId="17298" xr:uid="{00000000-0005-0000-0000-000092430000}"/>
    <cellStyle name="Title 35 3 2" xfId="52394" xr:uid="{21C52F62-30A0-416E-9C3D-F7F94E148B4A}"/>
    <cellStyle name="Title 35 4" xfId="52392" xr:uid="{2217EC1F-CCC9-4991-B396-58F9281167EF}"/>
    <cellStyle name="Title 36" xfId="17299" xr:uid="{00000000-0005-0000-0000-000093430000}"/>
    <cellStyle name="Title 36 2" xfId="17300" xr:uid="{00000000-0005-0000-0000-000094430000}"/>
    <cellStyle name="Title 36 2 2" xfId="52396" xr:uid="{62588048-6286-49C0-B74E-14F3983D13D7}"/>
    <cellStyle name="Title 36 3" xfId="17301" xr:uid="{00000000-0005-0000-0000-000095430000}"/>
    <cellStyle name="Title 36 3 2" xfId="52397" xr:uid="{95F3DF83-9B04-4DEC-AC96-BC67E3E28D13}"/>
    <cellStyle name="Title 36 4" xfId="52395" xr:uid="{B106547F-DECB-403D-89CE-5DC5547A939C}"/>
    <cellStyle name="Title 37" xfId="17302" xr:uid="{00000000-0005-0000-0000-000096430000}"/>
    <cellStyle name="Title 37 2" xfId="17303" xr:uid="{00000000-0005-0000-0000-000097430000}"/>
    <cellStyle name="Title 37 2 2" xfId="52399" xr:uid="{9BE65E58-C849-4AC7-901E-421D18A9D3C1}"/>
    <cellStyle name="Title 37 3" xfId="17304" xr:uid="{00000000-0005-0000-0000-000098430000}"/>
    <cellStyle name="Title 37 3 2" xfId="52400" xr:uid="{7C8FBF87-FC4A-4D1C-B6DA-7A79203F4F50}"/>
    <cellStyle name="Title 37 4" xfId="52398" xr:uid="{04DC6849-55CB-4C6C-9C3E-AE55F557EAA4}"/>
    <cellStyle name="Title 38" xfId="17305" xr:uid="{00000000-0005-0000-0000-000099430000}"/>
    <cellStyle name="Title 38 2" xfId="17306" xr:uid="{00000000-0005-0000-0000-00009A430000}"/>
    <cellStyle name="Title 38 2 2" xfId="52402" xr:uid="{D7E4817A-AA7E-4852-95F9-046E1B604839}"/>
    <cellStyle name="Title 38 3" xfId="17307" xr:uid="{00000000-0005-0000-0000-00009B430000}"/>
    <cellStyle name="Title 38 3 2" xfId="52403" xr:uid="{ADF7BB28-F25C-4753-8DC0-CC3E02643E5D}"/>
    <cellStyle name="Title 38 4" xfId="52401" xr:uid="{B5D57EEE-5DED-488D-8964-852C4608C005}"/>
    <cellStyle name="Title 39" xfId="17308" xr:uid="{00000000-0005-0000-0000-00009C430000}"/>
    <cellStyle name="Title 39 2" xfId="17309" xr:uid="{00000000-0005-0000-0000-00009D430000}"/>
    <cellStyle name="Title 39 2 2" xfId="52405" xr:uid="{915F6224-9444-428B-9014-47EEF3991186}"/>
    <cellStyle name="Title 39 3" xfId="17310" xr:uid="{00000000-0005-0000-0000-00009E430000}"/>
    <cellStyle name="Title 39 3 2" xfId="52406" xr:uid="{3BDAE475-4A77-4946-8C57-EDE9FDD119B6}"/>
    <cellStyle name="Title 39 4" xfId="52404" xr:uid="{8D5ABDB2-15E8-4BC0-B01E-974433A9138E}"/>
    <cellStyle name="Title 4" xfId="17311" xr:uid="{00000000-0005-0000-0000-00009F430000}"/>
    <cellStyle name="Title 4 2" xfId="17312" xr:uid="{00000000-0005-0000-0000-0000A0430000}"/>
    <cellStyle name="Title 4 2 2" xfId="52408" xr:uid="{F35EDE7E-9426-4F2E-ABB1-FC3F0CD1D5C1}"/>
    <cellStyle name="Title 4 3" xfId="17313" xr:uid="{00000000-0005-0000-0000-0000A1430000}"/>
    <cellStyle name="Title 4 3 2" xfId="52409" xr:uid="{FE629B4E-E39E-4E4E-969A-AE65A5661021}"/>
    <cellStyle name="Title 4 4" xfId="17314" xr:uid="{00000000-0005-0000-0000-0000A2430000}"/>
    <cellStyle name="Title 4 4 2" xfId="52410" xr:uid="{26075023-C244-4F06-9307-89F4D56FC7DB}"/>
    <cellStyle name="Title 4 5" xfId="17315" xr:uid="{00000000-0005-0000-0000-0000A3430000}"/>
    <cellStyle name="Title 4 5 2" xfId="52411" xr:uid="{EF71C494-532E-47FE-A19F-FF20702294FB}"/>
    <cellStyle name="Title 4 6" xfId="52407" xr:uid="{0C8CA333-08A8-4287-AFF9-2F12E681F019}"/>
    <cellStyle name="Title 40" xfId="17316" xr:uid="{00000000-0005-0000-0000-0000A4430000}"/>
    <cellStyle name="Title 40 2" xfId="17317" xr:uid="{00000000-0005-0000-0000-0000A5430000}"/>
    <cellStyle name="Title 40 2 2" xfId="52413" xr:uid="{A857D853-BA6B-4AAE-BA07-1CF906D63A32}"/>
    <cellStyle name="Title 40 3" xfId="17318" xr:uid="{00000000-0005-0000-0000-0000A6430000}"/>
    <cellStyle name="Title 40 3 2" xfId="52414" xr:uid="{108290B2-4EAF-4573-847A-8A9615679CEB}"/>
    <cellStyle name="Title 40 4" xfId="52412" xr:uid="{E9B4B45D-493D-4547-94A2-306E4725D3E8}"/>
    <cellStyle name="Title 41" xfId="17319" xr:uid="{00000000-0005-0000-0000-0000A7430000}"/>
    <cellStyle name="Title 41 2" xfId="17320" xr:uid="{00000000-0005-0000-0000-0000A8430000}"/>
    <cellStyle name="Title 41 2 2" xfId="52416" xr:uid="{7BEFA01E-EEB3-4D5F-8B8F-149B18FFE5A3}"/>
    <cellStyle name="Title 41 3" xfId="17321" xr:uid="{00000000-0005-0000-0000-0000A9430000}"/>
    <cellStyle name="Title 41 3 2" xfId="52417" xr:uid="{39BFC4C9-F321-42C7-90AB-12AFEDC2D8A4}"/>
    <cellStyle name="Title 41 4" xfId="52415" xr:uid="{B46490AA-7000-4D3C-BFC2-E929D8A5F59C}"/>
    <cellStyle name="Title 42" xfId="17322" xr:uid="{00000000-0005-0000-0000-0000AA430000}"/>
    <cellStyle name="Title 42 2" xfId="17323" xr:uid="{00000000-0005-0000-0000-0000AB430000}"/>
    <cellStyle name="Title 42 2 2" xfId="52419" xr:uid="{6E098A90-2393-4299-8698-25F9B503F352}"/>
    <cellStyle name="Title 42 3" xfId="17324" xr:uid="{00000000-0005-0000-0000-0000AC430000}"/>
    <cellStyle name="Title 42 3 2" xfId="52420" xr:uid="{DBBBB901-72AA-4258-94A7-BBCDFF36D2DE}"/>
    <cellStyle name="Title 42 4" xfId="52418" xr:uid="{4D97200B-D831-4A4B-96BC-675E44C37E81}"/>
    <cellStyle name="Title 43" xfId="17325" xr:uid="{00000000-0005-0000-0000-0000AD430000}"/>
    <cellStyle name="Title 43 2" xfId="17326" xr:uid="{00000000-0005-0000-0000-0000AE430000}"/>
    <cellStyle name="Title 43 2 2" xfId="52422" xr:uid="{38201F6B-A1AA-4F8E-802C-BD2F1B98A733}"/>
    <cellStyle name="Title 43 3" xfId="17327" xr:uid="{00000000-0005-0000-0000-0000AF430000}"/>
    <cellStyle name="Title 43 3 2" xfId="52423" xr:uid="{13161337-F918-41E6-9F7F-B4C9A7818C5C}"/>
    <cellStyle name="Title 43 4" xfId="52421" xr:uid="{19D59FA7-A2EB-4EBA-9A46-8FD88C928799}"/>
    <cellStyle name="Title 44" xfId="17328" xr:uid="{00000000-0005-0000-0000-0000B0430000}"/>
    <cellStyle name="Title 44 2" xfId="52424" xr:uid="{2EF31830-E580-47B2-9294-A903F6FDD0C7}"/>
    <cellStyle name="Title 5" xfId="17329" xr:uid="{00000000-0005-0000-0000-0000B1430000}"/>
    <cellStyle name="Title 5 2" xfId="17330" xr:uid="{00000000-0005-0000-0000-0000B2430000}"/>
    <cellStyle name="Title 5 2 2" xfId="52426" xr:uid="{01A2D697-4121-47F4-BE31-D89B21E20E0A}"/>
    <cellStyle name="Title 5 3" xfId="17331" xr:uid="{00000000-0005-0000-0000-0000B3430000}"/>
    <cellStyle name="Title 5 3 2" xfId="52427" xr:uid="{093D5988-D314-4E66-B1B4-17BB3B243963}"/>
    <cellStyle name="Title 5 4" xfId="17332" xr:uid="{00000000-0005-0000-0000-0000B4430000}"/>
    <cellStyle name="Title 5 4 2" xfId="52428" xr:uid="{A4686112-5544-40E3-84CB-8C7E4991AFEC}"/>
    <cellStyle name="Title 5 5" xfId="17333" xr:uid="{00000000-0005-0000-0000-0000B5430000}"/>
    <cellStyle name="Title 5 5 2" xfId="52429" xr:uid="{02E94D2B-EC0C-4380-91D8-D34DC0FDD338}"/>
    <cellStyle name="Title 5 6" xfId="52425" xr:uid="{C1BD2439-78E1-4D7B-9F9B-E5AA5FDA2986}"/>
    <cellStyle name="Title 6" xfId="17334" xr:uid="{00000000-0005-0000-0000-0000B6430000}"/>
    <cellStyle name="Title 6 2" xfId="17335" xr:uid="{00000000-0005-0000-0000-0000B7430000}"/>
    <cellStyle name="Title 6 2 2" xfId="52431" xr:uid="{66A6AA7D-7D5F-4318-8D40-EC9774881C5F}"/>
    <cellStyle name="Title 6 3" xfId="17336" xr:uid="{00000000-0005-0000-0000-0000B8430000}"/>
    <cellStyle name="Title 6 3 2" xfId="52432" xr:uid="{0119820B-D27D-45D7-92F6-A7C76BF6DCCA}"/>
    <cellStyle name="Title 6 4" xfId="17337" xr:uid="{00000000-0005-0000-0000-0000B9430000}"/>
    <cellStyle name="Title 6 4 2" xfId="52433" xr:uid="{15702697-87AD-4911-943E-7B2245A321CC}"/>
    <cellStyle name="Title 6 5" xfId="17338" xr:uid="{00000000-0005-0000-0000-0000BA430000}"/>
    <cellStyle name="Title 6 5 2" xfId="52434" xr:uid="{EB24AAF8-C694-4A85-BE2F-BE7805C1C2DE}"/>
    <cellStyle name="Title 6 6" xfId="52430" xr:uid="{54A0E59F-AAB9-4323-8360-BA646F36F314}"/>
    <cellStyle name="Title 7" xfId="17339" xr:uid="{00000000-0005-0000-0000-0000BB430000}"/>
    <cellStyle name="Title 7 2" xfId="17340" xr:uid="{00000000-0005-0000-0000-0000BC430000}"/>
    <cellStyle name="Title 7 2 2" xfId="52436" xr:uid="{8D351BCA-12D3-473F-93E4-6BB6BE9D5135}"/>
    <cellStyle name="Title 7 3" xfId="17341" xr:uid="{00000000-0005-0000-0000-0000BD430000}"/>
    <cellStyle name="Title 7 3 2" xfId="52437" xr:uid="{CB6F034A-44D6-4F68-9E29-400DA0745F05}"/>
    <cellStyle name="Title 7 4" xfId="52435" xr:uid="{941B98A6-C0C2-484D-B59D-F3A902C01D48}"/>
    <cellStyle name="Title 8" xfId="17342" xr:uid="{00000000-0005-0000-0000-0000BE430000}"/>
    <cellStyle name="Title 8 2" xfId="17343" xr:uid="{00000000-0005-0000-0000-0000BF430000}"/>
    <cellStyle name="Title 8 2 2" xfId="52439" xr:uid="{C382782A-4B46-4BA7-911E-7F9781FBC763}"/>
    <cellStyle name="Title 8 3" xfId="17344" xr:uid="{00000000-0005-0000-0000-0000C0430000}"/>
    <cellStyle name="Title 8 3 2" xfId="52440" xr:uid="{642BD5F2-FFB2-4F09-97A5-BB041D5BB72B}"/>
    <cellStyle name="Title 8 4" xfId="52438" xr:uid="{7A33667B-DE8B-4F56-A3CD-A3AF298BAD74}"/>
    <cellStyle name="Title 9" xfId="17345" xr:uid="{00000000-0005-0000-0000-0000C1430000}"/>
    <cellStyle name="Title 9 2" xfId="17346" xr:uid="{00000000-0005-0000-0000-0000C2430000}"/>
    <cellStyle name="Title 9 2 2" xfId="52442" xr:uid="{78E2B3D3-C78F-4902-A134-1D6653990CA0}"/>
    <cellStyle name="Title 9 3" xfId="17347" xr:uid="{00000000-0005-0000-0000-0000C3430000}"/>
    <cellStyle name="Title 9 3 2" xfId="52443" xr:uid="{70561542-6940-4113-8584-B34F4A4CE053}"/>
    <cellStyle name="Title 9 4" xfId="52441" xr:uid="{27D623CB-2FA2-4F54-B1B7-8F47411567EB}"/>
    <cellStyle name="Titolo" xfId="18778" xr:uid="{00000000-0005-0000-0000-00005B490000}"/>
    <cellStyle name="Titolo 1" xfId="18779" xr:uid="{00000000-0005-0000-0000-00005C490000}"/>
    <cellStyle name="Titolo 1 2" xfId="22754" xr:uid="{00000000-0005-0000-0000-0000E3580000}"/>
    <cellStyle name="Titolo 2" xfId="18780" xr:uid="{00000000-0005-0000-0000-00005D490000}"/>
    <cellStyle name="Titolo 2 2" xfId="22755" xr:uid="{00000000-0005-0000-0000-0000E4580000}"/>
    <cellStyle name="Titolo 3" xfId="18781" xr:uid="{00000000-0005-0000-0000-00005E490000}"/>
    <cellStyle name="Titolo 3 2" xfId="22756" xr:uid="{00000000-0005-0000-0000-0000E5580000}"/>
    <cellStyle name="Titolo 4" xfId="18782" xr:uid="{00000000-0005-0000-0000-00005F490000}"/>
    <cellStyle name="Total" xfId="52839" builtinId="25" customBuiltin="1"/>
    <cellStyle name="Total 10" xfId="17348" xr:uid="{00000000-0005-0000-0000-0000C4430000}"/>
    <cellStyle name="Total 10 2" xfId="17349" xr:uid="{00000000-0005-0000-0000-0000C5430000}"/>
    <cellStyle name="Total 10 2 2" xfId="52445" xr:uid="{13F580E1-D780-432D-8A7A-8CF858744B7A}"/>
    <cellStyle name="Total 10 3" xfId="17350" xr:uid="{00000000-0005-0000-0000-0000C6430000}"/>
    <cellStyle name="Total 10 3 2" xfId="52446" xr:uid="{57F5D6FA-C00A-4971-8B20-609630966679}"/>
    <cellStyle name="Total 10 4" xfId="52444" xr:uid="{2D21FC2A-8BB0-45C1-A903-DED77860B8E8}"/>
    <cellStyle name="Total 11" xfId="17351" xr:uid="{00000000-0005-0000-0000-0000C7430000}"/>
    <cellStyle name="Total 11 2" xfId="17352" xr:uid="{00000000-0005-0000-0000-0000C8430000}"/>
    <cellStyle name="Total 11 2 2" xfId="52448" xr:uid="{6405C07D-45BA-428D-9804-4D8F6B78A97A}"/>
    <cellStyle name="Total 11 3" xfId="17353" xr:uid="{00000000-0005-0000-0000-0000C9430000}"/>
    <cellStyle name="Total 11 3 2" xfId="52449" xr:uid="{DEB38734-711D-499F-8DEC-F083D5BB6B40}"/>
    <cellStyle name="Total 11 4" xfId="52447" xr:uid="{F9EC0CA9-BA80-4071-BF92-5698E6E552E7}"/>
    <cellStyle name="Total 12" xfId="17354" xr:uid="{00000000-0005-0000-0000-0000CA430000}"/>
    <cellStyle name="Total 12 2" xfId="17355" xr:uid="{00000000-0005-0000-0000-0000CB430000}"/>
    <cellStyle name="Total 12 2 2" xfId="52451" xr:uid="{DF17BBF6-111F-4E26-B2A8-A29232F3BE50}"/>
    <cellStyle name="Total 12 3" xfId="17356" xr:uid="{00000000-0005-0000-0000-0000CC430000}"/>
    <cellStyle name="Total 12 3 2" xfId="52452" xr:uid="{99678CA5-6141-4342-B68A-945D9E4A98E3}"/>
    <cellStyle name="Total 12 4" xfId="52450" xr:uid="{092FC7E3-C817-4980-83BE-C0BC9930FC1E}"/>
    <cellStyle name="Total 13" xfId="17357" xr:uid="{00000000-0005-0000-0000-0000CD430000}"/>
    <cellStyle name="Total 13 2" xfId="17358" xr:uid="{00000000-0005-0000-0000-0000CE430000}"/>
    <cellStyle name="Total 13 2 2" xfId="52454" xr:uid="{43B92BF7-AFBC-41AE-B0B9-7E35B210B15D}"/>
    <cellStyle name="Total 13 3" xfId="17359" xr:uid="{00000000-0005-0000-0000-0000CF430000}"/>
    <cellStyle name="Total 13 3 2" xfId="52455" xr:uid="{12386F84-206E-4220-9855-A58D2459D399}"/>
    <cellStyle name="Total 13 4" xfId="52453" xr:uid="{5F772EF8-FB65-4C7D-8392-53C456B0B3BB}"/>
    <cellStyle name="Total 14" xfId="17360" xr:uid="{00000000-0005-0000-0000-0000D0430000}"/>
    <cellStyle name="Total 14 2" xfId="17361" xr:uid="{00000000-0005-0000-0000-0000D1430000}"/>
    <cellStyle name="Total 14 2 2" xfId="52457" xr:uid="{84A2A80F-B572-446B-A6C8-A806E53B6849}"/>
    <cellStyle name="Total 14 3" xfId="17362" xr:uid="{00000000-0005-0000-0000-0000D2430000}"/>
    <cellStyle name="Total 14 3 2" xfId="52458" xr:uid="{54C04F92-2982-4E8E-BA85-B5781C63F54B}"/>
    <cellStyle name="Total 14 4" xfId="52456" xr:uid="{80A233FD-48A8-4C41-8856-BD8FA8A163AE}"/>
    <cellStyle name="Total 15" xfId="17363" xr:uid="{00000000-0005-0000-0000-0000D3430000}"/>
    <cellStyle name="Total 15 2" xfId="17364" xr:uid="{00000000-0005-0000-0000-0000D4430000}"/>
    <cellStyle name="Total 15 2 2" xfId="52460" xr:uid="{19A3D1EC-6BED-48BF-AA5F-4DB78FF0FB8A}"/>
    <cellStyle name="Total 15 3" xfId="17365" xr:uid="{00000000-0005-0000-0000-0000D5430000}"/>
    <cellStyle name="Total 15 3 2" xfId="52461" xr:uid="{41A5FFC8-A5F7-4CFA-AA99-08980E9AB520}"/>
    <cellStyle name="Total 15 4" xfId="52459" xr:uid="{8A9BE9D6-1094-4E32-800E-C7B46274AAD7}"/>
    <cellStyle name="Total 16" xfId="17366" xr:uid="{00000000-0005-0000-0000-0000D6430000}"/>
    <cellStyle name="Total 16 2" xfId="17367" xr:uid="{00000000-0005-0000-0000-0000D7430000}"/>
    <cellStyle name="Total 16 2 2" xfId="52463" xr:uid="{E5D72D43-0201-46DD-9245-E77051882430}"/>
    <cellStyle name="Total 16 3" xfId="17368" xr:uid="{00000000-0005-0000-0000-0000D8430000}"/>
    <cellStyle name="Total 16 3 2" xfId="52464" xr:uid="{266742AD-4947-464A-A32A-C351557EEDC8}"/>
    <cellStyle name="Total 16 4" xfId="52462" xr:uid="{C2643ED6-FFE5-4C87-A7D1-C1472AB2E3B9}"/>
    <cellStyle name="Total 17" xfId="17369" xr:uid="{00000000-0005-0000-0000-0000D9430000}"/>
    <cellStyle name="Total 17 2" xfId="17370" xr:uid="{00000000-0005-0000-0000-0000DA430000}"/>
    <cellStyle name="Total 17 2 2" xfId="52466" xr:uid="{F4606502-F0E4-4AF4-8C9B-B116706EA0B4}"/>
    <cellStyle name="Total 17 3" xfId="17371" xr:uid="{00000000-0005-0000-0000-0000DB430000}"/>
    <cellStyle name="Total 17 3 2" xfId="52467" xr:uid="{DA8E1F47-E975-4EFB-AD85-22C48C75AC96}"/>
    <cellStyle name="Total 17 4" xfId="52465" xr:uid="{E2C9FCB9-4009-4CA1-BC97-16ACE4C9445C}"/>
    <cellStyle name="Total 18" xfId="17372" xr:uid="{00000000-0005-0000-0000-0000DC430000}"/>
    <cellStyle name="Total 18 2" xfId="17373" xr:uid="{00000000-0005-0000-0000-0000DD430000}"/>
    <cellStyle name="Total 18 2 2" xfId="52469" xr:uid="{756A1C34-9A1B-44D6-B62E-27CCB07A9FFD}"/>
    <cellStyle name="Total 18 3" xfId="17374" xr:uid="{00000000-0005-0000-0000-0000DE430000}"/>
    <cellStyle name="Total 18 3 2" xfId="52470" xr:uid="{379006D4-A238-43D9-8621-9723A2C08012}"/>
    <cellStyle name="Total 18 4" xfId="52468" xr:uid="{25784D5B-CD2C-4049-8CF5-7CA937CA9DC0}"/>
    <cellStyle name="Total 19" xfId="17375" xr:uid="{00000000-0005-0000-0000-0000DF430000}"/>
    <cellStyle name="Total 19 2" xfId="17376" xr:uid="{00000000-0005-0000-0000-0000E0430000}"/>
    <cellStyle name="Total 19 2 2" xfId="52472" xr:uid="{2E65349B-523D-4259-9F52-CF1059822C92}"/>
    <cellStyle name="Total 19 3" xfId="17377" xr:uid="{00000000-0005-0000-0000-0000E1430000}"/>
    <cellStyle name="Total 19 3 2" xfId="52473" xr:uid="{BC4C2382-A534-48C5-A4A6-A815A71472E1}"/>
    <cellStyle name="Total 19 4" xfId="52471" xr:uid="{2F5D2608-5728-45EC-BB73-AD9EAFA67481}"/>
    <cellStyle name="Total 2" xfId="17378" xr:uid="{00000000-0005-0000-0000-0000E2430000}"/>
    <cellStyle name="Total 2 10" xfId="17379" xr:uid="{00000000-0005-0000-0000-0000E3430000}"/>
    <cellStyle name="Total 2 10 2" xfId="17380" xr:uid="{00000000-0005-0000-0000-0000E4430000}"/>
    <cellStyle name="Total 2 10 2 2" xfId="35004" xr:uid="{00000000-0005-0000-0000-0000BD880000}"/>
    <cellStyle name="Total 2 10 2 3" xfId="52476" xr:uid="{9FD3BA43-97FB-4116-A081-EA046AF9B261}"/>
    <cellStyle name="Total 2 10 3" xfId="17381" xr:uid="{00000000-0005-0000-0000-0000E5430000}"/>
    <cellStyle name="Total 2 10 3 2" xfId="35146" xr:uid="{00000000-0005-0000-0000-00004B890000}"/>
    <cellStyle name="Total 2 10 3 3" xfId="52477" xr:uid="{83C7698F-5340-41F3-9A83-B81E52D17CD9}"/>
    <cellStyle name="Total 2 10 4" xfId="17382" xr:uid="{00000000-0005-0000-0000-0000E6430000}"/>
    <cellStyle name="Total 2 10 4 2" xfId="52478" xr:uid="{3E3EC8F1-211F-4AA7-9305-71824F96BE07}"/>
    <cellStyle name="Total 2 10 5" xfId="29662" xr:uid="{00000000-0005-0000-0000-0000DF730000}"/>
    <cellStyle name="Total 2 10 6" xfId="34947" xr:uid="{00000000-0005-0000-0000-000084880000}"/>
    <cellStyle name="Total 2 10 7" xfId="52475" xr:uid="{C3DFD632-CFA9-4F41-BCE6-6FCD750E5046}"/>
    <cellStyle name="Total 2 11" xfId="17383" xr:uid="{00000000-0005-0000-0000-0000E7430000}"/>
    <cellStyle name="Total 2 11 2" xfId="52479" xr:uid="{DAA53074-E8F7-4931-91C9-9A63C3E1AB5E}"/>
    <cellStyle name="Total 2 12" xfId="17384" xr:uid="{00000000-0005-0000-0000-0000E8430000}"/>
    <cellStyle name="Total 2 12 2" xfId="52480" xr:uid="{E27EA5ED-3A18-400B-A7D3-CCBDDECF5DCE}"/>
    <cellStyle name="Total 2 13" xfId="17385" xr:uid="{00000000-0005-0000-0000-0000E9430000}"/>
    <cellStyle name="Total 2 13 2" xfId="52481" xr:uid="{492711FA-A42E-41BB-93CD-0DA6CAF14BB3}"/>
    <cellStyle name="Total 2 14" xfId="17386" xr:uid="{00000000-0005-0000-0000-0000EA430000}"/>
    <cellStyle name="Total 2 14 2" xfId="52482" xr:uid="{C0681C91-E448-4C72-AE47-D9411CF38FAB}"/>
    <cellStyle name="Total 2 15" xfId="18791" xr:uid="{00000000-0005-0000-0000-000068490000}"/>
    <cellStyle name="Total 2 15 2" xfId="27637" xr:uid="{00000000-0005-0000-0000-0000F66B0000}"/>
    <cellStyle name="Total 2 16" xfId="29115" xr:uid="{00000000-0005-0000-0000-0000BC710000}"/>
    <cellStyle name="Total 2 17" xfId="52474" xr:uid="{BF551F73-B77E-445E-B83A-3C805377E8B3}"/>
    <cellStyle name="Total 2 2" xfId="17387" xr:uid="{00000000-0005-0000-0000-0000EB430000}"/>
    <cellStyle name="Total 2 2 2" xfId="17388" xr:uid="{00000000-0005-0000-0000-0000EC430000}"/>
    <cellStyle name="Total 2 2 2 2" xfId="25980" xr:uid="{00000000-0005-0000-0000-00007D650000}"/>
    <cellStyle name="Total 2 2 2 2 2" xfId="28289" xr:uid="{00000000-0005-0000-0000-0000826E0000}"/>
    <cellStyle name="Total 2 2 2 3" xfId="26117" xr:uid="{00000000-0005-0000-0000-000006660000}"/>
    <cellStyle name="Total 2 2 2 3 2" xfId="28339" xr:uid="{00000000-0005-0000-0000-0000B46E0000}"/>
    <cellStyle name="Total 2 2 2 4" xfId="35005" xr:uid="{00000000-0005-0000-0000-0000BE880000}"/>
    <cellStyle name="Total 2 2 2 5" xfId="52484" xr:uid="{B6E6430E-1BF1-4E78-AD4F-D6867F43617C}"/>
    <cellStyle name="Total 2 2 3" xfId="17389" xr:uid="{00000000-0005-0000-0000-0000ED430000}"/>
    <cellStyle name="Total 2 2 3 2" xfId="35147" xr:uid="{00000000-0005-0000-0000-00004C890000}"/>
    <cellStyle name="Total 2 2 3 3" xfId="52485" xr:uid="{B175455F-51CB-43F9-9B5D-664AED2E9E10}"/>
    <cellStyle name="Total 2 2 4" xfId="17390" xr:uid="{00000000-0005-0000-0000-0000EE430000}"/>
    <cellStyle name="Total 2 2 4 2" xfId="52486" xr:uid="{CBF50A24-F6CC-4733-BBD5-7BA84DAB7084}"/>
    <cellStyle name="Total 2 2 5" xfId="22757" xr:uid="{00000000-0005-0000-0000-0000E6580000}"/>
    <cellStyle name="Total 2 2 5 2" xfId="27790" xr:uid="{00000000-0005-0000-0000-00008F6C0000}"/>
    <cellStyle name="Total 2 2 6" xfId="29663" xr:uid="{00000000-0005-0000-0000-0000E0730000}"/>
    <cellStyle name="Total 2 2 7" xfId="34948" xr:uid="{00000000-0005-0000-0000-000085880000}"/>
    <cellStyle name="Total 2 2 8" xfId="52483" xr:uid="{BA5F35A4-8918-44DB-884B-ED6AB5BB1A53}"/>
    <cellStyle name="Total 2 3" xfId="17391" xr:uid="{00000000-0005-0000-0000-0000EF430000}"/>
    <cellStyle name="Total 2 3 2" xfId="17392" xr:uid="{00000000-0005-0000-0000-0000F0430000}"/>
    <cellStyle name="Total 2 3 2 2" xfId="35006" xr:uid="{00000000-0005-0000-0000-0000BF880000}"/>
    <cellStyle name="Total 2 3 2 3" xfId="52488" xr:uid="{8C0B0A43-4765-48B8-AF5D-E809C68895FD}"/>
    <cellStyle name="Total 2 3 3" xfId="17393" xr:uid="{00000000-0005-0000-0000-0000F1430000}"/>
    <cellStyle name="Total 2 3 3 2" xfId="35148" xr:uid="{00000000-0005-0000-0000-00004D890000}"/>
    <cellStyle name="Total 2 3 3 3" xfId="52489" xr:uid="{09A72FF3-884E-4F8B-8184-82852366DDF5}"/>
    <cellStyle name="Total 2 3 4" xfId="17394" xr:uid="{00000000-0005-0000-0000-0000F2430000}"/>
    <cellStyle name="Total 2 3 4 2" xfId="52490" xr:uid="{B3EE23D7-6CC6-4CE1-8C71-E2DDE24CDA22}"/>
    <cellStyle name="Total 2 3 5" xfId="25979" xr:uid="{00000000-0005-0000-0000-00007C650000}"/>
    <cellStyle name="Total 2 3 5 2" xfId="28288" xr:uid="{00000000-0005-0000-0000-0000816E0000}"/>
    <cellStyle name="Total 2 3 6" xfId="26116" xr:uid="{00000000-0005-0000-0000-000005660000}"/>
    <cellStyle name="Total 2 3 6 2" xfId="28338" xr:uid="{00000000-0005-0000-0000-0000B36E0000}"/>
    <cellStyle name="Total 2 3 7" xfId="29664" xr:uid="{00000000-0005-0000-0000-0000E1730000}"/>
    <cellStyle name="Total 2 3 8" xfId="34949" xr:uid="{00000000-0005-0000-0000-000086880000}"/>
    <cellStyle name="Total 2 3 9" xfId="52487" xr:uid="{078CDCF0-EC71-4EB8-B88E-515A02979792}"/>
    <cellStyle name="Total 2 4" xfId="17395" xr:uid="{00000000-0005-0000-0000-0000F3430000}"/>
    <cellStyle name="Total 2 4 2" xfId="17396" xr:uid="{00000000-0005-0000-0000-0000F4430000}"/>
    <cellStyle name="Total 2 4 2 2" xfId="35007" xr:uid="{00000000-0005-0000-0000-0000C0880000}"/>
    <cellStyle name="Total 2 4 2 3" xfId="52492" xr:uid="{D7A497EE-D16E-4AC1-9F09-463772013656}"/>
    <cellStyle name="Total 2 4 3" xfId="17397" xr:uid="{00000000-0005-0000-0000-0000F5430000}"/>
    <cellStyle name="Total 2 4 3 2" xfId="35149" xr:uid="{00000000-0005-0000-0000-00004E890000}"/>
    <cellStyle name="Total 2 4 3 3" xfId="52493" xr:uid="{AAFC38D8-6EE8-4801-AB28-CE8C9A72B1F2}"/>
    <cellStyle name="Total 2 4 4" xfId="17398" xr:uid="{00000000-0005-0000-0000-0000F6430000}"/>
    <cellStyle name="Total 2 4 4 2" xfId="52494" xr:uid="{473FB920-699D-4F0F-9DD9-D35592C03F01}"/>
    <cellStyle name="Total 2 4 5" xfId="29665" xr:uid="{00000000-0005-0000-0000-0000E2730000}"/>
    <cellStyle name="Total 2 4 6" xfId="34950" xr:uid="{00000000-0005-0000-0000-000087880000}"/>
    <cellStyle name="Total 2 4 7" xfId="52491" xr:uid="{05D2148D-C15A-4004-B9AF-DE6BA34A0DE5}"/>
    <cellStyle name="Total 2 5" xfId="17399" xr:uid="{00000000-0005-0000-0000-0000F7430000}"/>
    <cellStyle name="Total 2 5 2" xfId="17400" xr:uid="{00000000-0005-0000-0000-0000F8430000}"/>
    <cellStyle name="Total 2 5 2 2" xfId="35008" xr:uid="{00000000-0005-0000-0000-0000C1880000}"/>
    <cellStyle name="Total 2 5 2 3" xfId="52496" xr:uid="{9E9FB5AA-D50C-4504-895E-C599C0C8F0F4}"/>
    <cellStyle name="Total 2 5 3" xfId="17401" xr:uid="{00000000-0005-0000-0000-0000F9430000}"/>
    <cellStyle name="Total 2 5 3 2" xfId="35150" xr:uid="{00000000-0005-0000-0000-00004F890000}"/>
    <cellStyle name="Total 2 5 3 3" xfId="52497" xr:uid="{25A11D30-DB12-4C07-997A-3839BA67CA33}"/>
    <cellStyle name="Total 2 5 4" xfId="17402" xr:uid="{00000000-0005-0000-0000-0000FA430000}"/>
    <cellStyle name="Total 2 5 4 2" xfId="52498" xr:uid="{8DFFE337-593C-45E3-A7D5-8AAF2F779EB3}"/>
    <cellStyle name="Total 2 5 5" xfId="29666" xr:uid="{00000000-0005-0000-0000-0000E3730000}"/>
    <cellStyle name="Total 2 5 6" xfId="34951" xr:uid="{00000000-0005-0000-0000-000088880000}"/>
    <cellStyle name="Total 2 5 7" xfId="52495" xr:uid="{192132A8-F14F-446D-A678-53ED4472713E}"/>
    <cellStyle name="Total 2 6" xfId="17403" xr:uid="{00000000-0005-0000-0000-0000FB430000}"/>
    <cellStyle name="Total 2 6 2" xfId="17404" xr:uid="{00000000-0005-0000-0000-0000FC430000}"/>
    <cellStyle name="Total 2 6 2 2" xfId="35009" xr:uid="{00000000-0005-0000-0000-0000C2880000}"/>
    <cellStyle name="Total 2 6 2 3" xfId="52500" xr:uid="{AA160978-6409-4899-A93C-D0A4837CC687}"/>
    <cellStyle name="Total 2 6 3" xfId="17405" xr:uid="{00000000-0005-0000-0000-0000FD430000}"/>
    <cellStyle name="Total 2 6 3 2" xfId="35151" xr:uid="{00000000-0005-0000-0000-000050890000}"/>
    <cellStyle name="Total 2 6 3 3" xfId="52501" xr:uid="{C8BCDFDB-5AD1-4DE9-B2D1-D579CDE621D1}"/>
    <cellStyle name="Total 2 6 4" xfId="17406" xr:uid="{00000000-0005-0000-0000-0000FE430000}"/>
    <cellStyle name="Total 2 6 4 2" xfId="52502" xr:uid="{669B2EF1-4D54-4653-8D41-4C88EE0BF920}"/>
    <cellStyle name="Total 2 6 5" xfId="29667" xr:uid="{00000000-0005-0000-0000-0000E4730000}"/>
    <cellStyle name="Total 2 6 6" xfId="34952" xr:uid="{00000000-0005-0000-0000-000089880000}"/>
    <cellStyle name="Total 2 6 7" xfId="52499" xr:uid="{1A6598BA-4E69-47BB-A306-5E953718627B}"/>
    <cellStyle name="Total 2 7" xfId="17407" xr:uid="{00000000-0005-0000-0000-0000FF430000}"/>
    <cellStyle name="Total 2 7 2" xfId="17408" xr:uid="{00000000-0005-0000-0000-000000440000}"/>
    <cellStyle name="Total 2 7 2 2" xfId="35010" xr:uid="{00000000-0005-0000-0000-0000C3880000}"/>
    <cellStyle name="Total 2 7 2 3" xfId="52504" xr:uid="{E3A56D56-F353-4D4E-BCE2-32F35348151C}"/>
    <cellStyle name="Total 2 7 3" xfId="17409" xr:uid="{00000000-0005-0000-0000-000001440000}"/>
    <cellStyle name="Total 2 7 3 2" xfId="35152" xr:uid="{00000000-0005-0000-0000-000051890000}"/>
    <cellStyle name="Total 2 7 3 3" xfId="52505" xr:uid="{14D0DA40-9F43-4D7C-80E8-584227822A1C}"/>
    <cellStyle name="Total 2 7 4" xfId="17410" xr:uid="{00000000-0005-0000-0000-000002440000}"/>
    <cellStyle name="Total 2 7 4 2" xfId="52506" xr:uid="{B3DBADEA-7A0B-4137-BB0A-1EE6C21421DD}"/>
    <cellStyle name="Total 2 7 5" xfId="29668" xr:uid="{00000000-0005-0000-0000-0000E5730000}"/>
    <cellStyle name="Total 2 7 6" xfId="34953" xr:uid="{00000000-0005-0000-0000-00008A880000}"/>
    <cellStyle name="Total 2 7 7" xfId="52503" xr:uid="{0893E031-2D59-4E05-906D-232938416EEE}"/>
    <cellStyle name="Total 2 8" xfId="17411" xr:uid="{00000000-0005-0000-0000-000003440000}"/>
    <cellStyle name="Total 2 8 2" xfId="17412" xr:uid="{00000000-0005-0000-0000-000004440000}"/>
    <cellStyle name="Total 2 8 2 2" xfId="35011" xr:uid="{00000000-0005-0000-0000-0000C4880000}"/>
    <cellStyle name="Total 2 8 2 3" xfId="52508" xr:uid="{565B4DCD-6D95-48F1-8EAB-5C286BEBF3A7}"/>
    <cellStyle name="Total 2 8 3" xfId="17413" xr:uid="{00000000-0005-0000-0000-000005440000}"/>
    <cellStyle name="Total 2 8 3 2" xfId="35153" xr:uid="{00000000-0005-0000-0000-000052890000}"/>
    <cellStyle name="Total 2 8 3 3" xfId="52509" xr:uid="{F90B96A1-AE5F-40EF-9DE6-B2796CF8D989}"/>
    <cellStyle name="Total 2 8 4" xfId="17414" xr:uid="{00000000-0005-0000-0000-000006440000}"/>
    <cellStyle name="Total 2 8 4 2" xfId="52510" xr:uid="{EC0A4458-4728-4FDD-9051-EE3AE4611774}"/>
    <cellStyle name="Total 2 8 5" xfId="29669" xr:uid="{00000000-0005-0000-0000-0000E6730000}"/>
    <cellStyle name="Total 2 8 6" xfId="34954" xr:uid="{00000000-0005-0000-0000-00008B880000}"/>
    <cellStyle name="Total 2 8 7" xfId="52507" xr:uid="{1D7A0058-930E-478E-AD76-8D9F3FE6AE9B}"/>
    <cellStyle name="Total 2 9" xfId="17415" xr:uid="{00000000-0005-0000-0000-000007440000}"/>
    <cellStyle name="Total 2 9 2" xfId="17416" xr:uid="{00000000-0005-0000-0000-000008440000}"/>
    <cellStyle name="Total 2 9 2 2" xfId="35012" xr:uid="{00000000-0005-0000-0000-0000C5880000}"/>
    <cellStyle name="Total 2 9 2 3" xfId="52512" xr:uid="{3DF3CF20-104E-4B21-8177-910DB245B379}"/>
    <cellStyle name="Total 2 9 3" xfId="17417" xr:uid="{00000000-0005-0000-0000-000009440000}"/>
    <cellStyle name="Total 2 9 3 2" xfId="35154" xr:uid="{00000000-0005-0000-0000-000053890000}"/>
    <cellStyle name="Total 2 9 3 3" xfId="52513" xr:uid="{23B59143-5456-4D7A-B275-536A68C0BE2E}"/>
    <cellStyle name="Total 2 9 4" xfId="17418" xr:uid="{00000000-0005-0000-0000-00000A440000}"/>
    <cellStyle name="Total 2 9 4 2" xfId="52514" xr:uid="{C56351B7-5F9C-4E67-B07E-CC0330D249A6}"/>
    <cellStyle name="Total 2 9 5" xfId="29670" xr:uid="{00000000-0005-0000-0000-0000E7730000}"/>
    <cellStyle name="Total 2 9 6" xfId="34955" xr:uid="{00000000-0005-0000-0000-00008C880000}"/>
    <cellStyle name="Total 2 9 7" xfId="52511" xr:uid="{422CE344-8B23-479D-BBB8-FF2B31BD30A7}"/>
    <cellStyle name="Total 20" xfId="17419" xr:uid="{00000000-0005-0000-0000-00000B440000}"/>
    <cellStyle name="Total 20 2" xfId="17420" xr:uid="{00000000-0005-0000-0000-00000C440000}"/>
    <cellStyle name="Total 20 2 2" xfId="52516" xr:uid="{F95659CC-073D-42CF-BBC4-D6709D2FDDE8}"/>
    <cellStyle name="Total 20 3" xfId="17421" xr:uid="{00000000-0005-0000-0000-00000D440000}"/>
    <cellStyle name="Total 20 3 2" xfId="52517" xr:uid="{5515F4BA-BD25-454D-8F58-A89F6E886FAF}"/>
    <cellStyle name="Total 20 4" xfId="52515" xr:uid="{3F5DEF32-91B1-4C9D-B3EF-AA918306F451}"/>
    <cellStyle name="Total 21" xfId="17422" xr:uid="{00000000-0005-0000-0000-00000E440000}"/>
    <cellStyle name="Total 21 2" xfId="17423" xr:uid="{00000000-0005-0000-0000-00000F440000}"/>
    <cellStyle name="Total 21 2 2" xfId="52519" xr:uid="{6222D7DD-37D7-4DD5-B78C-57F6506CD0BB}"/>
    <cellStyle name="Total 21 3" xfId="17424" xr:uid="{00000000-0005-0000-0000-000010440000}"/>
    <cellStyle name="Total 21 3 2" xfId="52520" xr:uid="{C17FD868-C151-4509-8F1E-194757A40594}"/>
    <cellStyle name="Total 21 4" xfId="52518" xr:uid="{55007670-0E59-4389-90B1-FDBB0687ACFD}"/>
    <cellStyle name="Total 22" xfId="17425" xr:uid="{00000000-0005-0000-0000-000011440000}"/>
    <cellStyle name="Total 22 2" xfId="17426" xr:uid="{00000000-0005-0000-0000-000012440000}"/>
    <cellStyle name="Total 22 2 2" xfId="52522" xr:uid="{BF0007CF-A30C-405E-B250-39C90B82DED3}"/>
    <cellStyle name="Total 22 3" xfId="17427" xr:uid="{00000000-0005-0000-0000-000013440000}"/>
    <cellStyle name="Total 22 3 2" xfId="52523" xr:uid="{38F001D7-2BB3-45CD-84DB-32772E4C2D62}"/>
    <cellStyle name="Total 22 4" xfId="52521" xr:uid="{CBE48FFC-0937-409E-B46C-F4A6E2FE2DFA}"/>
    <cellStyle name="Total 23" xfId="17428" xr:uid="{00000000-0005-0000-0000-000014440000}"/>
    <cellStyle name="Total 23 2" xfId="17429" xr:uid="{00000000-0005-0000-0000-000015440000}"/>
    <cellStyle name="Total 23 2 2" xfId="52525" xr:uid="{3BFA6648-039E-4763-9AAA-0BE9F0F31CAA}"/>
    <cellStyle name="Total 23 3" xfId="17430" xr:uid="{00000000-0005-0000-0000-000016440000}"/>
    <cellStyle name="Total 23 3 2" xfId="52526" xr:uid="{92659D7C-26DE-403D-9624-A58CFE293951}"/>
    <cellStyle name="Total 23 4" xfId="52524" xr:uid="{9B85AF48-441F-41CB-A740-5D3EEB783F5E}"/>
    <cellStyle name="Total 24" xfId="17431" xr:uid="{00000000-0005-0000-0000-000017440000}"/>
    <cellStyle name="Total 24 2" xfId="17432" xr:uid="{00000000-0005-0000-0000-000018440000}"/>
    <cellStyle name="Total 24 2 2" xfId="52528" xr:uid="{47E16865-A61B-4292-97E9-0B987A1C2C7D}"/>
    <cellStyle name="Total 24 3" xfId="17433" xr:uid="{00000000-0005-0000-0000-000019440000}"/>
    <cellStyle name="Total 24 3 2" xfId="52529" xr:uid="{A08DB306-F476-465E-9A73-09CF93596ED6}"/>
    <cellStyle name="Total 24 4" xfId="52527" xr:uid="{A66F965E-0B82-45D0-BEDE-7052F05727E4}"/>
    <cellStyle name="Total 25" xfId="17434" xr:uid="{00000000-0005-0000-0000-00001A440000}"/>
    <cellStyle name="Total 25 2" xfId="17435" xr:uid="{00000000-0005-0000-0000-00001B440000}"/>
    <cellStyle name="Total 25 2 2" xfId="52531" xr:uid="{1A6B6B26-9005-424A-B4C2-437C45412AD4}"/>
    <cellStyle name="Total 25 3" xfId="17436" xr:uid="{00000000-0005-0000-0000-00001C440000}"/>
    <cellStyle name="Total 25 3 2" xfId="52532" xr:uid="{06D36CAD-B2A3-4D28-A25A-AFB8D25C1D9D}"/>
    <cellStyle name="Total 25 4" xfId="52530" xr:uid="{DC6E7CEB-464F-4B13-B2ED-7640EC438DCA}"/>
    <cellStyle name="Total 26" xfId="17437" xr:uid="{00000000-0005-0000-0000-00001D440000}"/>
    <cellStyle name="Total 26 2" xfId="17438" xr:uid="{00000000-0005-0000-0000-00001E440000}"/>
    <cellStyle name="Total 26 2 2" xfId="52534" xr:uid="{26AC5F96-DE22-43B8-8570-08CBE7D62A45}"/>
    <cellStyle name="Total 26 3" xfId="17439" xr:uid="{00000000-0005-0000-0000-00001F440000}"/>
    <cellStyle name="Total 26 3 2" xfId="52535" xr:uid="{7B9A2BBF-828B-4DB9-9239-9FF71A72606E}"/>
    <cellStyle name="Total 26 4" xfId="52533" xr:uid="{4055562B-7B22-4ADB-A21A-9BF4CA31AD96}"/>
    <cellStyle name="Total 27" xfId="17440" xr:uid="{00000000-0005-0000-0000-000020440000}"/>
    <cellStyle name="Total 27 2" xfId="17441" xr:uid="{00000000-0005-0000-0000-000021440000}"/>
    <cellStyle name="Total 27 2 2" xfId="52537" xr:uid="{EAF67A5F-E5D4-4B24-A0FA-271F3EFE14C1}"/>
    <cellStyle name="Total 27 3" xfId="17442" xr:uid="{00000000-0005-0000-0000-000022440000}"/>
    <cellStyle name="Total 27 3 2" xfId="52538" xr:uid="{C9300406-3B92-4AE3-9E8A-D8864172F34B}"/>
    <cellStyle name="Total 27 4" xfId="52536" xr:uid="{86A3719A-84C4-4975-B587-46AA562AEEE9}"/>
    <cellStyle name="Total 28" xfId="17443" xr:uid="{00000000-0005-0000-0000-000023440000}"/>
    <cellStyle name="Total 28 2" xfId="17444" xr:uid="{00000000-0005-0000-0000-000024440000}"/>
    <cellStyle name="Total 28 2 2" xfId="52540" xr:uid="{DC9CAB62-500D-4479-88F2-36711903ED9A}"/>
    <cellStyle name="Total 28 3" xfId="17445" xr:uid="{00000000-0005-0000-0000-000025440000}"/>
    <cellStyle name="Total 28 3 2" xfId="52541" xr:uid="{65F91C47-5620-4D24-90E3-D2AA316AC0CD}"/>
    <cellStyle name="Total 28 4" xfId="52539" xr:uid="{4CDB24F1-7893-4EF0-8D97-8125EE2AEA3C}"/>
    <cellStyle name="Total 29" xfId="17446" xr:uid="{00000000-0005-0000-0000-000026440000}"/>
    <cellStyle name="Total 29 2" xfId="17447" xr:uid="{00000000-0005-0000-0000-000027440000}"/>
    <cellStyle name="Total 29 2 2" xfId="52543" xr:uid="{B9C40F26-433B-4C34-8ACD-B782929CE0B8}"/>
    <cellStyle name="Total 29 3" xfId="17448" xr:uid="{00000000-0005-0000-0000-000028440000}"/>
    <cellStyle name="Total 29 3 2" xfId="52544" xr:uid="{F2EA314D-9DC0-4A07-A58B-8D2F8591451A}"/>
    <cellStyle name="Total 29 4" xfId="52542" xr:uid="{165FEC41-803D-4E43-A533-F9A54B7F5CC4}"/>
    <cellStyle name="Total 3" xfId="17449" xr:uid="{00000000-0005-0000-0000-000029440000}"/>
    <cellStyle name="Total 3 10" xfId="52545" xr:uid="{54617663-8C7E-4B3A-8293-771A9E944390}"/>
    <cellStyle name="Total 3 2" xfId="17450" xr:uid="{00000000-0005-0000-0000-00002A440000}"/>
    <cellStyle name="Total 3 2 2" xfId="17451" xr:uid="{00000000-0005-0000-0000-00002B440000}"/>
    <cellStyle name="Total 3 2 2 2" xfId="52547" xr:uid="{06643DC8-6D7A-4A03-9DC6-F6F9750EE8AB}"/>
    <cellStyle name="Total 3 2 3" xfId="17452" xr:uid="{00000000-0005-0000-0000-00002C440000}"/>
    <cellStyle name="Total 3 2 3 2" xfId="52548" xr:uid="{95283496-49AD-4D60-9179-619CF804ECFF}"/>
    <cellStyle name="Total 3 2 4" xfId="35013" xr:uid="{00000000-0005-0000-0000-0000C6880000}"/>
    <cellStyle name="Total 3 2 5" xfId="52546" xr:uid="{E57BFEBF-1633-45DC-839F-8973654E1705}"/>
    <cellStyle name="Total 3 3" xfId="17453" xr:uid="{00000000-0005-0000-0000-00002D440000}"/>
    <cellStyle name="Total 3 3 2" xfId="17454" xr:uid="{00000000-0005-0000-0000-00002E440000}"/>
    <cellStyle name="Total 3 3 2 2" xfId="52550" xr:uid="{ECAD8794-379F-409E-BA45-639DF15E4738}"/>
    <cellStyle name="Total 3 3 3" xfId="17455" xr:uid="{00000000-0005-0000-0000-00002F440000}"/>
    <cellStyle name="Total 3 3 3 2" xfId="52551" xr:uid="{673EC1EC-415C-48CA-B2A5-31AE3021F979}"/>
    <cellStyle name="Total 3 3 4" xfId="35155" xr:uid="{00000000-0005-0000-0000-000054890000}"/>
    <cellStyle name="Total 3 3 5" xfId="52549" xr:uid="{11CC0D53-DFCC-4D92-9FF1-0641C1795374}"/>
    <cellStyle name="Total 3 4" xfId="17456" xr:uid="{00000000-0005-0000-0000-000030440000}"/>
    <cellStyle name="Total 3 4 2" xfId="17457" xr:uid="{00000000-0005-0000-0000-000031440000}"/>
    <cellStyle name="Total 3 4 2 2" xfId="52553" xr:uid="{5F2DF287-A083-4B03-9165-0F5D9933C581}"/>
    <cellStyle name="Total 3 4 3" xfId="17458" xr:uid="{00000000-0005-0000-0000-000032440000}"/>
    <cellStyle name="Total 3 4 3 2" xfId="52554" xr:uid="{35B6B6C2-EB88-48A8-8FD4-448755C1200F}"/>
    <cellStyle name="Total 3 4 4" xfId="52552" xr:uid="{8C268760-4A67-41AE-BA6B-02C628B1AC61}"/>
    <cellStyle name="Total 3 5" xfId="17459" xr:uid="{00000000-0005-0000-0000-000033440000}"/>
    <cellStyle name="Total 3 5 2" xfId="52555" xr:uid="{7C4F3348-A2AA-4BA4-8420-5D04B1345051}"/>
    <cellStyle name="Total 3 6" xfId="17460" xr:uid="{00000000-0005-0000-0000-000034440000}"/>
    <cellStyle name="Total 3 6 2" xfId="52556" xr:uid="{E529B61A-6E4F-4811-BFE5-76105B3B7C00}"/>
    <cellStyle name="Total 3 7" xfId="17461" xr:uid="{00000000-0005-0000-0000-000035440000}"/>
    <cellStyle name="Total 3 7 2" xfId="52557" xr:uid="{1485D514-93C9-4A62-A744-052D7EA19D0D}"/>
    <cellStyle name="Total 3 8" xfId="29671" xr:uid="{00000000-0005-0000-0000-0000E8730000}"/>
    <cellStyle name="Total 3 9" xfId="34956" xr:uid="{00000000-0005-0000-0000-00008D880000}"/>
    <cellStyle name="Total 30" xfId="17462" xr:uid="{00000000-0005-0000-0000-000036440000}"/>
    <cellStyle name="Total 30 2" xfId="17463" xr:uid="{00000000-0005-0000-0000-000037440000}"/>
    <cellStyle name="Total 30 2 2" xfId="52559" xr:uid="{1B988404-26ED-4303-A3A8-E7C6E12FBC53}"/>
    <cellStyle name="Total 30 3" xfId="17464" xr:uid="{00000000-0005-0000-0000-000038440000}"/>
    <cellStyle name="Total 30 3 2" xfId="52560" xr:uid="{DDAFDB8D-8B9A-48A5-AC71-3DE6F92D32F1}"/>
    <cellStyle name="Total 30 4" xfId="52558" xr:uid="{C50903BF-5898-4A0D-A5A6-7E2D9E611729}"/>
    <cellStyle name="Total 31" xfId="17465" xr:uid="{00000000-0005-0000-0000-000039440000}"/>
    <cellStyle name="Total 31 2" xfId="17466" xr:uid="{00000000-0005-0000-0000-00003A440000}"/>
    <cellStyle name="Total 31 2 2" xfId="52562" xr:uid="{B4561EA0-5824-4760-A060-2D701A872CD5}"/>
    <cellStyle name="Total 31 3" xfId="17467" xr:uid="{00000000-0005-0000-0000-00003B440000}"/>
    <cellStyle name="Total 31 3 2" xfId="52563" xr:uid="{DCED3367-F6AD-4191-8121-3F49C5E34A0B}"/>
    <cellStyle name="Total 31 4" xfId="52561" xr:uid="{B6423508-F2CA-4E2B-BFE0-7ECE06A0144C}"/>
    <cellStyle name="Total 32" xfId="17468" xr:uid="{00000000-0005-0000-0000-00003C440000}"/>
    <cellStyle name="Total 32 2" xfId="17469" xr:uid="{00000000-0005-0000-0000-00003D440000}"/>
    <cellStyle name="Total 32 2 2" xfId="52565" xr:uid="{86045266-389C-4688-9624-52DB014C0368}"/>
    <cellStyle name="Total 32 3" xfId="17470" xr:uid="{00000000-0005-0000-0000-00003E440000}"/>
    <cellStyle name="Total 32 3 2" xfId="52566" xr:uid="{4B0DD32B-B8CB-4C76-A4AA-4FFB070018BE}"/>
    <cellStyle name="Total 32 4" xfId="52564" xr:uid="{A952100B-2C69-451A-A8E7-8EFB39F424A1}"/>
    <cellStyle name="Total 33" xfId="17471" xr:uid="{00000000-0005-0000-0000-00003F440000}"/>
    <cellStyle name="Total 33 2" xfId="17472" xr:uid="{00000000-0005-0000-0000-000040440000}"/>
    <cellStyle name="Total 33 2 2" xfId="52568" xr:uid="{2435759A-5B6F-4D0D-9D3D-8319E6C4ACC9}"/>
    <cellStyle name="Total 33 3" xfId="17473" xr:uid="{00000000-0005-0000-0000-000041440000}"/>
    <cellStyle name="Total 33 3 2" xfId="52569" xr:uid="{B7D5148C-2DBB-45B0-A426-6601DFCFA15E}"/>
    <cellStyle name="Total 33 4" xfId="52567" xr:uid="{7E72EBFA-10A8-4146-BA0A-217C611D7FCF}"/>
    <cellStyle name="Total 34" xfId="17474" xr:uid="{00000000-0005-0000-0000-000042440000}"/>
    <cellStyle name="Total 34 2" xfId="17475" xr:uid="{00000000-0005-0000-0000-000043440000}"/>
    <cellStyle name="Total 34 2 2" xfId="52571" xr:uid="{293EF555-3437-43A6-BCBE-CB617D99CDF0}"/>
    <cellStyle name="Total 34 3" xfId="17476" xr:uid="{00000000-0005-0000-0000-000044440000}"/>
    <cellStyle name="Total 34 3 2" xfId="52572" xr:uid="{4C164F73-DE8C-4CC4-A3AC-37A18D7D858A}"/>
    <cellStyle name="Total 34 4" xfId="52570" xr:uid="{D01EC347-5AA4-44F7-B481-A3BFC1155E77}"/>
    <cellStyle name="Total 35" xfId="17477" xr:uid="{00000000-0005-0000-0000-000045440000}"/>
    <cellStyle name="Total 35 2" xfId="17478" xr:uid="{00000000-0005-0000-0000-000046440000}"/>
    <cellStyle name="Total 35 2 2" xfId="52574" xr:uid="{6D4C6A50-93AE-4977-9498-0DB47BB34E1D}"/>
    <cellStyle name="Total 35 3" xfId="17479" xr:uid="{00000000-0005-0000-0000-000047440000}"/>
    <cellStyle name="Total 35 3 2" xfId="52575" xr:uid="{B77876DA-F3C1-472A-9E92-EC29E355C8A2}"/>
    <cellStyle name="Total 35 4" xfId="52573" xr:uid="{4273646A-EC9A-4D47-BD88-AD8FC2F90248}"/>
    <cellStyle name="Total 36" xfId="17480" xr:uid="{00000000-0005-0000-0000-000048440000}"/>
    <cellStyle name="Total 36 2" xfId="17481" xr:uid="{00000000-0005-0000-0000-000049440000}"/>
    <cellStyle name="Total 36 2 2" xfId="52577" xr:uid="{C2B9AD16-25D1-48CC-8CFD-BEF5FD138D96}"/>
    <cellStyle name="Total 36 3" xfId="17482" xr:uid="{00000000-0005-0000-0000-00004A440000}"/>
    <cellStyle name="Total 36 3 2" xfId="52578" xr:uid="{F4E616E1-6053-4DF4-9C15-9610E27F6008}"/>
    <cellStyle name="Total 36 4" xfId="52576" xr:uid="{F72C466B-84D2-45F8-89FC-7CB1184DC081}"/>
    <cellStyle name="Total 37" xfId="17483" xr:uid="{00000000-0005-0000-0000-00004B440000}"/>
    <cellStyle name="Total 37 2" xfId="17484" xr:uid="{00000000-0005-0000-0000-00004C440000}"/>
    <cellStyle name="Total 37 2 2" xfId="52580" xr:uid="{2347EEA1-3CD6-4B37-AA06-1E4F7A57132F}"/>
    <cellStyle name="Total 37 3" xfId="17485" xr:uid="{00000000-0005-0000-0000-00004D440000}"/>
    <cellStyle name="Total 37 3 2" xfId="52581" xr:uid="{C7FD6FFE-B162-494B-A581-0CAC16C0EBE8}"/>
    <cellStyle name="Total 37 4" xfId="52579" xr:uid="{B837D398-1453-480C-A2F1-B74E60AA00BE}"/>
    <cellStyle name="Total 38" xfId="17486" xr:uid="{00000000-0005-0000-0000-00004E440000}"/>
    <cellStyle name="Total 38 2" xfId="17487" xr:uid="{00000000-0005-0000-0000-00004F440000}"/>
    <cellStyle name="Total 38 2 2" xfId="52583" xr:uid="{A4A2E95C-E29A-4BE1-96EE-C944000E4B24}"/>
    <cellStyle name="Total 38 3" xfId="17488" xr:uid="{00000000-0005-0000-0000-000050440000}"/>
    <cellStyle name="Total 38 3 2" xfId="52584" xr:uid="{A9243592-7EF5-4F42-A718-6A4EA27A0237}"/>
    <cellStyle name="Total 38 4" xfId="52582" xr:uid="{4D48E4AA-5E0F-4B24-8A87-A0D7854B1EB7}"/>
    <cellStyle name="Total 39" xfId="17489" xr:uid="{00000000-0005-0000-0000-000051440000}"/>
    <cellStyle name="Total 39 2" xfId="17490" xr:uid="{00000000-0005-0000-0000-000052440000}"/>
    <cellStyle name="Total 39 2 2" xfId="52586" xr:uid="{9D960FDB-07AB-4BCE-AC77-EC213D8B471A}"/>
    <cellStyle name="Total 39 3" xfId="17491" xr:uid="{00000000-0005-0000-0000-000053440000}"/>
    <cellStyle name="Total 39 3 2" xfId="52587" xr:uid="{69988ABF-6928-46F7-9FDF-6CE62BA342B3}"/>
    <cellStyle name="Total 39 4" xfId="52585" xr:uid="{5443FB7B-CA3B-4DFC-8589-017F51FAC8E5}"/>
    <cellStyle name="Total 4" xfId="17492" xr:uid="{00000000-0005-0000-0000-000054440000}"/>
    <cellStyle name="Total 4 2" xfId="17493" xr:uid="{00000000-0005-0000-0000-000055440000}"/>
    <cellStyle name="Total 4 2 2" xfId="52589" xr:uid="{1763A7E5-7530-41CE-AFFD-EBEBC886942F}"/>
    <cellStyle name="Total 4 3" xfId="17494" xr:uid="{00000000-0005-0000-0000-000056440000}"/>
    <cellStyle name="Total 4 3 2" xfId="52590" xr:uid="{C8D42630-F26C-46A2-9E47-5C03BEC71CAD}"/>
    <cellStyle name="Total 4 4" xfId="17495" xr:uid="{00000000-0005-0000-0000-000057440000}"/>
    <cellStyle name="Total 4 4 2" xfId="52591" xr:uid="{B07B3693-2785-4425-9FD4-3F3A289ED572}"/>
    <cellStyle name="Total 4 5" xfId="17496" xr:uid="{00000000-0005-0000-0000-000058440000}"/>
    <cellStyle name="Total 4 5 2" xfId="52592" xr:uid="{1166B650-BA80-4CC1-B896-E7A06A87FB01}"/>
    <cellStyle name="Total 4 6" xfId="52588" xr:uid="{7755E4A4-7B7C-4536-A41B-67026F6D8F4C}"/>
    <cellStyle name="Total 40" xfId="17497" xr:uid="{00000000-0005-0000-0000-000059440000}"/>
    <cellStyle name="Total 40 2" xfId="17498" xr:uid="{00000000-0005-0000-0000-00005A440000}"/>
    <cellStyle name="Total 40 2 2" xfId="52594" xr:uid="{114CB000-6784-4978-B5C9-A14F78E1604A}"/>
    <cellStyle name="Total 40 3" xfId="17499" xr:uid="{00000000-0005-0000-0000-00005B440000}"/>
    <cellStyle name="Total 40 3 2" xfId="52595" xr:uid="{6CB50DA7-F07A-46F1-B5E9-0B85E9B9ED22}"/>
    <cellStyle name="Total 40 4" xfId="52593" xr:uid="{F3064E43-6006-44DB-8B82-CA84904041BA}"/>
    <cellStyle name="Total 41" xfId="17500" xr:uid="{00000000-0005-0000-0000-00005C440000}"/>
    <cellStyle name="Total 41 2" xfId="17501" xr:uid="{00000000-0005-0000-0000-00005D440000}"/>
    <cellStyle name="Total 41 2 2" xfId="52597" xr:uid="{40C5FDB1-1941-4986-B122-607B60C64538}"/>
    <cellStyle name="Total 41 3" xfId="17502" xr:uid="{00000000-0005-0000-0000-00005E440000}"/>
    <cellStyle name="Total 41 3 2" xfId="52598" xr:uid="{5C6F6464-69C6-442A-B1CC-D5E5EC6B1791}"/>
    <cellStyle name="Total 41 4" xfId="52596" xr:uid="{EBBE9DA3-85EF-420D-BCC4-D12BB2B18681}"/>
    <cellStyle name="Total 42" xfId="17503" xr:uid="{00000000-0005-0000-0000-00005F440000}"/>
    <cellStyle name="Total 42 2" xfId="17504" xr:uid="{00000000-0005-0000-0000-000060440000}"/>
    <cellStyle name="Total 42 2 2" xfId="52600" xr:uid="{7017743A-0B2A-4D19-9DB1-356137AC33E6}"/>
    <cellStyle name="Total 42 3" xfId="17505" xr:uid="{00000000-0005-0000-0000-000061440000}"/>
    <cellStyle name="Total 42 3 2" xfId="52601" xr:uid="{00814327-AE12-414E-9B71-729349D20533}"/>
    <cellStyle name="Total 42 4" xfId="52599" xr:uid="{75C61711-DA82-4F59-AC2F-C687D7E801ED}"/>
    <cellStyle name="Total 43" xfId="17506" xr:uid="{00000000-0005-0000-0000-000062440000}"/>
    <cellStyle name="Total 43 2" xfId="52602" xr:uid="{A9403417-774E-48CB-93D6-0A10BD79D028}"/>
    <cellStyle name="Total 5" xfId="17507" xr:uid="{00000000-0005-0000-0000-000063440000}"/>
    <cellStyle name="Total 5 2" xfId="17508" xr:uid="{00000000-0005-0000-0000-000064440000}"/>
    <cellStyle name="Total 5 2 2" xfId="52604" xr:uid="{A5CC36F9-39F2-44F0-AFE1-598680071176}"/>
    <cellStyle name="Total 5 3" xfId="17509" xr:uid="{00000000-0005-0000-0000-000065440000}"/>
    <cellStyle name="Total 5 3 2" xfId="52605" xr:uid="{F290585E-76D8-47C7-9855-F0476952B4C3}"/>
    <cellStyle name="Total 5 4" xfId="17510" xr:uid="{00000000-0005-0000-0000-000066440000}"/>
    <cellStyle name="Total 5 4 2" xfId="52606" xr:uid="{5D476B9C-01ED-4EBA-9ED4-BA8EE95FFF89}"/>
    <cellStyle name="Total 5 5" xfId="17511" xr:uid="{00000000-0005-0000-0000-000067440000}"/>
    <cellStyle name="Total 5 5 2" xfId="52607" xr:uid="{00985404-3B82-42B3-A284-D84454A9CA89}"/>
    <cellStyle name="Total 5 6" xfId="52603" xr:uid="{30D95139-2479-4D13-B7B9-3435A7B35F4D}"/>
    <cellStyle name="Total 6" xfId="17512" xr:uid="{00000000-0005-0000-0000-000068440000}"/>
    <cellStyle name="Total 6 2" xfId="17513" xr:uid="{00000000-0005-0000-0000-000069440000}"/>
    <cellStyle name="Total 6 2 2" xfId="52609" xr:uid="{5EBF402C-4D5B-4878-AD8B-3FF2804CB493}"/>
    <cellStyle name="Total 6 3" xfId="17514" xr:uid="{00000000-0005-0000-0000-00006A440000}"/>
    <cellStyle name="Total 6 3 2" xfId="52610" xr:uid="{88DF190C-1719-4F75-A723-267907862E68}"/>
    <cellStyle name="Total 6 4" xfId="17515" xr:uid="{00000000-0005-0000-0000-00006B440000}"/>
    <cellStyle name="Total 6 4 2" xfId="52611" xr:uid="{C03D6ADE-6024-4A07-B863-572382D1FC3D}"/>
    <cellStyle name="Total 6 5" xfId="17516" xr:uid="{00000000-0005-0000-0000-00006C440000}"/>
    <cellStyle name="Total 6 5 2" xfId="52612" xr:uid="{9622BC29-090A-4ED8-9811-FCBCAE698D36}"/>
    <cellStyle name="Total 6 6" xfId="52608" xr:uid="{443CBD41-7731-4DCD-8694-DA5E2BBBF109}"/>
    <cellStyle name="Total 7" xfId="17517" xr:uid="{00000000-0005-0000-0000-00006D440000}"/>
    <cellStyle name="Total 7 2" xfId="17518" xr:uid="{00000000-0005-0000-0000-00006E440000}"/>
    <cellStyle name="Total 7 2 2" xfId="52614" xr:uid="{BEC7CCE1-6E97-493B-B3A3-0DFA7625ABCE}"/>
    <cellStyle name="Total 7 3" xfId="17519" xr:uid="{00000000-0005-0000-0000-00006F440000}"/>
    <cellStyle name="Total 7 3 2" xfId="52615" xr:uid="{0C8B7A8E-9733-4F20-9BBC-00A58B4F7DCC}"/>
    <cellStyle name="Total 7 4" xfId="52613" xr:uid="{B7D94E42-4F1F-49E9-8118-566E822EB824}"/>
    <cellStyle name="Total 8" xfId="17520" xr:uid="{00000000-0005-0000-0000-000070440000}"/>
    <cellStyle name="Total 8 2" xfId="17521" xr:uid="{00000000-0005-0000-0000-000071440000}"/>
    <cellStyle name="Total 8 2 2" xfId="52617" xr:uid="{FFCE0D5C-E80F-4040-BD33-C09FBC5D7D23}"/>
    <cellStyle name="Total 8 3" xfId="17522" xr:uid="{00000000-0005-0000-0000-000072440000}"/>
    <cellStyle name="Total 8 3 2" xfId="52618" xr:uid="{829BDCFF-1DF4-4500-85AC-F7BB881BA317}"/>
    <cellStyle name="Total 8 4" xfId="52616" xr:uid="{A1C22A5F-36B3-409B-9E53-1D74BEED9334}"/>
    <cellStyle name="Total 9" xfId="17523" xr:uid="{00000000-0005-0000-0000-000073440000}"/>
    <cellStyle name="Total 9 2" xfId="17524" xr:uid="{00000000-0005-0000-0000-000074440000}"/>
    <cellStyle name="Total 9 2 2" xfId="52620" xr:uid="{369D7F54-0B4E-4829-AABC-B9EEEBE3B5DF}"/>
    <cellStyle name="Total 9 3" xfId="17525" xr:uid="{00000000-0005-0000-0000-000075440000}"/>
    <cellStyle name="Total 9 3 2" xfId="52621" xr:uid="{813DDAD0-F632-4C55-A35C-5F7F8EE21EFA}"/>
    <cellStyle name="Total 9 4" xfId="52619" xr:uid="{E4642A65-DC45-40CB-BD91-73EA4FBDA9A2}"/>
    <cellStyle name="Totale" xfId="18783" xr:uid="{00000000-0005-0000-0000-000060490000}"/>
    <cellStyle name="Totale 2" xfId="22758" xr:uid="{00000000-0005-0000-0000-0000E7580000}"/>
    <cellStyle name="Totale 2 2" xfId="22759" xr:uid="{00000000-0005-0000-0000-0000E8580000}"/>
    <cellStyle name="Totale 2 2 2" xfId="25983" xr:uid="{00000000-0005-0000-0000-000080650000}"/>
    <cellStyle name="Totale 2 2 2 2" xfId="26120" xr:uid="{00000000-0005-0000-0000-000009660000}"/>
    <cellStyle name="Totale 2 2 2 2 2" xfId="28342" xr:uid="{00000000-0005-0000-0000-0000B76E0000}"/>
    <cellStyle name="Totale 2 2 2 3" xfId="28292" xr:uid="{00000000-0005-0000-0000-0000856E0000}"/>
    <cellStyle name="Totale 2 2 3" xfId="27792" xr:uid="{00000000-0005-0000-0000-0000916C0000}"/>
    <cellStyle name="Totale 2 3" xfId="25982" xr:uid="{00000000-0005-0000-0000-00007F650000}"/>
    <cellStyle name="Totale 2 3 2" xfId="26119" xr:uid="{00000000-0005-0000-0000-000008660000}"/>
    <cellStyle name="Totale 2 3 2 2" xfId="28341" xr:uid="{00000000-0005-0000-0000-0000B66E0000}"/>
    <cellStyle name="Totale 2 3 3" xfId="28291" xr:uid="{00000000-0005-0000-0000-0000846E0000}"/>
    <cellStyle name="Totale 2 4" xfId="27791" xr:uid="{00000000-0005-0000-0000-0000906C0000}"/>
    <cellStyle name="Totale 3" xfId="22760" xr:uid="{00000000-0005-0000-0000-0000E9580000}"/>
    <cellStyle name="Totale 3 2" xfId="22761" xr:uid="{00000000-0005-0000-0000-0000EA580000}"/>
    <cellStyle name="Totale 3 2 2" xfId="25985" xr:uid="{00000000-0005-0000-0000-000082650000}"/>
    <cellStyle name="Totale 3 2 2 2" xfId="26122" xr:uid="{00000000-0005-0000-0000-00000B660000}"/>
    <cellStyle name="Totale 3 2 2 2 2" xfId="28344" xr:uid="{00000000-0005-0000-0000-0000B96E0000}"/>
    <cellStyle name="Totale 3 2 2 3" xfId="28294" xr:uid="{00000000-0005-0000-0000-0000876E0000}"/>
    <cellStyle name="Totale 3 2 3" xfId="27794" xr:uid="{00000000-0005-0000-0000-0000936C0000}"/>
    <cellStyle name="Totale 3 3" xfId="25984" xr:uid="{00000000-0005-0000-0000-000081650000}"/>
    <cellStyle name="Totale 3 3 2" xfId="26121" xr:uid="{00000000-0005-0000-0000-00000A660000}"/>
    <cellStyle name="Totale 3 3 2 2" xfId="28343" xr:uid="{00000000-0005-0000-0000-0000B86E0000}"/>
    <cellStyle name="Totale 3 3 3" xfId="28293" xr:uid="{00000000-0005-0000-0000-0000866E0000}"/>
    <cellStyle name="Totale 3 4" xfId="27793" xr:uid="{00000000-0005-0000-0000-0000926C0000}"/>
    <cellStyle name="Totale 4" xfId="22762" xr:uid="{00000000-0005-0000-0000-0000EB580000}"/>
    <cellStyle name="Totale 4 2" xfId="25986" xr:uid="{00000000-0005-0000-0000-000083650000}"/>
    <cellStyle name="Totale 4 2 2" xfId="26123" xr:uid="{00000000-0005-0000-0000-00000C660000}"/>
    <cellStyle name="Totale 4 2 2 2" xfId="28345" xr:uid="{00000000-0005-0000-0000-0000BA6E0000}"/>
    <cellStyle name="Totale 4 2 3" xfId="28295" xr:uid="{00000000-0005-0000-0000-0000886E0000}"/>
    <cellStyle name="Totale 4 3" xfId="27795" xr:uid="{00000000-0005-0000-0000-0000946C0000}"/>
    <cellStyle name="Totale 5" xfId="25981" xr:uid="{00000000-0005-0000-0000-00007E650000}"/>
    <cellStyle name="Totale 5 2" xfId="26118" xr:uid="{00000000-0005-0000-0000-000007660000}"/>
    <cellStyle name="Totale 5 2 2" xfId="28340" xr:uid="{00000000-0005-0000-0000-0000B56E0000}"/>
    <cellStyle name="Totale 5 3" xfId="28290" xr:uid="{00000000-0005-0000-0000-0000836E0000}"/>
    <cellStyle name="Totale 6" xfId="27632" xr:uid="{00000000-0005-0000-0000-0000F16B0000}"/>
    <cellStyle name="Überschrift" xfId="17526" xr:uid="{00000000-0005-0000-0000-000076440000}"/>
    <cellStyle name="Überschrift 1" xfId="17527" xr:uid="{00000000-0005-0000-0000-000077440000}"/>
    <cellStyle name="Überschrift 1 2" xfId="17528" xr:uid="{00000000-0005-0000-0000-000078440000}"/>
    <cellStyle name="Überschrift 1 2 2" xfId="52624" xr:uid="{C1F4F449-8767-46EA-968B-E0A5CD8A170F}"/>
    <cellStyle name="Überschrift 1 3" xfId="17529" xr:uid="{00000000-0005-0000-0000-000079440000}"/>
    <cellStyle name="Überschrift 1 3 2" xfId="52625" xr:uid="{3FD9A2A7-208B-4865-8A60-181550013641}"/>
    <cellStyle name="Überschrift 1 4" xfId="52623" xr:uid="{88CBDE66-20B1-43F9-A5C5-7F83467D9011}"/>
    <cellStyle name="Überschrift 2" xfId="17530" xr:uid="{00000000-0005-0000-0000-00007A440000}"/>
    <cellStyle name="Überschrift 2 2" xfId="17531" xr:uid="{00000000-0005-0000-0000-00007B440000}"/>
    <cellStyle name="Überschrift 2 2 2" xfId="52627" xr:uid="{EA861D76-1C43-4A9D-AEB4-4369F35E08A1}"/>
    <cellStyle name="Überschrift 2 3" xfId="17532" xr:uid="{00000000-0005-0000-0000-00007C440000}"/>
    <cellStyle name="Überschrift 2 3 2" xfId="52628" xr:uid="{6B78E807-0F94-4721-917F-ECCB28DF6268}"/>
    <cellStyle name="Überschrift 2 4" xfId="52626" xr:uid="{C5B0A590-67D3-4B12-B464-47F75A1567EF}"/>
    <cellStyle name="Überschrift 3" xfId="17533" xr:uid="{00000000-0005-0000-0000-00007D440000}"/>
    <cellStyle name="Überschrift 3 2" xfId="17534" xr:uid="{00000000-0005-0000-0000-00007E440000}"/>
    <cellStyle name="Überschrift 3 2 2" xfId="52630" xr:uid="{3618CC4E-5422-40C6-86CB-8A6A544E9DAE}"/>
    <cellStyle name="Überschrift 3 3" xfId="17535" xr:uid="{00000000-0005-0000-0000-00007F440000}"/>
    <cellStyle name="Überschrift 3 3 2" xfId="52631" xr:uid="{89D0E529-F82F-4196-A87C-BA38B790CA36}"/>
    <cellStyle name="Überschrift 3 4" xfId="52629" xr:uid="{611E19B1-4EB1-471F-AD72-A0EA0DAED197}"/>
    <cellStyle name="Überschrift 4" xfId="17536" xr:uid="{00000000-0005-0000-0000-000080440000}"/>
    <cellStyle name="Überschrift 4 2" xfId="17537" xr:uid="{00000000-0005-0000-0000-000081440000}"/>
    <cellStyle name="Überschrift 4 2 2" xfId="52633" xr:uid="{5BAF10CD-9B7D-4576-A75D-D248001B8FF1}"/>
    <cellStyle name="Überschrift 4 3" xfId="17538" xr:uid="{00000000-0005-0000-0000-000082440000}"/>
    <cellStyle name="Überschrift 4 3 2" xfId="52634" xr:uid="{9FDA447F-B04B-41D6-BC77-4B1C7B04311B}"/>
    <cellStyle name="Überschrift 4 4" xfId="52632" xr:uid="{0D16AA55-5689-4A8F-9F2D-423E2F1BA7CE}"/>
    <cellStyle name="Überschrift 5" xfId="17539" xr:uid="{00000000-0005-0000-0000-000083440000}"/>
    <cellStyle name="Überschrift 5 2" xfId="52635" xr:uid="{18C8F8C5-4285-4F33-B22B-933C07A5A755}"/>
    <cellStyle name="Überschrift 6" xfId="17540" xr:uid="{00000000-0005-0000-0000-000084440000}"/>
    <cellStyle name="Überschrift 6 2" xfId="52636" xr:uid="{C814F5C8-3FBF-4C38-847A-A9DD287B3A8D}"/>
    <cellStyle name="Überschrift 7" xfId="52622" xr:uid="{A0C46C7A-A450-4A65-8D51-5800454A8BAC}"/>
    <cellStyle name="Ugyldig 2" xfId="22764" xr:uid="{00000000-0005-0000-0000-0000ED580000}"/>
    <cellStyle name="Uncertain" xfId="20338" xr:uid="{00000000-0005-0000-0000-0000734F0000}"/>
    <cellStyle name="Unit" xfId="35223" xr:uid="{00000000-0005-0000-0000-000098890000}"/>
    <cellStyle name="Unit 2 3" xfId="35233" xr:uid="{00000000-0005-0000-0000-0000A2890000}"/>
    <cellStyle name="Valore non valido" xfId="18784" xr:uid="{00000000-0005-0000-0000-000061490000}"/>
    <cellStyle name="Valore valido" xfId="18363" xr:uid="{00000000-0005-0000-0000-0000BC470000}"/>
    <cellStyle name="Valuutta_Layo9704" xfId="17541" xr:uid="{00000000-0005-0000-0000-000085440000}"/>
    <cellStyle name="Verknüpfte Zelle" xfId="17542" xr:uid="{00000000-0005-0000-0000-000086440000}"/>
    <cellStyle name="Verknüpfte Zelle 2" xfId="17543" xr:uid="{00000000-0005-0000-0000-000087440000}"/>
    <cellStyle name="Verknüpfte Zelle 2 2" xfId="52638" xr:uid="{52120D10-3684-4908-95A6-E74AEB4FBC16}"/>
    <cellStyle name="Verknüpfte Zelle 3" xfId="17544" xr:uid="{00000000-0005-0000-0000-000088440000}"/>
    <cellStyle name="Verknüpfte Zelle 3 2" xfId="52639" xr:uid="{871FAD99-4F43-46E5-8B11-D1115CA7CC0F}"/>
    <cellStyle name="Verknüpfte Zelle 4" xfId="52637" xr:uid="{50A8105F-D2EF-4392-B7FA-F02B3CDA4B65}"/>
    <cellStyle name="Warnender Text" xfId="17545" xr:uid="{00000000-0005-0000-0000-000089440000}"/>
    <cellStyle name="Warnender Text 2" xfId="17546" xr:uid="{00000000-0005-0000-0000-00008A440000}"/>
    <cellStyle name="Warnender Text 2 2" xfId="52641" xr:uid="{76699C2E-9AA7-44E5-87A5-FABCA000CF58}"/>
    <cellStyle name="Warnender Text 3" xfId="17547" xr:uid="{00000000-0005-0000-0000-00008B440000}"/>
    <cellStyle name="Warnender Text 3 2" xfId="52642" xr:uid="{1491E4A5-31C0-4B13-88A2-7E4BD0A9A390}"/>
    <cellStyle name="Warnender Text 4" xfId="52640" xr:uid="{8A49915B-430B-445D-8502-49ECEAE1D782}"/>
    <cellStyle name="Warning" xfId="34766" xr:uid="{00000000-0005-0000-0000-0000CF870000}"/>
    <cellStyle name="Warning Text" xfId="52837" builtinId="11" customBuiltin="1"/>
    <cellStyle name="Warning Text 10" xfId="17548" xr:uid="{00000000-0005-0000-0000-00008C440000}"/>
    <cellStyle name="Warning Text 10 2" xfId="17549" xr:uid="{00000000-0005-0000-0000-00008D440000}"/>
    <cellStyle name="Warning Text 10 2 2" xfId="52644" xr:uid="{24AD652F-9440-47CC-BFD5-B7E66BF0984D}"/>
    <cellStyle name="Warning Text 10 3" xfId="17550" xr:uid="{00000000-0005-0000-0000-00008E440000}"/>
    <cellStyle name="Warning Text 10 3 2" xfId="52645" xr:uid="{D95C0C4F-A78D-4CE2-91EF-CE1BE46A5722}"/>
    <cellStyle name="Warning Text 10 4" xfId="52643" xr:uid="{2EB2C433-B961-472A-A86C-248AABDC8744}"/>
    <cellStyle name="Warning Text 11" xfId="17551" xr:uid="{00000000-0005-0000-0000-00008F440000}"/>
    <cellStyle name="Warning Text 11 2" xfId="17552" xr:uid="{00000000-0005-0000-0000-000090440000}"/>
    <cellStyle name="Warning Text 11 2 2" xfId="52647" xr:uid="{6727BF8D-0C12-4AF6-A5E4-BB6076CAD984}"/>
    <cellStyle name="Warning Text 11 3" xfId="17553" xr:uid="{00000000-0005-0000-0000-000091440000}"/>
    <cellStyle name="Warning Text 11 3 2" xfId="52648" xr:uid="{0E6DC864-D55C-44CB-A143-48BAC5F3F84E}"/>
    <cellStyle name="Warning Text 11 4" xfId="52646" xr:uid="{15C9C054-F449-493B-975F-B828994AEE92}"/>
    <cellStyle name="Warning Text 12" xfId="17554" xr:uid="{00000000-0005-0000-0000-000092440000}"/>
    <cellStyle name="Warning Text 12 2" xfId="17555" xr:uid="{00000000-0005-0000-0000-000093440000}"/>
    <cellStyle name="Warning Text 12 2 2" xfId="52650" xr:uid="{3CC88817-341C-4729-BA83-ABE309A6C4F8}"/>
    <cellStyle name="Warning Text 12 3" xfId="17556" xr:uid="{00000000-0005-0000-0000-000094440000}"/>
    <cellStyle name="Warning Text 12 3 2" xfId="52651" xr:uid="{88523189-D769-48BD-9BA7-DD457428C68B}"/>
    <cellStyle name="Warning Text 12 4" xfId="52649" xr:uid="{A2C5460C-521E-4082-B127-EB438D3CF433}"/>
    <cellStyle name="Warning Text 13" xfId="17557" xr:uid="{00000000-0005-0000-0000-000095440000}"/>
    <cellStyle name="Warning Text 13 2" xfId="17558" xr:uid="{00000000-0005-0000-0000-000096440000}"/>
    <cellStyle name="Warning Text 13 2 2" xfId="52653" xr:uid="{21FAAA72-987E-4714-A428-BEB082CDC65A}"/>
    <cellStyle name="Warning Text 13 3" xfId="17559" xr:uid="{00000000-0005-0000-0000-000097440000}"/>
    <cellStyle name="Warning Text 13 3 2" xfId="52654" xr:uid="{B63FFFC8-68D0-4FFC-9C37-E73555F977AF}"/>
    <cellStyle name="Warning Text 13 4" xfId="52652" xr:uid="{EC529070-799E-44D5-9187-F40BA158B529}"/>
    <cellStyle name="Warning Text 14" xfId="17560" xr:uid="{00000000-0005-0000-0000-000098440000}"/>
    <cellStyle name="Warning Text 14 2" xfId="17561" xr:uid="{00000000-0005-0000-0000-000099440000}"/>
    <cellStyle name="Warning Text 14 2 2" xfId="52656" xr:uid="{BE743DEF-DFE8-4538-A3A8-45F9B78E0080}"/>
    <cellStyle name="Warning Text 14 3" xfId="17562" xr:uid="{00000000-0005-0000-0000-00009A440000}"/>
    <cellStyle name="Warning Text 14 3 2" xfId="52657" xr:uid="{369B25C8-CD06-4087-A357-91B66DB8BBE7}"/>
    <cellStyle name="Warning Text 14 4" xfId="52655" xr:uid="{756F6150-4D95-4033-BF57-00EBDA1971E2}"/>
    <cellStyle name="Warning Text 15" xfId="17563" xr:uid="{00000000-0005-0000-0000-00009B440000}"/>
    <cellStyle name="Warning Text 15 2" xfId="17564" xr:uid="{00000000-0005-0000-0000-00009C440000}"/>
    <cellStyle name="Warning Text 15 2 2" xfId="52659" xr:uid="{12674D55-0F11-4AB9-AF72-1D7E25AA18B1}"/>
    <cellStyle name="Warning Text 15 3" xfId="17565" xr:uid="{00000000-0005-0000-0000-00009D440000}"/>
    <cellStyle name="Warning Text 15 3 2" xfId="52660" xr:uid="{6DB491E0-0414-4999-977A-DE9BCCE93663}"/>
    <cellStyle name="Warning Text 15 4" xfId="52658" xr:uid="{896CBF08-78F0-4AF3-A0D2-E6D8B807C80A}"/>
    <cellStyle name="Warning Text 16" xfId="17566" xr:uid="{00000000-0005-0000-0000-00009E440000}"/>
    <cellStyle name="Warning Text 16 2" xfId="17567" xr:uid="{00000000-0005-0000-0000-00009F440000}"/>
    <cellStyle name="Warning Text 16 2 2" xfId="52662" xr:uid="{FAF873F5-8069-4F4B-91F4-4BB94CDCBEF0}"/>
    <cellStyle name="Warning Text 16 3" xfId="17568" xr:uid="{00000000-0005-0000-0000-0000A0440000}"/>
    <cellStyle name="Warning Text 16 3 2" xfId="52663" xr:uid="{557DF4F6-1F55-466A-AD45-2395CDF23BBC}"/>
    <cellStyle name="Warning Text 16 4" xfId="52661" xr:uid="{AEFA7CD7-1F19-4AE7-8964-B882EF624552}"/>
    <cellStyle name="Warning Text 17" xfId="17569" xr:uid="{00000000-0005-0000-0000-0000A1440000}"/>
    <cellStyle name="Warning Text 17 2" xfId="17570" xr:uid="{00000000-0005-0000-0000-0000A2440000}"/>
    <cellStyle name="Warning Text 17 2 2" xfId="52665" xr:uid="{19DF51F6-4C88-458C-990E-CCD4F01FFA2C}"/>
    <cellStyle name="Warning Text 17 3" xfId="17571" xr:uid="{00000000-0005-0000-0000-0000A3440000}"/>
    <cellStyle name="Warning Text 17 3 2" xfId="52666" xr:uid="{617F97EB-3E47-4230-B97B-4782101252FE}"/>
    <cellStyle name="Warning Text 17 4" xfId="52664" xr:uid="{0B96DA10-6002-46F3-BF0F-A3E55210254D}"/>
    <cellStyle name="Warning Text 18" xfId="17572" xr:uid="{00000000-0005-0000-0000-0000A4440000}"/>
    <cellStyle name="Warning Text 18 2" xfId="17573" xr:uid="{00000000-0005-0000-0000-0000A5440000}"/>
    <cellStyle name="Warning Text 18 2 2" xfId="52668" xr:uid="{24A2136C-6730-4D3D-ACAD-F03F2DC39F5B}"/>
    <cellStyle name="Warning Text 18 3" xfId="17574" xr:uid="{00000000-0005-0000-0000-0000A6440000}"/>
    <cellStyle name="Warning Text 18 3 2" xfId="52669" xr:uid="{7E4DCB3F-9AC5-47E9-AFC9-B02F9C8C46CD}"/>
    <cellStyle name="Warning Text 18 4" xfId="52667" xr:uid="{0D321DA4-2C95-4DFA-BAB6-A1ED557DBD74}"/>
    <cellStyle name="Warning Text 19" xfId="17575" xr:uid="{00000000-0005-0000-0000-0000A7440000}"/>
    <cellStyle name="Warning Text 19 2" xfId="17576" xr:uid="{00000000-0005-0000-0000-0000A8440000}"/>
    <cellStyle name="Warning Text 19 2 2" xfId="52671" xr:uid="{904303B3-39D3-4CBD-90F5-A6FAC2872FE0}"/>
    <cellStyle name="Warning Text 19 3" xfId="17577" xr:uid="{00000000-0005-0000-0000-0000A9440000}"/>
    <cellStyle name="Warning Text 19 3 2" xfId="52672" xr:uid="{7099229A-30CE-456E-9CBF-51341AA48A1F}"/>
    <cellStyle name="Warning Text 19 4" xfId="52670" xr:uid="{F16615DD-E2CD-4CFA-B58A-E0B48B0E10CB}"/>
    <cellStyle name="Warning Text 2" xfId="17578" xr:uid="{00000000-0005-0000-0000-0000AA440000}"/>
    <cellStyle name="Warning Text 2 10" xfId="17579" xr:uid="{00000000-0005-0000-0000-0000AB440000}"/>
    <cellStyle name="Warning Text 2 10 2" xfId="17580" xr:uid="{00000000-0005-0000-0000-0000AC440000}"/>
    <cellStyle name="Warning Text 2 10 2 2" xfId="52675" xr:uid="{2740933D-10FD-415E-8781-D908DB6E20BB}"/>
    <cellStyle name="Warning Text 2 10 3" xfId="17581" xr:uid="{00000000-0005-0000-0000-0000AD440000}"/>
    <cellStyle name="Warning Text 2 10 3 2" xfId="52676" xr:uid="{201D010C-4200-4399-B2AB-69147AC7B78D}"/>
    <cellStyle name="Warning Text 2 10 4" xfId="17582" xr:uid="{00000000-0005-0000-0000-0000AE440000}"/>
    <cellStyle name="Warning Text 2 10 4 2" xfId="52677" xr:uid="{CC8C9A90-CD5D-4C46-95D1-ED8C3312F252}"/>
    <cellStyle name="Warning Text 2 10 5" xfId="29672" xr:uid="{00000000-0005-0000-0000-0000E9730000}"/>
    <cellStyle name="Warning Text 2 10 6" xfId="52674" xr:uid="{6F0A6C54-347D-402C-B861-3363877E3B7B}"/>
    <cellStyle name="Warning Text 2 11" xfId="17583" xr:uid="{00000000-0005-0000-0000-0000AF440000}"/>
    <cellStyle name="Warning Text 2 11 2" xfId="52678" xr:uid="{57157A3B-6FEF-44E2-9BC0-E95F68A5A38A}"/>
    <cellStyle name="Warning Text 2 12" xfId="17584" xr:uid="{00000000-0005-0000-0000-0000B0440000}"/>
    <cellStyle name="Warning Text 2 12 2" xfId="52679" xr:uid="{F6C265E0-4924-4EBD-A5F2-DA9C451C56D9}"/>
    <cellStyle name="Warning Text 2 13" xfId="17585" xr:uid="{00000000-0005-0000-0000-0000B1440000}"/>
    <cellStyle name="Warning Text 2 13 2" xfId="52680" xr:uid="{E8D13CCC-6EAA-419C-A69E-0058C706F5A4}"/>
    <cellStyle name="Warning Text 2 14" xfId="29113" xr:uid="{00000000-0005-0000-0000-0000BA710000}"/>
    <cellStyle name="Warning Text 2 15" xfId="52673" xr:uid="{A2EBD476-C20F-485D-A349-6EC6725DE709}"/>
    <cellStyle name="Warning Text 2 2" xfId="17586" xr:uid="{00000000-0005-0000-0000-0000B2440000}"/>
    <cellStyle name="Warning Text 2 2 2" xfId="17587" xr:uid="{00000000-0005-0000-0000-0000B3440000}"/>
    <cellStyle name="Warning Text 2 2 2 2" xfId="52682" xr:uid="{DA0BFAB9-6421-4074-AB6E-56F990723D63}"/>
    <cellStyle name="Warning Text 2 2 3" xfId="17588" xr:uid="{00000000-0005-0000-0000-0000B4440000}"/>
    <cellStyle name="Warning Text 2 2 3 2" xfId="52683" xr:uid="{D839108B-292C-48D4-B971-D40E5F199A15}"/>
    <cellStyle name="Warning Text 2 2 4" xfId="17589" xr:uid="{00000000-0005-0000-0000-0000B5440000}"/>
    <cellStyle name="Warning Text 2 2 4 2" xfId="52684" xr:uid="{BC8D4D79-D8A6-4BFC-B6D6-CDA34373F680}"/>
    <cellStyle name="Warning Text 2 2 5" xfId="29673" xr:uid="{00000000-0005-0000-0000-0000EA730000}"/>
    <cellStyle name="Warning Text 2 2 6" xfId="52681" xr:uid="{0A26F7D2-5B22-4B61-B081-B5545FAA0972}"/>
    <cellStyle name="Warning Text 2 3" xfId="17590" xr:uid="{00000000-0005-0000-0000-0000B6440000}"/>
    <cellStyle name="Warning Text 2 3 2" xfId="17591" xr:uid="{00000000-0005-0000-0000-0000B7440000}"/>
    <cellStyle name="Warning Text 2 3 2 2" xfId="52686" xr:uid="{E386941B-393B-4166-8885-1406FA6E798F}"/>
    <cellStyle name="Warning Text 2 3 3" xfId="17592" xr:uid="{00000000-0005-0000-0000-0000B8440000}"/>
    <cellStyle name="Warning Text 2 3 3 2" xfId="52687" xr:uid="{D611892A-E951-4BF9-9B82-4CB78EAE6D50}"/>
    <cellStyle name="Warning Text 2 3 4" xfId="17593" xr:uid="{00000000-0005-0000-0000-0000B9440000}"/>
    <cellStyle name="Warning Text 2 3 4 2" xfId="52688" xr:uid="{8656A9D0-C4D8-4FFD-9553-0CF6E4705507}"/>
    <cellStyle name="Warning Text 2 3 5" xfId="29674" xr:uid="{00000000-0005-0000-0000-0000EB730000}"/>
    <cellStyle name="Warning Text 2 3 6" xfId="52685" xr:uid="{B598CE99-7FF3-45F9-BEE2-A4977D8C8235}"/>
    <cellStyle name="Warning Text 2 4" xfId="17594" xr:uid="{00000000-0005-0000-0000-0000BA440000}"/>
    <cellStyle name="Warning Text 2 4 2" xfId="17595" xr:uid="{00000000-0005-0000-0000-0000BB440000}"/>
    <cellStyle name="Warning Text 2 4 2 2" xfId="52690" xr:uid="{B0BCD1B7-8DA6-4D78-BE67-0DD32F6FBBE8}"/>
    <cellStyle name="Warning Text 2 4 3" xfId="17596" xr:uid="{00000000-0005-0000-0000-0000BC440000}"/>
    <cellStyle name="Warning Text 2 4 3 2" xfId="52691" xr:uid="{38C32BE4-2794-45CD-8625-37DD9AF0D607}"/>
    <cellStyle name="Warning Text 2 4 4" xfId="17597" xr:uid="{00000000-0005-0000-0000-0000BD440000}"/>
    <cellStyle name="Warning Text 2 4 4 2" xfId="52692" xr:uid="{F1B2D704-7939-40B9-8A37-814B7FC01BCE}"/>
    <cellStyle name="Warning Text 2 4 5" xfId="29675" xr:uid="{00000000-0005-0000-0000-0000EC730000}"/>
    <cellStyle name="Warning Text 2 4 6" xfId="52689" xr:uid="{DE40F658-8785-45C2-AB02-F85E125CBCC3}"/>
    <cellStyle name="Warning Text 2 5" xfId="17598" xr:uid="{00000000-0005-0000-0000-0000BE440000}"/>
    <cellStyle name="Warning Text 2 5 2" xfId="17599" xr:uid="{00000000-0005-0000-0000-0000BF440000}"/>
    <cellStyle name="Warning Text 2 5 2 2" xfId="52694" xr:uid="{0520CC0C-BA50-45AE-A541-126C9986C0CE}"/>
    <cellStyle name="Warning Text 2 5 3" xfId="17600" xr:uid="{00000000-0005-0000-0000-0000C0440000}"/>
    <cellStyle name="Warning Text 2 5 3 2" xfId="52695" xr:uid="{ED53FFD0-E845-487B-AC0E-1827D45DC802}"/>
    <cellStyle name="Warning Text 2 5 4" xfId="17601" xr:uid="{00000000-0005-0000-0000-0000C1440000}"/>
    <cellStyle name="Warning Text 2 5 4 2" xfId="52696" xr:uid="{7D327478-ED2A-4FB9-ABC0-C1FDDD2B25BE}"/>
    <cellStyle name="Warning Text 2 5 5" xfId="29676" xr:uid="{00000000-0005-0000-0000-0000ED730000}"/>
    <cellStyle name="Warning Text 2 5 6" xfId="52693" xr:uid="{0AF89BE0-32D6-4E1E-8E78-9A31053383E7}"/>
    <cellStyle name="Warning Text 2 6" xfId="17602" xr:uid="{00000000-0005-0000-0000-0000C2440000}"/>
    <cellStyle name="Warning Text 2 6 2" xfId="17603" xr:uid="{00000000-0005-0000-0000-0000C3440000}"/>
    <cellStyle name="Warning Text 2 6 2 2" xfId="52698" xr:uid="{0F9858E3-572B-40CE-803A-16F337A134B0}"/>
    <cellStyle name="Warning Text 2 6 3" xfId="17604" xr:uid="{00000000-0005-0000-0000-0000C4440000}"/>
    <cellStyle name="Warning Text 2 6 3 2" xfId="52699" xr:uid="{118DBC1E-6F53-4685-AEA2-40388876766B}"/>
    <cellStyle name="Warning Text 2 6 4" xfId="17605" xr:uid="{00000000-0005-0000-0000-0000C5440000}"/>
    <cellStyle name="Warning Text 2 6 4 2" xfId="52700" xr:uid="{EA4A2017-0ECB-4169-954C-F0E6C30F5FD6}"/>
    <cellStyle name="Warning Text 2 6 5" xfId="29677" xr:uid="{00000000-0005-0000-0000-0000EE730000}"/>
    <cellStyle name="Warning Text 2 6 6" xfId="52697" xr:uid="{09E1BE3E-7CAC-4404-A64F-E66E4B9B45E7}"/>
    <cellStyle name="Warning Text 2 7" xfId="17606" xr:uid="{00000000-0005-0000-0000-0000C6440000}"/>
    <cellStyle name="Warning Text 2 7 2" xfId="17607" xr:uid="{00000000-0005-0000-0000-0000C7440000}"/>
    <cellStyle name="Warning Text 2 7 2 2" xfId="52702" xr:uid="{139D901B-5F64-49F9-8716-A59595CF3597}"/>
    <cellStyle name="Warning Text 2 7 3" xfId="17608" xr:uid="{00000000-0005-0000-0000-0000C8440000}"/>
    <cellStyle name="Warning Text 2 7 3 2" xfId="52703" xr:uid="{6B24200D-0C06-4EE5-821C-B4A70E6AF317}"/>
    <cellStyle name="Warning Text 2 7 4" xfId="17609" xr:uid="{00000000-0005-0000-0000-0000C9440000}"/>
    <cellStyle name="Warning Text 2 7 4 2" xfId="52704" xr:uid="{DB17C10A-0DFC-4165-930D-E660154334FA}"/>
    <cellStyle name="Warning Text 2 7 5" xfId="29678" xr:uid="{00000000-0005-0000-0000-0000EF730000}"/>
    <cellStyle name="Warning Text 2 7 6" xfId="52701" xr:uid="{C620B516-6D1B-45EC-A753-427E585CE73C}"/>
    <cellStyle name="Warning Text 2 8" xfId="17610" xr:uid="{00000000-0005-0000-0000-0000CA440000}"/>
    <cellStyle name="Warning Text 2 8 2" xfId="17611" xr:uid="{00000000-0005-0000-0000-0000CB440000}"/>
    <cellStyle name="Warning Text 2 8 2 2" xfId="52706" xr:uid="{9962FF31-5573-497D-93FE-1FE03BF949C1}"/>
    <cellStyle name="Warning Text 2 8 3" xfId="17612" xr:uid="{00000000-0005-0000-0000-0000CC440000}"/>
    <cellStyle name="Warning Text 2 8 3 2" xfId="52707" xr:uid="{66C53802-E798-4972-A49D-0A25982830F1}"/>
    <cellStyle name="Warning Text 2 8 4" xfId="17613" xr:uid="{00000000-0005-0000-0000-0000CD440000}"/>
    <cellStyle name="Warning Text 2 8 4 2" xfId="52708" xr:uid="{047E497B-3BCF-4A53-B2F7-DCB2F095536C}"/>
    <cellStyle name="Warning Text 2 8 5" xfId="29679" xr:uid="{00000000-0005-0000-0000-0000F0730000}"/>
    <cellStyle name="Warning Text 2 8 6" xfId="52705" xr:uid="{90E9FDEE-CC6E-4BD6-8ACB-1AC48FE77AF4}"/>
    <cellStyle name="Warning Text 2 9" xfId="17614" xr:uid="{00000000-0005-0000-0000-0000CE440000}"/>
    <cellStyle name="Warning Text 2 9 2" xfId="17615" xr:uid="{00000000-0005-0000-0000-0000CF440000}"/>
    <cellStyle name="Warning Text 2 9 2 2" xfId="52710" xr:uid="{F4881384-5160-410B-BDB9-5C5D0865D0CC}"/>
    <cellStyle name="Warning Text 2 9 3" xfId="17616" xr:uid="{00000000-0005-0000-0000-0000D0440000}"/>
    <cellStyle name="Warning Text 2 9 3 2" xfId="52711" xr:uid="{08269DB0-5278-43FE-B596-1DCB8B1503C6}"/>
    <cellStyle name="Warning Text 2 9 4" xfId="17617" xr:uid="{00000000-0005-0000-0000-0000D1440000}"/>
    <cellStyle name="Warning Text 2 9 4 2" xfId="52712" xr:uid="{9559432E-EAD0-49F9-88C4-E2ACBEF68503}"/>
    <cellStyle name="Warning Text 2 9 5" xfId="29680" xr:uid="{00000000-0005-0000-0000-0000F1730000}"/>
    <cellStyle name="Warning Text 2 9 6" xfId="52709" xr:uid="{7514591C-89F7-4D43-9362-B39F91E923F2}"/>
    <cellStyle name="Warning Text 20" xfId="17618" xr:uid="{00000000-0005-0000-0000-0000D2440000}"/>
    <cellStyle name="Warning Text 20 2" xfId="17619" xr:uid="{00000000-0005-0000-0000-0000D3440000}"/>
    <cellStyle name="Warning Text 20 2 2" xfId="52714" xr:uid="{171892D8-1C23-4475-B512-AC8D30D1C7C9}"/>
    <cellStyle name="Warning Text 20 3" xfId="17620" xr:uid="{00000000-0005-0000-0000-0000D4440000}"/>
    <cellStyle name="Warning Text 20 3 2" xfId="52715" xr:uid="{8361F41F-F248-4F39-8CBD-60D666A19680}"/>
    <cellStyle name="Warning Text 20 4" xfId="52713" xr:uid="{4FB9D186-944D-4E73-A2A1-10B3E86BE8E4}"/>
    <cellStyle name="Warning Text 21" xfId="17621" xr:uid="{00000000-0005-0000-0000-0000D5440000}"/>
    <cellStyle name="Warning Text 21 2" xfId="17622" xr:uid="{00000000-0005-0000-0000-0000D6440000}"/>
    <cellStyle name="Warning Text 21 2 2" xfId="52717" xr:uid="{FAFA0C30-DD0D-4591-866C-D8575C6BF7FB}"/>
    <cellStyle name="Warning Text 21 3" xfId="17623" xr:uid="{00000000-0005-0000-0000-0000D7440000}"/>
    <cellStyle name="Warning Text 21 3 2" xfId="52718" xr:uid="{F775F4F5-4450-4109-BBA3-77E38B10A7E0}"/>
    <cellStyle name="Warning Text 21 4" xfId="52716" xr:uid="{FA8DA2FD-0BD5-49CA-9DDF-74022CBB0EB9}"/>
    <cellStyle name="Warning Text 22" xfId="17624" xr:uid="{00000000-0005-0000-0000-0000D8440000}"/>
    <cellStyle name="Warning Text 22 2" xfId="17625" xr:uid="{00000000-0005-0000-0000-0000D9440000}"/>
    <cellStyle name="Warning Text 22 2 2" xfId="52720" xr:uid="{86E9DB13-6E68-470D-BAC0-E399B623867A}"/>
    <cellStyle name="Warning Text 22 3" xfId="17626" xr:uid="{00000000-0005-0000-0000-0000DA440000}"/>
    <cellStyle name="Warning Text 22 3 2" xfId="52721" xr:uid="{3C3C2CB6-8549-4633-85B3-BE242C8340C1}"/>
    <cellStyle name="Warning Text 22 4" xfId="52719" xr:uid="{BF012B11-68E1-4B74-96A8-CE34E7F523CF}"/>
    <cellStyle name="Warning Text 23" xfId="17627" xr:uid="{00000000-0005-0000-0000-0000DB440000}"/>
    <cellStyle name="Warning Text 23 2" xfId="17628" xr:uid="{00000000-0005-0000-0000-0000DC440000}"/>
    <cellStyle name="Warning Text 23 2 2" xfId="52723" xr:uid="{11461479-EC63-4A45-B02A-ACACB3028908}"/>
    <cellStyle name="Warning Text 23 3" xfId="17629" xr:uid="{00000000-0005-0000-0000-0000DD440000}"/>
    <cellStyle name="Warning Text 23 3 2" xfId="52724" xr:uid="{D04A4D7E-7ABB-4A74-9910-B88B7C208010}"/>
    <cellStyle name="Warning Text 23 4" xfId="52722" xr:uid="{3BDAB86C-252A-4F7E-9221-794BF5C98407}"/>
    <cellStyle name="Warning Text 24" xfId="17630" xr:uid="{00000000-0005-0000-0000-0000DE440000}"/>
    <cellStyle name="Warning Text 24 2" xfId="17631" xr:uid="{00000000-0005-0000-0000-0000DF440000}"/>
    <cellStyle name="Warning Text 24 2 2" xfId="52726" xr:uid="{0C7C6F03-D19E-4A56-A3EA-1B59B01B097A}"/>
    <cellStyle name="Warning Text 24 3" xfId="17632" xr:uid="{00000000-0005-0000-0000-0000E0440000}"/>
    <cellStyle name="Warning Text 24 3 2" xfId="52727" xr:uid="{DE32DD58-825A-4024-B352-1270DB87E0D1}"/>
    <cellStyle name="Warning Text 24 4" xfId="52725" xr:uid="{A2FD3A04-6DFE-432B-BE06-332C36178FE0}"/>
    <cellStyle name="Warning Text 25" xfId="17633" xr:uid="{00000000-0005-0000-0000-0000E1440000}"/>
    <cellStyle name="Warning Text 25 2" xfId="17634" xr:uid="{00000000-0005-0000-0000-0000E2440000}"/>
    <cellStyle name="Warning Text 25 2 2" xfId="52729" xr:uid="{10B2F549-6E18-4B13-9D03-ED1ABF237A6C}"/>
    <cellStyle name="Warning Text 25 3" xfId="17635" xr:uid="{00000000-0005-0000-0000-0000E3440000}"/>
    <cellStyle name="Warning Text 25 3 2" xfId="52730" xr:uid="{22A69991-F2F5-41A2-844D-CE4D21A470CE}"/>
    <cellStyle name="Warning Text 25 4" xfId="52728" xr:uid="{0661EDF5-1E0A-450B-AF29-1E976759A686}"/>
    <cellStyle name="Warning Text 26" xfId="17636" xr:uid="{00000000-0005-0000-0000-0000E4440000}"/>
    <cellStyle name="Warning Text 26 2" xfId="17637" xr:uid="{00000000-0005-0000-0000-0000E5440000}"/>
    <cellStyle name="Warning Text 26 2 2" xfId="52732" xr:uid="{3288DBDC-2F9D-41C8-A0C1-B285D8DD0AD7}"/>
    <cellStyle name="Warning Text 26 3" xfId="17638" xr:uid="{00000000-0005-0000-0000-0000E6440000}"/>
    <cellStyle name="Warning Text 26 3 2" xfId="52733" xr:uid="{D6116F7E-8FA0-4F48-9BC9-AED85EB7389F}"/>
    <cellStyle name="Warning Text 26 4" xfId="52731" xr:uid="{39344AFF-A698-43A0-94D0-CA1D87C4D7E9}"/>
    <cellStyle name="Warning Text 27" xfId="17639" xr:uid="{00000000-0005-0000-0000-0000E7440000}"/>
    <cellStyle name="Warning Text 27 2" xfId="17640" xr:uid="{00000000-0005-0000-0000-0000E8440000}"/>
    <cellStyle name="Warning Text 27 2 2" xfId="52735" xr:uid="{D4DCA657-5171-4C49-B710-4D9179DBF5D1}"/>
    <cellStyle name="Warning Text 27 3" xfId="17641" xr:uid="{00000000-0005-0000-0000-0000E9440000}"/>
    <cellStyle name="Warning Text 27 3 2" xfId="52736" xr:uid="{97DA2506-183B-4E25-96ED-E9E6F4620087}"/>
    <cellStyle name="Warning Text 27 4" xfId="52734" xr:uid="{AC787CC3-55C0-4611-BBB3-626FA12BA291}"/>
    <cellStyle name="Warning Text 28" xfId="17642" xr:uid="{00000000-0005-0000-0000-0000EA440000}"/>
    <cellStyle name="Warning Text 28 2" xfId="17643" xr:uid="{00000000-0005-0000-0000-0000EB440000}"/>
    <cellStyle name="Warning Text 28 2 2" xfId="52738" xr:uid="{7C18C98B-2E4E-4AB1-B3D4-73A3BE61B34B}"/>
    <cellStyle name="Warning Text 28 3" xfId="17644" xr:uid="{00000000-0005-0000-0000-0000EC440000}"/>
    <cellStyle name="Warning Text 28 3 2" xfId="52739" xr:uid="{6E7CD690-C1FB-4A0E-8E47-F3E3E2B38DDE}"/>
    <cellStyle name="Warning Text 28 4" xfId="52737" xr:uid="{CC4A0D9E-70D3-4FC8-A646-BC23785542F9}"/>
    <cellStyle name="Warning Text 29" xfId="17645" xr:uid="{00000000-0005-0000-0000-0000ED440000}"/>
    <cellStyle name="Warning Text 29 2" xfId="17646" xr:uid="{00000000-0005-0000-0000-0000EE440000}"/>
    <cellStyle name="Warning Text 29 2 2" xfId="52741" xr:uid="{55C907C8-0CB4-4533-814F-6823202376C7}"/>
    <cellStyle name="Warning Text 29 3" xfId="17647" xr:uid="{00000000-0005-0000-0000-0000EF440000}"/>
    <cellStyle name="Warning Text 29 3 2" xfId="52742" xr:uid="{C7C0781D-EFF1-4024-8BD9-26057BF1752B}"/>
    <cellStyle name="Warning Text 29 4" xfId="52740" xr:uid="{4DD895E9-5DC9-4762-A8EF-3E267623D069}"/>
    <cellStyle name="Warning Text 3" xfId="17648" xr:uid="{00000000-0005-0000-0000-0000F0440000}"/>
    <cellStyle name="Warning Text 3 2" xfId="17649" xr:uid="{00000000-0005-0000-0000-0000F1440000}"/>
    <cellStyle name="Warning Text 3 2 2" xfId="17650" xr:uid="{00000000-0005-0000-0000-0000F2440000}"/>
    <cellStyle name="Warning Text 3 2 2 2" xfId="52745" xr:uid="{BDB2EA49-108D-4859-8856-06C82C08CFC3}"/>
    <cellStyle name="Warning Text 3 2 3" xfId="17651" xr:uid="{00000000-0005-0000-0000-0000F3440000}"/>
    <cellStyle name="Warning Text 3 2 3 2" xfId="52746" xr:uid="{4786A61B-821F-41E7-AFFA-D557F729D71E}"/>
    <cellStyle name="Warning Text 3 2 4" xfId="52744" xr:uid="{1B9969D8-87D6-49A1-BACA-F35BCD36191B}"/>
    <cellStyle name="Warning Text 3 3" xfId="17652" xr:uid="{00000000-0005-0000-0000-0000F4440000}"/>
    <cellStyle name="Warning Text 3 3 2" xfId="52747" xr:uid="{2CBB86D7-6A84-4CC8-952E-EFD48DF2DE78}"/>
    <cellStyle name="Warning Text 3 4" xfId="17653" xr:uid="{00000000-0005-0000-0000-0000F5440000}"/>
    <cellStyle name="Warning Text 3 4 2" xfId="52748" xr:uid="{2E176D20-4570-4424-AA52-E9A0BA2C5B8A}"/>
    <cellStyle name="Warning Text 3 5" xfId="17654" xr:uid="{00000000-0005-0000-0000-0000F6440000}"/>
    <cellStyle name="Warning Text 3 5 2" xfId="52749" xr:uid="{EE3D00A1-83B7-4CFB-9F6C-83BB97E4F585}"/>
    <cellStyle name="Warning Text 3 6" xfId="29681" xr:uid="{00000000-0005-0000-0000-0000F2730000}"/>
    <cellStyle name="Warning Text 3 7" xfId="52743" xr:uid="{34726E21-F354-4C42-9AEF-37C551F09087}"/>
    <cellStyle name="Warning Text 30" xfId="17655" xr:uid="{00000000-0005-0000-0000-0000F7440000}"/>
    <cellStyle name="Warning Text 30 2" xfId="17656" xr:uid="{00000000-0005-0000-0000-0000F8440000}"/>
    <cellStyle name="Warning Text 30 2 2" xfId="52751" xr:uid="{72C0F129-A3AE-4C57-97B6-D2D132238D31}"/>
    <cellStyle name="Warning Text 30 3" xfId="17657" xr:uid="{00000000-0005-0000-0000-0000F9440000}"/>
    <cellStyle name="Warning Text 30 3 2" xfId="52752" xr:uid="{06C3E9E3-D487-4FD0-8C4C-5C49965C7E06}"/>
    <cellStyle name="Warning Text 30 4" xfId="52750" xr:uid="{0043F559-400F-47DC-8E80-F1F562D58DCB}"/>
    <cellStyle name="Warning Text 31" xfId="17658" xr:uid="{00000000-0005-0000-0000-0000FA440000}"/>
    <cellStyle name="Warning Text 31 2" xfId="17659" xr:uid="{00000000-0005-0000-0000-0000FB440000}"/>
    <cellStyle name="Warning Text 31 2 2" xfId="52754" xr:uid="{30CAC0A0-9927-459E-ACBA-9A006A50732F}"/>
    <cellStyle name="Warning Text 31 3" xfId="17660" xr:uid="{00000000-0005-0000-0000-0000FC440000}"/>
    <cellStyle name="Warning Text 31 3 2" xfId="52755" xr:uid="{723FF438-B3E6-43C6-A340-C66DF6B17A3B}"/>
    <cellStyle name="Warning Text 31 4" xfId="52753" xr:uid="{4D661D8C-B6C5-4B78-9EB8-C3B42D157739}"/>
    <cellStyle name="Warning Text 32" xfId="17661" xr:uid="{00000000-0005-0000-0000-0000FD440000}"/>
    <cellStyle name="Warning Text 32 2" xfId="17662" xr:uid="{00000000-0005-0000-0000-0000FE440000}"/>
    <cellStyle name="Warning Text 32 2 2" xfId="52757" xr:uid="{DE90A57F-5A5E-4C7C-81C5-4D8B25EA0E60}"/>
    <cellStyle name="Warning Text 32 3" xfId="17663" xr:uid="{00000000-0005-0000-0000-0000FF440000}"/>
    <cellStyle name="Warning Text 32 3 2" xfId="52758" xr:uid="{F74839BB-35C5-4DE8-BE3D-A1A120B53E2C}"/>
    <cellStyle name="Warning Text 32 4" xfId="52756" xr:uid="{2640E612-4FF6-42D9-9D04-BA6110A133EB}"/>
    <cellStyle name="Warning Text 33" xfId="17664" xr:uid="{00000000-0005-0000-0000-000000450000}"/>
    <cellStyle name="Warning Text 33 2" xfId="17665" xr:uid="{00000000-0005-0000-0000-000001450000}"/>
    <cellStyle name="Warning Text 33 2 2" xfId="52760" xr:uid="{A14740D1-F0F2-410A-8BCE-778710D38800}"/>
    <cellStyle name="Warning Text 33 3" xfId="17666" xr:uid="{00000000-0005-0000-0000-000002450000}"/>
    <cellStyle name="Warning Text 33 3 2" xfId="52761" xr:uid="{1C318A7D-018A-4BF2-8CBE-540DFC2121BF}"/>
    <cellStyle name="Warning Text 33 4" xfId="52759" xr:uid="{CC7157EA-5AAC-4E10-9575-B720CD929854}"/>
    <cellStyle name="Warning Text 34" xfId="17667" xr:uid="{00000000-0005-0000-0000-000003450000}"/>
    <cellStyle name="Warning Text 34 2" xfId="17668" xr:uid="{00000000-0005-0000-0000-000004450000}"/>
    <cellStyle name="Warning Text 34 2 2" xfId="52763" xr:uid="{82AD9A6F-FB5A-4E48-8412-3E23929E803B}"/>
    <cellStyle name="Warning Text 34 3" xfId="17669" xr:uid="{00000000-0005-0000-0000-000005450000}"/>
    <cellStyle name="Warning Text 34 3 2" xfId="52764" xr:uid="{ABDDEEB9-B726-464C-BFAD-188194FBB538}"/>
    <cellStyle name="Warning Text 34 4" xfId="52762" xr:uid="{26B14B7B-0662-49DA-A2A1-658BA9A6D8AB}"/>
    <cellStyle name="Warning Text 35" xfId="17670" xr:uid="{00000000-0005-0000-0000-000006450000}"/>
    <cellStyle name="Warning Text 35 2" xfId="17671" xr:uid="{00000000-0005-0000-0000-000007450000}"/>
    <cellStyle name="Warning Text 35 2 2" xfId="52766" xr:uid="{B6AF08DC-6AB9-433B-B3BC-9BF5329909FB}"/>
    <cellStyle name="Warning Text 35 3" xfId="17672" xr:uid="{00000000-0005-0000-0000-000008450000}"/>
    <cellStyle name="Warning Text 35 3 2" xfId="52767" xr:uid="{C17F7153-91E8-4796-9521-98A2C57FD0E3}"/>
    <cellStyle name="Warning Text 35 4" xfId="52765" xr:uid="{AAFA26C4-982E-4416-B1FF-870D29942316}"/>
    <cellStyle name="Warning Text 36" xfId="17673" xr:uid="{00000000-0005-0000-0000-000009450000}"/>
    <cellStyle name="Warning Text 36 2" xfId="17674" xr:uid="{00000000-0005-0000-0000-00000A450000}"/>
    <cellStyle name="Warning Text 36 2 2" xfId="52769" xr:uid="{FA2E1CBA-02C5-4E48-A7CB-A6A20F85F111}"/>
    <cellStyle name="Warning Text 36 3" xfId="17675" xr:uid="{00000000-0005-0000-0000-00000B450000}"/>
    <cellStyle name="Warning Text 36 3 2" xfId="52770" xr:uid="{9D3A3A7B-8632-4248-8377-9B7B88417198}"/>
    <cellStyle name="Warning Text 36 4" xfId="52768" xr:uid="{FE015DEC-7DBA-4369-806B-B361291B2E41}"/>
    <cellStyle name="Warning Text 37" xfId="17676" xr:uid="{00000000-0005-0000-0000-00000C450000}"/>
    <cellStyle name="Warning Text 37 2" xfId="17677" xr:uid="{00000000-0005-0000-0000-00000D450000}"/>
    <cellStyle name="Warning Text 37 2 2" xfId="52772" xr:uid="{A6252D66-9685-4080-B04D-3F71B5FE9BE1}"/>
    <cellStyle name="Warning Text 37 3" xfId="17678" xr:uid="{00000000-0005-0000-0000-00000E450000}"/>
    <cellStyle name="Warning Text 37 3 2" xfId="52773" xr:uid="{308EC686-50CE-4AFF-A633-3B57C3A237FC}"/>
    <cellStyle name="Warning Text 37 4" xfId="52771" xr:uid="{66F9521A-E971-4E43-8C04-3169355623A9}"/>
    <cellStyle name="Warning Text 38" xfId="17679" xr:uid="{00000000-0005-0000-0000-00000F450000}"/>
    <cellStyle name="Warning Text 38 2" xfId="17680" xr:uid="{00000000-0005-0000-0000-000010450000}"/>
    <cellStyle name="Warning Text 38 2 2" xfId="52775" xr:uid="{A54DC328-2052-4137-90CF-530C9DEB8398}"/>
    <cellStyle name="Warning Text 38 3" xfId="17681" xr:uid="{00000000-0005-0000-0000-000011450000}"/>
    <cellStyle name="Warning Text 38 3 2" xfId="52776" xr:uid="{1207B898-84BA-48AC-962B-ED494E08B0FD}"/>
    <cellStyle name="Warning Text 38 4" xfId="52774" xr:uid="{5CEAB724-B18B-4A98-8694-84BE7569B767}"/>
    <cellStyle name="Warning Text 39" xfId="17682" xr:uid="{00000000-0005-0000-0000-000012450000}"/>
    <cellStyle name="Warning Text 39 2" xfId="17683" xr:uid="{00000000-0005-0000-0000-000013450000}"/>
    <cellStyle name="Warning Text 39 2 2" xfId="52778" xr:uid="{B1EBD706-7008-45E3-981B-C77BE05A61A3}"/>
    <cellStyle name="Warning Text 39 3" xfId="17684" xr:uid="{00000000-0005-0000-0000-000014450000}"/>
    <cellStyle name="Warning Text 39 3 2" xfId="52779" xr:uid="{6040E556-5912-49B3-9435-2AC1BA5F88B4}"/>
    <cellStyle name="Warning Text 39 4" xfId="52777" xr:uid="{2E65FC99-218E-49F7-82CC-6CC5C70FA8CB}"/>
    <cellStyle name="Warning Text 4" xfId="17685" xr:uid="{00000000-0005-0000-0000-000015450000}"/>
    <cellStyle name="Warning Text 4 2" xfId="17686" xr:uid="{00000000-0005-0000-0000-000016450000}"/>
    <cellStyle name="Warning Text 4 2 2" xfId="52781" xr:uid="{427F0661-E3D7-4E57-BB21-2D34D41D775C}"/>
    <cellStyle name="Warning Text 4 3" xfId="17687" xr:uid="{00000000-0005-0000-0000-000017450000}"/>
    <cellStyle name="Warning Text 4 3 2" xfId="52782" xr:uid="{D985A03A-C343-49E2-9FD7-8E289E94286C}"/>
    <cellStyle name="Warning Text 4 4" xfId="17688" xr:uid="{00000000-0005-0000-0000-000018450000}"/>
    <cellStyle name="Warning Text 4 4 2" xfId="52783" xr:uid="{4C9743DE-B44C-43A4-9316-A6CF08C7B038}"/>
    <cellStyle name="Warning Text 4 5" xfId="17689" xr:uid="{00000000-0005-0000-0000-000019450000}"/>
    <cellStyle name="Warning Text 4 5 2" xfId="52784" xr:uid="{AAE7C08F-CD96-4166-90CB-2139E3BA79F5}"/>
    <cellStyle name="Warning Text 4 6" xfId="52780" xr:uid="{CA4218F6-14D3-4568-9E09-945C18CF485A}"/>
    <cellStyle name="Warning Text 40" xfId="17690" xr:uid="{00000000-0005-0000-0000-00001A450000}"/>
    <cellStyle name="Warning Text 40 2" xfId="17691" xr:uid="{00000000-0005-0000-0000-00001B450000}"/>
    <cellStyle name="Warning Text 40 2 2" xfId="52786" xr:uid="{3BCB9156-2642-4019-BB55-7361E41427FF}"/>
    <cellStyle name="Warning Text 40 3" xfId="17692" xr:uid="{00000000-0005-0000-0000-00001C450000}"/>
    <cellStyle name="Warning Text 40 3 2" xfId="52787" xr:uid="{9B261500-3CEE-4179-9AB6-168C32E801CA}"/>
    <cellStyle name="Warning Text 40 4" xfId="52785" xr:uid="{FB411129-735A-4F5E-A92E-DB7E366DD5E3}"/>
    <cellStyle name="Warning Text 41" xfId="17693" xr:uid="{00000000-0005-0000-0000-00001D450000}"/>
    <cellStyle name="Warning Text 41 2" xfId="17694" xr:uid="{00000000-0005-0000-0000-00001E450000}"/>
    <cellStyle name="Warning Text 41 2 2" xfId="52789" xr:uid="{C5582DC1-6624-45C8-B212-588747BF911B}"/>
    <cellStyle name="Warning Text 41 3" xfId="17695" xr:uid="{00000000-0005-0000-0000-00001F450000}"/>
    <cellStyle name="Warning Text 41 3 2" xfId="52790" xr:uid="{9B76ACD9-18DE-4CCC-BD3F-F7D8E2CE736C}"/>
    <cellStyle name="Warning Text 41 4" xfId="52788" xr:uid="{F747BCEB-67EB-429E-9CCB-9D3A5D7070E5}"/>
    <cellStyle name="Warning Text 42" xfId="17696" xr:uid="{00000000-0005-0000-0000-000020450000}"/>
    <cellStyle name="Warning Text 42 2" xfId="52791" xr:uid="{88894AB5-BD43-4324-9ADB-29CF08DBAFE8}"/>
    <cellStyle name="Warning Text 5" xfId="17697" xr:uid="{00000000-0005-0000-0000-000021450000}"/>
    <cellStyle name="Warning Text 5 2" xfId="17698" xr:uid="{00000000-0005-0000-0000-000022450000}"/>
    <cellStyle name="Warning Text 5 2 2" xfId="52793" xr:uid="{F936694D-A1FB-4B54-8835-8800F9F62C21}"/>
    <cellStyle name="Warning Text 5 3" xfId="17699" xr:uid="{00000000-0005-0000-0000-000023450000}"/>
    <cellStyle name="Warning Text 5 3 2" xfId="52794" xr:uid="{FF60AA89-AF9B-41A4-AC2A-31D7337B7C92}"/>
    <cellStyle name="Warning Text 5 4" xfId="17700" xr:uid="{00000000-0005-0000-0000-000024450000}"/>
    <cellStyle name="Warning Text 5 4 2" xfId="52795" xr:uid="{69897B51-A981-481B-8279-3F76A882C657}"/>
    <cellStyle name="Warning Text 5 5" xfId="17701" xr:uid="{00000000-0005-0000-0000-000025450000}"/>
    <cellStyle name="Warning Text 5 5 2" xfId="52796" xr:uid="{2AF5B5F7-797F-498F-913B-F974CCCF6F3E}"/>
    <cellStyle name="Warning Text 5 6" xfId="52792" xr:uid="{FF9933FD-7E84-4EE3-81DA-283A3689B60C}"/>
    <cellStyle name="Warning Text 6" xfId="17702" xr:uid="{00000000-0005-0000-0000-000026450000}"/>
    <cellStyle name="Warning Text 6 2" xfId="17703" xr:uid="{00000000-0005-0000-0000-000027450000}"/>
    <cellStyle name="Warning Text 6 2 2" xfId="52798" xr:uid="{571CC7A0-9357-4E7C-B34B-BED1AB052310}"/>
    <cellStyle name="Warning Text 6 3" xfId="17704" xr:uid="{00000000-0005-0000-0000-000028450000}"/>
    <cellStyle name="Warning Text 6 3 2" xfId="52799" xr:uid="{100E39C6-7B67-47EA-B75C-2480642217E3}"/>
    <cellStyle name="Warning Text 6 4" xfId="17705" xr:uid="{00000000-0005-0000-0000-000029450000}"/>
    <cellStyle name="Warning Text 6 4 2" xfId="52800" xr:uid="{A5795899-179A-459B-8201-9CE95FD4A7D6}"/>
    <cellStyle name="Warning Text 6 5" xfId="17706" xr:uid="{00000000-0005-0000-0000-00002A450000}"/>
    <cellStyle name="Warning Text 6 5 2" xfId="52801" xr:uid="{B2393090-06AA-4C4E-8CB5-DD63AEE2D629}"/>
    <cellStyle name="Warning Text 6 6" xfId="52797" xr:uid="{4204F0A3-3313-4393-B68F-475BD9DF8C96}"/>
    <cellStyle name="Warning Text 7" xfId="17707" xr:uid="{00000000-0005-0000-0000-00002B450000}"/>
    <cellStyle name="Warning Text 7 2" xfId="17708" xr:uid="{00000000-0005-0000-0000-00002C450000}"/>
    <cellStyle name="Warning Text 7 2 2" xfId="52803" xr:uid="{E3B6E1A1-054F-472F-85B7-BCF41895A2D4}"/>
    <cellStyle name="Warning Text 7 3" xfId="17709" xr:uid="{00000000-0005-0000-0000-00002D450000}"/>
    <cellStyle name="Warning Text 7 3 2" xfId="52804" xr:uid="{2DA3CF0E-0DB1-4063-9BDB-DE83A1A61174}"/>
    <cellStyle name="Warning Text 7 4" xfId="52802" xr:uid="{F5D080B1-52F1-4F0D-9C9D-BD144E31CA91}"/>
    <cellStyle name="Warning Text 8" xfId="17710" xr:uid="{00000000-0005-0000-0000-00002E450000}"/>
    <cellStyle name="Warning Text 8 2" xfId="17711" xr:uid="{00000000-0005-0000-0000-00002F450000}"/>
    <cellStyle name="Warning Text 8 2 2" xfId="52806" xr:uid="{91D6AA43-21AC-4DB5-A39A-1AED07A77070}"/>
    <cellStyle name="Warning Text 8 3" xfId="17712" xr:uid="{00000000-0005-0000-0000-000030450000}"/>
    <cellStyle name="Warning Text 8 3 2" xfId="52807" xr:uid="{EF93064D-CDD8-4478-9A10-23C870B343B5}"/>
    <cellStyle name="Warning Text 8 4" xfId="52805" xr:uid="{AEE0EC63-6CDF-4480-AA82-85E2257FD20D}"/>
    <cellStyle name="Warning Text 9" xfId="17713" xr:uid="{00000000-0005-0000-0000-000031450000}"/>
    <cellStyle name="Warning Text 9 2" xfId="17714" xr:uid="{00000000-0005-0000-0000-000032450000}"/>
    <cellStyle name="Warning Text 9 2 2" xfId="52809" xr:uid="{363FA2D5-81F3-4970-AE2C-CC531E37FD39}"/>
    <cellStyle name="Warning Text 9 3" xfId="17715" xr:uid="{00000000-0005-0000-0000-000033450000}"/>
    <cellStyle name="Warning Text 9 3 2" xfId="52810" xr:uid="{75AAD92A-96FB-4A13-BD79-EF2C467C04CE}"/>
    <cellStyle name="Warning Text 9 4" xfId="52808" xr:uid="{4D447B4E-8844-404E-85A5-9B7FB41C8903}"/>
    <cellStyle name="Worksheet Title" xfId="34767" xr:uid="{00000000-0005-0000-0000-0000D0870000}"/>
    <cellStyle name="Year" xfId="17716" xr:uid="{00000000-0005-0000-0000-000034450000}"/>
    <cellStyle name="Year 2" xfId="52811" xr:uid="{DB2B4A4C-DACC-427E-B37A-A6445E5E5042}"/>
    <cellStyle name="Years" xfId="20339" xr:uid="{00000000-0005-0000-0000-0000744F0000}"/>
    <cellStyle name="Zelle überprüfen" xfId="17717" xr:uid="{00000000-0005-0000-0000-000035450000}"/>
    <cellStyle name="Zelle überprüfen 2" xfId="17718" xr:uid="{00000000-0005-0000-0000-000036450000}"/>
    <cellStyle name="Zelle überprüfen 2 2" xfId="52813" xr:uid="{9C0C0C85-A6E1-497E-B3CC-63BC9DBDD6E7}"/>
    <cellStyle name="Zelle überprüfen 3" xfId="17719" xr:uid="{00000000-0005-0000-0000-000037450000}"/>
    <cellStyle name="Zelle überprüfen 3 2" xfId="52814" xr:uid="{24BFE698-3E2A-4E75-AE35-48199F4AED50}"/>
    <cellStyle name="Zelle überprüfen 4" xfId="52812" xr:uid="{58CD3AA4-1D88-49D7-BCFD-C29F6E9DE64B}"/>
    <cellStyle name="Гиперссылка" xfId="17720" xr:uid="{00000000-0005-0000-0000-000038450000}"/>
    <cellStyle name="Гиперссылка 2" xfId="17721" xr:uid="{00000000-0005-0000-0000-000039450000}"/>
    <cellStyle name="Гиперссылка 2 2" xfId="52816" xr:uid="{6AC88833-5522-42E0-835F-EB53DE4C1846}"/>
    <cellStyle name="Гиперссылка 3" xfId="17722" xr:uid="{00000000-0005-0000-0000-00003A450000}"/>
    <cellStyle name="Гиперссылка 3 2" xfId="52817" xr:uid="{18051828-B240-4001-BFA0-76001286A8FC}"/>
    <cellStyle name="Гиперссылка 4" xfId="17723" xr:uid="{00000000-0005-0000-0000-00003B450000}"/>
    <cellStyle name="Гиперссылка 4 2" xfId="52818" xr:uid="{42AB8C65-C168-4A01-9320-38D96B12A2A8}"/>
    <cellStyle name="Гиперссылка 5" xfId="52815" xr:uid="{30FA0222-69EB-4C43-9710-D41D2AF60C0E}"/>
    <cellStyle name="Обычный_2++" xfId="17724" xr:uid="{00000000-0005-0000-0000-00003C450000}"/>
    <cellStyle name="已访问的超链接" xfId="17725" xr:uid="{00000000-0005-0000-0000-00003D450000}"/>
    <cellStyle name="已访问的超链接 2" xfId="17726" xr:uid="{00000000-0005-0000-0000-00003E450000}"/>
    <cellStyle name="已访问的超链接 2 2" xfId="52820" xr:uid="{143D5A37-C90C-4FD2-A5EB-24A25B1C20F7}"/>
    <cellStyle name="已访问的超链接 3" xfId="17727" xr:uid="{00000000-0005-0000-0000-00003F450000}"/>
    <cellStyle name="已访问的超链接 3 2" xfId="52821" xr:uid="{6758B952-85D9-4E1A-813D-3507F01FD28D}"/>
    <cellStyle name="已访问的超链接 4" xfId="17728" xr:uid="{00000000-0005-0000-0000-000040450000}"/>
    <cellStyle name="已访问的超链接 4 2" xfId="52822" xr:uid="{4164CA0E-5914-4DAD-B909-3FB0D35C6AC8}"/>
    <cellStyle name="已访问的超链接 5" xfId="29682" xr:uid="{00000000-0005-0000-0000-0000F3730000}"/>
    <cellStyle name="已访问的超链接 5 2" xfId="34383" xr:uid="{00000000-0005-0000-0000-000050860000}"/>
    <cellStyle name="已访问的超链接 6" xfId="52819" xr:uid="{52B68DA0-53CC-41A1-9F67-DCF4B6D4DF16}"/>
  </cellStyles>
  <dxfs count="3">
    <dxf>
      <font>
        <b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FFFF00"/>
        </patternFill>
      </fill>
    </dxf>
  </dxfs>
  <tableStyles count="2" defaultTableStyle="TableStyleMedium9" defaultPivotStyle="PivotStyleLight16">
    <tableStyle name="Table Style 1" pivot="0" count="1" xr9:uid="{00000000-0011-0000-FFFF-FFFF00000000}">
      <tableStyleElement type="firstRowStripe" dxfId="2"/>
    </tableStyle>
    <tableStyle name="Tmpl_Table" pivot="0" count="2" xr9:uid="{00000000-0011-0000-FFFF-FFFF01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3</xdr:col>
      <xdr:colOff>1531975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4620" t="8935" r="7748" b="12927"/>
        <a:stretch>
          <a:fillRect/>
        </a:stretch>
      </xdr:blipFill>
      <xdr:spPr>
        <a:xfrm>
          <a:off x="19050" y="8810625"/>
          <a:ext cx="1431433" cy="57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369" t="6565" r="4012" b="6338"/>
        <a:stretch>
          <a:fillRect/>
        </a:stretch>
      </xdr:blipFill>
      <xdr:spPr>
        <a:xfrm>
          <a:off x="3628275" y="7962900"/>
          <a:ext cx="1400925" cy="57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/>
        <a:srcRect l="4000" t="26200" r="4000" b="26199"/>
        <a:stretch>
          <a:fillRect/>
        </a:stretch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_Fue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us-regen-docs.epri.com/v2025/assumptions/direct-air-captu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Z99"/>
  <sheetViews>
    <sheetView showGridLines="0" topLeftCell="A16" zoomScaleNormal="100" workbookViewId="0">
      <selection activeCell="E30" sqref="E30"/>
    </sheetView>
  </sheetViews>
  <sheetFormatPr defaultColWidth="8.81640625" defaultRowHeight="14.5"/>
  <cols>
    <col min="1" max="3" width="21.7265625" style="3" customWidth="1"/>
    <col min="4" max="4" width="43.08984375" style="3" customWidth="1"/>
    <col min="5" max="6" width="14.1796875" style="3" customWidth="1"/>
    <col min="7" max="7" width="12.1796875" style="3" customWidth="1"/>
    <col min="8" max="10" width="8.1796875" style="3" customWidth="1"/>
    <col min="11" max="11" width="9.7265625" style="3" customWidth="1"/>
    <col min="12" max="12" width="8.1796875" style="3" customWidth="1"/>
    <col min="13" max="13" width="10" style="3" customWidth="1"/>
    <col min="14" max="14" width="11.453125" style="3" customWidth="1"/>
    <col min="15" max="15" width="13.453125" style="3" customWidth="1"/>
    <col min="16" max="16" width="8.81640625" style="3" customWidth="1"/>
    <col min="17" max="16384" width="8.81640625" style="3"/>
  </cols>
  <sheetData>
    <row r="1" spans="1:26">
      <c r="A1" s="21"/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1"/>
      <c r="B2" s="21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1"/>
      <c r="B4" s="21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1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1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1"/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1"/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1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1"/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1"/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1"/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1"/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1"/>
      <c r="B15" s="21"/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02.75" customHeight="1">
      <c r="A16" s="73" t="s">
        <v>153</v>
      </c>
      <c r="B16" s="74"/>
      <c r="C16" s="74"/>
      <c r="D16" s="74"/>
      <c r="E16" s="4"/>
      <c r="F16" s="4"/>
      <c r="G16" s="5"/>
      <c r="H16" s="5"/>
      <c r="I16" s="5"/>
      <c r="J16" s="5"/>
      <c r="K16" s="5"/>
      <c r="L16" s="5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3"/>
      <c r="B17" s="23"/>
      <c r="C17" s="23"/>
      <c r="D17" s="2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3"/>
      <c r="B18" s="23"/>
      <c r="C18" s="23"/>
      <c r="D18" s="23"/>
      <c r="E18" s="6"/>
      <c r="F18" s="6"/>
      <c r="G18" s="7"/>
      <c r="H18" s="7"/>
      <c r="I18" s="7"/>
      <c r="J18" s="7"/>
      <c r="K18" s="7"/>
      <c r="L18" s="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8" t="s">
        <v>0</v>
      </c>
      <c r="B19" s="75" t="s">
        <v>1</v>
      </c>
      <c r="C19" s="74"/>
      <c r="D19" s="74"/>
      <c r="E19" s="9"/>
      <c r="F19" s="9"/>
      <c r="G19" s="10"/>
      <c r="H19" s="10"/>
      <c r="I19" s="10"/>
      <c r="J19" s="10"/>
      <c r="K19" s="10"/>
      <c r="L19" s="1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8" t="s">
        <v>2</v>
      </c>
      <c r="B20" s="75" t="s">
        <v>3</v>
      </c>
      <c r="C20" s="74"/>
      <c r="D20" s="74"/>
      <c r="E20" s="9"/>
      <c r="F20" s="9"/>
      <c r="G20" s="10"/>
      <c r="H20" s="10"/>
      <c r="I20" s="10"/>
      <c r="J20" s="10"/>
      <c r="K20" s="10"/>
      <c r="L20" s="1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8" t="s">
        <v>4</v>
      </c>
      <c r="B21" s="11" t="s">
        <v>5</v>
      </c>
      <c r="C21" s="11"/>
      <c r="D21" s="11"/>
      <c r="E21" s="9"/>
      <c r="F21" s="9"/>
      <c r="G21" s="10"/>
      <c r="H21" s="10"/>
      <c r="I21" s="10"/>
      <c r="J21" s="10"/>
      <c r="K21" s="10"/>
      <c r="L21" s="1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8"/>
      <c r="B22" s="11"/>
      <c r="C22" s="11"/>
      <c r="D22" s="11"/>
      <c r="E22" s="9"/>
      <c r="F22" s="9"/>
      <c r="G22" s="10"/>
      <c r="H22" s="10"/>
      <c r="I22" s="10"/>
      <c r="J22" s="10"/>
      <c r="K22" s="10"/>
      <c r="L22" s="1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8" t="s">
        <v>6</v>
      </c>
      <c r="B23" s="75" t="s">
        <v>7</v>
      </c>
      <c r="C23" s="74"/>
      <c r="D23" s="74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8"/>
      <c r="B24" s="11" t="s">
        <v>8</v>
      </c>
      <c r="C24" s="11"/>
      <c r="D24" s="1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8"/>
      <c r="B25" s="11" t="s">
        <v>9</v>
      </c>
      <c r="C25" s="11"/>
      <c r="D25" s="1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8" t="s">
        <v>10</v>
      </c>
      <c r="B26" s="75" t="s">
        <v>11</v>
      </c>
      <c r="C26" s="74"/>
      <c r="D26" s="7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8"/>
      <c r="B27" s="77" t="s">
        <v>152</v>
      </c>
      <c r="C27" s="11"/>
      <c r="D27" s="1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8"/>
      <c r="B28" s="11"/>
      <c r="C28" s="11"/>
      <c r="D28" s="1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8" t="s">
        <v>12</v>
      </c>
      <c r="B29" s="12">
        <v>1</v>
      </c>
      <c r="C29" s="11"/>
      <c r="D29" s="1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8" t="s">
        <v>13</v>
      </c>
      <c r="B30" s="76" t="s">
        <v>14</v>
      </c>
      <c r="C30" s="74"/>
      <c r="D30" s="74"/>
      <c r="E30" s="13"/>
      <c r="F30" s="1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8" t="s">
        <v>15</v>
      </c>
      <c r="B31" s="75" t="s">
        <v>16</v>
      </c>
      <c r="C31" s="74"/>
      <c r="D31" s="74"/>
      <c r="E31" s="13"/>
      <c r="F31" s="1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14"/>
      <c r="B32" s="15" t="s">
        <v>17</v>
      </c>
      <c r="C32" s="14"/>
      <c r="D32" s="1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1"/>
      <c r="B33" s="21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1"/>
      <c r="B34" s="21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1"/>
      <c r="B35" s="21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1"/>
      <c r="B36" s="21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1"/>
      <c r="B37" s="21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1"/>
      <c r="B38" s="21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1"/>
      <c r="B39" s="21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1"/>
      <c r="B40" s="21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1"/>
      <c r="B41" s="21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1"/>
      <c r="B42" s="21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</sheetData>
  <mergeCells count="7">
    <mergeCell ref="A16:D16"/>
    <mergeCell ref="B20:D20"/>
    <mergeCell ref="B19:D19"/>
    <mergeCell ref="B31:D31"/>
    <mergeCell ref="B23:D23"/>
    <mergeCell ref="B26:D26"/>
    <mergeCell ref="B30:D30"/>
  </mergeCells>
  <phoneticPr fontId="120" type="noConversion"/>
  <hyperlinks>
    <hyperlink ref="B30" r:id="rId1" xr:uid="{00000000-0004-0000-0000-000000000000}"/>
    <hyperlink ref="B32" r:id="rId2" xr:uid="{00000000-0004-0000-0000-000001000000}"/>
  </hyperlinks>
  <pageMargins left="0.7" right="0.7" top="0.75" bottom="0.75" header="0.3" footer="0.3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B1:AJ42"/>
  <sheetViews>
    <sheetView zoomScale="70" zoomScaleNormal="70" workbookViewId="0">
      <selection activeCell="N16" sqref="N16"/>
    </sheetView>
  </sheetViews>
  <sheetFormatPr defaultColWidth="8.81640625" defaultRowHeight="13"/>
  <cols>
    <col min="1" max="1" width="2.81640625" customWidth="1"/>
    <col min="2" max="2" width="19.7265625" style="16" customWidth="1"/>
    <col min="3" max="3" width="52.6328125" style="16" customWidth="1"/>
    <col min="4" max="4" width="20.7265625" style="16" customWidth="1"/>
    <col min="5" max="5" width="11.81640625" style="16" customWidth="1"/>
    <col min="6" max="6" width="13.1796875" style="16" bestFit="1" customWidth="1"/>
    <col min="7" max="7" width="15.453125" style="16" bestFit="1" customWidth="1"/>
    <col min="8" max="8" width="16.453125" style="16" customWidth="1"/>
    <col min="9" max="9" width="13.26953125" style="16" bestFit="1" customWidth="1"/>
    <col min="10" max="10" width="11.90625" style="16" customWidth="1"/>
    <col min="11" max="11" width="12.453125" customWidth="1"/>
    <col min="12" max="13" width="11.453125" customWidth="1"/>
    <col min="30" max="30" width="9.81640625" customWidth="1"/>
    <col min="31" max="31" width="9.7265625" customWidth="1"/>
  </cols>
  <sheetData>
    <row r="1" spans="2:36">
      <c r="B1" s="20" t="s">
        <v>92</v>
      </c>
      <c r="F1" s="17"/>
      <c r="G1" s="17" t="s">
        <v>18</v>
      </c>
    </row>
    <row r="2" spans="2:36" ht="25.5" customHeight="1">
      <c r="B2" s="26" t="s">
        <v>19</v>
      </c>
      <c r="C2" s="26" t="s">
        <v>20</v>
      </c>
      <c r="D2" s="26" t="s">
        <v>81</v>
      </c>
      <c r="E2" s="26" t="s">
        <v>21</v>
      </c>
      <c r="F2" s="26" t="s">
        <v>83</v>
      </c>
      <c r="G2" s="26" t="s">
        <v>22</v>
      </c>
      <c r="H2" s="27" t="s">
        <v>112</v>
      </c>
      <c r="I2" s="27" t="s">
        <v>113</v>
      </c>
      <c r="J2" s="27" t="s">
        <v>114</v>
      </c>
      <c r="K2" s="27" t="s">
        <v>115</v>
      </c>
      <c r="L2" s="27" t="s">
        <v>26</v>
      </c>
      <c r="M2" s="34" t="s">
        <v>23</v>
      </c>
      <c r="N2" s="27" t="s">
        <v>25</v>
      </c>
      <c r="O2" s="27" t="s">
        <v>24</v>
      </c>
      <c r="P2" s="27" t="s">
        <v>116</v>
      </c>
      <c r="Q2" s="27" t="s">
        <v>117</v>
      </c>
      <c r="R2" s="27" t="s">
        <v>118</v>
      </c>
      <c r="S2" s="27" t="s">
        <v>28</v>
      </c>
      <c r="T2" s="27" t="s">
        <v>29</v>
      </c>
      <c r="U2" s="27" t="s">
        <v>30</v>
      </c>
      <c r="V2" s="27" t="s">
        <v>31</v>
      </c>
      <c r="W2" s="27" t="s">
        <v>119</v>
      </c>
      <c r="X2" s="27" t="s">
        <v>120</v>
      </c>
      <c r="Y2" s="27" t="s">
        <v>121</v>
      </c>
      <c r="Z2" s="27" t="s">
        <v>33</v>
      </c>
      <c r="AA2" s="27" t="s">
        <v>34</v>
      </c>
      <c r="AB2" s="27" t="s">
        <v>35</v>
      </c>
      <c r="AC2" s="27" t="s">
        <v>36</v>
      </c>
      <c r="AD2" s="27" t="s">
        <v>144</v>
      </c>
      <c r="AE2" s="27" t="s">
        <v>145</v>
      </c>
      <c r="AF2" s="27" t="s">
        <v>146</v>
      </c>
      <c r="AG2" s="27" t="s">
        <v>147</v>
      </c>
      <c r="AH2" s="27" t="s">
        <v>148</v>
      </c>
      <c r="AI2" s="27" t="s">
        <v>149</v>
      </c>
      <c r="AJ2" s="27" t="s">
        <v>123</v>
      </c>
    </row>
    <row r="3" spans="2:36" s="1" customFormat="1" ht="39" customHeight="1" thickBot="1">
      <c r="B3" s="18" t="s">
        <v>37</v>
      </c>
      <c r="C3" s="18" t="s">
        <v>38</v>
      </c>
      <c r="D3" s="18" t="s">
        <v>82</v>
      </c>
      <c r="E3" s="18" t="s">
        <v>39</v>
      </c>
      <c r="F3" s="18" t="s">
        <v>85</v>
      </c>
      <c r="G3" s="18" t="s">
        <v>40</v>
      </c>
      <c r="H3" s="18"/>
      <c r="I3" s="18"/>
      <c r="J3" s="18"/>
      <c r="K3" s="18"/>
      <c r="L3" s="18" t="s">
        <v>42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 t="s">
        <v>43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2:36" ht="20" customHeight="1">
      <c r="B4" s="46" t="str">
        <f>C21</f>
        <v>L-DAC02</v>
      </c>
      <c r="C4" s="46" t="str">
        <f>D21</f>
        <v>HIGH TEMPERATURE LIQUID ADSORBENT DAC - all electrified</v>
      </c>
      <c r="D4" s="47"/>
      <c r="E4" s="47" t="s">
        <v>122</v>
      </c>
      <c r="F4" s="47"/>
      <c r="G4" s="47"/>
      <c r="H4" s="47">
        <v>1</v>
      </c>
      <c r="I4" s="47"/>
      <c r="J4" s="47"/>
      <c r="K4" s="47"/>
      <c r="L4" s="47">
        <v>1</v>
      </c>
      <c r="M4" s="47"/>
      <c r="N4" s="48"/>
      <c r="O4" s="48"/>
      <c r="P4" s="47">
        <f>Sheet1!D14</f>
        <v>2.14</v>
      </c>
      <c r="Q4" s="47">
        <f>Sheet1!E14</f>
        <v>2.02</v>
      </c>
      <c r="R4" s="47">
        <f>Sheet1!F14</f>
        <v>1.89</v>
      </c>
      <c r="S4" s="47">
        <f>Sheet1!G14</f>
        <v>1.78</v>
      </c>
      <c r="T4" s="47">
        <f>Sheet1!H14</f>
        <v>1.66</v>
      </c>
      <c r="U4" s="47">
        <f>Sheet1!I14</f>
        <v>1.54</v>
      </c>
      <c r="V4" s="47">
        <f>Sheet1!J14</f>
        <v>1.42</v>
      </c>
      <c r="W4" s="47">
        <f>Sheet1!D15</f>
        <v>0.13900000000000001</v>
      </c>
      <c r="X4" s="47">
        <f>Sheet1!E15</f>
        <v>0.127</v>
      </c>
      <c r="Y4" s="47">
        <f>Sheet1!F15</f>
        <v>0.114</v>
      </c>
      <c r="Z4" s="47">
        <f>Sheet1!G15</f>
        <v>0.10100000000000001</v>
      </c>
      <c r="AA4" s="47">
        <f>Sheet1!H15</f>
        <v>8.8999999999999996E-2</v>
      </c>
      <c r="AB4" s="47">
        <f>Sheet1!I15</f>
        <v>7.5999999999999998E-2</v>
      </c>
      <c r="AC4" s="47">
        <f>Sheet1!J15</f>
        <v>6.3E-2</v>
      </c>
      <c r="AD4" s="52"/>
      <c r="AE4" s="52"/>
      <c r="AF4" s="52"/>
      <c r="AG4" s="52"/>
      <c r="AH4" s="52"/>
      <c r="AI4" s="52"/>
      <c r="AJ4" s="52"/>
    </row>
    <row r="5" spans="2:36" ht="20" customHeight="1">
      <c r="B5" s="49"/>
      <c r="C5" s="49"/>
      <c r="D5" s="50" t="s">
        <v>111</v>
      </c>
      <c r="E5" s="50"/>
      <c r="F5" s="50"/>
      <c r="G5" s="50"/>
      <c r="H5" s="51">
        <f>Sheet1!D17</f>
        <v>1.3399211199999999E-2</v>
      </c>
      <c r="I5" s="51">
        <f>Sheet1!F17</f>
        <v>1.1500110399999999E-2</v>
      </c>
      <c r="J5" s="51">
        <f>Sheet1!H17</f>
        <v>1.0761571199999998E-2</v>
      </c>
      <c r="K5" s="51">
        <f>Sheet1!J17</f>
        <v>1.0413402719999999E-2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3"/>
      <c r="AE5" s="53"/>
      <c r="AF5" s="53"/>
      <c r="AG5" s="53"/>
      <c r="AH5" s="53"/>
      <c r="AI5" s="53"/>
      <c r="AJ5" s="53"/>
    </row>
    <row r="6" spans="2:36" ht="20" customHeight="1"/>
    <row r="7" spans="2:36" ht="20" customHeight="1"/>
    <row r="8" spans="2:36" ht="20" customHeight="1">
      <c r="B8" s="57"/>
      <c r="C8" s="57"/>
      <c r="D8" s="58"/>
      <c r="E8" s="58"/>
      <c r="F8" s="58"/>
      <c r="G8" s="58"/>
      <c r="H8" s="57"/>
      <c r="I8" s="57"/>
      <c r="J8" s="57"/>
      <c r="K8" s="59"/>
      <c r="L8" s="60"/>
      <c r="M8" s="59"/>
      <c r="N8" s="59"/>
      <c r="O8" s="60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</row>
    <row r="9" spans="2:36" ht="20" customHeight="1">
      <c r="J9" s="57"/>
      <c r="K9" s="57"/>
      <c r="L9" s="58"/>
      <c r="M9" s="57"/>
      <c r="N9" s="59"/>
      <c r="O9" s="60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</row>
    <row r="10" spans="2:36" ht="20" customHeight="1">
      <c r="B10" s="17" t="s">
        <v>44</v>
      </c>
      <c r="J10" s="57"/>
      <c r="K10" s="59"/>
      <c r="L10" s="60"/>
      <c r="M10" s="59"/>
      <c r="N10" s="59"/>
      <c r="O10" s="60"/>
      <c r="P10" s="61"/>
      <c r="Q10" s="61"/>
      <c r="R10" s="61"/>
      <c r="S10" s="61"/>
      <c r="T10" s="61"/>
      <c r="U10" s="61"/>
      <c r="V10" s="61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</row>
    <row r="11" spans="2:36" ht="20" customHeight="1">
      <c r="B11" s="24" t="s">
        <v>45</v>
      </c>
      <c r="C11" s="24" t="s">
        <v>46</v>
      </c>
      <c r="D11" s="24" t="s">
        <v>47</v>
      </c>
      <c r="E11" s="26" t="s">
        <v>48</v>
      </c>
      <c r="F11" s="26" t="s">
        <v>49</v>
      </c>
      <c r="G11" s="26" t="s">
        <v>50</v>
      </c>
      <c r="H11" s="26" t="s">
        <v>51</v>
      </c>
      <c r="I11" s="26" t="s">
        <v>52</v>
      </c>
      <c r="J11" s="63"/>
      <c r="K11" s="64"/>
      <c r="L11" s="60"/>
      <c r="M11" s="59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</row>
    <row r="12" spans="2:36" ht="20" customHeight="1" thickBot="1">
      <c r="B12" s="18" t="s">
        <v>53</v>
      </c>
      <c r="C12" s="18" t="s">
        <v>54</v>
      </c>
      <c r="D12" s="18" t="s">
        <v>55</v>
      </c>
      <c r="E12" s="18" t="s">
        <v>48</v>
      </c>
      <c r="F12" s="18" t="s">
        <v>56</v>
      </c>
      <c r="G12" s="18" t="s">
        <v>57</v>
      </c>
      <c r="H12" s="18" t="s">
        <v>58</v>
      </c>
      <c r="I12" s="18" t="s">
        <v>59</v>
      </c>
      <c r="J12" s="6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</row>
    <row r="13" spans="2:36" ht="20" customHeight="1">
      <c r="J13" s="67"/>
      <c r="K13" s="67"/>
      <c r="L13" s="67"/>
      <c r="M13" s="67"/>
      <c r="N13" s="67"/>
      <c r="O13" s="67"/>
      <c r="P13" s="67"/>
      <c r="Q13" s="67"/>
      <c r="R13" s="67"/>
      <c r="S13" s="67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</row>
    <row r="14" spans="2:36" ht="20" customHeight="1">
      <c r="J14" s="68"/>
      <c r="K14" s="68"/>
      <c r="L14" s="68"/>
      <c r="M14" s="68"/>
      <c r="N14" s="68"/>
      <c r="O14" s="68"/>
      <c r="P14" s="68"/>
      <c r="Q14" s="68"/>
      <c r="R14" s="68"/>
      <c r="S14" s="68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</row>
    <row r="15" spans="2:36" ht="20" customHeight="1">
      <c r="J15" s="69"/>
      <c r="K15" s="69"/>
      <c r="L15" s="69"/>
      <c r="M15" s="69"/>
      <c r="N15" s="69"/>
      <c r="O15" s="69"/>
      <c r="P15" s="69"/>
      <c r="Q15" s="69"/>
      <c r="R15" s="69"/>
      <c r="S15" s="69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</row>
    <row r="16" spans="2:36" ht="20" customHeight="1">
      <c r="J16" s="69"/>
      <c r="K16" s="70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</row>
    <row r="17" spans="2:31" ht="20" customHeight="1">
      <c r="B17" s="17" t="s">
        <v>61</v>
      </c>
      <c r="C17" s="17"/>
      <c r="J17" s="69"/>
      <c r="K17" s="70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</row>
    <row r="18" spans="2:31" ht="20" customHeight="1">
      <c r="B18" s="25" t="s">
        <v>62</v>
      </c>
      <c r="C18" s="25" t="s">
        <v>19</v>
      </c>
      <c r="D18" s="25" t="s">
        <v>63</v>
      </c>
      <c r="E18" s="25" t="s">
        <v>64</v>
      </c>
      <c r="F18" s="25" t="s">
        <v>65</v>
      </c>
      <c r="G18" s="25" t="s">
        <v>66</v>
      </c>
      <c r="H18" s="25" t="s">
        <v>67</v>
      </c>
      <c r="I18" s="25" t="s">
        <v>68</v>
      </c>
      <c r="J18" s="69"/>
      <c r="K18" s="70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</row>
    <row r="19" spans="2:31" ht="20" customHeight="1">
      <c r="B19" s="36" t="s">
        <v>69</v>
      </c>
      <c r="C19" s="36" t="s">
        <v>70</v>
      </c>
      <c r="D19" s="36" t="s">
        <v>38</v>
      </c>
      <c r="E19" s="36" t="s">
        <v>71</v>
      </c>
      <c r="F19" s="36" t="s">
        <v>72</v>
      </c>
      <c r="G19" s="36" t="s">
        <v>73</v>
      </c>
      <c r="H19" s="36" t="s">
        <v>74</v>
      </c>
      <c r="I19" s="36" t="s">
        <v>75</v>
      </c>
      <c r="J19" s="69"/>
      <c r="K19" s="70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</row>
    <row r="20" spans="2:31" ht="20" customHeight="1">
      <c r="B20" s="16" t="s">
        <v>76</v>
      </c>
      <c r="C20" s="16" t="s">
        <v>93</v>
      </c>
      <c r="D20" s="16" t="s">
        <v>94</v>
      </c>
      <c r="E20" s="38" t="s">
        <v>60</v>
      </c>
      <c r="F20" s="38" t="s">
        <v>77</v>
      </c>
      <c r="G20" s="38"/>
      <c r="H20" s="38"/>
      <c r="I20" s="38"/>
      <c r="J20" s="69"/>
      <c r="K20" s="70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</row>
    <row r="21" spans="2:31" ht="14.5">
      <c r="B21" s="37" t="s">
        <v>76</v>
      </c>
      <c r="C21" s="37" t="s">
        <v>79</v>
      </c>
      <c r="D21" s="37" t="s">
        <v>80</v>
      </c>
      <c r="E21" s="39" t="s">
        <v>60</v>
      </c>
      <c r="F21" s="39" t="s">
        <v>77</v>
      </c>
      <c r="G21" s="39" t="s">
        <v>78</v>
      </c>
      <c r="H21" s="33" t="s">
        <v>122</v>
      </c>
      <c r="I21" s="40"/>
      <c r="J21" s="69"/>
      <c r="K21" s="70"/>
    </row>
    <row r="22" spans="2:31" ht="26.25" customHeight="1"/>
    <row r="23" spans="2:31">
      <c r="B23" s="71"/>
      <c r="C23" s="71"/>
      <c r="D23" s="33"/>
      <c r="E23" s="72"/>
      <c r="F23" s="33"/>
      <c r="G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7" spans="2:31">
      <c r="J27" s="19"/>
      <c r="L27" s="2"/>
      <c r="M27" s="2"/>
      <c r="N27" s="2"/>
      <c r="O27" s="2"/>
      <c r="P27" s="2"/>
    </row>
    <row r="28" spans="2:31">
      <c r="J28" s="19"/>
      <c r="L28" s="2"/>
      <c r="M28" s="2"/>
      <c r="N28" s="2"/>
      <c r="O28" s="2"/>
      <c r="P28" s="2"/>
    </row>
    <row r="29" spans="2:31">
      <c r="J29" s="19"/>
      <c r="L29" s="2"/>
      <c r="M29" s="2"/>
      <c r="N29" s="2"/>
      <c r="O29" s="2"/>
      <c r="P29" s="2"/>
    </row>
    <row r="30" spans="2:31">
      <c r="J30" s="19"/>
      <c r="L30" s="2"/>
      <c r="M30" s="2"/>
      <c r="N30" s="2"/>
      <c r="O30" s="2"/>
      <c r="P30" s="2"/>
    </row>
    <row r="31" spans="2:31">
      <c r="J31" s="19"/>
      <c r="L31" s="2"/>
      <c r="M31" s="2"/>
      <c r="N31" s="2"/>
      <c r="O31" s="2"/>
      <c r="P31" s="2"/>
    </row>
    <row r="32" spans="2:31">
      <c r="J32" s="19"/>
      <c r="L32" s="2"/>
      <c r="M32" s="2"/>
      <c r="N32" s="2"/>
      <c r="O32" s="2"/>
      <c r="P32" s="2"/>
    </row>
    <row r="33" spans="5:16">
      <c r="J33" s="19"/>
      <c r="L33" s="2"/>
      <c r="M33" s="2"/>
      <c r="N33" s="2"/>
      <c r="O33" s="2"/>
      <c r="P33" s="2"/>
    </row>
    <row r="34" spans="5:16">
      <c r="J34" s="19"/>
      <c r="L34" s="2"/>
      <c r="M34" s="2"/>
      <c r="N34" s="2"/>
      <c r="O34" s="2"/>
      <c r="P34" s="2"/>
    </row>
    <row r="35" spans="5:16">
      <c r="J35" s="19"/>
      <c r="L35" s="2"/>
      <c r="M35" s="2"/>
      <c r="N35" s="2"/>
      <c r="O35" s="2"/>
      <c r="P35" s="2"/>
    </row>
    <row r="36" spans="5:16">
      <c r="J36" s="19"/>
      <c r="L36" s="2"/>
      <c r="M36" s="2"/>
      <c r="N36" s="2"/>
      <c r="O36" s="2"/>
      <c r="P36" s="2"/>
    </row>
    <row r="37" spans="5:16">
      <c r="J37" s="19"/>
      <c r="L37" s="2"/>
      <c r="M37" s="2"/>
      <c r="N37" s="2"/>
      <c r="O37" s="2"/>
      <c r="P37" s="2"/>
    </row>
    <row r="38" spans="5:16">
      <c r="J38" s="19"/>
      <c r="L38" s="2"/>
      <c r="M38" s="2"/>
      <c r="N38" s="2"/>
      <c r="O38" s="2"/>
      <c r="P38" s="2"/>
    </row>
    <row r="39" spans="5:16">
      <c r="J39" s="19"/>
      <c r="L39" s="2"/>
      <c r="M39" s="2"/>
      <c r="N39" s="2"/>
      <c r="O39" s="2"/>
      <c r="P39" s="2"/>
    </row>
    <row r="40" spans="5:16">
      <c r="E40" s="38"/>
      <c r="F40" s="38"/>
      <c r="G40" s="41"/>
      <c r="H40" s="38"/>
      <c r="I40" s="42"/>
      <c r="J40" s="19"/>
      <c r="L40" s="2"/>
      <c r="M40" s="2"/>
      <c r="N40" s="2"/>
      <c r="O40" s="2"/>
      <c r="P40" s="2"/>
    </row>
    <row r="41" spans="5:16">
      <c r="E41" s="38"/>
      <c r="F41" s="38"/>
      <c r="G41" s="41"/>
      <c r="H41" s="38"/>
      <c r="I41" s="42"/>
    </row>
    <row r="42" spans="5:16">
      <c r="E42" s="38"/>
      <c r="F42" s="38"/>
      <c r="G42" s="39"/>
      <c r="H42" s="33"/>
      <c r="I42" s="38"/>
    </row>
  </sheetData>
  <phoneticPr fontId="120" type="noConversion"/>
  <pageMargins left="0.75" right="0.75" top="1" bottom="1" header="0.5" footer="0.5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4398-9FBA-456D-93F5-0842856F0B64}">
  <dimension ref="A1:R25"/>
  <sheetViews>
    <sheetView tabSelected="1" workbookViewId="0">
      <selection activeCell="R20" sqref="R20"/>
    </sheetView>
  </sheetViews>
  <sheetFormatPr defaultRowHeight="12.5"/>
  <cols>
    <col min="2" max="2" width="22" customWidth="1"/>
    <col min="3" max="3" width="20.7265625" customWidth="1"/>
    <col min="4" max="4" width="24.1796875" customWidth="1"/>
    <col min="7" max="7" width="17.453125" customWidth="1"/>
  </cols>
  <sheetData>
    <row r="1" spans="1:18">
      <c r="A1" s="78" t="s">
        <v>92</v>
      </c>
      <c r="B1" s="79"/>
      <c r="C1" s="79"/>
      <c r="D1" s="80"/>
      <c r="E1" s="79"/>
      <c r="F1" s="79"/>
      <c r="G1" s="80" t="s">
        <v>18</v>
      </c>
      <c r="H1" s="80"/>
      <c r="I1" s="80"/>
      <c r="J1" s="79"/>
      <c r="K1" s="79"/>
      <c r="L1" s="79"/>
      <c r="M1" s="79"/>
      <c r="N1" s="79"/>
      <c r="O1" s="79"/>
      <c r="P1" s="79"/>
      <c r="Q1" s="79"/>
      <c r="R1" s="79"/>
    </row>
    <row r="2" spans="1:18">
      <c r="A2" s="81" t="s">
        <v>19</v>
      </c>
      <c r="B2" s="81" t="s">
        <v>20</v>
      </c>
      <c r="C2" s="81" t="s">
        <v>21</v>
      </c>
      <c r="D2" s="81" t="s">
        <v>22</v>
      </c>
      <c r="E2" s="81" t="s">
        <v>124</v>
      </c>
      <c r="F2" s="81" t="s">
        <v>125</v>
      </c>
      <c r="G2" s="81" t="s">
        <v>126</v>
      </c>
      <c r="H2" s="81" t="s">
        <v>23</v>
      </c>
      <c r="I2" s="81" t="s">
        <v>24</v>
      </c>
      <c r="J2" s="82" t="s">
        <v>127</v>
      </c>
      <c r="K2" s="82" t="s">
        <v>128</v>
      </c>
      <c r="L2" s="82" t="s">
        <v>26</v>
      </c>
      <c r="M2" s="82" t="s">
        <v>27</v>
      </c>
      <c r="N2" s="82" t="s">
        <v>32</v>
      </c>
      <c r="O2" s="82" t="s">
        <v>84</v>
      </c>
      <c r="P2" s="82" t="s">
        <v>129</v>
      </c>
      <c r="Q2" s="82" t="s">
        <v>130</v>
      </c>
      <c r="R2" s="79"/>
    </row>
    <row r="3" spans="1:18" ht="41" thickBot="1">
      <c r="A3" s="83" t="s">
        <v>37</v>
      </c>
      <c r="B3" s="83" t="s">
        <v>38</v>
      </c>
      <c r="C3" s="83" t="s">
        <v>39</v>
      </c>
      <c r="D3" s="83" t="s">
        <v>40</v>
      </c>
      <c r="E3" s="83" t="s">
        <v>40</v>
      </c>
      <c r="F3" s="83"/>
      <c r="G3" s="83" t="s">
        <v>131</v>
      </c>
      <c r="H3" s="83" t="s">
        <v>91</v>
      </c>
      <c r="I3" s="83" t="s">
        <v>41</v>
      </c>
      <c r="J3" s="83" t="s">
        <v>132</v>
      </c>
      <c r="K3" s="83" t="s">
        <v>90</v>
      </c>
      <c r="L3" s="83" t="s">
        <v>42</v>
      </c>
      <c r="M3" s="83" t="s">
        <v>86</v>
      </c>
      <c r="N3" s="83" t="s">
        <v>43</v>
      </c>
      <c r="O3" s="83" t="s">
        <v>87</v>
      </c>
      <c r="P3" s="83" t="s">
        <v>133</v>
      </c>
      <c r="Q3" s="83" t="s">
        <v>134</v>
      </c>
      <c r="R3" s="79"/>
    </row>
    <row r="4" spans="1:18">
      <c r="A4" s="79" t="s">
        <v>135</v>
      </c>
      <c r="B4" s="79" t="s">
        <v>136</v>
      </c>
      <c r="C4" s="79" t="s">
        <v>137</v>
      </c>
      <c r="D4" s="79" t="s">
        <v>138</v>
      </c>
      <c r="E4" s="79" t="s">
        <v>139</v>
      </c>
      <c r="F4" s="79">
        <v>2030</v>
      </c>
      <c r="G4" s="79" t="s">
        <v>140</v>
      </c>
      <c r="H4" s="79">
        <v>2035</v>
      </c>
      <c r="I4" s="79"/>
      <c r="J4" s="79">
        <v>22</v>
      </c>
      <c r="K4" s="79"/>
      <c r="L4" s="79">
        <v>1</v>
      </c>
      <c r="M4" s="79"/>
      <c r="N4" s="79"/>
      <c r="O4" s="79"/>
      <c r="P4" s="79"/>
      <c r="Q4" s="79"/>
      <c r="R4" s="79"/>
    </row>
    <row r="5" spans="1:18">
      <c r="A5" s="79"/>
      <c r="B5" s="79"/>
      <c r="C5" s="79"/>
      <c r="D5" s="79" t="s">
        <v>138</v>
      </c>
      <c r="E5" s="79" t="s">
        <v>139</v>
      </c>
      <c r="F5" s="79">
        <v>2050</v>
      </c>
      <c r="G5" s="79" t="s">
        <v>140</v>
      </c>
      <c r="H5" s="79"/>
      <c r="I5" s="79"/>
      <c r="J5" s="79">
        <v>12</v>
      </c>
      <c r="K5" s="79"/>
      <c r="L5" s="79"/>
      <c r="M5" s="79"/>
      <c r="N5" s="79"/>
      <c r="O5" s="79"/>
      <c r="P5" s="79"/>
      <c r="Q5" s="79"/>
      <c r="R5" s="79"/>
    </row>
    <row r="6" spans="1:18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</row>
    <row r="7" spans="1:18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1:18">
      <c r="A8" s="80" t="s">
        <v>44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</row>
    <row r="9" spans="1:18">
      <c r="A9" s="84" t="s">
        <v>45</v>
      </c>
      <c r="B9" s="84" t="s">
        <v>46</v>
      </c>
      <c r="C9" s="84" t="s">
        <v>47</v>
      </c>
      <c r="D9" s="85" t="s">
        <v>48</v>
      </c>
      <c r="E9" s="85" t="s">
        <v>49</v>
      </c>
      <c r="F9" s="85" t="s">
        <v>50</v>
      </c>
      <c r="G9" s="85" t="s">
        <v>51</v>
      </c>
      <c r="H9" s="85" t="s">
        <v>52</v>
      </c>
      <c r="I9" s="79"/>
      <c r="J9" s="79"/>
      <c r="K9" s="79"/>
      <c r="L9" s="79"/>
      <c r="M9" s="79"/>
      <c r="N9" s="79"/>
      <c r="O9" s="79"/>
      <c r="P9" s="79"/>
      <c r="Q9" s="79"/>
      <c r="R9" s="79"/>
    </row>
    <row r="10" spans="1:18" ht="41" thickBot="1">
      <c r="A10" s="86" t="s">
        <v>53</v>
      </c>
      <c r="B10" s="86" t="s">
        <v>54</v>
      </c>
      <c r="C10" s="86" t="s">
        <v>55</v>
      </c>
      <c r="D10" s="86" t="s">
        <v>48</v>
      </c>
      <c r="E10" s="86" t="s">
        <v>56</v>
      </c>
      <c r="F10" s="86" t="s">
        <v>57</v>
      </c>
      <c r="G10" s="86" t="s">
        <v>58</v>
      </c>
      <c r="H10" s="86" t="s">
        <v>59</v>
      </c>
      <c r="I10" s="79"/>
      <c r="J10" s="79"/>
      <c r="K10" s="79"/>
      <c r="L10" s="79"/>
      <c r="M10" s="79"/>
      <c r="N10" s="79"/>
      <c r="O10" s="79"/>
      <c r="P10" s="79"/>
      <c r="Q10" s="79"/>
      <c r="R10" s="79"/>
    </row>
    <row r="11" spans="1:18">
      <c r="A11" s="87"/>
      <c r="B11" s="87"/>
      <c r="C11" s="87"/>
      <c r="D11" s="87"/>
      <c r="E11" s="87"/>
      <c r="F11" s="87"/>
      <c r="G11" s="87"/>
      <c r="H11" s="87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 spans="1:18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</row>
    <row r="13" spans="1:18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</row>
    <row r="14" spans="1:18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</row>
    <row r="15" spans="1:18">
      <c r="A15" s="80" t="s">
        <v>61</v>
      </c>
      <c r="B15" s="80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>
      <c r="A16" s="88" t="s">
        <v>62</v>
      </c>
      <c r="B16" s="88" t="s">
        <v>19</v>
      </c>
      <c r="C16" s="88" t="s">
        <v>63</v>
      </c>
      <c r="D16" s="88" t="s">
        <v>64</v>
      </c>
      <c r="E16" s="88" t="s">
        <v>65</v>
      </c>
      <c r="F16" s="88" t="s">
        <v>66</v>
      </c>
      <c r="G16" s="88" t="s">
        <v>67</v>
      </c>
      <c r="H16" s="88" t="s">
        <v>68</v>
      </c>
      <c r="I16" s="79"/>
      <c r="J16" s="79"/>
      <c r="K16" s="79"/>
      <c r="L16" s="79"/>
      <c r="M16" s="79"/>
      <c r="N16" s="79"/>
      <c r="O16" s="79"/>
      <c r="P16" s="79"/>
      <c r="Q16" s="79"/>
      <c r="R16" s="79"/>
    </row>
    <row r="17" spans="1:18" ht="31" thickBot="1">
      <c r="A17" s="89" t="s">
        <v>69</v>
      </c>
      <c r="B17" s="89" t="s">
        <v>70</v>
      </c>
      <c r="C17" s="89" t="s">
        <v>38</v>
      </c>
      <c r="D17" s="89" t="s">
        <v>71</v>
      </c>
      <c r="E17" s="89" t="s">
        <v>72</v>
      </c>
      <c r="F17" s="89" t="s">
        <v>73</v>
      </c>
      <c r="G17" s="89" t="s">
        <v>74</v>
      </c>
      <c r="H17" s="89" t="s">
        <v>75</v>
      </c>
      <c r="I17" s="79"/>
      <c r="J17" s="79"/>
      <c r="K17" s="79"/>
      <c r="L17" s="79"/>
      <c r="M17" s="79"/>
      <c r="N17" s="79"/>
      <c r="O17" s="79"/>
      <c r="P17" s="79"/>
      <c r="Q17" s="79"/>
      <c r="R17" s="79"/>
    </row>
    <row r="18" spans="1:18">
      <c r="A18" s="87" t="s">
        <v>139</v>
      </c>
      <c r="B18" s="87" t="s">
        <v>135</v>
      </c>
      <c r="C18" s="87" t="s">
        <v>136</v>
      </c>
      <c r="D18" s="87" t="s">
        <v>88</v>
      </c>
      <c r="E18" s="87" t="s">
        <v>89</v>
      </c>
      <c r="F18" s="87"/>
      <c r="G18" s="87"/>
      <c r="H18" s="87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1:18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</row>
    <row r="20" spans="1:18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</row>
    <row r="21" spans="1:18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1:18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</row>
    <row r="23" spans="1:18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</row>
    <row r="24" spans="1:18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</row>
    <row r="25" spans="1:18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E543-D2C3-4996-92CF-055A34783D7F}">
  <dimension ref="B2:W45"/>
  <sheetViews>
    <sheetView workbookViewId="0">
      <selection activeCell="S7" sqref="S7"/>
    </sheetView>
  </sheetViews>
  <sheetFormatPr defaultRowHeight="12.5"/>
  <cols>
    <col min="2" max="2" width="18.36328125" customWidth="1"/>
    <col min="3" max="3" width="24.1796875" customWidth="1"/>
    <col min="8" max="8" width="10.90625" customWidth="1"/>
  </cols>
  <sheetData>
    <row r="2" spans="2:10" ht="13">
      <c r="B2" s="29" t="s">
        <v>95</v>
      </c>
      <c r="C2" s="30"/>
      <c r="D2" s="30"/>
      <c r="E2" s="28" t="s">
        <v>109</v>
      </c>
      <c r="F2" s="30"/>
      <c r="G2" s="30"/>
      <c r="H2" s="1" t="s">
        <v>110</v>
      </c>
      <c r="I2" s="30"/>
      <c r="J2" s="30"/>
    </row>
    <row r="3" spans="2:10" ht="13">
      <c r="B3" s="30"/>
      <c r="C3" s="30"/>
      <c r="D3" s="30"/>
      <c r="E3" s="30"/>
      <c r="F3" s="30"/>
      <c r="G3" s="30"/>
      <c r="H3" s="30"/>
      <c r="I3" s="30"/>
      <c r="J3" s="30"/>
    </row>
    <row r="4" spans="2:10" ht="13">
      <c r="B4" s="30" t="s">
        <v>96</v>
      </c>
      <c r="C4" s="30"/>
      <c r="D4" s="30"/>
      <c r="E4" s="30"/>
      <c r="F4" s="30"/>
      <c r="G4" s="30"/>
      <c r="H4" s="30"/>
      <c r="I4" s="30"/>
      <c r="J4" s="30"/>
    </row>
    <row r="5" spans="2:10" ht="13">
      <c r="B5" s="30"/>
      <c r="C5" s="30"/>
      <c r="D5" s="30"/>
      <c r="E5" s="30"/>
      <c r="F5" s="30"/>
      <c r="G5" s="30"/>
      <c r="H5" s="30"/>
      <c r="I5" s="30"/>
      <c r="J5" s="30"/>
    </row>
    <row r="6" spans="2:10" ht="13">
      <c r="B6" s="30"/>
      <c r="C6" s="30"/>
      <c r="D6" s="31">
        <v>2020</v>
      </c>
      <c r="E6" s="31">
        <v>2025</v>
      </c>
      <c r="F6" s="31">
        <v>2030</v>
      </c>
      <c r="G6" s="31">
        <v>2035</v>
      </c>
      <c r="H6" s="31">
        <v>2040</v>
      </c>
      <c r="I6" s="31">
        <v>2045</v>
      </c>
      <c r="J6" s="31">
        <v>2050</v>
      </c>
    </row>
    <row r="7" spans="2:10" ht="13">
      <c r="B7" s="32" t="s">
        <v>101</v>
      </c>
      <c r="C7" s="30" t="s">
        <v>97</v>
      </c>
      <c r="D7" s="30">
        <v>2440</v>
      </c>
      <c r="E7" s="30">
        <v>2300</v>
      </c>
      <c r="F7" s="30">
        <v>2160</v>
      </c>
      <c r="G7" s="30">
        <v>2030</v>
      </c>
      <c r="H7" s="30">
        <v>1890</v>
      </c>
      <c r="I7" s="30">
        <v>1750</v>
      </c>
      <c r="J7" s="30">
        <v>1620</v>
      </c>
    </row>
    <row r="8" spans="2:10" ht="13">
      <c r="B8" s="32" t="s">
        <v>98</v>
      </c>
      <c r="C8" s="30" t="s">
        <v>102</v>
      </c>
      <c r="D8" s="30">
        <v>159</v>
      </c>
      <c r="E8" s="30">
        <v>145</v>
      </c>
      <c r="F8" s="30">
        <v>130</v>
      </c>
      <c r="G8" s="30">
        <v>115</v>
      </c>
      <c r="H8" s="30">
        <v>101</v>
      </c>
      <c r="I8" s="30">
        <v>86.2</v>
      </c>
      <c r="J8" s="30">
        <v>71.599999999999994</v>
      </c>
    </row>
    <row r="9" spans="2:10" ht="13">
      <c r="B9" s="32" t="s">
        <v>99</v>
      </c>
      <c r="C9" s="30" t="s">
        <v>97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</row>
    <row r="10" spans="2:10" ht="13">
      <c r="B10" s="32" t="s">
        <v>100</v>
      </c>
      <c r="C10" s="30" t="s">
        <v>103</v>
      </c>
      <c r="D10" s="30">
        <v>12.7</v>
      </c>
      <c r="E10" s="30">
        <v>11.1</v>
      </c>
      <c r="F10" s="30">
        <v>10.9</v>
      </c>
      <c r="G10" s="30">
        <v>10.4</v>
      </c>
      <c r="H10" s="30">
        <v>10.199999999999999</v>
      </c>
      <c r="I10" s="30">
        <v>9.99</v>
      </c>
      <c r="J10" s="30">
        <v>9.8699999999999992</v>
      </c>
    </row>
    <row r="11" spans="2:10" ht="13">
      <c r="B11" s="30"/>
      <c r="C11" s="30"/>
      <c r="D11" s="30"/>
      <c r="E11" s="30"/>
      <c r="F11" s="30"/>
      <c r="G11" s="30"/>
      <c r="H11" s="30"/>
      <c r="I11" s="30"/>
      <c r="J11" s="30"/>
    </row>
    <row r="12" spans="2:10" ht="13">
      <c r="B12" s="30" t="s">
        <v>104</v>
      </c>
      <c r="C12" s="30"/>
      <c r="D12" s="30"/>
      <c r="E12" s="30"/>
      <c r="F12" s="30"/>
      <c r="G12" s="30"/>
      <c r="H12" s="30"/>
      <c r="I12" s="30"/>
      <c r="J12" s="30"/>
    </row>
    <row r="13" spans="2:10" ht="13">
      <c r="B13" s="30"/>
      <c r="C13" s="30"/>
      <c r="D13" s="30"/>
      <c r="E13" s="30"/>
      <c r="F13" s="30"/>
      <c r="G13" s="30"/>
      <c r="H13" s="30"/>
      <c r="I13" s="30"/>
      <c r="J13" s="30"/>
    </row>
    <row r="14" spans="2:10" ht="13">
      <c r="B14" s="30" t="s">
        <v>101</v>
      </c>
      <c r="C14" s="30" t="s">
        <v>105</v>
      </c>
      <c r="D14" s="30">
        <v>2.14</v>
      </c>
      <c r="E14" s="30">
        <v>2.02</v>
      </c>
      <c r="F14" s="30">
        <v>1.89</v>
      </c>
      <c r="G14" s="30">
        <v>1.78</v>
      </c>
      <c r="H14" s="30">
        <v>1.66</v>
      </c>
      <c r="I14" s="30">
        <v>1.54</v>
      </c>
      <c r="J14" s="30">
        <v>1.42</v>
      </c>
    </row>
    <row r="15" spans="2:10" ht="13">
      <c r="B15" s="30" t="s">
        <v>98</v>
      </c>
      <c r="C15" s="30" t="s">
        <v>106</v>
      </c>
      <c r="D15" s="30">
        <v>0.13900000000000001</v>
      </c>
      <c r="E15" s="30">
        <v>0.127</v>
      </c>
      <c r="F15" s="30">
        <v>0.114</v>
      </c>
      <c r="G15" s="30">
        <v>0.10100000000000001</v>
      </c>
      <c r="H15" s="30">
        <v>8.8999999999999996E-2</v>
      </c>
      <c r="I15" s="30">
        <v>7.5999999999999998E-2</v>
      </c>
      <c r="J15" s="30">
        <v>6.3E-2</v>
      </c>
    </row>
    <row r="16" spans="2:10" ht="13">
      <c r="B16" s="30" t="s">
        <v>99</v>
      </c>
      <c r="C16" s="30" t="s">
        <v>107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</row>
    <row r="17" spans="2:21" ht="13">
      <c r="B17" s="30" t="s">
        <v>100</v>
      </c>
      <c r="C17" s="30" t="s">
        <v>108</v>
      </c>
      <c r="D17" s="30">
        <f>D10*0.001055056</f>
        <v>1.3399211199999999E-2</v>
      </c>
      <c r="E17" s="30">
        <f t="shared" ref="E17:J17" si="0">E10*0.001055056</f>
        <v>1.1711121599999999E-2</v>
      </c>
      <c r="F17" s="30">
        <f t="shared" si="0"/>
        <v>1.1500110399999999E-2</v>
      </c>
      <c r="G17" s="30">
        <f t="shared" si="0"/>
        <v>1.09725824E-2</v>
      </c>
      <c r="H17" s="30">
        <f t="shared" si="0"/>
        <v>1.0761571199999998E-2</v>
      </c>
      <c r="I17" s="30">
        <f t="shared" si="0"/>
        <v>1.0540009439999999E-2</v>
      </c>
      <c r="J17" s="30">
        <f t="shared" si="0"/>
        <v>1.0413402719999999E-2</v>
      </c>
    </row>
    <row r="18" spans="2:21" ht="13">
      <c r="B18" s="30"/>
      <c r="C18" s="30"/>
      <c r="D18" s="30"/>
      <c r="E18" s="30"/>
      <c r="F18" s="30"/>
      <c r="G18" s="30"/>
      <c r="H18" s="30"/>
      <c r="I18" s="30"/>
      <c r="J18" s="30"/>
    </row>
    <row r="19" spans="2:21" ht="13">
      <c r="B19" s="30"/>
      <c r="C19" s="30"/>
      <c r="D19" s="30"/>
      <c r="E19" s="30"/>
      <c r="F19" s="30"/>
      <c r="G19" s="30"/>
      <c r="H19" s="30"/>
      <c r="I19" s="30"/>
      <c r="J19" s="30"/>
      <c r="M19" t="s">
        <v>141</v>
      </c>
    </row>
    <row r="20" spans="2:21" ht="13">
      <c r="B20" s="30"/>
      <c r="C20" s="30"/>
      <c r="D20" s="30"/>
      <c r="E20" s="30"/>
      <c r="F20" s="30"/>
      <c r="G20" s="30"/>
      <c r="H20" s="30"/>
      <c r="I20" s="30"/>
      <c r="J20" s="30"/>
      <c r="T20" s="1" t="s">
        <v>150</v>
      </c>
      <c r="U20" s="1" t="s">
        <v>151</v>
      </c>
    </row>
    <row r="21" spans="2:21" ht="14.5">
      <c r="B21" s="30" t="s">
        <v>142</v>
      </c>
      <c r="C21" s="30"/>
      <c r="D21" s="30"/>
      <c r="E21" s="30"/>
      <c r="F21" s="30"/>
      <c r="G21" s="30"/>
      <c r="H21" s="30"/>
      <c r="I21" s="30"/>
      <c r="J21" s="30"/>
      <c r="M21">
        <v>2000</v>
      </c>
      <c r="N21">
        <v>45176.28</v>
      </c>
      <c r="O21">
        <f>N21/1000</f>
        <v>45.176279999999998</v>
      </c>
      <c r="S21">
        <v>2000</v>
      </c>
      <c r="T21" s="56">
        <v>45176.28</v>
      </c>
      <c r="U21" s="55">
        <v>5875.28</v>
      </c>
    </row>
    <row r="22" spans="2:21" ht="14.5">
      <c r="B22" s="30" t="s">
        <v>143</v>
      </c>
      <c r="C22" s="30"/>
      <c r="D22" s="30"/>
      <c r="E22" s="30"/>
      <c r="F22" s="30"/>
      <c r="G22" s="30"/>
      <c r="H22" s="30"/>
      <c r="I22" s="30"/>
      <c r="J22" s="30"/>
      <c r="M22">
        <v>2001</v>
      </c>
      <c r="N22">
        <v>47530.83</v>
      </c>
      <c r="O22">
        <f t="shared" ref="O22:O42" si="1">N22/1000</f>
        <v>47.530830000000002</v>
      </c>
      <c r="S22">
        <v>2001</v>
      </c>
      <c r="T22" s="56">
        <v>47530.83</v>
      </c>
      <c r="U22" s="55">
        <v>5895.15</v>
      </c>
    </row>
    <row r="23" spans="2:21" ht="14.5">
      <c r="B23" s="30"/>
      <c r="C23" s="30"/>
      <c r="D23" s="30"/>
      <c r="E23" s="30"/>
      <c r="F23" s="30"/>
      <c r="G23" s="30"/>
      <c r="H23" s="30"/>
      <c r="I23" s="30"/>
      <c r="J23" s="30"/>
      <c r="M23">
        <v>2002</v>
      </c>
      <c r="N23">
        <v>46007.24</v>
      </c>
      <c r="O23">
        <f t="shared" si="1"/>
        <v>46.007239999999996</v>
      </c>
      <c r="S23">
        <v>2002</v>
      </c>
      <c r="T23" s="56">
        <v>46007.24</v>
      </c>
      <c r="U23" s="55">
        <v>5915.02</v>
      </c>
    </row>
    <row r="24" spans="2:21" ht="14.5">
      <c r="B24" s="30"/>
      <c r="C24" s="30"/>
      <c r="D24" s="30">
        <v>2020</v>
      </c>
      <c r="E24" s="30">
        <v>2025</v>
      </c>
      <c r="F24" s="30">
        <v>2030</v>
      </c>
      <c r="G24" s="30">
        <v>2035</v>
      </c>
      <c r="H24" s="30">
        <v>2040</v>
      </c>
      <c r="I24" s="30">
        <v>2045</v>
      </c>
      <c r="J24" s="30">
        <v>2050</v>
      </c>
      <c r="M24">
        <v>2003</v>
      </c>
      <c r="N24">
        <v>45610.25</v>
      </c>
      <c r="O24">
        <f t="shared" si="1"/>
        <v>45.610250000000001</v>
      </c>
      <c r="S24">
        <v>2003</v>
      </c>
      <c r="T24" s="56">
        <v>45610.25</v>
      </c>
      <c r="U24" s="55">
        <v>5934.89</v>
      </c>
    </row>
    <row r="25" spans="2:21" ht="14" customHeight="1">
      <c r="B25" s="30" t="s">
        <v>101</v>
      </c>
      <c r="C25" s="30" t="s">
        <v>97</v>
      </c>
      <c r="D25" s="30">
        <v>2930</v>
      </c>
      <c r="E25" s="30">
        <v>2650</v>
      </c>
      <c r="F25" s="30">
        <v>2390</v>
      </c>
      <c r="G25" s="30">
        <v>2160</v>
      </c>
      <c r="H25" s="30">
        <v>1960</v>
      </c>
      <c r="I25" s="30">
        <v>1770</v>
      </c>
      <c r="J25" s="30">
        <v>1600</v>
      </c>
      <c r="M25">
        <v>2004</v>
      </c>
      <c r="N25">
        <v>46092.14</v>
      </c>
      <c r="O25">
        <f t="shared" si="1"/>
        <v>46.092140000000001</v>
      </c>
      <c r="S25">
        <v>2004</v>
      </c>
      <c r="T25" s="56">
        <v>46092.14</v>
      </c>
      <c r="U25" s="55">
        <v>5954.76</v>
      </c>
    </row>
    <row r="26" spans="2:21" ht="14.5">
      <c r="B26" s="30" t="s">
        <v>98</v>
      </c>
      <c r="C26" s="30" t="s">
        <v>102</v>
      </c>
      <c r="D26" s="30">
        <v>249</v>
      </c>
      <c r="E26" s="30">
        <v>128</v>
      </c>
      <c r="F26" s="30">
        <v>116</v>
      </c>
      <c r="G26" s="30">
        <v>89</v>
      </c>
      <c r="H26" s="30">
        <v>81.3</v>
      </c>
      <c r="I26" s="30">
        <v>72.599999999999994</v>
      </c>
      <c r="J26" s="30">
        <v>68.099999999999994</v>
      </c>
      <c r="M26">
        <v>2005</v>
      </c>
      <c r="N26">
        <v>48078.92</v>
      </c>
      <c r="O26">
        <f t="shared" si="1"/>
        <v>48.078919999999997</v>
      </c>
      <c r="S26">
        <v>2005</v>
      </c>
      <c r="T26" s="56">
        <v>48078.92</v>
      </c>
      <c r="U26" s="55">
        <v>5974.63</v>
      </c>
    </row>
    <row r="27" spans="2:21" ht="14.5">
      <c r="B27" s="30" t="s">
        <v>99</v>
      </c>
      <c r="C27" s="30" t="s">
        <v>97</v>
      </c>
      <c r="D27" s="30">
        <v>14.6</v>
      </c>
      <c r="E27" s="30">
        <v>7.52</v>
      </c>
      <c r="F27" s="30">
        <v>6.77</v>
      </c>
      <c r="G27" s="30">
        <v>5.22</v>
      </c>
      <c r="H27" s="30">
        <v>4.7699999999999996</v>
      </c>
      <c r="I27" s="30">
        <v>4.26</v>
      </c>
      <c r="J27" s="30">
        <v>3.99</v>
      </c>
      <c r="M27">
        <v>2006</v>
      </c>
      <c r="N27">
        <v>47527.98</v>
      </c>
      <c r="O27">
        <f t="shared" si="1"/>
        <v>47.527980000000007</v>
      </c>
      <c r="S27">
        <v>2006</v>
      </c>
      <c r="T27" s="56">
        <v>47527.98</v>
      </c>
      <c r="U27" s="55">
        <v>6026.2</v>
      </c>
    </row>
    <row r="28" spans="2:21" ht="14.5">
      <c r="B28" s="30" t="s">
        <v>100</v>
      </c>
      <c r="C28" s="30" t="s">
        <v>103</v>
      </c>
      <c r="D28" s="30">
        <v>7.72</v>
      </c>
      <c r="E28" s="30">
        <v>6.79</v>
      </c>
      <c r="F28" s="30">
        <v>6.66</v>
      </c>
      <c r="G28" s="30">
        <v>6.33</v>
      </c>
      <c r="H28" s="30">
        <v>6.22</v>
      </c>
      <c r="I28" s="30">
        <v>6.09</v>
      </c>
      <c r="J28" s="30">
        <v>6.02</v>
      </c>
      <c r="M28">
        <v>2007</v>
      </c>
      <c r="N28">
        <v>47587.64</v>
      </c>
      <c r="O28">
        <f t="shared" si="1"/>
        <v>47.58764</v>
      </c>
      <c r="S28">
        <v>2007</v>
      </c>
      <c r="T28" s="56">
        <v>47587.64</v>
      </c>
      <c r="U28" s="55">
        <v>6077.77</v>
      </c>
    </row>
    <row r="29" spans="2:21" ht="14.5">
      <c r="B29" s="30"/>
      <c r="C29" s="30"/>
      <c r="D29" s="30"/>
      <c r="E29" s="30"/>
      <c r="F29" s="30"/>
      <c r="G29" s="30"/>
      <c r="H29" s="30"/>
      <c r="I29" s="30"/>
      <c r="J29" s="30"/>
      <c r="M29">
        <v>2008</v>
      </c>
      <c r="N29">
        <v>47291.06</v>
      </c>
      <c r="O29">
        <f t="shared" si="1"/>
        <v>47.291059999999995</v>
      </c>
      <c r="S29">
        <v>2008</v>
      </c>
      <c r="T29" s="56">
        <v>47291.06</v>
      </c>
      <c r="U29" s="55">
        <v>6129.34</v>
      </c>
    </row>
    <row r="30" spans="2:21" ht="14.5">
      <c r="B30" s="30"/>
      <c r="C30" s="30"/>
      <c r="D30" s="30"/>
      <c r="E30" s="30"/>
      <c r="F30" s="30"/>
      <c r="G30" s="30"/>
      <c r="H30" s="30"/>
      <c r="I30" s="30"/>
      <c r="J30" s="30"/>
      <c r="M30">
        <v>2009</v>
      </c>
      <c r="N30">
        <v>42112.99</v>
      </c>
      <c r="O30">
        <f t="shared" si="1"/>
        <v>42.112989999999996</v>
      </c>
      <c r="S30">
        <v>2009</v>
      </c>
      <c r="T30" s="56">
        <v>42112.99</v>
      </c>
      <c r="U30" s="55">
        <v>6180.91</v>
      </c>
    </row>
    <row r="31" spans="2:21" ht="14.5">
      <c r="B31" s="30" t="s">
        <v>101</v>
      </c>
      <c r="C31" s="30" t="s">
        <v>105</v>
      </c>
      <c r="D31" s="45">
        <f>D25/(1.14*1000)</f>
        <v>2.5701754385964914</v>
      </c>
      <c r="E31" s="45">
        <f t="shared" ref="E31:J31" si="2">E25/(1.14*1000)</f>
        <v>2.3245614035087718</v>
      </c>
      <c r="F31" s="45">
        <f t="shared" si="2"/>
        <v>2.0964912280701755</v>
      </c>
      <c r="G31" s="45">
        <f t="shared" si="2"/>
        <v>1.8947368421052631</v>
      </c>
      <c r="H31" s="45">
        <f t="shared" si="2"/>
        <v>1.7192982456140351</v>
      </c>
      <c r="I31" s="45">
        <f t="shared" si="2"/>
        <v>1.5526315789473684</v>
      </c>
      <c r="J31" s="45">
        <f t="shared" si="2"/>
        <v>1.4035087719298245</v>
      </c>
      <c r="M31">
        <v>2010</v>
      </c>
      <c r="N31">
        <v>41727.19</v>
      </c>
      <c r="O31">
        <f t="shared" si="1"/>
        <v>41.72719</v>
      </c>
      <c r="S31">
        <v>2010</v>
      </c>
      <c r="T31" s="56">
        <v>41727.19</v>
      </c>
      <c r="U31" s="55">
        <v>6232.47</v>
      </c>
    </row>
    <row r="32" spans="2:21" ht="14.5">
      <c r="B32" s="30" t="s">
        <v>98</v>
      </c>
      <c r="C32" s="30" t="s">
        <v>106</v>
      </c>
      <c r="D32" s="44">
        <f>D26/(1.14*1000)</f>
        <v>0.21842105263157896</v>
      </c>
      <c r="E32" s="44">
        <f t="shared" ref="E32:J32" si="3">E26/(1.14*1000)</f>
        <v>0.11228070175438597</v>
      </c>
      <c r="F32" s="44">
        <f t="shared" si="3"/>
        <v>0.10175438596491228</v>
      </c>
      <c r="G32" s="44">
        <f t="shared" si="3"/>
        <v>7.8070175438596498E-2</v>
      </c>
      <c r="H32" s="44">
        <f t="shared" si="3"/>
        <v>7.1315789473684207E-2</v>
      </c>
      <c r="I32" s="44">
        <f t="shared" si="3"/>
        <v>6.3684210526315788E-2</v>
      </c>
      <c r="J32" s="44">
        <f t="shared" si="3"/>
        <v>5.9736842105263151E-2</v>
      </c>
      <c r="M32">
        <v>2011</v>
      </c>
      <c r="N32">
        <v>38036.480000000003</v>
      </c>
      <c r="O32">
        <f t="shared" si="1"/>
        <v>38.036480000000005</v>
      </c>
      <c r="S32">
        <v>2011</v>
      </c>
      <c r="T32" s="56">
        <v>38036.480000000003</v>
      </c>
      <c r="U32" s="55">
        <v>5476.71</v>
      </c>
    </row>
    <row r="33" spans="2:23" ht="14.5">
      <c r="B33" s="30" t="s">
        <v>99</v>
      </c>
      <c r="C33" s="30" t="s">
        <v>107</v>
      </c>
      <c r="D33" s="43">
        <f>D27/(1.14*1000)</f>
        <v>1.2807017543859649E-2</v>
      </c>
      <c r="E33" s="43">
        <f t="shared" ref="E33:J33" si="4">E27/(1.14*1000)</f>
        <v>6.5964912280701751E-3</v>
      </c>
      <c r="F33" s="43">
        <f t="shared" si="4"/>
        <v>5.9385964912280695E-3</v>
      </c>
      <c r="G33" s="43">
        <f t="shared" si="4"/>
        <v>4.5789473684210522E-3</v>
      </c>
      <c r="H33" s="43">
        <f t="shared" si="4"/>
        <v>4.1842105263157894E-3</v>
      </c>
      <c r="I33" s="43">
        <f t="shared" si="4"/>
        <v>3.7368421052631578E-3</v>
      </c>
      <c r="J33" s="43">
        <f t="shared" si="4"/>
        <v>3.5000000000000001E-3</v>
      </c>
      <c r="M33">
        <v>2012</v>
      </c>
      <c r="N33">
        <v>38180.93</v>
      </c>
      <c r="O33">
        <f t="shared" si="1"/>
        <v>38.180930000000004</v>
      </c>
      <c r="S33">
        <v>2012</v>
      </c>
      <c r="T33" s="56">
        <v>38180.93</v>
      </c>
      <c r="U33" s="55">
        <v>4445.75</v>
      </c>
    </row>
    <row r="34" spans="2:23" ht="14.5">
      <c r="B34" t="s">
        <v>100</v>
      </c>
      <c r="C34" t="s">
        <v>108</v>
      </c>
      <c r="D34">
        <f>D28*0.001055056</f>
        <v>8.1450323199999987E-3</v>
      </c>
      <c r="E34">
        <f t="shared" ref="E34:J34" si="5">E28*0.001055056</f>
        <v>7.1638302399999994E-3</v>
      </c>
      <c r="F34">
        <f t="shared" si="5"/>
        <v>7.0266729599999999E-3</v>
      </c>
      <c r="G34">
        <f t="shared" si="5"/>
        <v>6.6785044799999999E-3</v>
      </c>
      <c r="H34">
        <f t="shared" si="5"/>
        <v>6.5624483199999998E-3</v>
      </c>
      <c r="I34">
        <f t="shared" si="5"/>
        <v>6.4252910399999995E-3</v>
      </c>
      <c r="J34">
        <f t="shared" si="5"/>
        <v>6.3514371199999992E-3</v>
      </c>
      <c r="M34">
        <v>2013</v>
      </c>
      <c r="N34">
        <v>37232.239999999998</v>
      </c>
      <c r="O34">
        <f t="shared" si="1"/>
        <v>37.232239999999997</v>
      </c>
      <c r="S34">
        <v>2013</v>
      </c>
      <c r="T34" s="56">
        <v>37232.239999999998</v>
      </c>
      <c r="U34" s="55">
        <v>4566.74</v>
      </c>
    </row>
    <row r="35" spans="2:23" ht="14.5">
      <c r="M35">
        <v>2014</v>
      </c>
      <c r="N35">
        <v>36850.080000000002</v>
      </c>
      <c r="O35">
        <f t="shared" si="1"/>
        <v>36.850079999999998</v>
      </c>
      <c r="S35">
        <v>2014</v>
      </c>
      <c r="T35" s="56">
        <v>36850.080000000002</v>
      </c>
      <c r="U35" s="55">
        <v>5927.31</v>
      </c>
    </row>
    <row r="36" spans="2:23" ht="14.5">
      <c r="M36">
        <v>2015</v>
      </c>
      <c r="N36">
        <v>38626</v>
      </c>
      <c r="O36">
        <f t="shared" si="1"/>
        <v>38.625999999999998</v>
      </c>
      <c r="S36">
        <v>2015</v>
      </c>
      <c r="T36" s="56">
        <v>38626</v>
      </c>
      <c r="U36" s="55">
        <v>5569.36</v>
      </c>
    </row>
    <row r="37" spans="2:23" ht="14.5">
      <c r="M37">
        <v>2016</v>
      </c>
      <c r="N37">
        <v>40091.69</v>
      </c>
      <c r="O37">
        <f t="shared" si="1"/>
        <v>40.09169</v>
      </c>
      <c r="S37">
        <v>2016</v>
      </c>
      <c r="T37" s="56">
        <v>40091.69</v>
      </c>
      <c r="U37" s="55">
        <v>4976.0600000000004</v>
      </c>
    </row>
    <row r="38" spans="2:23" ht="14.5">
      <c r="M38">
        <v>2017</v>
      </c>
      <c r="N38">
        <v>39070.959999999999</v>
      </c>
      <c r="O38">
        <f t="shared" si="1"/>
        <v>39.070959999999999</v>
      </c>
      <c r="S38">
        <v>2017</v>
      </c>
      <c r="T38" s="56">
        <v>39070.959999999999</v>
      </c>
      <c r="U38" s="55">
        <v>6475.34</v>
      </c>
    </row>
    <row r="39" spans="2:23" ht="14.5">
      <c r="M39">
        <v>2018</v>
      </c>
      <c r="N39">
        <v>39132.589999999997</v>
      </c>
      <c r="O39">
        <f t="shared" si="1"/>
        <v>39.132589999999993</v>
      </c>
      <c r="Q39">
        <f>SUM(N21:N39)</f>
        <v>811963.48999999987</v>
      </c>
      <c r="S39">
        <v>2018</v>
      </c>
      <c r="T39" s="56">
        <v>39132.589999999997</v>
      </c>
      <c r="U39" s="55">
        <v>4778.38</v>
      </c>
    </row>
    <row r="40" spans="2:23" ht="14.5">
      <c r="M40">
        <v>2019</v>
      </c>
      <c r="N40">
        <v>37215.800000000003</v>
      </c>
      <c r="O40">
        <f t="shared" si="1"/>
        <v>37.215800000000002</v>
      </c>
      <c r="Q40">
        <f>SUM(N21:N40)</f>
        <v>849179.28999999992</v>
      </c>
      <c r="S40">
        <v>2019</v>
      </c>
      <c r="T40" s="56">
        <v>37215.800000000003</v>
      </c>
      <c r="U40" s="55">
        <v>4435.55</v>
      </c>
    </row>
    <row r="41" spans="2:23" ht="14.5">
      <c r="M41">
        <v>2020</v>
      </c>
      <c r="N41">
        <v>35128</v>
      </c>
      <c r="O41">
        <f t="shared" si="1"/>
        <v>35.128</v>
      </c>
      <c r="Q41">
        <f>SUM(N21:N41)</f>
        <v>884307.28999999992</v>
      </c>
      <c r="S41">
        <v>2020</v>
      </c>
      <c r="T41" s="56">
        <v>35128</v>
      </c>
      <c r="U41" s="55">
        <v>1513.71</v>
      </c>
    </row>
    <row r="42" spans="2:23" ht="14.5">
      <c r="N42" s="35">
        <f>SUM(N21:N41)</f>
        <v>884307.28999999992</v>
      </c>
      <c r="O42">
        <f t="shared" si="1"/>
        <v>884.30728999999997</v>
      </c>
      <c r="S42">
        <v>2021</v>
      </c>
      <c r="T42" s="56">
        <v>36978</v>
      </c>
      <c r="U42" s="55">
        <v>856.67</v>
      </c>
    </row>
    <row r="43" spans="2:23">
      <c r="T43">
        <f>SUM(T21:T42)</f>
        <v>921285.28999999992</v>
      </c>
      <c r="U43">
        <f>SUM(U21:U42)</f>
        <v>115218.00000000001</v>
      </c>
      <c r="W43" s="54">
        <f>T43+U43</f>
        <v>1036503.2899999999</v>
      </c>
    </row>
    <row r="45" spans="2:23">
      <c r="N45">
        <f>1300+884</f>
        <v>2184</v>
      </c>
    </row>
  </sheetData>
  <hyperlinks>
    <hyperlink ref="B2" r:id="rId1" display="https://us-regen-docs.epri.com/v2025/assumptions/direct-air-capture.html" xr:uid="{FF2A37C0-563F-4605-BAC4-A27C72337B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DAC - simple version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Neha Jaggeshar</cp:lastModifiedBy>
  <cp:revision/>
  <dcterms:created xsi:type="dcterms:W3CDTF">2005-06-03T09:41:13Z</dcterms:created>
  <dcterms:modified xsi:type="dcterms:W3CDTF">2026-08-10T13:25:54Z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569118678569793</vt:r8>
  </property>
</Properties>
</file>