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GitHub\TIM\SuppXLS\"/>
    </mc:Choice>
  </mc:AlternateContent>
  <xr:revisionPtr revIDLastSave="0" documentId="13_ncr:1_{BEF7C163-E10B-466E-83B9-23033263C000}" xr6:coauthVersionLast="47" xr6:coauthVersionMax="47" xr10:uidLastSave="{00000000-0000-0000-0000-000000000000}"/>
  <bookViews>
    <workbookView xWindow="-108" yWindow="12852" windowWidth="23256" windowHeight="13176" xr2:uid="{00000000-000D-0000-FFFF-FFFF00000000}"/>
  </bookViews>
  <sheets>
    <sheet name="Cover" sheetId="17" r:id="rId1"/>
    <sheet name="Regions" sheetId="15" r:id="rId2"/>
    <sheet name="INS" sheetId="2" r:id="rId3"/>
    <sheet name="Scrappage profile" sheetId="16" r:id="rId4"/>
    <sheet name="UPD" sheetId="11" r:id="rId5"/>
    <sheet name="UCT1" sheetId="1" r:id="rId6"/>
    <sheet name="UCT2" sheetId="12" r:id="rId7"/>
    <sheet name="UCT3" sheetId="13" r:id="rId8"/>
    <sheet name="UCT4" sheetId="14" r:id="rId9"/>
  </sheets>
  <definedNames>
    <definedName name="__123Graph_AEUMILKPN" localSheetId="0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localSheetId="0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G116" i="2" l="1"/>
  <c r="AG113" i="2" l="1"/>
  <c r="E91" i="2" l="1"/>
  <c r="F91" i="2" s="1"/>
  <c r="G91" i="2" s="1"/>
  <c r="H91" i="2" s="1"/>
  <c r="I91" i="2" s="1"/>
  <c r="J91" i="2" s="1"/>
  <c r="K91" i="2" s="1"/>
  <c r="L91" i="2" s="1"/>
  <c r="M91" i="2" s="1"/>
  <c r="N91" i="2" s="1"/>
  <c r="O91" i="2" s="1"/>
  <c r="P91" i="2" s="1"/>
  <c r="Q91" i="2" s="1"/>
  <c r="R91" i="2" s="1"/>
  <c r="S91" i="2" s="1"/>
  <c r="T91" i="2" s="1"/>
  <c r="U91" i="2" s="1"/>
  <c r="V91" i="2" s="1"/>
  <c r="W91" i="2" s="1"/>
  <c r="X91" i="2" s="1"/>
  <c r="Y91" i="2" s="1"/>
  <c r="Z91" i="2" s="1"/>
  <c r="AA91" i="2" s="1"/>
  <c r="AB91" i="2" s="1"/>
  <c r="AC91" i="2" s="1"/>
  <c r="AD91" i="2" s="1"/>
  <c r="AE91" i="2" s="1"/>
  <c r="E92" i="2"/>
  <c r="F92" i="2" s="1"/>
  <c r="G92" i="2" s="1"/>
  <c r="H92" i="2" s="1"/>
  <c r="I92" i="2" s="1"/>
  <c r="J92" i="2" s="1"/>
  <c r="K92" i="2" s="1"/>
  <c r="L92" i="2" s="1"/>
  <c r="M92" i="2" s="1"/>
  <c r="N92" i="2" s="1"/>
  <c r="O92" i="2" s="1"/>
  <c r="P92" i="2" s="1"/>
  <c r="Q92" i="2" s="1"/>
  <c r="R92" i="2" s="1"/>
  <c r="S92" i="2" s="1"/>
  <c r="T92" i="2" s="1"/>
  <c r="U92" i="2" s="1"/>
  <c r="V92" i="2" s="1"/>
  <c r="W92" i="2" s="1"/>
  <c r="X92" i="2" s="1"/>
  <c r="Y92" i="2" s="1"/>
  <c r="Z92" i="2" s="1"/>
  <c r="AA92" i="2" s="1"/>
  <c r="AB92" i="2" s="1"/>
  <c r="AC92" i="2" s="1"/>
  <c r="AD92" i="2" s="1"/>
  <c r="AE92" i="2" s="1"/>
  <c r="E93" i="2"/>
  <c r="F93" i="2" s="1"/>
  <c r="G93" i="2" s="1"/>
  <c r="H93" i="2" s="1"/>
  <c r="I93" i="2" s="1"/>
  <c r="J93" i="2" s="1"/>
  <c r="K93" i="2" s="1"/>
  <c r="L93" i="2" s="1"/>
  <c r="M93" i="2" s="1"/>
  <c r="N93" i="2" s="1"/>
  <c r="O93" i="2" s="1"/>
  <c r="P93" i="2" s="1"/>
  <c r="Q93" i="2" s="1"/>
  <c r="R93" i="2" s="1"/>
  <c r="S93" i="2" s="1"/>
  <c r="T93" i="2" s="1"/>
  <c r="U93" i="2" s="1"/>
  <c r="V93" i="2" s="1"/>
  <c r="W93" i="2" s="1"/>
  <c r="X93" i="2" s="1"/>
  <c r="Y93" i="2" s="1"/>
  <c r="Z93" i="2" s="1"/>
  <c r="AA93" i="2" s="1"/>
  <c r="AB93" i="2" s="1"/>
  <c r="AC93" i="2" s="1"/>
  <c r="AD93" i="2" s="1"/>
  <c r="AE93" i="2" s="1"/>
  <c r="E94" i="2"/>
  <c r="F94" i="2" s="1"/>
  <c r="G94" i="2" s="1"/>
  <c r="H94" i="2" s="1"/>
  <c r="I94" i="2" s="1"/>
  <c r="J94" i="2" s="1"/>
  <c r="K94" i="2" s="1"/>
  <c r="L94" i="2" s="1"/>
  <c r="M94" i="2" s="1"/>
  <c r="N94" i="2" s="1"/>
  <c r="O94" i="2" s="1"/>
  <c r="P94" i="2" s="1"/>
  <c r="Q94" i="2" s="1"/>
  <c r="R94" i="2" s="1"/>
  <c r="S94" i="2" s="1"/>
  <c r="T94" i="2" s="1"/>
  <c r="U94" i="2" s="1"/>
  <c r="V94" i="2" s="1"/>
  <c r="W94" i="2" s="1"/>
  <c r="X94" i="2" s="1"/>
  <c r="Y94" i="2" s="1"/>
  <c r="Z94" i="2" s="1"/>
  <c r="AA94" i="2" s="1"/>
  <c r="AB94" i="2" s="1"/>
  <c r="AC94" i="2" s="1"/>
  <c r="AD94" i="2" s="1"/>
  <c r="AE94" i="2" s="1"/>
  <c r="E95" i="2"/>
  <c r="F95" i="2" s="1"/>
  <c r="G95" i="2" s="1"/>
  <c r="H95" i="2" s="1"/>
  <c r="I95" i="2" s="1"/>
  <c r="J95" i="2" s="1"/>
  <c r="K95" i="2" s="1"/>
  <c r="L95" i="2" s="1"/>
  <c r="M95" i="2" s="1"/>
  <c r="N95" i="2" s="1"/>
  <c r="O95" i="2" s="1"/>
  <c r="P95" i="2" s="1"/>
  <c r="Q95" i="2" s="1"/>
  <c r="R95" i="2" s="1"/>
  <c r="S95" i="2" s="1"/>
  <c r="T95" i="2" s="1"/>
  <c r="U95" i="2" s="1"/>
  <c r="V95" i="2" s="1"/>
  <c r="W95" i="2" s="1"/>
  <c r="X95" i="2" s="1"/>
  <c r="Y95" i="2" s="1"/>
  <c r="Z95" i="2" s="1"/>
  <c r="AA95" i="2" s="1"/>
  <c r="AB95" i="2" s="1"/>
  <c r="AC95" i="2" s="1"/>
  <c r="AD95" i="2" s="1"/>
  <c r="AE95" i="2" s="1"/>
  <c r="E96" i="2"/>
  <c r="F96" i="2" s="1"/>
  <c r="G96" i="2" s="1"/>
  <c r="H96" i="2" s="1"/>
  <c r="I96" i="2" s="1"/>
  <c r="J96" i="2" s="1"/>
  <c r="K96" i="2" s="1"/>
  <c r="L96" i="2" s="1"/>
  <c r="M96" i="2" s="1"/>
  <c r="N96" i="2" s="1"/>
  <c r="O96" i="2" s="1"/>
  <c r="P96" i="2" s="1"/>
  <c r="Q96" i="2" s="1"/>
  <c r="R96" i="2" s="1"/>
  <c r="S96" i="2" s="1"/>
  <c r="T96" i="2" s="1"/>
  <c r="U96" i="2" s="1"/>
  <c r="V96" i="2" s="1"/>
  <c r="W96" i="2" s="1"/>
  <c r="X96" i="2" s="1"/>
  <c r="Y96" i="2" s="1"/>
  <c r="Z96" i="2" s="1"/>
  <c r="AA96" i="2" s="1"/>
  <c r="AB96" i="2" s="1"/>
  <c r="AC96" i="2" s="1"/>
  <c r="AD96" i="2" s="1"/>
  <c r="AE96" i="2" s="1"/>
  <c r="E97" i="2"/>
  <c r="F97" i="2" s="1"/>
  <c r="G97" i="2" s="1"/>
  <c r="H97" i="2" s="1"/>
  <c r="I97" i="2" s="1"/>
  <c r="J97" i="2" s="1"/>
  <c r="K97" i="2" s="1"/>
  <c r="L97" i="2" s="1"/>
  <c r="M97" i="2" s="1"/>
  <c r="N97" i="2" s="1"/>
  <c r="O97" i="2" s="1"/>
  <c r="P97" i="2" s="1"/>
  <c r="Q97" i="2" s="1"/>
  <c r="R97" i="2" s="1"/>
  <c r="S97" i="2" s="1"/>
  <c r="T97" i="2" s="1"/>
  <c r="U97" i="2" s="1"/>
  <c r="V97" i="2" s="1"/>
  <c r="W97" i="2" s="1"/>
  <c r="X97" i="2" s="1"/>
  <c r="Y97" i="2" s="1"/>
  <c r="Z97" i="2" s="1"/>
  <c r="AA97" i="2" s="1"/>
  <c r="AB97" i="2" s="1"/>
  <c r="AC97" i="2" s="1"/>
  <c r="AD97" i="2" s="1"/>
  <c r="AE97" i="2" s="1"/>
  <c r="E98" i="2"/>
  <c r="F98" i="2" s="1"/>
  <c r="G98" i="2" s="1"/>
  <c r="H98" i="2" s="1"/>
  <c r="I98" i="2" s="1"/>
  <c r="J98" i="2" s="1"/>
  <c r="K98" i="2" s="1"/>
  <c r="L98" i="2" s="1"/>
  <c r="M98" i="2" s="1"/>
  <c r="N98" i="2" s="1"/>
  <c r="O98" i="2" s="1"/>
  <c r="P98" i="2" s="1"/>
  <c r="Q98" i="2" s="1"/>
  <c r="R98" i="2" s="1"/>
  <c r="S98" i="2" s="1"/>
  <c r="T98" i="2" s="1"/>
  <c r="U98" i="2" s="1"/>
  <c r="V98" i="2" s="1"/>
  <c r="W98" i="2" s="1"/>
  <c r="X98" i="2" s="1"/>
  <c r="Y98" i="2" s="1"/>
  <c r="Z98" i="2" s="1"/>
  <c r="AA98" i="2" s="1"/>
  <c r="AB98" i="2" s="1"/>
  <c r="AC98" i="2" s="1"/>
  <c r="AD98" i="2" s="1"/>
  <c r="AE98" i="2" s="1"/>
  <c r="E99" i="2"/>
  <c r="F99" i="2" s="1"/>
  <c r="G99" i="2" s="1"/>
  <c r="H99" i="2" s="1"/>
  <c r="I99" i="2" s="1"/>
  <c r="J99" i="2" s="1"/>
  <c r="K99" i="2" s="1"/>
  <c r="L99" i="2" s="1"/>
  <c r="M99" i="2" s="1"/>
  <c r="N99" i="2" s="1"/>
  <c r="O99" i="2" s="1"/>
  <c r="P99" i="2" s="1"/>
  <c r="Q99" i="2" s="1"/>
  <c r="R99" i="2" s="1"/>
  <c r="S99" i="2" s="1"/>
  <c r="T99" i="2" s="1"/>
  <c r="U99" i="2" s="1"/>
  <c r="V99" i="2" s="1"/>
  <c r="W99" i="2" s="1"/>
  <c r="X99" i="2" s="1"/>
  <c r="Y99" i="2" s="1"/>
  <c r="Z99" i="2" s="1"/>
  <c r="AA99" i="2" s="1"/>
  <c r="AB99" i="2" s="1"/>
  <c r="AC99" i="2" s="1"/>
  <c r="AD99" i="2" s="1"/>
  <c r="AE99" i="2" s="1"/>
  <c r="E100" i="2"/>
  <c r="F100" i="2" s="1"/>
  <c r="G100" i="2" s="1"/>
  <c r="H100" i="2" s="1"/>
  <c r="I100" i="2" s="1"/>
  <c r="J100" i="2" s="1"/>
  <c r="K100" i="2" s="1"/>
  <c r="L100" i="2" s="1"/>
  <c r="M100" i="2" s="1"/>
  <c r="N100" i="2" s="1"/>
  <c r="O100" i="2" s="1"/>
  <c r="P100" i="2" s="1"/>
  <c r="Q100" i="2" s="1"/>
  <c r="R100" i="2" s="1"/>
  <c r="S100" i="2" s="1"/>
  <c r="T100" i="2" s="1"/>
  <c r="U100" i="2" s="1"/>
  <c r="V100" i="2" s="1"/>
  <c r="W100" i="2" s="1"/>
  <c r="X100" i="2" s="1"/>
  <c r="Y100" i="2" s="1"/>
  <c r="Z100" i="2" s="1"/>
  <c r="AA100" i="2" s="1"/>
  <c r="AB100" i="2" s="1"/>
  <c r="AC100" i="2" s="1"/>
  <c r="AD100" i="2" s="1"/>
  <c r="AE100" i="2" s="1"/>
  <c r="E101" i="2"/>
  <c r="F101" i="2" s="1"/>
  <c r="G101" i="2" s="1"/>
  <c r="H101" i="2" s="1"/>
  <c r="I101" i="2" s="1"/>
  <c r="J101" i="2" s="1"/>
  <c r="K101" i="2" s="1"/>
  <c r="L101" i="2" s="1"/>
  <c r="M101" i="2" s="1"/>
  <c r="N101" i="2" s="1"/>
  <c r="O101" i="2" s="1"/>
  <c r="P101" i="2" s="1"/>
  <c r="Q101" i="2" s="1"/>
  <c r="R101" i="2" s="1"/>
  <c r="S101" i="2" s="1"/>
  <c r="T101" i="2" s="1"/>
  <c r="U101" i="2" s="1"/>
  <c r="V101" i="2" s="1"/>
  <c r="W101" i="2" s="1"/>
  <c r="X101" i="2" s="1"/>
  <c r="Y101" i="2" s="1"/>
  <c r="Z101" i="2" s="1"/>
  <c r="AA101" i="2" s="1"/>
  <c r="AB101" i="2" s="1"/>
  <c r="AC101" i="2" s="1"/>
  <c r="AD101" i="2" s="1"/>
  <c r="AE101" i="2" s="1"/>
  <c r="E102" i="2"/>
  <c r="F102" i="2" s="1"/>
  <c r="G102" i="2" s="1"/>
  <c r="H102" i="2" s="1"/>
  <c r="I102" i="2" s="1"/>
  <c r="J102" i="2" s="1"/>
  <c r="K102" i="2" s="1"/>
  <c r="L102" i="2" s="1"/>
  <c r="M102" i="2" s="1"/>
  <c r="N102" i="2" s="1"/>
  <c r="O102" i="2" s="1"/>
  <c r="P102" i="2" s="1"/>
  <c r="Q102" i="2" s="1"/>
  <c r="R102" i="2" s="1"/>
  <c r="S102" i="2" s="1"/>
  <c r="T102" i="2" s="1"/>
  <c r="U102" i="2" s="1"/>
  <c r="V102" i="2" s="1"/>
  <c r="W102" i="2" s="1"/>
  <c r="X102" i="2" s="1"/>
  <c r="Y102" i="2" s="1"/>
  <c r="Z102" i="2" s="1"/>
  <c r="AA102" i="2" s="1"/>
  <c r="AB102" i="2" s="1"/>
  <c r="AC102" i="2" s="1"/>
  <c r="AD102" i="2" s="1"/>
  <c r="AE102" i="2" s="1"/>
  <c r="E103" i="2"/>
  <c r="F103" i="2" s="1"/>
  <c r="G103" i="2" s="1"/>
  <c r="H103" i="2" s="1"/>
  <c r="I103" i="2" s="1"/>
  <c r="J103" i="2" s="1"/>
  <c r="K103" i="2" s="1"/>
  <c r="L103" i="2" s="1"/>
  <c r="M103" i="2" s="1"/>
  <c r="N103" i="2" s="1"/>
  <c r="O103" i="2" s="1"/>
  <c r="P103" i="2" s="1"/>
  <c r="Q103" i="2" s="1"/>
  <c r="R103" i="2" s="1"/>
  <c r="S103" i="2" s="1"/>
  <c r="T103" i="2" s="1"/>
  <c r="U103" i="2" s="1"/>
  <c r="V103" i="2" s="1"/>
  <c r="W103" i="2" s="1"/>
  <c r="X103" i="2" s="1"/>
  <c r="Y103" i="2" s="1"/>
  <c r="Z103" i="2" s="1"/>
  <c r="AA103" i="2" s="1"/>
  <c r="AB103" i="2" s="1"/>
  <c r="AC103" i="2" s="1"/>
  <c r="AD103" i="2" s="1"/>
  <c r="AE103" i="2" s="1"/>
  <c r="E104" i="2"/>
  <c r="F104" i="2" s="1"/>
  <c r="G104" i="2" s="1"/>
  <c r="H104" i="2" s="1"/>
  <c r="I104" i="2" s="1"/>
  <c r="J104" i="2" s="1"/>
  <c r="K104" i="2" s="1"/>
  <c r="L104" i="2" s="1"/>
  <c r="M104" i="2" s="1"/>
  <c r="N104" i="2" s="1"/>
  <c r="O104" i="2" s="1"/>
  <c r="P104" i="2" s="1"/>
  <c r="Q104" i="2" s="1"/>
  <c r="R104" i="2" s="1"/>
  <c r="S104" i="2" s="1"/>
  <c r="T104" i="2" s="1"/>
  <c r="U104" i="2" s="1"/>
  <c r="V104" i="2" s="1"/>
  <c r="W104" i="2" s="1"/>
  <c r="X104" i="2" s="1"/>
  <c r="Y104" i="2" s="1"/>
  <c r="Z104" i="2" s="1"/>
  <c r="AA104" i="2" s="1"/>
  <c r="AB104" i="2" s="1"/>
  <c r="AC104" i="2" s="1"/>
  <c r="AD104" i="2" s="1"/>
  <c r="AE104" i="2" s="1"/>
  <c r="E90" i="2"/>
  <c r="F90" i="2" s="1"/>
  <c r="G90" i="2" s="1"/>
  <c r="H90" i="2" s="1"/>
  <c r="I90" i="2" s="1"/>
  <c r="J90" i="2" s="1"/>
  <c r="K90" i="2" s="1"/>
  <c r="L90" i="2" s="1"/>
  <c r="M90" i="2" s="1"/>
  <c r="N90" i="2" s="1"/>
  <c r="O90" i="2" s="1"/>
  <c r="P90" i="2" s="1"/>
  <c r="Q90" i="2" s="1"/>
  <c r="R90" i="2" s="1"/>
  <c r="S90" i="2" s="1"/>
  <c r="T90" i="2" s="1"/>
  <c r="U90" i="2" s="1"/>
  <c r="V90" i="2" s="1"/>
  <c r="W90" i="2" s="1"/>
  <c r="X90" i="2" s="1"/>
  <c r="Y90" i="2" s="1"/>
  <c r="Z90" i="2" s="1"/>
  <c r="AA90" i="2" s="1"/>
  <c r="AB90" i="2" s="1"/>
  <c r="AC90" i="2" s="1"/>
  <c r="AD90" i="2" s="1"/>
  <c r="AE90" i="2" s="1"/>
  <c r="F107" i="2"/>
  <c r="G107" i="2" s="1"/>
  <c r="H107" i="2" s="1"/>
  <c r="I107" i="2" s="1"/>
  <c r="J107" i="2" s="1"/>
  <c r="K107" i="2" s="1"/>
  <c r="L107" i="2" s="1"/>
  <c r="M107" i="2" s="1"/>
  <c r="N107" i="2" s="1"/>
  <c r="O107" i="2" s="1"/>
  <c r="P107" i="2" s="1"/>
  <c r="Q107" i="2" s="1"/>
  <c r="R107" i="2" s="1"/>
  <c r="S107" i="2" s="1"/>
  <c r="T107" i="2" s="1"/>
  <c r="U107" i="2" s="1"/>
  <c r="V107" i="2" s="1"/>
  <c r="W107" i="2" s="1"/>
  <c r="X107" i="2" s="1"/>
  <c r="Y107" i="2" s="1"/>
  <c r="Z107" i="2" s="1"/>
  <c r="AA107" i="2" s="1"/>
  <c r="AB107" i="2" s="1"/>
  <c r="AC107" i="2" s="1"/>
  <c r="AD107" i="2" s="1"/>
  <c r="AE107" i="2" s="1"/>
  <c r="AG106" i="2"/>
  <c r="AG107" i="2" s="1"/>
  <c r="F106" i="2"/>
  <c r="G106" i="2" s="1"/>
  <c r="H106" i="2" s="1"/>
  <c r="I106" i="2" s="1"/>
  <c r="J106" i="2" s="1"/>
  <c r="K106" i="2" s="1"/>
  <c r="L106" i="2" s="1"/>
  <c r="M106" i="2" s="1"/>
  <c r="N106" i="2" s="1"/>
  <c r="O106" i="2" s="1"/>
  <c r="P106" i="2" s="1"/>
  <c r="Q106" i="2" s="1"/>
  <c r="R106" i="2" s="1"/>
  <c r="S106" i="2" s="1"/>
  <c r="T106" i="2" s="1"/>
  <c r="U106" i="2" s="1"/>
  <c r="V106" i="2" s="1"/>
  <c r="W106" i="2" s="1"/>
  <c r="X106" i="2" s="1"/>
  <c r="Y106" i="2" s="1"/>
  <c r="Z106" i="2" s="1"/>
  <c r="AA106" i="2" s="1"/>
  <c r="AB106" i="2" s="1"/>
  <c r="AC106" i="2" s="1"/>
  <c r="AD106" i="2" s="1"/>
  <c r="AE106" i="2" s="1"/>
  <c r="F105" i="2"/>
  <c r="G105" i="2" s="1"/>
  <c r="H105" i="2" s="1"/>
  <c r="I105" i="2" s="1"/>
  <c r="J105" i="2" s="1"/>
  <c r="K105" i="2" s="1"/>
  <c r="L105" i="2" s="1"/>
  <c r="M105" i="2" s="1"/>
  <c r="N105" i="2" s="1"/>
  <c r="O105" i="2" s="1"/>
  <c r="P105" i="2" s="1"/>
  <c r="Q105" i="2" s="1"/>
  <c r="R105" i="2" s="1"/>
  <c r="S105" i="2" s="1"/>
  <c r="T105" i="2" s="1"/>
  <c r="U105" i="2" s="1"/>
  <c r="V105" i="2" s="1"/>
  <c r="W105" i="2" s="1"/>
  <c r="X105" i="2" s="1"/>
  <c r="Y105" i="2" s="1"/>
  <c r="Z105" i="2" s="1"/>
  <c r="AA105" i="2" s="1"/>
  <c r="AB105" i="2" s="1"/>
  <c r="AC105" i="2" s="1"/>
  <c r="AD105" i="2" s="1"/>
  <c r="AE105" i="2" s="1"/>
  <c r="AE89" i="2"/>
  <c r="AD89" i="2"/>
  <c r="AC89" i="2"/>
  <c r="AB89" i="2"/>
  <c r="AA89" i="2"/>
  <c r="Z89" i="2"/>
  <c r="Y89" i="2"/>
  <c r="X89" i="2"/>
  <c r="W89" i="2"/>
  <c r="V89" i="2"/>
  <c r="U89" i="2"/>
  <c r="T89" i="2"/>
  <c r="S89" i="2"/>
  <c r="R89" i="2"/>
  <c r="Q89" i="2"/>
  <c r="P89" i="2"/>
  <c r="O89" i="2"/>
  <c r="N89" i="2"/>
  <c r="M89" i="2"/>
  <c r="L89" i="2"/>
  <c r="K89" i="2"/>
  <c r="J89" i="2"/>
  <c r="I89" i="2"/>
  <c r="H89" i="2"/>
  <c r="G89" i="2"/>
  <c r="F89" i="2"/>
  <c r="E89" i="2"/>
  <c r="AG115" i="2"/>
  <c r="AG81" i="2"/>
  <c r="AG82" i="2" s="1"/>
  <c r="F69" i="2"/>
  <c r="G69" i="2" s="1"/>
  <c r="H69" i="2" s="1"/>
  <c r="I69" i="2" s="1"/>
  <c r="J69" i="2" s="1"/>
  <c r="K69" i="2" s="1"/>
  <c r="L69" i="2" s="1"/>
  <c r="M69" i="2" s="1"/>
  <c r="N69" i="2" s="1"/>
  <c r="O69" i="2" s="1"/>
  <c r="P69" i="2" s="1"/>
  <c r="Q69" i="2" s="1"/>
  <c r="R69" i="2" s="1"/>
  <c r="S69" i="2" s="1"/>
  <c r="T69" i="2" s="1"/>
  <c r="U69" i="2" s="1"/>
  <c r="V69" i="2" s="1"/>
  <c r="W69" i="2" s="1"/>
  <c r="X69" i="2" s="1"/>
  <c r="Y69" i="2" s="1"/>
  <c r="Z69" i="2" s="1"/>
  <c r="AA69" i="2" s="1"/>
  <c r="AB69" i="2" s="1"/>
  <c r="AC69" i="2" s="1"/>
  <c r="AD69" i="2" s="1"/>
  <c r="AE69" i="2" s="1"/>
  <c r="E66" i="2"/>
  <c r="F66" i="2" s="1"/>
  <c r="G66" i="2" s="1"/>
  <c r="H66" i="2" s="1"/>
  <c r="I66" i="2" s="1"/>
  <c r="J66" i="2" s="1"/>
  <c r="K66" i="2" s="1"/>
  <c r="L66" i="2" s="1"/>
  <c r="M66" i="2" s="1"/>
  <c r="N66" i="2" s="1"/>
  <c r="O66" i="2" s="1"/>
  <c r="P66" i="2" s="1"/>
  <c r="Q66" i="2" s="1"/>
  <c r="R66" i="2" s="1"/>
  <c r="S66" i="2" s="1"/>
  <c r="T66" i="2" s="1"/>
  <c r="U66" i="2" s="1"/>
  <c r="V66" i="2" s="1"/>
  <c r="W66" i="2" s="1"/>
  <c r="X66" i="2" s="1"/>
  <c r="Y66" i="2" s="1"/>
  <c r="Z66" i="2" s="1"/>
  <c r="AA66" i="2" s="1"/>
  <c r="AB66" i="2" s="1"/>
  <c r="AC66" i="2" s="1"/>
  <c r="AD66" i="2" s="1"/>
  <c r="AE66" i="2" s="1"/>
  <c r="E67" i="2"/>
  <c r="F67" i="2" s="1"/>
  <c r="G67" i="2" s="1"/>
  <c r="H67" i="2" s="1"/>
  <c r="I67" i="2" s="1"/>
  <c r="J67" i="2" s="1"/>
  <c r="K67" i="2" s="1"/>
  <c r="L67" i="2" s="1"/>
  <c r="M67" i="2" s="1"/>
  <c r="N67" i="2" s="1"/>
  <c r="O67" i="2" s="1"/>
  <c r="P67" i="2" s="1"/>
  <c r="Q67" i="2" s="1"/>
  <c r="R67" i="2" s="1"/>
  <c r="S67" i="2" s="1"/>
  <c r="T67" i="2" s="1"/>
  <c r="U67" i="2" s="1"/>
  <c r="V67" i="2" s="1"/>
  <c r="W67" i="2" s="1"/>
  <c r="X67" i="2" s="1"/>
  <c r="Y67" i="2" s="1"/>
  <c r="Z67" i="2" s="1"/>
  <c r="AA67" i="2" s="1"/>
  <c r="AB67" i="2" s="1"/>
  <c r="AC67" i="2" s="1"/>
  <c r="AD67" i="2" s="1"/>
  <c r="AE67" i="2" s="1"/>
  <c r="E68" i="2"/>
  <c r="F68" i="2" s="1"/>
  <c r="G68" i="2" s="1"/>
  <c r="H68" i="2" s="1"/>
  <c r="I68" i="2" s="1"/>
  <c r="J68" i="2" s="1"/>
  <c r="K68" i="2" s="1"/>
  <c r="L68" i="2" s="1"/>
  <c r="M68" i="2" s="1"/>
  <c r="N68" i="2" s="1"/>
  <c r="O68" i="2" s="1"/>
  <c r="P68" i="2" s="1"/>
  <c r="Q68" i="2" s="1"/>
  <c r="R68" i="2" s="1"/>
  <c r="S68" i="2" s="1"/>
  <c r="T68" i="2" s="1"/>
  <c r="U68" i="2" s="1"/>
  <c r="V68" i="2" s="1"/>
  <c r="W68" i="2" s="1"/>
  <c r="X68" i="2" s="1"/>
  <c r="Y68" i="2" s="1"/>
  <c r="Z68" i="2" s="1"/>
  <c r="AA68" i="2" s="1"/>
  <c r="AB68" i="2" s="1"/>
  <c r="AC68" i="2" s="1"/>
  <c r="AD68" i="2" s="1"/>
  <c r="AE68" i="2" s="1"/>
  <c r="E69" i="2"/>
  <c r="E70" i="2"/>
  <c r="F70" i="2" s="1"/>
  <c r="G70" i="2" s="1"/>
  <c r="H70" i="2" s="1"/>
  <c r="I70" i="2" s="1"/>
  <c r="J70" i="2" s="1"/>
  <c r="K70" i="2" s="1"/>
  <c r="L70" i="2" s="1"/>
  <c r="M70" i="2" s="1"/>
  <c r="N70" i="2" s="1"/>
  <c r="O70" i="2" s="1"/>
  <c r="P70" i="2" s="1"/>
  <c r="Q70" i="2" s="1"/>
  <c r="R70" i="2" s="1"/>
  <c r="S70" i="2" s="1"/>
  <c r="T70" i="2" s="1"/>
  <c r="U70" i="2" s="1"/>
  <c r="V70" i="2" s="1"/>
  <c r="W70" i="2" s="1"/>
  <c r="X70" i="2" s="1"/>
  <c r="Y70" i="2" s="1"/>
  <c r="Z70" i="2" s="1"/>
  <c r="AA70" i="2" s="1"/>
  <c r="AB70" i="2" s="1"/>
  <c r="AC70" i="2" s="1"/>
  <c r="AD70" i="2" s="1"/>
  <c r="AE70" i="2" s="1"/>
  <c r="E71" i="2"/>
  <c r="F71" i="2" s="1"/>
  <c r="G71" i="2" s="1"/>
  <c r="H71" i="2" s="1"/>
  <c r="I71" i="2" s="1"/>
  <c r="J71" i="2" s="1"/>
  <c r="K71" i="2" s="1"/>
  <c r="L71" i="2" s="1"/>
  <c r="M71" i="2" s="1"/>
  <c r="N71" i="2" s="1"/>
  <c r="O71" i="2" s="1"/>
  <c r="P71" i="2" s="1"/>
  <c r="Q71" i="2" s="1"/>
  <c r="R71" i="2" s="1"/>
  <c r="S71" i="2" s="1"/>
  <c r="T71" i="2" s="1"/>
  <c r="U71" i="2" s="1"/>
  <c r="V71" i="2" s="1"/>
  <c r="W71" i="2" s="1"/>
  <c r="X71" i="2" s="1"/>
  <c r="Y71" i="2" s="1"/>
  <c r="Z71" i="2" s="1"/>
  <c r="AA71" i="2" s="1"/>
  <c r="AB71" i="2" s="1"/>
  <c r="AC71" i="2" s="1"/>
  <c r="AD71" i="2" s="1"/>
  <c r="AE71" i="2" s="1"/>
  <c r="E72" i="2"/>
  <c r="F72" i="2" s="1"/>
  <c r="G72" i="2" s="1"/>
  <c r="H72" i="2" s="1"/>
  <c r="I72" i="2" s="1"/>
  <c r="J72" i="2" s="1"/>
  <c r="K72" i="2" s="1"/>
  <c r="L72" i="2" s="1"/>
  <c r="M72" i="2" s="1"/>
  <c r="N72" i="2" s="1"/>
  <c r="O72" i="2" s="1"/>
  <c r="P72" i="2" s="1"/>
  <c r="Q72" i="2" s="1"/>
  <c r="R72" i="2" s="1"/>
  <c r="S72" i="2" s="1"/>
  <c r="T72" i="2" s="1"/>
  <c r="U72" i="2" s="1"/>
  <c r="V72" i="2" s="1"/>
  <c r="W72" i="2" s="1"/>
  <c r="X72" i="2" s="1"/>
  <c r="Y72" i="2" s="1"/>
  <c r="Z72" i="2" s="1"/>
  <c r="AA72" i="2" s="1"/>
  <c r="AB72" i="2" s="1"/>
  <c r="AC72" i="2" s="1"/>
  <c r="AD72" i="2" s="1"/>
  <c r="AE72" i="2" s="1"/>
  <c r="E73" i="2"/>
  <c r="F73" i="2" s="1"/>
  <c r="G73" i="2" s="1"/>
  <c r="H73" i="2" s="1"/>
  <c r="I73" i="2" s="1"/>
  <c r="J73" i="2" s="1"/>
  <c r="K73" i="2" s="1"/>
  <c r="L73" i="2" s="1"/>
  <c r="M73" i="2" s="1"/>
  <c r="N73" i="2" s="1"/>
  <c r="O73" i="2" s="1"/>
  <c r="P73" i="2" s="1"/>
  <c r="Q73" i="2" s="1"/>
  <c r="R73" i="2" s="1"/>
  <c r="S73" i="2" s="1"/>
  <c r="T73" i="2" s="1"/>
  <c r="U73" i="2" s="1"/>
  <c r="V73" i="2" s="1"/>
  <c r="W73" i="2" s="1"/>
  <c r="X73" i="2" s="1"/>
  <c r="Y73" i="2" s="1"/>
  <c r="Z73" i="2" s="1"/>
  <c r="AA73" i="2" s="1"/>
  <c r="AB73" i="2" s="1"/>
  <c r="AC73" i="2" s="1"/>
  <c r="AD73" i="2" s="1"/>
  <c r="AE73" i="2" s="1"/>
  <c r="E74" i="2"/>
  <c r="F74" i="2" s="1"/>
  <c r="G74" i="2" s="1"/>
  <c r="H74" i="2" s="1"/>
  <c r="I74" i="2" s="1"/>
  <c r="J74" i="2" s="1"/>
  <c r="K74" i="2" s="1"/>
  <c r="L74" i="2" s="1"/>
  <c r="M74" i="2" s="1"/>
  <c r="N74" i="2" s="1"/>
  <c r="O74" i="2" s="1"/>
  <c r="P74" i="2" s="1"/>
  <c r="Q74" i="2" s="1"/>
  <c r="R74" i="2" s="1"/>
  <c r="S74" i="2" s="1"/>
  <c r="T74" i="2" s="1"/>
  <c r="U74" i="2" s="1"/>
  <c r="V74" i="2" s="1"/>
  <c r="W74" i="2" s="1"/>
  <c r="X74" i="2" s="1"/>
  <c r="Y74" i="2" s="1"/>
  <c r="Z74" i="2" s="1"/>
  <c r="AA74" i="2" s="1"/>
  <c r="AB74" i="2" s="1"/>
  <c r="AC74" i="2" s="1"/>
  <c r="AD74" i="2" s="1"/>
  <c r="AE74" i="2" s="1"/>
  <c r="E75" i="2"/>
  <c r="F75" i="2" s="1"/>
  <c r="G75" i="2" s="1"/>
  <c r="H75" i="2" s="1"/>
  <c r="I75" i="2" s="1"/>
  <c r="J75" i="2" s="1"/>
  <c r="K75" i="2" s="1"/>
  <c r="L75" i="2" s="1"/>
  <c r="M75" i="2" s="1"/>
  <c r="N75" i="2" s="1"/>
  <c r="O75" i="2" s="1"/>
  <c r="P75" i="2" s="1"/>
  <c r="Q75" i="2" s="1"/>
  <c r="R75" i="2" s="1"/>
  <c r="S75" i="2" s="1"/>
  <c r="T75" i="2" s="1"/>
  <c r="U75" i="2" s="1"/>
  <c r="V75" i="2" s="1"/>
  <c r="W75" i="2" s="1"/>
  <c r="X75" i="2" s="1"/>
  <c r="Y75" i="2" s="1"/>
  <c r="Z75" i="2" s="1"/>
  <c r="AA75" i="2" s="1"/>
  <c r="AB75" i="2" s="1"/>
  <c r="AC75" i="2" s="1"/>
  <c r="AD75" i="2" s="1"/>
  <c r="AE75" i="2" s="1"/>
  <c r="E76" i="2"/>
  <c r="F76" i="2" s="1"/>
  <c r="G76" i="2" s="1"/>
  <c r="H76" i="2" s="1"/>
  <c r="I76" i="2" s="1"/>
  <c r="J76" i="2" s="1"/>
  <c r="K76" i="2" s="1"/>
  <c r="L76" i="2" s="1"/>
  <c r="M76" i="2" s="1"/>
  <c r="N76" i="2" s="1"/>
  <c r="O76" i="2" s="1"/>
  <c r="P76" i="2" s="1"/>
  <c r="Q76" i="2" s="1"/>
  <c r="R76" i="2" s="1"/>
  <c r="S76" i="2" s="1"/>
  <c r="T76" i="2" s="1"/>
  <c r="U76" i="2" s="1"/>
  <c r="V76" i="2" s="1"/>
  <c r="W76" i="2" s="1"/>
  <c r="X76" i="2" s="1"/>
  <c r="Y76" i="2" s="1"/>
  <c r="Z76" i="2" s="1"/>
  <c r="AA76" i="2" s="1"/>
  <c r="AB76" i="2" s="1"/>
  <c r="AC76" i="2" s="1"/>
  <c r="AD76" i="2" s="1"/>
  <c r="AE76" i="2" s="1"/>
  <c r="E77" i="2"/>
  <c r="F77" i="2" s="1"/>
  <c r="G77" i="2" s="1"/>
  <c r="H77" i="2" s="1"/>
  <c r="I77" i="2" s="1"/>
  <c r="J77" i="2" s="1"/>
  <c r="K77" i="2" s="1"/>
  <c r="L77" i="2" s="1"/>
  <c r="M77" i="2" s="1"/>
  <c r="N77" i="2" s="1"/>
  <c r="O77" i="2" s="1"/>
  <c r="P77" i="2" s="1"/>
  <c r="Q77" i="2" s="1"/>
  <c r="R77" i="2" s="1"/>
  <c r="S77" i="2" s="1"/>
  <c r="T77" i="2" s="1"/>
  <c r="U77" i="2" s="1"/>
  <c r="V77" i="2" s="1"/>
  <c r="W77" i="2" s="1"/>
  <c r="X77" i="2" s="1"/>
  <c r="Y77" i="2" s="1"/>
  <c r="Z77" i="2" s="1"/>
  <c r="AA77" i="2" s="1"/>
  <c r="AB77" i="2" s="1"/>
  <c r="AC77" i="2" s="1"/>
  <c r="AD77" i="2" s="1"/>
  <c r="AE77" i="2" s="1"/>
  <c r="E78" i="2"/>
  <c r="F78" i="2" s="1"/>
  <c r="G78" i="2" s="1"/>
  <c r="H78" i="2" s="1"/>
  <c r="I78" i="2" s="1"/>
  <c r="J78" i="2" s="1"/>
  <c r="K78" i="2" s="1"/>
  <c r="L78" i="2" s="1"/>
  <c r="M78" i="2" s="1"/>
  <c r="N78" i="2" s="1"/>
  <c r="O78" i="2" s="1"/>
  <c r="P78" i="2" s="1"/>
  <c r="Q78" i="2" s="1"/>
  <c r="R78" i="2" s="1"/>
  <c r="S78" i="2" s="1"/>
  <c r="T78" i="2" s="1"/>
  <c r="U78" i="2" s="1"/>
  <c r="V78" i="2" s="1"/>
  <c r="W78" i="2" s="1"/>
  <c r="X78" i="2" s="1"/>
  <c r="Y78" i="2" s="1"/>
  <c r="Z78" i="2" s="1"/>
  <c r="AA78" i="2" s="1"/>
  <c r="AB78" i="2" s="1"/>
  <c r="AC78" i="2" s="1"/>
  <c r="AD78" i="2" s="1"/>
  <c r="AE78" i="2" s="1"/>
  <c r="E79" i="2"/>
  <c r="F79" i="2" s="1"/>
  <c r="G79" i="2" s="1"/>
  <c r="H79" i="2" s="1"/>
  <c r="I79" i="2" s="1"/>
  <c r="J79" i="2" s="1"/>
  <c r="K79" i="2" s="1"/>
  <c r="L79" i="2" s="1"/>
  <c r="M79" i="2" s="1"/>
  <c r="N79" i="2" s="1"/>
  <c r="O79" i="2" s="1"/>
  <c r="P79" i="2" s="1"/>
  <c r="Q79" i="2" s="1"/>
  <c r="R79" i="2" s="1"/>
  <c r="S79" i="2" s="1"/>
  <c r="T79" i="2" s="1"/>
  <c r="U79" i="2" s="1"/>
  <c r="V79" i="2" s="1"/>
  <c r="W79" i="2" s="1"/>
  <c r="X79" i="2" s="1"/>
  <c r="Y79" i="2" s="1"/>
  <c r="Z79" i="2" s="1"/>
  <c r="AA79" i="2" s="1"/>
  <c r="AB79" i="2" s="1"/>
  <c r="AC79" i="2" s="1"/>
  <c r="AD79" i="2" s="1"/>
  <c r="AE79" i="2" s="1"/>
  <c r="E65" i="2"/>
  <c r="F65" i="2" s="1"/>
  <c r="G65" i="2" s="1"/>
  <c r="H65" i="2" s="1"/>
  <c r="I65" i="2" s="1"/>
  <c r="J65" i="2" s="1"/>
  <c r="K65" i="2" s="1"/>
  <c r="L65" i="2" s="1"/>
  <c r="M65" i="2" s="1"/>
  <c r="N65" i="2" s="1"/>
  <c r="O65" i="2" s="1"/>
  <c r="P65" i="2" s="1"/>
  <c r="Q65" i="2" s="1"/>
  <c r="R65" i="2" s="1"/>
  <c r="S65" i="2" s="1"/>
  <c r="T65" i="2" s="1"/>
  <c r="U65" i="2" s="1"/>
  <c r="V65" i="2" s="1"/>
  <c r="W65" i="2" s="1"/>
  <c r="X65" i="2" s="1"/>
  <c r="Y65" i="2" s="1"/>
  <c r="Z65" i="2" s="1"/>
  <c r="AA65" i="2" s="1"/>
  <c r="AB65" i="2" s="1"/>
  <c r="AC65" i="2" s="1"/>
  <c r="AD65" i="2" s="1"/>
  <c r="AE65" i="2" s="1"/>
  <c r="F82" i="2"/>
  <c r="G82" i="2" s="1"/>
  <c r="H82" i="2" s="1"/>
  <c r="I82" i="2" s="1"/>
  <c r="J82" i="2" s="1"/>
  <c r="K82" i="2" s="1"/>
  <c r="L82" i="2" s="1"/>
  <c r="M82" i="2" s="1"/>
  <c r="N82" i="2" s="1"/>
  <c r="O82" i="2" s="1"/>
  <c r="P82" i="2" s="1"/>
  <c r="Q82" i="2" s="1"/>
  <c r="R82" i="2" s="1"/>
  <c r="S82" i="2" s="1"/>
  <c r="T82" i="2" s="1"/>
  <c r="U82" i="2" s="1"/>
  <c r="V82" i="2" s="1"/>
  <c r="W82" i="2" s="1"/>
  <c r="X82" i="2" s="1"/>
  <c r="Y82" i="2" s="1"/>
  <c r="Z82" i="2" s="1"/>
  <c r="AA82" i="2" s="1"/>
  <c r="AB82" i="2" s="1"/>
  <c r="AC82" i="2" s="1"/>
  <c r="AD82" i="2" s="1"/>
  <c r="AE82" i="2" s="1"/>
  <c r="F81" i="2"/>
  <c r="G81" i="2" s="1"/>
  <c r="H81" i="2" s="1"/>
  <c r="I81" i="2" s="1"/>
  <c r="J81" i="2" s="1"/>
  <c r="K81" i="2" s="1"/>
  <c r="L81" i="2" s="1"/>
  <c r="M81" i="2" s="1"/>
  <c r="N81" i="2" s="1"/>
  <c r="O81" i="2" s="1"/>
  <c r="P81" i="2" s="1"/>
  <c r="Q81" i="2" s="1"/>
  <c r="R81" i="2" s="1"/>
  <c r="S81" i="2" s="1"/>
  <c r="T81" i="2" s="1"/>
  <c r="U81" i="2" s="1"/>
  <c r="V81" i="2" s="1"/>
  <c r="W81" i="2" s="1"/>
  <c r="X81" i="2" s="1"/>
  <c r="Y81" i="2" s="1"/>
  <c r="Z81" i="2" s="1"/>
  <c r="AA81" i="2" s="1"/>
  <c r="AB81" i="2" s="1"/>
  <c r="AC81" i="2" s="1"/>
  <c r="AD81" i="2" s="1"/>
  <c r="AE81" i="2" s="1"/>
  <c r="F80" i="2"/>
  <c r="G80" i="2" s="1"/>
  <c r="H80" i="2" s="1"/>
  <c r="I80" i="2" s="1"/>
  <c r="J80" i="2" s="1"/>
  <c r="K80" i="2" s="1"/>
  <c r="L80" i="2" s="1"/>
  <c r="M80" i="2" s="1"/>
  <c r="N80" i="2" s="1"/>
  <c r="O80" i="2" s="1"/>
  <c r="P80" i="2" s="1"/>
  <c r="Q80" i="2" s="1"/>
  <c r="R80" i="2" s="1"/>
  <c r="S80" i="2" s="1"/>
  <c r="T80" i="2" s="1"/>
  <c r="U80" i="2" s="1"/>
  <c r="V80" i="2" s="1"/>
  <c r="W80" i="2" s="1"/>
  <c r="X80" i="2" s="1"/>
  <c r="Y80" i="2" s="1"/>
  <c r="Z80" i="2" s="1"/>
  <c r="AA80" i="2" s="1"/>
  <c r="AB80" i="2" s="1"/>
  <c r="AC80" i="2" s="1"/>
  <c r="AD80" i="2" s="1"/>
  <c r="AE80" i="2" s="1"/>
  <c r="AE64" i="2"/>
  <c r="AD64" i="2"/>
  <c r="AC64" i="2"/>
  <c r="AB64" i="2"/>
  <c r="AA64" i="2"/>
  <c r="Z64" i="2"/>
  <c r="Y64" i="2"/>
  <c r="X64" i="2"/>
  <c r="W64" i="2"/>
  <c r="V64" i="2"/>
  <c r="U64" i="2"/>
  <c r="T64" i="2"/>
  <c r="S64" i="2"/>
  <c r="R64" i="2"/>
  <c r="Q64" i="2"/>
  <c r="P64" i="2"/>
  <c r="O64" i="2"/>
  <c r="N64" i="2"/>
  <c r="M64" i="2"/>
  <c r="L64" i="2"/>
  <c r="K64" i="2"/>
  <c r="J64" i="2"/>
  <c r="I64" i="2"/>
  <c r="H64" i="2"/>
  <c r="G64" i="2"/>
  <c r="F64" i="2"/>
  <c r="E64" i="2"/>
  <c r="AG114" i="2"/>
  <c r="AG56" i="2"/>
  <c r="AG57" i="2" s="1"/>
  <c r="E36" i="2"/>
  <c r="F36" i="2" s="1"/>
  <c r="G36" i="2" s="1"/>
  <c r="H36" i="2" s="1"/>
  <c r="I36" i="2" s="1"/>
  <c r="J36" i="2" s="1"/>
  <c r="K36" i="2" s="1"/>
  <c r="L36" i="2" s="1"/>
  <c r="M36" i="2" s="1"/>
  <c r="N36" i="2" s="1"/>
  <c r="O36" i="2" s="1"/>
  <c r="P36" i="2" s="1"/>
  <c r="Q36" i="2" s="1"/>
  <c r="R36" i="2" s="1"/>
  <c r="S36" i="2" s="1"/>
  <c r="T36" i="2" s="1"/>
  <c r="U36" i="2" s="1"/>
  <c r="V36" i="2" s="1"/>
  <c r="W36" i="2" s="1"/>
  <c r="X36" i="2" s="1"/>
  <c r="Y36" i="2" s="1"/>
  <c r="Z36" i="2" s="1"/>
  <c r="AA36" i="2" s="1"/>
  <c r="AB36" i="2" s="1"/>
  <c r="AC36" i="2" s="1"/>
  <c r="AD36" i="2" s="1"/>
  <c r="AE36" i="2" s="1"/>
  <c r="E37" i="2"/>
  <c r="F37" i="2" s="1"/>
  <c r="G37" i="2" s="1"/>
  <c r="H37" i="2" s="1"/>
  <c r="I37" i="2" s="1"/>
  <c r="J37" i="2" s="1"/>
  <c r="K37" i="2" s="1"/>
  <c r="L37" i="2" s="1"/>
  <c r="M37" i="2" s="1"/>
  <c r="N37" i="2" s="1"/>
  <c r="O37" i="2" s="1"/>
  <c r="P37" i="2" s="1"/>
  <c r="Q37" i="2" s="1"/>
  <c r="R37" i="2" s="1"/>
  <c r="S37" i="2" s="1"/>
  <c r="T37" i="2" s="1"/>
  <c r="U37" i="2" s="1"/>
  <c r="V37" i="2" s="1"/>
  <c r="W37" i="2" s="1"/>
  <c r="X37" i="2" s="1"/>
  <c r="Y37" i="2" s="1"/>
  <c r="Z37" i="2" s="1"/>
  <c r="AA37" i="2" s="1"/>
  <c r="AB37" i="2" s="1"/>
  <c r="AC37" i="2" s="1"/>
  <c r="AD37" i="2" s="1"/>
  <c r="AE37" i="2" s="1"/>
  <c r="E38" i="2"/>
  <c r="F38" i="2" s="1"/>
  <c r="G38" i="2" s="1"/>
  <c r="H38" i="2" s="1"/>
  <c r="I38" i="2" s="1"/>
  <c r="J38" i="2" s="1"/>
  <c r="K38" i="2" s="1"/>
  <c r="L38" i="2" s="1"/>
  <c r="M38" i="2" s="1"/>
  <c r="N38" i="2" s="1"/>
  <c r="O38" i="2" s="1"/>
  <c r="P38" i="2" s="1"/>
  <c r="Q38" i="2" s="1"/>
  <c r="R38" i="2" s="1"/>
  <c r="S38" i="2" s="1"/>
  <c r="T38" i="2" s="1"/>
  <c r="U38" i="2" s="1"/>
  <c r="V38" i="2" s="1"/>
  <c r="W38" i="2" s="1"/>
  <c r="X38" i="2" s="1"/>
  <c r="Y38" i="2" s="1"/>
  <c r="Z38" i="2" s="1"/>
  <c r="AA38" i="2" s="1"/>
  <c r="AB38" i="2" s="1"/>
  <c r="AC38" i="2" s="1"/>
  <c r="AD38" i="2" s="1"/>
  <c r="AE38" i="2" s="1"/>
  <c r="E39" i="2"/>
  <c r="F39" i="2" s="1"/>
  <c r="G39" i="2" s="1"/>
  <c r="H39" i="2" s="1"/>
  <c r="I39" i="2" s="1"/>
  <c r="J39" i="2" s="1"/>
  <c r="K39" i="2" s="1"/>
  <c r="L39" i="2" s="1"/>
  <c r="M39" i="2" s="1"/>
  <c r="N39" i="2" s="1"/>
  <c r="O39" i="2" s="1"/>
  <c r="P39" i="2" s="1"/>
  <c r="Q39" i="2" s="1"/>
  <c r="R39" i="2" s="1"/>
  <c r="S39" i="2" s="1"/>
  <c r="T39" i="2" s="1"/>
  <c r="U39" i="2" s="1"/>
  <c r="V39" i="2" s="1"/>
  <c r="W39" i="2" s="1"/>
  <c r="X39" i="2" s="1"/>
  <c r="Y39" i="2" s="1"/>
  <c r="Z39" i="2" s="1"/>
  <c r="AA39" i="2" s="1"/>
  <c r="AB39" i="2" s="1"/>
  <c r="AC39" i="2" s="1"/>
  <c r="AD39" i="2" s="1"/>
  <c r="AE39" i="2" s="1"/>
  <c r="E40" i="2"/>
  <c r="F40" i="2" s="1"/>
  <c r="G40" i="2" s="1"/>
  <c r="H40" i="2" s="1"/>
  <c r="I40" i="2" s="1"/>
  <c r="J40" i="2" s="1"/>
  <c r="K40" i="2" s="1"/>
  <c r="L40" i="2" s="1"/>
  <c r="M40" i="2" s="1"/>
  <c r="N40" i="2" s="1"/>
  <c r="O40" i="2" s="1"/>
  <c r="P40" i="2" s="1"/>
  <c r="Q40" i="2" s="1"/>
  <c r="R40" i="2" s="1"/>
  <c r="S40" i="2" s="1"/>
  <c r="T40" i="2" s="1"/>
  <c r="U40" i="2" s="1"/>
  <c r="V40" i="2" s="1"/>
  <c r="W40" i="2" s="1"/>
  <c r="X40" i="2" s="1"/>
  <c r="Y40" i="2" s="1"/>
  <c r="Z40" i="2" s="1"/>
  <c r="AA40" i="2" s="1"/>
  <c r="AB40" i="2" s="1"/>
  <c r="AC40" i="2" s="1"/>
  <c r="AD40" i="2" s="1"/>
  <c r="AE40" i="2" s="1"/>
  <c r="E41" i="2"/>
  <c r="F41" i="2" s="1"/>
  <c r="G41" i="2" s="1"/>
  <c r="H41" i="2" s="1"/>
  <c r="I41" i="2" s="1"/>
  <c r="J41" i="2" s="1"/>
  <c r="K41" i="2" s="1"/>
  <c r="L41" i="2" s="1"/>
  <c r="M41" i="2" s="1"/>
  <c r="N41" i="2" s="1"/>
  <c r="O41" i="2" s="1"/>
  <c r="P41" i="2" s="1"/>
  <c r="Q41" i="2" s="1"/>
  <c r="R41" i="2" s="1"/>
  <c r="S41" i="2" s="1"/>
  <c r="T41" i="2" s="1"/>
  <c r="U41" i="2" s="1"/>
  <c r="V41" i="2" s="1"/>
  <c r="W41" i="2" s="1"/>
  <c r="X41" i="2" s="1"/>
  <c r="Y41" i="2" s="1"/>
  <c r="Z41" i="2" s="1"/>
  <c r="AA41" i="2" s="1"/>
  <c r="AB41" i="2" s="1"/>
  <c r="AC41" i="2" s="1"/>
  <c r="AD41" i="2" s="1"/>
  <c r="AE41" i="2" s="1"/>
  <c r="E42" i="2"/>
  <c r="F42" i="2" s="1"/>
  <c r="G42" i="2" s="1"/>
  <c r="H42" i="2" s="1"/>
  <c r="I42" i="2" s="1"/>
  <c r="J42" i="2" s="1"/>
  <c r="K42" i="2" s="1"/>
  <c r="L42" i="2" s="1"/>
  <c r="M42" i="2" s="1"/>
  <c r="N42" i="2" s="1"/>
  <c r="O42" i="2" s="1"/>
  <c r="P42" i="2" s="1"/>
  <c r="Q42" i="2" s="1"/>
  <c r="R42" i="2" s="1"/>
  <c r="S42" i="2" s="1"/>
  <c r="T42" i="2" s="1"/>
  <c r="U42" i="2" s="1"/>
  <c r="V42" i="2" s="1"/>
  <c r="W42" i="2" s="1"/>
  <c r="X42" i="2" s="1"/>
  <c r="Y42" i="2" s="1"/>
  <c r="Z42" i="2" s="1"/>
  <c r="AA42" i="2" s="1"/>
  <c r="AB42" i="2" s="1"/>
  <c r="AC42" i="2" s="1"/>
  <c r="AD42" i="2" s="1"/>
  <c r="AE42" i="2" s="1"/>
  <c r="E43" i="2"/>
  <c r="F43" i="2" s="1"/>
  <c r="G43" i="2" s="1"/>
  <c r="H43" i="2" s="1"/>
  <c r="I43" i="2" s="1"/>
  <c r="J43" i="2" s="1"/>
  <c r="K43" i="2" s="1"/>
  <c r="L43" i="2" s="1"/>
  <c r="M43" i="2" s="1"/>
  <c r="N43" i="2" s="1"/>
  <c r="O43" i="2" s="1"/>
  <c r="P43" i="2" s="1"/>
  <c r="Q43" i="2" s="1"/>
  <c r="R43" i="2" s="1"/>
  <c r="S43" i="2" s="1"/>
  <c r="T43" i="2" s="1"/>
  <c r="U43" i="2" s="1"/>
  <c r="V43" i="2" s="1"/>
  <c r="W43" i="2" s="1"/>
  <c r="X43" i="2" s="1"/>
  <c r="Y43" i="2" s="1"/>
  <c r="Z43" i="2" s="1"/>
  <c r="AA43" i="2" s="1"/>
  <c r="AB43" i="2" s="1"/>
  <c r="AC43" i="2" s="1"/>
  <c r="AD43" i="2" s="1"/>
  <c r="AE43" i="2" s="1"/>
  <c r="E44" i="2"/>
  <c r="F44" i="2" s="1"/>
  <c r="G44" i="2" s="1"/>
  <c r="H44" i="2" s="1"/>
  <c r="I44" i="2" s="1"/>
  <c r="J44" i="2" s="1"/>
  <c r="K44" i="2" s="1"/>
  <c r="L44" i="2" s="1"/>
  <c r="M44" i="2" s="1"/>
  <c r="N44" i="2" s="1"/>
  <c r="O44" i="2" s="1"/>
  <c r="P44" i="2" s="1"/>
  <c r="Q44" i="2" s="1"/>
  <c r="R44" i="2" s="1"/>
  <c r="S44" i="2" s="1"/>
  <c r="T44" i="2" s="1"/>
  <c r="U44" i="2" s="1"/>
  <c r="V44" i="2" s="1"/>
  <c r="W44" i="2" s="1"/>
  <c r="X44" i="2" s="1"/>
  <c r="Y44" i="2" s="1"/>
  <c r="Z44" i="2" s="1"/>
  <c r="AA44" i="2" s="1"/>
  <c r="AB44" i="2" s="1"/>
  <c r="AC44" i="2" s="1"/>
  <c r="AD44" i="2" s="1"/>
  <c r="AE44" i="2" s="1"/>
  <c r="E45" i="2"/>
  <c r="F45" i="2" s="1"/>
  <c r="G45" i="2" s="1"/>
  <c r="H45" i="2" s="1"/>
  <c r="I45" i="2" s="1"/>
  <c r="J45" i="2" s="1"/>
  <c r="K45" i="2" s="1"/>
  <c r="L45" i="2" s="1"/>
  <c r="M45" i="2" s="1"/>
  <c r="N45" i="2" s="1"/>
  <c r="O45" i="2" s="1"/>
  <c r="P45" i="2" s="1"/>
  <c r="Q45" i="2" s="1"/>
  <c r="R45" i="2" s="1"/>
  <c r="S45" i="2" s="1"/>
  <c r="T45" i="2" s="1"/>
  <c r="U45" i="2" s="1"/>
  <c r="V45" i="2" s="1"/>
  <c r="W45" i="2" s="1"/>
  <c r="X45" i="2" s="1"/>
  <c r="Y45" i="2" s="1"/>
  <c r="Z45" i="2" s="1"/>
  <c r="AA45" i="2" s="1"/>
  <c r="AB45" i="2" s="1"/>
  <c r="AC45" i="2" s="1"/>
  <c r="AD45" i="2" s="1"/>
  <c r="AE45" i="2" s="1"/>
  <c r="E46" i="2"/>
  <c r="F46" i="2" s="1"/>
  <c r="G46" i="2" s="1"/>
  <c r="H46" i="2" s="1"/>
  <c r="I46" i="2" s="1"/>
  <c r="J46" i="2" s="1"/>
  <c r="K46" i="2" s="1"/>
  <c r="L46" i="2" s="1"/>
  <c r="M46" i="2" s="1"/>
  <c r="N46" i="2" s="1"/>
  <c r="O46" i="2" s="1"/>
  <c r="P46" i="2" s="1"/>
  <c r="Q46" i="2" s="1"/>
  <c r="R46" i="2" s="1"/>
  <c r="S46" i="2" s="1"/>
  <c r="T46" i="2" s="1"/>
  <c r="U46" i="2" s="1"/>
  <c r="V46" i="2" s="1"/>
  <c r="W46" i="2" s="1"/>
  <c r="X46" i="2" s="1"/>
  <c r="Y46" i="2" s="1"/>
  <c r="Z46" i="2" s="1"/>
  <c r="AA46" i="2" s="1"/>
  <c r="AB46" i="2" s="1"/>
  <c r="AC46" i="2" s="1"/>
  <c r="AD46" i="2" s="1"/>
  <c r="AE46" i="2" s="1"/>
  <c r="E47" i="2"/>
  <c r="F47" i="2" s="1"/>
  <c r="G47" i="2" s="1"/>
  <c r="H47" i="2" s="1"/>
  <c r="I47" i="2" s="1"/>
  <c r="J47" i="2" s="1"/>
  <c r="K47" i="2" s="1"/>
  <c r="L47" i="2" s="1"/>
  <c r="M47" i="2" s="1"/>
  <c r="N47" i="2" s="1"/>
  <c r="O47" i="2" s="1"/>
  <c r="P47" i="2" s="1"/>
  <c r="Q47" i="2" s="1"/>
  <c r="R47" i="2" s="1"/>
  <c r="S47" i="2" s="1"/>
  <c r="T47" i="2" s="1"/>
  <c r="U47" i="2" s="1"/>
  <c r="V47" i="2" s="1"/>
  <c r="W47" i="2" s="1"/>
  <c r="X47" i="2" s="1"/>
  <c r="Y47" i="2" s="1"/>
  <c r="Z47" i="2" s="1"/>
  <c r="AA47" i="2" s="1"/>
  <c r="AB47" i="2" s="1"/>
  <c r="AC47" i="2" s="1"/>
  <c r="AD47" i="2" s="1"/>
  <c r="AE47" i="2" s="1"/>
  <c r="E48" i="2"/>
  <c r="F48" i="2" s="1"/>
  <c r="G48" i="2" s="1"/>
  <c r="H48" i="2" s="1"/>
  <c r="I48" i="2" s="1"/>
  <c r="J48" i="2" s="1"/>
  <c r="K48" i="2" s="1"/>
  <c r="L48" i="2" s="1"/>
  <c r="M48" i="2" s="1"/>
  <c r="N48" i="2" s="1"/>
  <c r="O48" i="2" s="1"/>
  <c r="P48" i="2" s="1"/>
  <c r="Q48" i="2" s="1"/>
  <c r="R48" i="2" s="1"/>
  <c r="S48" i="2" s="1"/>
  <c r="T48" i="2" s="1"/>
  <c r="U48" i="2" s="1"/>
  <c r="V48" i="2" s="1"/>
  <c r="W48" i="2" s="1"/>
  <c r="X48" i="2" s="1"/>
  <c r="Y48" i="2" s="1"/>
  <c r="Z48" i="2" s="1"/>
  <c r="AA48" i="2" s="1"/>
  <c r="AB48" i="2" s="1"/>
  <c r="AC48" i="2" s="1"/>
  <c r="AD48" i="2" s="1"/>
  <c r="AE48" i="2" s="1"/>
  <c r="E49" i="2"/>
  <c r="F49" i="2" s="1"/>
  <c r="G49" i="2" s="1"/>
  <c r="H49" i="2" s="1"/>
  <c r="I49" i="2" s="1"/>
  <c r="J49" i="2" s="1"/>
  <c r="K49" i="2" s="1"/>
  <c r="L49" i="2" s="1"/>
  <c r="M49" i="2" s="1"/>
  <c r="N49" i="2" s="1"/>
  <c r="O49" i="2" s="1"/>
  <c r="P49" i="2" s="1"/>
  <c r="Q49" i="2" s="1"/>
  <c r="R49" i="2" s="1"/>
  <c r="S49" i="2" s="1"/>
  <c r="T49" i="2" s="1"/>
  <c r="U49" i="2" s="1"/>
  <c r="V49" i="2" s="1"/>
  <c r="W49" i="2" s="1"/>
  <c r="X49" i="2" s="1"/>
  <c r="Y49" i="2" s="1"/>
  <c r="Z49" i="2" s="1"/>
  <c r="AA49" i="2" s="1"/>
  <c r="AB49" i="2" s="1"/>
  <c r="AC49" i="2" s="1"/>
  <c r="AD49" i="2" s="1"/>
  <c r="AE49" i="2" s="1"/>
  <c r="E50" i="2"/>
  <c r="F50" i="2" s="1"/>
  <c r="G50" i="2" s="1"/>
  <c r="H50" i="2" s="1"/>
  <c r="I50" i="2" s="1"/>
  <c r="J50" i="2" s="1"/>
  <c r="K50" i="2" s="1"/>
  <c r="L50" i="2" s="1"/>
  <c r="M50" i="2" s="1"/>
  <c r="N50" i="2" s="1"/>
  <c r="O50" i="2" s="1"/>
  <c r="P50" i="2" s="1"/>
  <c r="Q50" i="2" s="1"/>
  <c r="R50" i="2" s="1"/>
  <c r="S50" i="2" s="1"/>
  <c r="T50" i="2" s="1"/>
  <c r="U50" i="2" s="1"/>
  <c r="V50" i="2" s="1"/>
  <c r="W50" i="2" s="1"/>
  <c r="X50" i="2" s="1"/>
  <c r="Y50" i="2" s="1"/>
  <c r="Z50" i="2" s="1"/>
  <c r="AA50" i="2" s="1"/>
  <c r="AB50" i="2" s="1"/>
  <c r="AC50" i="2" s="1"/>
  <c r="AD50" i="2" s="1"/>
  <c r="AE50" i="2" s="1"/>
  <c r="E51" i="2"/>
  <c r="F51" i="2" s="1"/>
  <c r="G51" i="2" s="1"/>
  <c r="H51" i="2" s="1"/>
  <c r="I51" i="2" s="1"/>
  <c r="J51" i="2" s="1"/>
  <c r="K51" i="2" s="1"/>
  <c r="L51" i="2" s="1"/>
  <c r="M51" i="2" s="1"/>
  <c r="N51" i="2" s="1"/>
  <c r="O51" i="2" s="1"/>
  <c r="P51" i="2" s="1"/>
  <c r="Q51" i="2" s="1"/>
  <c r="R51" i="2" s="1"/>
  <c r="S51" i="2" s="1"/>
  <c r="T51" i="2" s="1"/>
  <c r="U51" i="2" s="1"/>
  <c r="V51" i="2" s="1"/>
  <c r="W51" i="2" s="1"/>
  <c r="X51" i="2" s="1"/>
  <c r="Y51" i="2" s="1"/>
  <c r="Z51" i="2" s="1"/>
  <c r="AA51" i="2" s="1"/>
  <c r="AB51" i="2" s="1"/>
  <c r="AC51" i="2" s="1"/>
  <c r="AD51" i="2" s="1"/>
  <c r="AE51" i="2" s="1"/>
  <c r="E52" i="2"/>
  <c r="F52" i="2" s="1"/>
  <c r="G52" i="2" s="1"/>
  <c r="H52" i="2" s="1"/>
  <c r="I52" i="2" s="1"/>
  <c r="J52" i="2" s="1"/>
  <c r="K52" i="2" s="1"/>
  <c r="L52" i="2" s="1"/>
  <c r="M52" i="2" s="1"/>
  <c r="N52" i="2" s="1"/>
  <c r="O52" i="2" s="1"/>
  <c r="P52" i="2" s="1"/>
  <c r="Q52" i="2" s="1"/>
  <c r="R52" i="2" s="1"/>
  <c r="S52" i="2" s="1"/>
  <c r="T52" i="2" s="1"/>
  <c r="U52" i="2" s="1"/>
  <c r="V52" i="2" s="1"/>
  <c r="W52" i="2" s="1"/>
  <c r="X52" i="2" s="1"/>
  <c r="Y52" i="2" s="1"/>
  <c r="Z52" i="2" s="1"/>
  <c r="AA52" i="2" s="1"/>
  <c r="AB52" i="2" s="1"/>
  <c r="AC52" i="2" s="1"/>
  <c r="AD52" i="2" s="1"/>
  <c r="AE52" i="2" s="1"/>
  <c r="E53" i="2"/>
  <c r="F53" i="2" s="1"/>
  <c r="G53" i="2" s="1"/>
  <c r="H53" i="2" s="1"/>
  <c r="I53" i="2" s="1"/>
  <c r="J53" i="2" s="1"/>
  <c r="K53" i="2" s="1"/>
  <c r="L53" i="2" s="1"/>
  <c r="M53" i="2" s="1"/>
  <c r="N53" i="2" s="1"/>
  <c r="O53" i="2" s="1"/>
  <c r="P53" i="2" s="1"/>
  <c r="Q53" i="2" s="1"/>
  <c r="R53" i="2" s="1"/>
  <c r="S53" i="2" s="1"/>
  <c r="T53" i="2" s="1"/>
  <c r="U53" i="2" s="1"/>
  <c r="V53" i="2" s="1"/>
  <c r="W53" i="2" s="1"/>
  <c r="X53" i="2" s="1"/>
  <c r="Y53" i="2" s="1"/>
  <c r="Z53" i="2" s="1"/>
  <c r="AA53" i="2" s="1"/>
  <c r="AB53" i="2" s="1"/>
  <c r="AC53" i="2" s="1"/>
  <c r="AD53" i="2" s="1"/>
  <c r="AE53" i="2" s="1"/>
  <c r="E54" i="2"/>
  <c r="F54" i="2" s="1"/>
  <c r="G54" i="2" s="1"/>
  <c r="H54" i="2" s="1"/>
  <c r="I54" i="2" s="1"/>
  <c r="J54" i="2" s="1"/>
  <c r="K54" i="2" s="1"/>
  <c r="L54" i="2" s="1"/>
  <c r="M54" i="2" s="1"/>
  <c r="N54" i="2" s="1"/>
  <c r="O54" i="2" s="1"/>
  <c r="P54" i="2" s="1"/>
  <c r="Q54" i="2" s="1"/>
  <c r="R54" i="2" s="1"/>
  <c r="S54" i="2" s="1"/>
  <c r="T54" i="2" s="1"/>
  <c r="U54" i="2" s="1"/>
  <c r="V54" i="2" s="1"/>
  <c r="W54" i="2" s="1"/>
  <c r="X54" i="2" s="1"/>
  <c r="Y54" i="2" s="1"/>
  <c r="Z54" i="2" s="1"/>
  <c r="AA54" i="2" s="1"/>
  <c r="AB54" i="2" s="1"/>
  <c r="AC54" i="2" s="1"/>
  <c r="AD54" i="2" s="1"/>
  <c r="AE54" i="2" s="1"/>
  <c r="E35" i="2"/>
  <c r="F35" i="2" s="1"/>
  <c r="G35" i="2" s="1"/>
  <c r="H35" i="2" s="1"/>
  <c r="I35" i="2" s="1"/>
  <c r="J35" i="2" s="1"/>
  <c r="K35" i="2" s="1"/>
  <c r="L35" i="2" s="1"/>
  <c r="M35" i="2" s="1"/>
  <c r="N35" i="2" s="1"/>
  <c r="O35" i="2" s="1"/>
  <c r="P35" i="2" s="1"/>
  <c r="Q35" i="2" s="1"/>
  <c r="R35" i="2" s="1"/>
  <c r="S35" i="2" s="1"/>
  <c r="T35" i="2" s="1"/>
  <c r="U35" i="2" s="1"/>
  <c r="V35" i="2" s="1"/>
  <c r="W35" i="2" s="1"/>
  <c r="X35" i="2" s="1"/>
  <c r="Y35" i="2" s="1"/>
  <c r="Z35" i="2" s="1"/>
  <c r="AA35" i="2" s="1"/>
  <c r="AB35" i="2" s="1"/>
  <c r="AC35" i="2" s="1"/>
  <c r="AD35" i="2" s="1"/>
  <c r="AE35" i="2" s="1"/>
  <c r="F57" i="2"/>
  <c r="G57" i="2" s="1"/>
  <c r="H57" i="2" s="1"/>
  <c r="I57" i="2" s="1"/>
  <c r="J57" i="2" s="1"/>
  <c r="K57" i="2" s="1"/>
  <c r="L57" i="2" s="1"/>
  <c r="M57" i="2" s="1"/>
  <c r="N57" i="2" s="1"/>
  <c r="O57" i="2" s="1"/>
  <c r="P57" i="2" s="1"/>
  <c r="Q57" i="2" s="1"/>
  <c r="R57" i="2" s="1"/>
  <c r="S57" i="2" s="1"/>
  <c r="T57" i="2" s="1"/>
  <c r="U57" i="2" s="1"/>
  <c r="V57" i="2" s="1"/>
  <c r="W57" i="2" s="1"/>
  <c r="X57" i="2" s="1"/>
  <c r="Y57" i="2" s="1"/>
  <c r="Z57" i="2" s="1"/>
  <c r="AA57" i="2" s="1"/>
  <c r="AB57" i="2" s="1"/>
  <c r="AC57" i="2" s="1"/>
  <c r="AD57" i="2" s="1"/>
  <c r="AE57" i="2" s="1"/>
  <c r="F56" i="2"/>
  <c r="G56" i="2" s="1"/>
  <c r="H56" i="2" s="1"/>
  <c r="I56" i="2" s="1"/>
  <c r="J56" i="2" s="1"/>
  <c r="K56" i="2" s="1"/>
  <c r="L56" i="2" s="1"/>
  <c r="M56" i="2" s="1"/>
  <c r="N56" i="2" s="1"/>
  <c r="O56" i="2" s="1"/>
  <c r="P56" i="2" s="1"/>
  <c r="Q56" i="2" s="1"/>
  <c r="R56" i="2" s="1"/>
  <c r="S56" i="2" s="1"/>
  <c r="T56" i="2" s="1"/>
  <c r="U56" i="2" s="1"/>
  <c r="V56" i="2" s="1"/>
  <c r="W56" i="2" s="1"/>
  <c r="X56" i="2" s="1"/>
  <c r="Y56" i="2" s="1"/>
  <c r="Z56" i="2" s="1"/>
  <c r="AA56" i="2" s="1"/>
  <c r="AB56" i="2" s="1"/>
  <c r="AC56" i="2" s="1"/>
  <c r="AD56" i="2" s="1"/>
  <c r="AE56" i="2" s="1"/>
  <c r="F55" i="2"/>
  <c r="G55" i="2" s="1"/>
  <c r="H55" i="2" s="1"/>
  <c r="I55" i="2" s="1"/>
  <c r="J55" i="2" s="1"/>
  <c r="K55" i="2" s="1"/>
  <c r="L55" i="2" s="1"/>
  <c r="M55" i="2" s="1"/>
  <c r="N55" i="2" s="1"/>
  <c r="O55" i="2" s="1"/>
  <c r="P55" i="2" s="1"/>
  <c r="Q55" i="2" s="1"/>
  <c r="R55" i="2" s="1"/>
  <c r="S55" i="2" s="1"/>
  <c r="T55" i="2" s="1"/>
  <c r="U55" i="2" s="1"/>
  <c r="V55" i="2" s="1"/>
  <c r="W55" i="2" s="1"/>
  <c r="X55" i="2" s="1"/>
  <c r="Y55" i="2" s="1"/>
  <c r="Z55" i="2" s="1"/>
  <c r="AA55" i="2" s="1"/>
  <c r="AB55" i="2" s="1"/>
  <c r="AC55" i="2" s="1"/>
  <c r="AD55" i="2" s="1"/>
  <c r="AE55" i="2" s="1"/>
  <c r="AE34" i="2"/>
  <c r="AD34" i="2"/>
  <c r="AC34" i="2"/>
  <c r="AB34" i="2"/>
  <c r="AA34" i="2"/>
  <c r="Z34" i="2"/>
  <c r="Y34" i="2"/>
  <c r="X34" i="2"/>
  <c r="W34" i="2"/>
  <c r="V34" i="2"/>
  <c r="U34" i="2"/>
  <c r="T34" i="2"/>
  <c r="S34" i="2"/>
  <c r="R34" i="2"/>
  <c r="Q34" i="2"/>
  <c r="P34" i="2"/>
  <c r="O34" i="2"/>
  <c r="N34" i="2"/>
  <c r="M34" i="2"/>
  <c r="L34" i="2"/>
  <c r="K34" i="2"/>
  <c r="J34" i="2"/>
  <c r="I34" i="2"/>
  <c r="H34" i="2"/>
  <c r="G34" i="2"/>
  <c r="F34" i="2"/>
  <c r="E34" i="2"/>
  <c r="AG26" i="2"/>
  <c r="AG27" i="2" s="1"/>
  <c r="E6" i="2"/>
  <c r="E7" i="2"/>
  <c r="F7" i="2" s="1"/>
  <c r="G7" i="2" s="1"/>
  <c r="H7" i="2" s="1"/>
  <c r="I7" i="2" s="1"/>
  <c r="J7" i="2" s="1"/>
  <c r="K7" i="2" s="1"/>
  <c r="L7" i="2" s="1"/>
  <c r="M7" i="2" s="1"/>
  <c r="N7" i="2" s="1"/>
  <c r="O7" i="2" s="1"/>
  <c r="P7" i="2" s="1"/>
  <c r="Q7" i="2" s="1"/>
  <c r="R7" i="2" s="1"/>
  <c r="S7" i="2" s="1"/>
  <c r="T7" i="2" s="1"/>
  <c r="U7" i="2" s="1"/>
  <c r="V7" i="2" s="1"/>
  <c r="W7" i="2" s="1"/>
  <c r="X7" i="2" s="1"/>
  <c r="Y7" i="2" s="1"/>
  <c r="Z7" i="2" s="1"/>
  <c r="AA7" i="2" s="1"/>
  <c r="AB7" i="2" s="1"/>
  <c r="AC7" i="2" s="1"/>
  <c r="AD7" i="2" s="1"/>
  <c r="AE7" i="2" s="1"/>
  <c r="E8" i="2"/>
  <c r="F8" i="2" s="1"/>
  <c r="G8" i="2" s="1"/>
  <c r="H8" i="2" s="1"/>
  <c r="I8" i="2" s="1"/>
  <c r="J8" i="2" s="1"/>
  <c r="K8" i="2" s="1"/>
  <c r="L8" i="2" s="1"/>
  <c r="M8" i="2" s="1"/>
  <c r="N8" i="2" s="1"/>
  <c r="O8" i="2" s="1"/>
  <c r="P8" i="2" s="1"/>
  <c r="Q8" i="2" s="1"/>
  <c r="R8" i="2" s="1"/>
  <c r="S8" i="2" s="1"/>
  <c r="T8" i="2" s="1"/>
  <c r="U8" i="2" s="1"/>
  <c r="V8" i="2" s="1"/>
  <c r="W8" i="2" s="1"/>
  <c r="X8" i="2" s="1"/>
  <c r="Y8" i="2" s="1"/>
  <c r="Z8" i="2" s="1"/>
  <c r="AA8" i="2" s="1"/>
  <c r="AB8" i="2" s="1"/>
  <c r="AC8" i="2" s="1"/>
  <c r="AD8" i="2" s="1"/>
  <c r="AE8" i="2" s="1"/>
  <c r="E9" i="2"/>
  <c r="F9" i="2" s="1"/>
  <c r="G9" i="2" s="1"/>
  <c r="H9" i="2" s="1"/>
  <c r="I9" i="2" s="1"/>
  <c r="J9" i="2" s="1"/>
  <c r="K9" i="2" s="1"/>
  <c r="L9" i="2" s="1"/>
  <c r="M9" i="2" s="1"/>
  <c r="N9" i="2" s="1"/>
  <c r="O9" i="2" s="1"/>
  <c r="P9" i="2" s="1"/>
  <c r="Q9" i="2" s="1"/>
  <c r="R9" i="2" s="1"/>
  <c r="S9" i="2" s="1"/>
  <c r="T9" i="2" s="1"/>
  <c r="U9" i="2" s="1"/>
  <c r="V9" i="2" s="1"/>
  <c r="W9" i="2" s="1"/>
  <c r="X9" i="2" s="1"/>
  <c r="Y9" i="2" s="1"/>
  <c r="Z9" i="2" s="1"/>
  <c r="AA9" i="2" s="1"/>
  <c r="AB9" i="2" s="1"/>
  <c r="AC9" i="2" s="1"/>
  <c r="AD9" i="2" s="1"/>
  <c r="AE9" i="2" s="1"/>
  <c r="E10" i="2"/>
  <c r="F10" i="2" s="1"/>
  <c r="G10" i="2" s="1"/>
  <c r="H10" i="2" s="1"/>
  <c r="I10" i="2" s="1"/>
  <c r="J10" i="2" s="1"/>
  <c r="K10" i="2" s="1"/>
  <c r="L10" i="2" s="1"/>
  <c r="M10" i="2" s="1"/>
  <c r="N10" i="2" s="1"/>
  <c r="O10" i="2" s="1"/>
  <c r="P10" i="2" s="1"/>
  <c r="Q10" i="2" s="1"/>
  <c r="R10" i="2" s="1"/>
  <c r="S10" i="2" s="1"/>
  <c r="T10" i="2" s="1"/>
  <c r="U10" i="2" s="1"/>
  <c r="V10" i="2" s="1"/>
  <c r="W10" i="2" s="1"/>
  <c r="X10" i="2" s="1"/>
  <c r="Y10" i="2" s="1"/>
  <c r="Z10" i="2" s="1"/>
  <c r="AA10" i="2" s="1"/>
  <c r="AB10" i="2" s="1"/>
  <c r="AC10" i="2" s="1"/>
  <c r="AD10" i="2" s="1"/>
  <c r="AE10" i="2" s="1"/>
  <c r="E11" i="2"/>
  <c r="F11" i="2" s="1"/>
  <c r="G11" i="2" s="1"/>
  <c r="H11" i="2" s="1"/>
  <c r="I11" i="2" s="1"/>
  <c r="J11" i="2" s="1"/>
  <c r="K11" i="2" s="1"/>
  <c r="L11" i="2" s="1"/>
  <c r="M11" i="2" s="1"/>
  <c r="N11" i="2" s="1"/>
  <c r="O11" i="2" s="1"/>
  <c r="P11" i="2" s="1"/>
  <c r="Q11" i="2" s="1"/>
  <c r="R11" i="2" s="1"/>
  <c r="S11" i="2" s="1"/>
  <c r="T11" i="2" s="1"/>
  <c r="U11" i="2" s="1"/>
  <c r="V11" i="2" s="1"/>
  <c r="W11" i="2" s="1"/>
  <c r="X11" i="2" s="1"/>
  <c r="Y11" i="2" s="1"/>
  <c r="Z11" i="2" s="1"/>
  <c r="AA11" i="2" s="1"/>
  <c r="AB11" i="2" s="1"/>
  <c r="AC11" i="2" s="1"/>
  <c r="AD11" i="2" s="1"/>
  <c r="AE11" i="2" s="1"/>
  <c r="E12" i="2"/>
  <c r="F12" i="2" s="1"/>
  <c r="G12" i="2" s="1"/>
  <c r="H12" i="2" s="1"/>
  <c r="I12" i="2" s="1"/>
  <c r="J12" i="2" s="1"/>
  <c r="K12" i="2" s="1"/>
  <c r="L12" i="2" s="1"/>
  <c r="M12" i="2" s="1"/>
  <c r="N12" i="2" s="1"/>
  <c r="O12" i="2" s="1"/>
  <c r="P12" i="2" s="1"/>
  <c r="Q12" i="2" s="1"/>
  <c r="R12" i="2" s="1"/>
  <c r="S12" i="2" s="1"/>
  <c r="T12" i="2" s="1"/>
  <c r="U12" i="2" s="1"/>
  <c r="V12" i="2" s="1"/>
  <c r="W12" i="2" s="1"/>
  <c r="X12" i="2" s="1"/>
  <c r="Y12" i="2" s="1"/>
  <c r="Z12" i="2" s="1"/>
  <c r="AA12" i="2" s="1"/>
  <c r="AB12" i="2" s="1"/>
  <c r="AC12" i="2" s="1"/>
  <c r="AD12" i="2" s="1"/>
  <c r="AE12" i="2" s="1"/>
  <c r="E13" i="2"/>
  <c r="F13" i="2" s="1"/>
  <c r="G13" i="2" s="1"/>
  <c r="H13" i="2" s="1"/>
  <c r="I13" i="2" s="1"/>
  <c r="J13" i="2" s="1"/>
  <c r="K13" i="2" s="1"/>
  <c r="L13" i="2" s="1"/>
  <c r="M13" i="2" s="1"/>
  <c r="N13" i="2" s="1"/>
  <c r="O13" i="2" s="1"/>
  <c r="P13" i="2" s="1"/>
  <c r="Q13" i="2" s="1"/>
  <c r="R13" i="2" s="1"/>
  <c r="S13" i="2" s="1"/>
  <c r="T13" i="2" s="1"/>
  <c r="U13" i="2" s="1"/>
  <c r="V13" i="2" s="1"/>
  <c r="W13" i="2" s="1"/>
  <c r="X13" i="2" s="1"/>
  <c r="Y13" i="2" s="1"/>
  <c r="Z13" i="2" s="1"/>
  <c r="AA13" i="2" s="1"/>
  <c r="AB13" i="2" s="1"/>
  <c r="AC13" i="2" s="1"/>
  <c r="AD13" i="2" s="1"/>
  <c r="AE13" i="2" s="1"/>
  <c r="E14" i="2"/>
  <c r="F14" i="2" s="1"/>
  <c r="G14" i="2" s="1"/>
  <c r="H14" i="2" s="1"/>
  <c r="I14" i="2" s="1"/>
  <c r="J14" i="2" s="1"/>
  <c r="K14" i="2" s="1"/>
  <c r="L14" i="2" s="1"/>
  <c r="M14" i="2" s="1"/>
  <c r="N14" i="2" s="1"/>
  <c r="O14" i="2" s="1"/>
  <c r="P14" i="2" s="1"/>
  <c r="Q14" i="2" s="1"/>
  <c r="R14" i="2" s="1"/>
  <c r="S14" i="2" s="1"/>
  <c r="T14" i="2" s="1"/>
  <c r="U14" i="2" s="1"/>
  <c r="V14" i="2" s="1"/>
  <c r="W14" i="2" s="1"/>
  <c r="X14" i="2" s="1"/>
  <c r="Y14" i="2" s="1"/>
  <c r="Z14" i="2" s="1"/>
  <c r="AA14" i="2" s="1"/>
  <c r="AB14" i="2" s="1"/>
  <c r="AC14" i="2" s="1"/>
  <c r="AD14" i="2" s="1"/>
  <c r="AE14" i="2" s="1"/>
  <c r="E15" i="2"/>
  <c r="F15" i="2" s="1"/>
  <c r="G15" i="2" s="1"/>
  <c r="H15" i="2" s="1"/>
  <c r="I15" i="2" s="1"/>
  <c r="J15" i="2" s="1"/>
  <c r="K15" i="2" s="1"/>
  <c r="L15" i="2" s="1"/>
  <c r="M15" i="2" s="1"/>
  <c r="N15" i="2" s="1"/>
  <c r="O15" i="2" s="1"/>
  <c r="P15" i="2" s="1"/>
  <c r="Q15" i="2" s="1"/>
  <c r="R15" i="2" s="1"/>
  <c r="S15" i="2" s="1"/>
  <c r="T15" i="2" s="1"/>
  <c r="U15" i="2" s="1"/>
  <c r="V15" i="2" s="1"/>
  <c r="W15" i="2" s="1"/>
  <c r="X15" i="2" s="1"/>
  <c r="Y15" i="2" s="1"/>
  <c r="Z15" i="2" s="1"/>
  <c r="AA15" i="2" s="1"/>
  <c r="AB15" i="2" s="1"/>
  <c r="AC15" i="2" s="1"/>
  <c r="AD15" i="2" s="1"/>
  <c r="AE15" i="2" s="1"/>
  <c r="E16" i="2"/>
  <c r="F16" i="2" s="1"/>
  <c r="G16" i="2" s="1"/>
  <c r="H16" i="2" s="1"/>
  <c r="I16" i="2" s="1"/>
  <c r="J16" i="2" s="1"/>
  <c r="K16" i="2" s="1"/>
  <c r="L16" i="2" s="1"/>
  <c r="M16" i="2" s="1"/>
  <c r="N16" i="2" s="1"/>
  <c r="O16" i="2" s="1"/>
  <c r="P16" i="2" s="1"/>
  <c r="Q16" i="2" s="1"/>
  <c r="R16" i="2" s="1"/>
  <c r="S16" i="2" s="1"/>
  <c r="T16" i="2" s="1"/>
  <c r="U16" i="2" s="1"/>
  <c r="V16" i="2" s="1"/>
  <c r="W16" i="2" s="1"/>
  <c r="X16" i="2" s="1"/>
  <c r="Y16" i="2" s="1"/>
  <c r="Z16" i="2" s="1"/>
  <c r="AA16" i="2" s="1"/>
  <c r="AB16" i="2" s="1"/>
  <c r="AC16" i="2" s="1"/>
  <c r="AD16" i="2" s="1"/>
  <c r="AE16" i="2" s="1"/>
  <c r="E17" i="2"/>
  <c r="F17" i="2" s="1"/>
  <c r="G17" i="2" s="1"/>
  <c r="H17" i="2" s="1"/>
  <c r="I17" i="2" s="1"/>
  <c r="J17" i="2" s="1"/>
  <c r="K17" i="2" s="1"/>
  <c r="L17" i="2" s="1"/>
  <c r="M17" i="2" s="1"/>
  <c r="N17" i="2" s="1"/>
  <c r="O17" i="2" s="1"/>
  <c r="P17" i="2" s="1"/>
  <c r="Q17" i="2" s="1"/>
  <c r="R17" i="2" s="1"/>
  <c r="S17" i="2" s="1"/>
  <c r="T17" i="2" s="1"/>
  <c r="U17" i="2" s="1"/>
  <c r="V17" i="2" s="1"/>
  <c r="W17" i="2" s="1"/>
  <c r="X17" i="2" s="1"/>
  <c r="Y17" i="2" s="1"/>
  <c r="Z17" i="2" s="1"/>
  <c r="AA17" i="2" s="1"/>
  <c r="AB17" i="2" s="1"/>
  <c r="AC17" i="2" s="1"/>
  <c r="AD17" i="2" s="1"/>
  <c r="AE17" i="2" s="1"/>
  <c r="E18" i="2"/>
  <c r="F18" i="2" s="1"/>
  <c r="G18" i="2" s="1"/>
  <c r="H18" i="2" s="1"/>
  <c r="I18" i="2" s="1"/>
  <c r="J18" i="2" s="1"/>
  <c r="K18" i="2" s="1"/>
  <c r="L18" i="2" s="1"/>
  <c r="M18" i="2" s="1"/>
  <c r="N18" i="2" s="1"/>
  <c r="O18" i="2" s="1"/>
  <c r="P18" i="2" s="1"/>
  <c r="Q18" i="2" s="1"/>
  <c r="R18" i="2" s="1"/>
  <c r="S18" i="2" s="1"/>
  <c r="T18" i="2" s="1"/>
  <c r="U18" i="2" s="1"/>
  <c r="V18" i="2" s="1"/>
  <c r="W18" i="2" s="1"/>
  <c r="X18" i="2" s="1"/>
  <c r="Y18" i="2" s="1"/>
  <c r="Z18" i="2" s="1"/>
  <c r="AA18" i="2" s="1"/>
  <c r="AB18" i="2" s="1"/>
  <c r="AC18" i="2" s="1"/>
  <c r="AD18" i="2" s="1"/>
  <c r="AE18" i="2" s="1"/>
  <c r="E19" i="2"/>
  <c r="F19" i="2" s="1"/>
  <c r="G19" i="2" s="1"/>
  <c r="H19" i="2" s="1"/>
  <c r="I19" i="2" s="1"/>
  <c r="J19" i="2" s="1"/>
  <c r="K19" i="2" s="1"/>
  <c r="L19" i="2" s="1"/>
  <c r="M19" i="2" s="1"/>
  <c r="N19" i="2" s="1"/>
  <c r="O19" i="2" s="1"/>
  <c r="P19" i="2" s="1"/>
  <c r="Q19" i="2" s="1"/>
  <c r="R19" i="2" s="1"/>
  <c r="S19" i="2" s="1"/>
  <c r="T19" i="2" s="1"/>
  <c r="U19" i="2" s="1"/>
  <c r="V19" i="2" s="1"/>
  <c r="W19" i="2" s="1"/>
  <c r="X19" i="2" s="1"/>
  <c r="Y19" i="2" s="1"/>
  <c r="Z19" i="2" s="1"/>
  <c r="AA19" i="2" s="1"/>
  <c r="AB19" i="2" s="1"/>
  <c r="AC19" i="2" s="1"/>
  <c r="AD19" i="2" s="1"/>
  <c r="AE19" i="2" s="1"/>
  <c r="E20" i="2"/>
  <c r="F20" i="2" s="1"/>
  <c r="G20" i="2" s="1"/>
  <c r="H20" i="2" s="1"/>
  <c r="I20" i="2" s="1"/>
  <c r="J20" i="2" s="1"/>
  <c r="K20" i="2" s="1"/>
  <c r="L20" i="2" s="1"/>
  <c r="M20" i="2" s="1"/>
  <c r="N20" i="2" s="1"/>
  <c r="O20" i="2" s="1"/>
  <c r="P20" i="2" s="1"/>
  <c r="Q20" i="2" s="1"/>
  <c r="R20" i="2" s="1"/>
  <c r="S20" i="2" s="1"/>
  <c r="T20" i="2" s="1"/>
  <c r="U20" i="2" s="1"/>
  <c r="V20" i="2" s="1"/>
  <c r="W20" i="2" s="1"/>
  <c r="X20" i="2" s="1"/>
  <c r="Y20" i="2" s="1"/>
  <c r="Z20" i="2" s="1"/>
  <c r="AA20" i="2" s="1"/>
  <c r="AB20" i="2" s="1"/>
  <c r="AC20" i="2" s="1"/>
  <c r="AD20" i="2" s="1"/>
  <c r="AE20" i="2" s="1"/>
  <c r="E21" i="2"/>
  <c r="F21" i="2" s="1"/>
  <c r="G21" i="2" s="1"/>
  <c r="H21" i="2" s="1"/>
  <c r="I21" i="2" s="1"/>
  <c r="J21" i="2" s="1"/>
  <c r="K21" i="2" s="1"/>
  <c r="L21" i="2" s="1"/>
  <c r="M21" i="2" s="1"/>
  <c r="N21" i="2" s="1"/>
  <c r="O21" i="2" s="1"/>
  <c r="P21" i="2" s="1"/>
  <c r="Q21" i="2" s="1"/>
  <c r="R21" i="2" s="1"/>
  <c r="S21" i="2" s="1"/>
  <c r="T21" i="2" s="1"/>
  <c r="U21" i="2" s="1"/>
  <c r="V21" i="2" s="1"/>
  <c r="W21" i="2" s="1"/>
  <c r="X21" i="2" s="1"/>
  <c r="Y21" i="2" s="1"/>
  <c r="Z21" i="2" s="1"/>
  <c r="AA21" i="2" s="1"/>
  <c r="AB21" i="2" s="1"/>
  <c r="AC21" i="2" s="1"/>
  <c r="AD21" i="2" s="1"/>
  <c r="AE21" i="2" s="1"/>
  <c r="E22" i="2"/>
  <c r="F22" i="2" s="1"/>
  <c r="G22" i="2" s="1"/>
  <c r="H22" i="2" s="1"/>
  <c r="I22" i="2" s="1"/>
  <c r="J22" i="2" s="1"/>
  <c r="K22" i="2" s="1"/>
  <c r="L22" i="2" s="1"/>
  <c r="M22" i="2" s="1"/>
  <c r="N22" i="2" s="1"/>
  <c r="O22" i="2" s="1"/>
  <c r="P22" i="2" s="1"/>
  <c r="Q22" i="2" s="1"/>
  <c r="R22" i="2" s="1"/>
  <c r="S22" i="2" s="1"/>
  <c r="T22" i="2" s="1"/>
  <c r="U22" i="2" s="1"/>
  <c r="V22" i="2" s="1"/>
  <c r="W22" i="2" s="1"/>
  <c r="X22" i="2" s="1"/>
  <c r="Y22" i="2" s="1"/>
  <c r="Z22" i="2" s="1"/>
  <c r="AA22" i="2" s="1"/>
  <c r="AB22" i="2" s="1"/>
  <c r="AC22" i="2" s="1"/>
  <c r="AD22" i="2" s="1"/>
  <c r="AE22" i="2" s="1"/>
  <c r="E23" i="2"/>
  <c r="F23" i="2" s="1"/>
  <c r="G23" i="2" s="1"/>
  <c r="H23" i="2" s="1"/>
  <c r="I23" i="2" s="1"/>
  <c r="J23" i="2" s="1"/>
  <c r="K23" i="2" s="1"/>
  <c r="L23" i="2" s="1"/>
  <c r="M23" i="2" s="1"/>
  <c r="N23" i="2" s="1"/>
  <c r="O23" i="2" s="1"/>
  <c r="P23" i="2" s="1"/>
  <c r="Q23" i="2" s="1"/>
  <c r="R23" i="2" s="1"/>
  <c r="S23" i="2" s="1"/>
  <c r="T23" i="2" s="1"/>
  <c r="U23" i="2" s="1"/>
  <c r="V23" i="2" s="1"/>
  <c r="W23" i="2" s="1"/>
  <c r="X23" i="2" s="1"/>
  <c r="Y23" i="2" s="1"/>
  <c r="Z23" i="2" s="1"/>
  <c r="AA23" i="2" s="1"/>
  <c r="AB23" i="2" s="1"/>
  <c r="AC23" i="2" s="1"/>
  <c r="AD23" i="2" s="1"/>
  <c r="AE23" i="2" s="1"/>
  <c r="E24" i="2"/>
  <c r="F24" i="2" s="1"/>
  <c r="G24" i="2" s="1"/>
  <c r="H24" i="2" s="1"/>
  <c r="I24" i="2" s="1"/>
  <c r="J24" i="2" s="1"/>
  <c r="K24" i="2" s="1"/>
  <c r="L24" i="2" s="1"/>
  <c r="M24" i="2" s="1"/>
  <c r="N24" i="2" s="1"/>
  <c r="O24" i="2" s="1"/>
  <c r="P24" i="2" s="1"/>
  <c r="Q24" i="2" s="1"/>
  <c r="R24" i="2" s="1"/>
  <c r="S24" i="2" s="1"/>
  <c r="T24" i="2" s="1"/>
  <c r="U24" i="2" s="1"/>
  <c r="V24" i="2" s="1"/>
  <c r="W24" i="2" s="1"/>
  <c r="X24" i="2" s="1"/>
  <c r="Y24" i="2" s="1"/>
  <c r="Z24" i="2" s="1"/>
  <c r="AA24" i="2" s="1"/>
  <c r="AB24" i="2" s="1"/>
  <c r="AC24" i="2" s="1"/>
  <c r="AD24" i="2" s="1"/>
  <c r="AE24" i="2" s="1"/>
  <c r="E5" i="2"/>
  <c r="C5" i="16"/>
  <c r="C6" i="16" s="1"/>
  <c r="C7" i="16" s="1"/>
  <c r="C8" i="16" s="1"/>
  <c r="C9" i="16" s="1"/>
  <c r="C10" i="16" s="1"/>
  <c r="C11" i="16" s="1"/>
  <c r="C12" i="16" s="1"/>
  <c r="F6" i="2" l="1"/>
  <c r="G6" i="2" s="1"/>
  <c r="H6" i="2" s="1"/>
  <c r="I6" i="2" s="1"/>
  <c r="J6" i="2" s="1"/>
  <c r="K6" i="2" s="1"/>
  <c r="L6" i="2" s="1"/>
  <c r="M6" i="2" s="1"/>
  <c r="N6" i="2" s="1"/>
  <c r="O6" i="2" s="1"/>
  <c r="P6" i="2" s="1"/>
  <c r="Q6" i="2" s="1"/>
  <c r="R6" i="2" s="1"/>
  <c r="S6" i="2" s="1"/>
  <c r="T6" i="2" s="1"/>
  <c r="U6" i="2" s="1"/>
  <c r="V6" i="2" s="1"/>
  <c r="W6" i="2" s="1"/>
  <c r="X6" i="2" s="1"/>
  <c r="Y6" i="2" s="1"/>
  <c r="Z6" i="2" s="1"/>
  <c r="AA6" i="2" s="1"/>
  <c r="AB6" i="2" s="1"/>
  <c r="AC6" i="2" s="1"/>
  <c r="AD6" i="2" s="1"/>
  <c r="AE6" i="2" s="1"/>
  <c r="F27" i="2" l="1"/>
  <c r="G27" i="2" s="1"/>
  <c r="H27" i="2" s="1"/>
  <c r="I27" i="2" s="1"/>
  <c r="J27" i="2" s="1"/>
  <c r="K27" i="2" s="1"/>
  <c r="L27" i="2" s="1"/>
  <c r="M27" i="2" s="1"/>
  <c r="N27" i="2" s="1"/>
  <c r="O27" i="2" s="1"/>
  <c r="P27" i="2" s="1"/>
  <c r="Q27" i="2" s="1"/>
  <c r="R27" i="2" s="1"/>
  <c r="S27" i="2" s="1"/>
  <c r="T27" i="2" s="1"/>
  <c r="U27" i="2" s="1"/>
  <c r="V27" i="2" s="1"/>
  <c r="W27" i="2" s="1"/>
  <c r="X27" i="2" s="1"/>
  <c r="Y27" i="2" s="1"/>
  <c r="Z27" i="2" s="1"/>
  <c r="AA27" i="2" s="1"/>
  <c r="AB27" i="2" s="1"/>
  <c r="AC27" i="2" s="1"/>
  <c r="AD27" i="2" s="1"/>
  <c r="AE27" i="2" s="1"/>
  <c r="F25" i="2"/>
  <c r="G25" i="2" s="1"/>
  <c r="H25" i="2" s="1"/>
  <c r="I25" i="2" s="1"/>
  <c r="J25" i="2" s="1"/>
  <c r="K25" i="2" s="1"/>
  <c r="L25" i="2" s="1"/>
  <c r="M25" i="2" s="1"/>
  <c r="N25" i="2" s="1"/>
  <c r="O25" i="2" s="1"/>
  <c r="P25" i="2" s="1"/>
  <c r="Q25" i="2" s="1"/>
  <c r="R25" i="2" s="1"/>
  <c r="S25" i="2" s="1"/>
  <c r="T25" i="2" s="1"/>
  <c r="U25" i="2" s="1"/>
  <c r="V25" i="2" s="1"/>
  <c r="W25" i="2" s="1"/>
  <c r="X25" i="2" s="1"/>
  <c r="Y25" i="2" s="1"/>
  <c r="Z25" i="2" s="1"/>
  <c r="AA25" i="2" s="1"/>
  <c r="AB25" i="2" s="1"/>
  <c r="AC25" i="2" s="1"/>
  <c r="AD25" i="2" s="1"/>
  <c r="AE25" i="2" s="1"/>
  <c r="F26" i="2"/>
  <c r="G26" i="2" s="1"/>
  <c r="H26" i="2" s="1"/>
  <c r="I26" i="2" s="1"/>
  <c r="J26" i="2" s="1"/>
  <c r="K26" i="2" s="1"/>
  <c r="L26" i="2" s="1"/>
  <c r="M26" i="2" s="1"/>
  <c r="N26" i="2" s="1"/>
  <c r="O26" i="2" s="1"/>
  <c r="P26" i="2" s="1"/>
  <c r="Q26" i="2" s="1"/>
  <c r="R26" i="2" s="1"/>
  <c r="S26" i="2" s="1"/>
  <c r="T26" i="2" s="1"/>
  <c r="U26" i="2" s="1"/>
  <c r="V26" i="2" s="1"/>
  <c r="W26" i="2" s="1"/>
  <c r="X26" i="2" s="1"/>
  <c r="Y26" i="2" s="1"/>
  <c r="Z26" i="2" s="1"/>
  <c r="AA26" i="2" s="1"/>
  <c r="AB26" i="2" s="1"/>
  <c r="AC26" i="2" s="1"/>
  <c r="AD26" i="2" s="1"/>
  <c r="AE26" i="2" s="1"/>
  <c r="F5" i="2"/>
  <c r="G5" i="2" s="1"/>
  <c r="H5" i="2" s="1"/>
  <c r="I5" i="2" s="1"/>
  <c r="J5" i="2" s="1"/>
  <c r="K5" i="2" s="1"/>
  <c r="L5" i="2" s="1"/>
  <c r="M5" i="2" s="1"/>
  <c r="N5" i="2" s="1"/>
  <c r="O5" i="2" s="1"/>
  <c r="P5" i="2" s="1"/>
  <c r="Q5" i="2" s="1"/>
  <c r="R5" i="2" s="1"/>
  <c r="S5" i="2" s="1"/>
  <c r="T5" i="2" s="1"/>
  <c r="U5" i="2" s="1"/>
  <c r="V5" i="2" s="1"/>
  <c r="W5" i="2" s="1"/>
  <c r="X5" i="2" s="1"/>
  <c r="Y5" i="2" s="1"/>
  <c r="Z5" i="2" s="1"/>
  <c r="AA5" i="2" s="1"/>
  <c r="AB5" i="2" s="1"/>
  <c r="AC5" i="2" s="1"/>
  <c r="AD5" i="2" s="1"/>
  <c r="AE5" i="2" s="1"/>
  <c r="AE4" i="2"/>
  <c r="AE112" i="2" s="1"/>
  <c r="AA4" i="2"/>
  <c r="AA112" i="2" s="1"/>
  <c r="AB4" i="2"/>
  <c r="AB112" i="2" s="1"/>
  <c r="AC4" i="2"/>
  <c r="AC112" i="2" s="1"/>
  <c r="AD4" i="2"/>
  <c r="AD112" i="2" s="1"/>
  <c r="Y4" i="2"/>
  <c r="Y112" i="2" s="1"/>
  <c r="Z4" i="2"/>
  <c r="Z112" i="2" s="1"/>
  <c r="G4" i="2"/>
  <c r="G112" i="2" s="1"/>
  <c r="H4" i="2"/>
  <c r="H112" i="2" s="1"/>
  <c r="I4" i="2"/>
  <c r="I112" i="2" s="1"/>
  <c r="J4" i="2"/>
  <c r="J112" i="2" s="1"/>
  <c r="K4" i="2"/>
  <c r="K112" i="2" s="1"/>
  <c r="L4" i="2"/>
  <c r="L112" i="2" s="1"/>
  <c r="M4" i="2"/>
  <c r="M112" i="2" s="1"/>
  <c r="N4" i="2"/>
  <c r="N112" i="2" s="1"/>
  <c r="O4" i="2"/>
  <c r="O112" i="2" s="1"/>
  <c r="P4" i="2"/>
  <c r="P112" i="2" s="1"/>
  <c r="Q4" i="2"/>
  <c r="Q112" i="2" s="1"/>
  <c r="R4" i="2"/>
  <c r="R112" i="2" s="1"/>
  <c r="S4" i="2"/>
  <c r="S112" i="2" s="1"/>
  <c r="T4" i="2"/>
  <c r="T112" i="2" s="1"/>
  <c r="U4" i="2"/>
  <c r="U112" i="2" s="1"/>
  <c r="V4" i="2"/>
  <c r="V112" i="2" s="1"/>
  <c r="W4" i="2"/>
  <c r="W112" i="2" s="1"/>
  <c r="X4" i="2"/>
  <c r="X112" i="2" s="1"/>
  <c r="F4" i="2"/>
  <c r="F112" i="2" s="1"/>
  <c r="E4" i="2"/>
  <c r="E112" i="2" s="1"/>
  <c r="I3" i="11" l="1"/>
  <c r="J3" i="11"/>
  <c r="K3" i="11"/>
  <c r="L3" i="11"/>
  <c r="M3" i="11"/>
  <c r="N3" i="11"/>
  <c r="O3" i="11"/>
  <c r="P3" i="11"/>
  <c r="Q3" i="11"/>
  <c r="R3" i="11"/>
  <c r="S3" i="11"/>
  <c r="T3" i="11"/>
  <c r="U3" i="11"/>
  <c r="V3" i="11"/>
  <c r="W3" i="11"/>
  <c r="X3" i="11"/>
  <c r="Y3" i="11"/>
  <c r="Z3" i="11"/>
  <c r="AA3" i="11"/>
  <c r="AB3" i="11"/>
  <c r="AC3" i="11"/>
  <c r="AD3" i="11"/>
  <c r="AE3" i="11"/>
  <c r="AF3" i="11"/>
  <c r="AG3" i="11"/>
  <c r="AH3" i="11"/>
  <c r="AI3" i="11"/>
  <c r="AD7" i="15"/>
  <c r="AC7" i="15"/>
  <c r="AB7" i="15"/>
  <c r="Z7" i="15"/>
  <c r="Y7" i="15"/>
  <c r="W7" i="15"/>
  <c r="D7" i="15"/>
  <c r="C7" i="15"/>
  <c r="AD6" i="15"/>
  <c r="AC6" i="15"/>
  <c r="X6" i="15"/>
  <c r="W6" i="15"/>
  <c r="V6" i="15"/>
  <c r="U6" i="15"/>
  <c r="P6" i="15"/>
  <c r="O6" i="15"/>
  <c r="N6" i="15"/>
  <c r="M6" i="15"/>
  <c r="H6" i="15"/>
  <c r="G6" i="15"/>
  <c r="F6" i="15"/>
  <c r="E6" i="15"/>
  <c r="D6" i="15"/>
  <c r="C6" i="15"/>
  <c r="AD5" i="15"/>
  <c r="AD3" i="15" s="1" a="1"/>
  <c r="AD3" i="15" s="1"/>
  <c r="AC5" i="15"/>
  <c r="AB5" i="15"/>
  <c r="AB6" i="15" s="1"/>
  <c r="AA5" i="15"/>
  <c r="AA7" i="15" s="1"/>
  <c r="Z5" i="15"/>
  <c r="Z3" i="15" s="1" a="1"/>
  <c r="Z3" i="15" s="1"/>
  <c r="Y5" i="15"/>
  <c r="Y6" i="15" s="1"/>
  <c r="X5" i="15"/>
  <c r="X7" i="15" s="1"/>
  <c r="W5" i="15"/>
  <c r="V5" i="15"/>
  <c r="V3" i="15" s="1" a="1"/>
  <c r="V3" i="15" s="1"/>
  <c r="U5" i="15"/>
  <c r="U7" i="15" s="1"/>
  <c r="T5" i="15"/>
  <c r="T6" i="15" s="1"/>
  <c r="S5" i="15"/>
  <c r="S7" i="15" s="1"/>
  <c r="R5" i="15"/>
  <c r="R3" i="15" s="1" a="1"/>
  <c r="R3" i="15" s="1"/>
  <c r="Q5" i="15"/>
  <c r="Q7" i="15" s="1"/>
  <c r="P5" i="15"/>
  <c r="P7" i="15" s="1"/>
  <c r="O5" i="15"/>
  <c r="O7" i="15" s="1"/>
  <c r="N5" i="15"/>
  <c r="N3" i="15" s="1" a="1"/>
  <c r="N3" i="15" s="1"/>
  <c r="M5" i="15"/>
  <c r="M7" i="15" s="1"/>
  <c r="L5" i="15"/>
  <c r="L6" i="15" s="1"/>
  <c r="K5" i="15"/>
  <c r="K7" i="15" s="1"/>
  <c r="J5" i="15"/>
  <c r="J3" i="15" s="1" a="1"/>
  <c r="J3" i="15" s="1"/>
  <c r="I5" i="15"/>
  <c r="I7" i="15" s="1"/>
  <c r="H5" i="15"/>
  <c r="H7" i="15" s="1"/>
  <c r="G5" i="15"/>
  <c r="G7" i="15" s="1"/>
  <c r="F5" i="15"/>
  <c r="F3" i="15" s="1" a="1"/>
  <c r="F3" i="15" s="1"/>
  <c r="E5" i="15"/>
  <c r="E7" i="15" s="1"/>
  <c r="AC3" i="15" a="1"/>
  <c r="AC3" i="15" s="1"/>
  <c r="AA3" i="15" a="1"/>
  <c r="AA3" i="15" s="1"/>
  <c r="Y3" i="15" a="1"/>
  <c r="Y3" i="15" s="1"/>
  <c r="X3" i="15" a="1"/>
  <c r="X3" i="15" s="1"/>
  <c r="W3" i="15" a="1"/>
  <c r="W3" i="15" s="1"/>
  <c r="U3" i="15" a="1"/>
  <c r="U3" i="15" s="1"/>
  <c r="S3" i="15" a="1"/>
  <c r="S3" i="15" s="1"/>
  <c r="Q3" i="15" a="1"/>
  <c r="Q3" i="15" s="1"/>
  <c r="P3" i="15" a="1"/>
  <c r="P3" i="15" s="1"/>
  <c r="O3" i="15" a="1"/>
  <c r="O3" i="15" s="1"/>
  <c r="M3" i="15" a="1"/>
  <c r="M3" i="15" s="1"/>
  <c r="K3" i="15" a="1"/>
  <c r="K3" i="15" s="1"/>
  <c r="I3" i="15" a="1"/>
  <c r="I3" i="15" s="1"/>
  <c r="H3" i="15" a="1"/>
  <c r="H3" i="15" s="1"/>
  <c r="G3" i="15" a="1"/>
  <c r="G3" i="15" s="1"/>
  <c r="E3" i="15" a="1"/>
  <c r="E3" i="15" s="1"/>
  <c r="D3" i="15" a="1"/>
  <c r="D3" i="15" s="1"/>
  <c r="C3" i="15" a="1"/>
  <c r="C3" i="15" s="1"/>
  <c r="L7" i="15" l="1"/>
  <c r="T7" i="15"/>
  <c r="I6" i="15"/>
  <c r="Q6" i="15"/>
  <c r="J6" i="15"/>
  <c r="R6" i="15"/>
  <c r="Z6" i="15"/>
  <c r="F7" i="15"/>
  <c r="N7" i="15"/>
  <c r="V7" i="15"/>
  <c r="L3" i="15" a="1"/>
  <c r="L3" i="15" s="1"/>
  <c r="T3" i="15" a="1"/>
  <c r="T3" i="15" s="1"/>
  <c r="AB3" i="15" a="1"/>
  <c r="AB3" i="15" s="1"/>
  <c r="K6" i="15"/>
  <c r="S6" i="15"/>
  <c r="AA6" i="15"/>
  <c r="J7" i="15"/>
  <c r="R7" i="1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</authors>
  <commentList>
    <comment ref="B3" authorId="0" shapeId="0" xr:uid="{00000000-0006-0000-0000-000001000000}">
      <text>
        <r>
          <rPr>
            <b/>
            <sz val="8"/>
            <color indexed="81"/>
            <rFont val="Tahoma"/>
            <family val="2"/>
          </rPr>
          <t>Insert Table</t>
        </r>
      </text>
    </comment>
    <comment ref="B33" authorId="0" shapeId="0" xr:uid="{95376C42-000C-4179-9F10-72857D82BF08}">
      <text>
        <r>
          <rPr>
            <b/>
            <sz val="8"/>
            <color indexed="81"/>
            <rFont val="Tahoma"/>
            <family val="2"/>
          </rPr>
          <t>Insert Table</t>
        </r>
      </text>
    </comment>
    <comment ref="B63" authorId="0" shapeId="0" xr:uid="{25A0BB80-20F2-4A71-AF83-97EABC751CF3}">
      <text>
        <r>
          <rPr>
            <b/>
            <sz val="8"/>
            <color indexed="81"/>
            <rFont val="Tahoma"/>
            <family val="2"/>
          </rPr>
          <t>Insert Table</t>
        </r>
      </text>
    </comment>
    <comment ref="B88" authorId="0" shapeId="0" xr:uid="{84176B12-3C35-4D23-B12F-739C3F8B53F8}">
      <text>
        <r>
          <rPr>
            <b/>
            <sz val="8"/>
            <color indexed="81"/>
            <rFont val="Tahoma"/>
            <family val="2"/>
          </rPr>
          <t>Insert Table</t>
        </r>
      </text>
    </comment>
    <comment ref="B111" authorId="0" shapeId="0" xr:uid="{73A3F02C-B289-427E-B390-69FB2F696FFE}">
      <text>
        <r>
          <rPr>
            <b/>
            <sz val="8"/>
            <color indexed="81"/>
            <rFont val="Tahoma"/>
            <family val="2"/>
          </rPr>
          <t>Insert Table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Gary Goldstein</author>
  </authors>
  <commentList>
    <comment ref="AI2" authorId="0" shapeId="0" xr:uid="{00000000-0006-0000-0100-000001000000}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  <comment ref="AN2" authorId="0" shapeId="0" xr:uid="{00000000-0006-0000-0100-000002000000}">
      <text>
        <r>
          <rPr>
            <sz val="8"/>
            <color indexed="81"/>
            <rFont val="Tahoma"/>
            <family val="2"/>
          </rPr>
          <t>Define the qualifiers based upon commodity set + name + descriptions, according to both include and exclude specifications.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<sst xmlns="http://schemas.openxmlformats.org/spreadsheetml/2006/main" count="317" uniqueCount="131">
  <si>
    <t>~UC_Sets: R_E: AllRegions</t>
  </si>
  <si>
    <t>UC_N</t>
  </si>
  <si>
    <t>Pset_CI</t>
  </si>
  <si>
    <t>Year</t>
  </si>
  <si>
    <t>Pset_PN</t>
  </si>
  <si>
    <t>Pset_Set</t>
  </si>
  <si>
    <t>Cset_CN</t>
  </si>
  <si>
    <t>Pset_CO</t>
  </si>
  <si>
    <t>~UC_T</t>
  </si>
  <si>
    <t>UC_CAP</t>
  </si>
  <si>
    <t>UC_FLO</t>
  </si>
  <si>
    <t>Attribute</t>
  </si>
  <si>
    <t>LimType</t>
  </si>
  <si>
    <t>~UC_Sets: T_E:</t>
  </si>
  <si>
    <t>UC_Desc</t>
  </si>
  <si>
    <t>~UC_Sets: R_S: AllRegions</t>
  </si>
  <si>
    <t>~TFM_INS</t>
  </si>
  <si>
    <t>TimeSlice</t>
  </si>
  <si>
    <t>AllRegions</t>
  </si>
  <si>
    <t>Pset_PD</t>
  </si>
  <si>
    <t>Cset_Set</t>
  </si>
  <si>
    <t>Cset_CD</t>
  </si>
  <si>
    <t>Attrib_Cond</t>
  </si>
  <si>
    <t>Val_Cond</t>
  </si>
  <si>
    <t>~TFM_UPD</t>
  </si>
  <si>
    <t>~UC_Sets: T_S:</t>
  </si>
  <si>
    <t>UC - Each Region/All Periods</t>
  </si>
  <si>
    <t>UC - All Regions/Each Period</t>
  </si>
  <si>
    <t>UC - All Regions/Periods</t>
  </si>
  <si>
    <t>UC_RHSR</t>
  </si>
  <si>
    <t>UC_RHSTS</t>
  </si>
  <si>
    <t>UC_RHS</t>
  </si>
  <si>
    <t>Trans - Update</t>
  </si>
  <si>
    <t>Wicklow</t>
  </si>
  <si>
    <t>Wexford</t>
  </si>
  <si>
    <t>Westmeath</t>
  </si>
  <si>
    <t>Waterford</t>
  </si>
  <si>
    <t>Tipperary</t>
  </si>
  <si>
    <t>Sligo</t>
  </si>
  <si>
    <t>Roscommon</t>
  </si>
  <si>
    <t>Offaly</t>
  </si>
  <si>
    <t>Monaghan</t>
  </si>
  <si>
    <t>Meath</t>
  </si>
  <si>
    <t>Mayo</t>
  </si>
  <si>
    <t>Louth</t>
  </si>
  <si>
    <t>Longford</t>
  </si>
  <si>
    <t>Limerick</t>
  </si>
  <si>
    <t>Leitrim</t>
  </si>
  <si>
    <t>Laois</t>
  </si>
  <si>
    <t>Kilkenny</t>
  </si>
  <si>
    <t>Kildare</t>
  </si>
  <si>
    <t>Kerry</t>
  </si>
  <si>
    <t>Galway</t>
  </si>
  <si>
    <t>Dublin</t>
  </si>
  <si>
    <t>Donegal</t>
  </si>
  <si>
    <t>Cork</t>
  </si>
  <si>
    <t>Clare</t>
  </si>
  <si>
    <t>Cavan</t>
  </si>
  <si>
    <t>Carlow</t>
  </si>
  <si>
    <t>Development</t>
  </si>
  <si>
    <t>IE</t>
  </si>
  <si>
    <t>National</t>
  </si>
  <si>
    <t>Single-region</t>
  </si>
  <si>
    <t>Multi-region</t>
  </si>
  <si>
    <t>Code</t>
  </si>
  <si>
    <t>County name</t>
  </si>
  <si>
    <t>IE-CW</t>
  </si>
  <si>
    <t>IE-CN</t>
  </si>
  <si>
    <t>IE-CE</t>
  </si>
  <si>
    <t>IE-CO</t>
  </si>
  <si>
    <t>IE-DL</t>
  </si>
  <si>
    <t>IE-D</t>
  </si>
  <si>
    <t>IE-G</t>
  </si>
  <si>
    <t>IE-KY</t>
  </si>
  <si>
    <t>IE-KE</t>
  </si>
  <si>
    <t>IE-KK</t>
  </si>
  <si>
    <t>IE-LS</t>
  </si>
  <si>
    <t>IE-LM</t>
  </si>
  <si>
    <t>IE-LK</t>
  </si>
  <si>
    <t>IE-LD</t>
  </si>
  <si>
    <t>IE-LH</t>
  </si>
  <si>
    <t>IE-MO</t>
  </si>
  <si>
    <t>IE-MH</t>
  </si>
  <si>
    <t>IE-MN</t>
  </si>
  <si>
    <t>IE-OY</t>
  </si>
  <si>
    <t>IE-RN</t>
  </si>
  <si>
    <t>IE-SO</t>
  </si>
  <si>
    <t>IE-TA</t>
  </si>
  <si>
    <t>IE-WD</t>
  </si>
  <si>
    <t>IE-WH</t>
  </si>
  <si>
    <t>IE-WX</t>
  </si>
  <si>
    <t>IE-WW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</si>
  <si>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1"/>
        <color theme="1"/>
        <rFont val="Calibri"/>
        <family val="2"/>
        <scheme val="minor"/>
      </rPr>
      <t>https://en.wikipedia.org/wiki/ISO_3166-2:IE</t>
    </r>
  </si>
  <si>
    <t>Other_Indexes</t>
  </si>
  <si>
    <t>SHAPE</t>
  </si>
  <si>
    <t>NCAP_CPX</t>
  </si>
  <si>
    <t>LIFE</t>
  </si>
  <si>
    <t>ICEs</t>
  </si>
  <si>
    <t>EVs</t>
  </si>
  <si>
    <t>All LGVs</t>
  </si>
  <si>
    <t>All HGVs</t>
  </si>
  <si>
    <t>Freight vehicles</t>
  </si>
  <si>
    <t>Passenger vehicles</t>
  </si>
  <si>
    <r>
      <rPr>
        <b/>
        <sz val="10"/>
        <color theme="1"/>
        <rFont val="Calibri"/>
        <family val="2"/>
        <scheme val="minor"/>
      </rPr>
      <t>Source:</t>
    </r>
    <r>
      <rPr>
        <sz val="10"/>
        <color theme="1"/>
        <rFont val="Calibri"/>
        <family val="2"/>
        <scheme val="minor"/>
      </rPr>
      <t xml:space="preserve"> from Vera worksheets</t>
    </r>
  </si>
  <si>
    <r>
      <rPr>
        <b/>
        <sz val="10"/>
        <color theme="1"/>
        <rFont val="Calibri"/>
        <family val="2"/>
        <scheme val="minor"/>
      </rPr>
      <t>Source:</t>
    </r>
    <r>
      <rPr>
        <sz val="10"/>
        <color theme="1"/>
        <rFont val="Calibri"/>
        <family val="2"/>
        <scheme val="minor"/>
      </rPr>
      <t xml:space="preserve"> Vehicle Stock model (from Eamon worksheets)</t>
    </r>
  </si>
  <si>
    <t>Scrappage profile for passenger vehicles: HEVs, PHEVs, BEVs, FCVs</t>
  </si>
  <si>
    <t>T-CAR-ICE*</t>
  </si>
  <si>
    <t xml:space="preserve">Scrappage profile for passenger vehicles: ICEs </t>
  </si>
  <si>
    <t>T-CAR-HEV*,T-CAR-PHEV*,T-CAR-BEV*,T-CAR-FCV*</t>
  </si>
  <si>
    <t>Scrappage profile for freight vehicles: Light Goods Vehicles</t>
  </si>
  <si>
    <t>T-LGT*</t>
  </si>
  <si>
    <t>Scrappage profile for freight vehicles: Medium and Heavy Goods Vehicles</t>
  </si>
  <si>
    <t>DMD</t>
  </si>
  <si>
    <t>*New</t>
  </si>
  <si>
    <t>T-MGT*,T-HGT*</t>
  </si>
  <si>
    <t>TIMES-Ireland Model</t>
  </si>
  <si>
    <t>Document type: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</si>
  <si>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</si>
  <si>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</si>
  <si>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</si>
  <si>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</si>
  <si>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</si>
  <si>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</si>
  <si>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</si>
  <si>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</si>
  <si>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</si>
  <si>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</si>
  <si>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Scenario file</t>
  </si>
  <si>
    <t>Transport (TRA)</t>
  </si>
  <si>
    <t>Vahid Aryanpur (UCC, vahid.aryanpur@ucc.ie)</t>
  </si>
  <si>
    <t>Retirement profile of new vehicles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</si>
</sst>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0"/>
  </numFmts>
  <fonts count="22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11"/>
      <color theme="1"/>
      <name val="Calibri"/>
      <family val="2"/>
      <scheme val="minor"/>
    </font>
    <font>
      <b/>
      <sz val="8"/>
      <color theme="1"/>
      <name val="Arial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24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4" fillId="0" borderId="0" applyNumberFormat="0" applyFill="0" applyBorder="0" applyAlignment="0" applyProtection="0"/>
    <xf numFmtId="0" fontId="4" fillId="0" borderId="0"/>
  </cellStyleXfs>
  <cellXfs count="59">
    <xf numFmtId="0" fontId="0" fillId="0" borderId="0" xfId="0"/>
    <xf numFmtId="0" fontId="2" fillId="0" borderId="0" xfId="0" applyFont="1"/>
    <xf numFmtId="0" fontId="3" fillId="2" borderId="0" xfId="0" applyFont="1" applyFill="1" applyBorder="1"/>
    <xf numFmtId="0" fontId="3" fillId="0" borderId="0" xfId="0" applyFont="1" applyAlignment="1">
      <alignment horizontal="right"/>
    </xf>
    <xf numFmtId="0" fontId="3" fillId="5" borderId="0" xfId="0" applyFont="1" applyFill="1" applyBorder="1"/>
    <xf numFmtId="0" fontId="3" fillId="6" borderId="0" xfId="0" applyFont="1" applyFill="1" applyBorder="1"/>
    <xf numFmtId="0" fontId="3" fillId="0" borderId="0" xfId="0" applyFont="1" applyFill="1" applyBorder="1"/>
    <xf numFmtId="0" fontId="1" fillId="0" borderId="0" xfId="0" applyFont="1"/>
    <xf numFmtId="0" fontId="4" fillId="0" borderId="0" xfId="0" applyFont="1" applyFill="1" applyBorder="1"/>
    <xf numFmtId="0" fontId="5" fillId="0" borderId="0" xfId="0" applyFont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3" fillId="3" borderId="1" xfId="0" applyFont="1" applyFill="1" applyBorder="1"/>
    <xf numFmtId="0" fontId="3" fillId="4" borderId="1" xfId="0" applyFont="1" applyFill="1" applyBorder="1"/>
    <xf numFmtId="0" fontId="4" fillId="3" borderId="1" xfId="0" applyFont="1" applyFill="1" applyBorder="1"/>
    <xf numFmtId="0" fontId="0" fillId="0" borderId="0" xfId="0"/>
    <xf numFmtId="2" fontId="0" fillId="0" borderId="0" xfId="0" applyNumberFormat="1"/>
    <xf numFmtId="0" fontId="0" fillId="0" borderId="2" xfId="0" applyBorder="1"/>
    <xf numFmtId="0" fontId="8" fillId="7" borderId="2" xfId="0" applyFont="1" applyFill="1" applyBorder="1" applyAlignment="1">
      <alignment horizontal="left" vertical="center"/>
    </xf>
    <xf numFmtId="0" fontId="8" fillId="7" borderId="2" xfId="0" applyFont="1" applyFill="1" applyBorder="1" applyAlignment="1" applyProtection="1">
      <alignment horizontal="left" vertical="center"/>
      <protection locked="0"/>
    </xf>
    <xf numFmtId="0" fontId="8" fillId="8" borderId="1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1" fontId="0" fillId="0" borderId="0" xfId="0" applyNumberFormat="1"/>
    <xf numFmtId="0" fontId="3" fillId="9" borderId="1" xfId="0" applyFont="1" applyFill="1" applyBorder="1"/>
    <xf numFmtId="164" fontId="0" fillId="0" borderId="0" xfId="0" applyNumberFormat="1"/>
    <xf numFmtId="164" fontId="0" fillId="0" borderId="0" xfId="0" applyNumberFormat="1"/>
    <xf numFmtId="2" fontId="0" fillId="0" borderId="0" xfId="0" applyNumberFormat="1"/>
    <xf numFmtId="0" fontId="9" fillId="10" borderId="4" xfId="0" applyFont="1" applyFill="1" applyBorder="1" applyAlignment="1">
      <alignment horizontal="center" vertical="center" wrapText="1"/>
    </xf>
    <xf numFmtId="1" fontId="9" fillId="0" borderId="4" xfId="0" applyNumberFormat="1" applyFont="1" applyBorder="1" applyAlignment="1">
      <alignment horizontal="left"/>
    </xf>
    <xf numFmtId="1" fontId="9" fillId="0" borderId="4" xfId="0" applyNumberFormat="1" applyFont="1" applyBorder="1" applyAlignment="1">
      <alignment horizontal="center" vertical="center"/>
    </xf>
    <xf numFmtId="0" fontId="0" fillId="0" borderId="0" xfId="0"/>
    <xf numFmtId="0" fontId="9" fillId="10" borderId="4" xfId="0" applyFont="1" applyFill="1" applyBorder="1" applyAlignment="1">
      <alignment horizontal="center" vertical="center" wrapText="1"/>
    </xf>
    <xf numFmtId="0" fontId="9" fillId="10" borderId="6" xfId="0" applyFont="1" applyFill="1" applyBorder="1" applyAlignment="1">
      <alignment horizontal="center" wrapText="1"/>
    </xf>
    <xf numFmtId="0" fontId="0" fillId="0" borderId="0" xfId="0" applyBorder="1"/>
    <xf numFmtId="1" fontId="0" fillId="0" borderId="0" xfId="0" applyNumberFormat="1"/>
    <xf numFmtId="0" fontId="10" fillId="0" borderId="0" xfId="0" applyFont="1"/>
    <xf numFmtId="0" fontId="0" fillId="6" borderId="0" xfId="0" applyFill="1"/>
    <xf numFmtId="0" fontId="12" fillId="6" borderId="0" xfId="0" applyFont="1" applyFill="1"/>
    <xf numFmtId="165" fontId="0" fillId="0" borderId="0" xfId="0" applyNumberFormat="1"/>
    <xf numFmtId="0" fontId="13" fillId="11" borderId="0" xfId="2" applyFont="1" applyFill="1" applyAlignment="1">
      <alignment vertical="center"/>
    </xf>
    <xf numFmtId="0" fontId="13" fillId="6" borderId="0" xfId="2" applyFont="1" applyFill="1" applyAlignment="1">
      <alignment vertical="center"/>
    </xf>
    <xf numFmtId="0" fontId="15" fillId="6" borderId="0" xfId="2" applyFont="1" applyFill="1" applyAlignment="1">
      <alignment vertical="center"/>
    </xf>
    <xf numFmtId="0" fontId="14" fillId="6" borderId="0" xfId="2" applyFont="1" applyFill="1" applyAlignment="1">
      <alignment vertical="center"/>
    </xf>
    <xf numFmtId="0" fontId="13" fillId="12" borderId="0" xfId="2" applyFont="1" applyFill="1" applyAlignment="1">
      <alignment vertical="center"/>
    </xf>
    <xf numFmtId="0" fontId="16" fillId="6" borderId="0" xfId="2" applyFont="1" applyFill="1" applyAlignment="1">
      <alignment vertical="center"/>
    </xf>
    <xf numFmtId="0" fontId="17" fillId="6" borderId="0" xfId="2" applyFont="1" applyFill="1" applyAlignment="1">
      <alignment vertical="center"/>
    </xf>
    <xf numFmtId="0" fontId="18" fillId="11" borderId="0" xfId="2" applyFont="1" applyFill="1" applyAlignment="1">
      <alignment vertical="center"/>
    </xf>
    <xf numFmtId="0" fontId="19" fillId="6" borderId="0" xfId="2" applyFont="1" applyFill="1" applyAlignment="1">
      <alignment vertical="center"/>
    </xf>
    <xf numFmtId="0" fontId="20" fillId="6" borderId="0" xfId="2" applyFont="1" applyFill="1" applyAlignment="1">
      <alignment vertical="center"/>
    </xf>
    <xf numFmtId="0" fontId="19" fillId="11" borderId="0" xfId="2" applyFont="1" applyFill="1" applyAlignment="1">
      <alignment vertical="center"/>
    </xf>
    <xf numFmtId="164" fontId="19" fillId="11" borderId="0" xfId="2" applyNumberFormat="1" applyFont="1" applyFill="1" applyAlignment="1">
      <alignment horizontal="left" vertical="center"/>
    </xf>
    <xf numFmtId="0" fontId="21" fillId="6" borderId="0" xfId="2" applyFont="1" applyFill="1" applyAlignment="1">
      <alignment vertical="center"/>
    </xf>
    <xf numFmtId="0" fontId="10" fillId="11" borderId="0" xfId="2" applyFont="1" applyFill="1" applyAlignment="1">
      <alignment vertical="center"/>
    </xf>
    <xf numFmtId="0" fontId="14" fillId="11" borderId="0" xfId="1" applyFill="1" applyAlignment="1">
      <alignment vertical="center"/>
    </xf>
    <xf numFmtId="0" fontId="19" fillId="11" borderId="0" xfId="2" applyFont="1" applyFill="1" applyAlignment="1">
      <alignment vertical="center"/>
    </xf>
    <xf numFmtId="0" fontId="15" fillId="11" borderId="0" xfId="2" applyFont="1" applyFill="1" applyAlignment="1">
      <alignment horizontal="center" vertical="center"/>
    </xf>
    <xf numFmtId="0" fontId="14" fillId="11" borderId="0" xfId="1" applyFill="1" applyAlignment="1">
      <alignment vertical="center"/>
    </xf>
  </cellXfs>
  <cellStyles count="3">
    <cellStyle name="Hyperlink" xfId="1" builtinId="8"/>
    <cellStyle name="Normal" xfId="0" builtinId="0"/>
    <cellStyle name="Normal 2" xfId="2" xr:uid="{C51A8C08-2BAD-4FD8-94F0-3C245BC0F8D1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9645FE0-F5A9-4321-B1BC-4BEF94E159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FAA5907-48D4-46B3-90CA-A41CD34265F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2A42422D-2871-4F51-921D-0550C90BB0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7A3F9481-4226-422A-845E-F990A3E5C6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9D0772BE-F346-43C9-A749-C6B7CF76C51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B91E620D-EB6D-4742-A853-AF82422ABA98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22860</xdr:colOff>
          <xdr:row>3</xdr:row>
          <xdr:rowOff>0</xdr:rowOff>
        </xdr:to>
        <xdr:sp macro="" textlink="">
          <xdr:nvSpPr>
            <xdr:cNvPr id="3073" name="Drop Down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1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3.v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175D3-9DA3-43CD-A80C-CAA430C69641}">
  <sheetPr codeName="Sheet9"/>
  <dimension ref="A1:Z99"/>
  <sheetViews>
    <sheetView showGridLines="0" tabSelected="1" topLeftCell="A7" zoomScaleNormal="100" workbookViewId="0">
      <selection activeCell="F17" sqref="F17"/>
    </sheetView>
  </sheetViews>
  <sheetFormatPr defaultColWidth="8.88671875" defaultRowHeight="14.4" x14ac:dyDescent="0.3"/>
  <cols>
    <col min="1" max="4" width="21.6640625" style="32" customWidth="1"/>
    <col min="5" max="6" width="14.109375" style="32" customWidth="1"/>
    <col min="7" max="7" width="12.109375" style="32" customWidth="1"/>
    <col min="8" max="10" width="8.109375" style="32" customWidth="1"/>
    <col min="11" max="11" width="9.6640625" style="32" customWidth="1"/>
    <col min="12" max="12" width="8.109375" style="32" customWidth="1"/>
    <col min="13" max="13" width="10" style="32" customWidth="1"/>
    <col min="14" max="14" width="11.44140625" style="32" customWidth="1"/>
    <col min="15" max="15" width="13.44140625" style="32" customWidth="1"/>
    <col min="16" max="16384" width="8.88671875" style="32"/>
  </cols>
  <sheetData>
    <row r="1" spans="1:26" x14ac:dyDescent="0.3">
      <c r="A1" s="41"/>
      <c r="B1" s="41"/>
      <c r="C1" s="41"/>
      <c r="D1" s="41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  <c r="W1" s="42"/>
      <c r="X1" s="42"/>
      <c r="Y1" s="42"/>
      <c r="Z1" s="42"/>
    </row>
    <row r="2" spans="1:26" x14ac:dyDescent="0.3">
      <c r="A2" s="41"/>
      <c r="B2" s="41"/>
      <c r="C2" s="41"/>
      <c r="D2" s="41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  <c r="Q2" s="42"/>
      <c r="R2" s="42"/>
      <c r="S2" s="42"/>
      <c r="T2" s="42"/>
      <c r="U2" s="42"/>
      <c r="V2" s="42"/>
      <c r="W2" s="42"/>
      <c r="X2" s="42"/>
      <c r="Y2" s="42"/>
      <c r="Z2" s="42"/>
    </row>
    <row r="3" spans="1:26" x14ac:dyDescent="0.3">
      <c r="A3" s="41"/>
      <c r="B3" s="41"/>
      <c r="C3" s="41"/>
      <c r="D3" s="41"/>
      <c r="E3" s="42"/>
      <c r="F3" s="42"/>
      <c r="G3" s="42"/>
      <c r="H3" s="42"/>
      <c r="I3" s="42"/>
      <c r="J3" s="42"/>
      <c r="K3" s="42"/>
      <c r="L3" s="42"/>
      <c r="M3" s="42"/>
      <c r="N3" s="42"/>
      <c r="O3" s="42"/>
      <c r="P3" s="42"/>
      <c r="Q3" s="42"/>
      <c r="R3" s="42"/>
      <c r="S3" s="42"/>
      <c r="T3" s="42"/>
      <c r="U3" s="42"/>
      <c r="V3" s="42"/>
      <c r="W3" s="42"/>
      <c r="X3" s="42"/>
      <c r="Y3" s="42"/>
      <c r="Z3" s="42"/>
    </row>
    <row r="4" spans="1:26" x14ac:dyDescent="0.3">
      <c r="A4" s="41"/>
      <c r="B4" s="41"/>
      <c r="C4" s="41"/>
      <c r="D4" s="41"/>
      <c r="E4" s="42"/>
      <c r="F4" s="42"/>
      <c r="G4" s="42"/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42"/>
      <c r="V4" s="42"/>
      <c r="W4" s="42"/>
      <c r="X4" s="42"/>
      <c r="Y4" s="42"/>
      <c r="Z4" s="42"/>
    </row>
    <row r="5" spans="1:26" x14ac:dyDescent="0.3">
      <c r="A5" s="41"/>
      <c r="B5" s="41"/>
      <c r="C5" s="41"/>
      <c r="D5" s="41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</row>
    <row r="6" spans="1:26" x14ac:dyDescent="0.3">
      <c r="A6" s="41"/>
      <c r="B6" s="41"/>
      <c r="C6" s="41"/>
      <c r="D6" s="41"/>
      <c r="E6" s="42"/>
      <c r="F6" s="42"/>
      <c r="G6" s="42"/>
      <c r="H6" s="42"/>
      <c r="I6" s="42"/>
      <c r="J6" s="42"/>
      <c r="K6" s="42"/>
      <c r="L6" s="42"/>
      <c r="M6" s="42"/>
      <c r="N6" s="42"/>
      <c r="O6" s="42"/>
      <c r="P6" s="42"/>
      <c r="Q6" s="42"/>
      <c r="R6" s="42"/>
      <c r="S6" s="42"/>
      <c r="T6" s="42"/>
      <c r="U6" s="42"/>
      <c r="V6" s="42"/>
      <c r="W6" s="42"/>
      <c r="X6" s="42"/>
      <c r="Y6" s="42"/>
      <c r="Z6" s="42"/>
    </row>
    <row r="7" spans="1:26" x14ac:dyDescent="0.3">
      <c r="A7" s="41"/>
      <c r="B7" s="41"/>
      <c r="C7" s="41"/>
      <c r="D7" s="41"/>
      <c r="E7" s="42"/>
      <c r="F7" s="42"/>
      <c r="G7" s="42"/>
      <c r="H7" s="42"/>
      <c r="I7" s="42"/>
      <c r="J7" s="42"/>
      <c r="K7" s="42"/>
      <c r="L7" s="42"/>
      <c r="M7" s="42"/>
      <c r="N7" s="42"/>
      <c r="O7" s="42"/>
      <c r="P7" s="42"/>
      <c r="Q7" s="42"/>
      <c r="R7" s="42"/>
      <c r="S7" s="42"/>
      <c r="T7" s="42"/>
      <c r="U7" s="42"/>
      <c r="V7" s="42"/>
      <c r="W7" s="42"/>
      <c r="X7" s="42"/>
      <c r="Y7" s="42"/>
      <c r="Z7" s="42"/>
    </row>
    <row r="8" spans="1:26" x14ac:dyDescent="0.3">
      <c r="A8" s="41"/>
      <c r="B8" s="41"/>
      <c r="C8" s="41"/>
      <c r="D8" s="41"/>
      <c r="E8" s="42"/>
      <c r="F8" s="42"/>
      <c r="G8" s="42"/>
      <c r="H8" s="42"/>
      <c r="I8" s="42"/>
      <c r="J8" s="42"/>
      <c r="K8" s="42"/>
      <c r="L8" s="42"/>
      <c r="M8" s="42"/>
      <c r="N8" s="42"/>
      <c r="O8" s="42"/>
      <c r="P8" s="42"/>
      <c r="Q8" s="42"/>
      <c r="R8" s="42"/>
      <c r="S8" s="42"/>
      <c r="T8" s="42"/>
      <c r="U8" s="42"/>
      <c r="V8" s="42"/>
      <c r="W8" s="42"/>
      <c r="X8" s="42"/>
      <c r="Y8" s="42"/>
      <c r="Z8" s="42"/>
    </row>
    <row r="9" spans="1:26" x14ac:dyDescent="0.3">
      <c r="A9" s="41"/>
      <c r="B9" s="41"/>
      <c r="C9" s="41"/>
      <c r="D9" s="41"/>
      <c r="E9" s="42"/>
      <c r="F9" s="42"/>
      <c r="G9" s="42"/>
      <c r="H9" s="42"/>
      <c r="I9" s="42"/>
      <c r="J9" s="42"/>
      <c r="K9" s="42"/>
      <c r="L9" s="42"/>
      <c r="M9" s="42"/>
      <c r="N9" s="42"/>
      <c r="O9" s="42"/>
      <c r="P9" s="42"/>
      <c r="Q9" s="42"/>
      <c r="R9" s="42"/>
      <c r="S9" s="42"/>
      <c r="T9" s="42"/>
      <c r="U9" s="42"/>
      <c r="V9" s="42"/>
      <c r="W9" s="42"/>
      <c r="X9" s="42"/>
      <c r="Y9" s="42"/>
      <c r="Z9" s="42"/>
    </row>
    <row r="10" spans="1:26" x14ac:dyDescent="0.3">
      <c r="A10" s="41"/>
      <c r="B10" s="41"/>
      <c r="C10" s="41"/>
      <c r="D10" s="41"/>
      <c r="E10" s="42"/>
      <c r="F10" s="42"/>
      <c r="G10" s="42"/>
      <c r="H10" s="42"/>
      <c r="I10" s="42"/>
      <c r="J10" s="42"/>
      <c r="K10" s="42"/>
      <c r="L10" s="42"/>
      <c r="M10" s="42"/>
      <c r="N10" s="42"/>
      <c r="O10" s="42"/>
      <c r="P10" s="42"/>
      <c r="Q10" s="42"/>
      <c r="R10" s="42"/>
      <c r="S10" s="42"/>
      <c r="T10" s="42"/>
      <c r="U10" s="42"/>
      <c r="V10" s="42"/>
      <c r="W10" s="42"/>
      <c r="X10" s="42"/>
      <c r="Y10" s="42"/>
      <c r="Z10" s="42"/>
    </row>
    <row r="11" spans="1:26" x14ac:dyDescent="0.3">
      <c r="A11" s="41"/>
      <c r="B11" s="41"/>
      <c r="C11" s="41"/>
      <c r="D11" s="41"/>
      <c r="E11" s="42"/>
      <c r="F11" s="42"/>
      <c r="G11" s="42"/>
      <c r="H11" s="42"/>
      <c r="I11" s="42"/>
      <c r="J11" s="42"/>
      <c r="K11" s="42"/>
      <c r="L11" s="42"/>
      <c r="M11" s="42"/>
      <c r="N11" s="42"/>
      <c r="O11" s="42"/>
      <c r="P11" s="42"/>
      <c r="Q11" s="42"/>
      <c r="R11" s="42"/>
      <c r="S11" s="42"/>
      <c r="T11" s="42"/>
      <c r="U11" s="42"/>
      <c r="V11" s="42"/>
      <c r="W11" s="42"/>
      <c r="X11" s="42"/>
      <c r="Y11" s="42"/>
      <c r="Z11" s="42"/>
    </row>
    <row r="12" spans="1:26" x14ac:dyDescent="0.3">
      <c r="A12" s="41"/>
      <c r="B12" s="41"/>
      <c r="C12" s="41"/>
      <c r="D12" s="41"/>
      <c r="E12" s="42"/>
      <c r="F12" s="42"/>
      <c r="G12" s="42"/>
      <c r="H12" s="42"/>
      <c r="I12" s="42"/>
      <c r="J12" s="42"/>
      <c r="K12" s="42"/>
      <c r="L12" s="42"/>
      <c r="M12" s="42"/>
      <c r="N12" s="42"/>
      <c r="O12" s="42"/>
      <c r="P12" s="42"/>
      <c r="Q12" s="42"/>
      <c r="R12" s="42"/>
      <c r="S12" s="42"/>
      <c r="T12" s="42"/>
      <c r="U12" s="42"/>
      <c r="V12" s="42"/>
      <c r="W12" s="42"/>
      <c r="X12" s="42"/>
      <c r="Y12" s="42"/>
      <c r="Z12" s="42"/>
    </row>
    <row r="13" spans="1:26" x14ac:dyDescent="0.3">
      <c r="A13" s="41"/>
      <c r="B13" s="41"/>
      <c r="C13" s="41"/>
      <c r="D13" s="41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</row>
    <row r="14" spans="1:26" x14ac:dyDescent="0.3">
      <c r="A14" s="41"/>
      <c r="B14" s="41"/>
      <c r="C14" s="41"/>
      <c r="D14" s="41"/>
      <c r="E14" s="42"/>
      <c r="F14" s="42"/>
      <c r="G14" s="42"/>
      <c r="H14" s="42"/>
      <c r="I14" s="42"/>
      <c r="J14" s="42"/>
      <c r="K14" s="42"/>
      <c r="L14" s="42"/>
      <c r="M14" s="42"/>
      <c r="N14" s="42"/>
      <c r="O14" s="42"/>
      <c r="P14" s="42"/>
      <c r="Q14" s="42"/>
      <c r="R14" s="42"/>
      <c r="S14" s="42"/>
      <c r="T14" s="42"/>
      <c r="U14" s="42"/>
      <c r="V14" s="42"/>
      <c r="W14" s="42"/>
      <c r="X14" s="42"/>
      <c r="Y14" s="42"/>
      <c r="Z14" s="42"/>
    </row>
    <row r="15" spans="1:26" x14ac:dyDescent="0.3">
      <c r="A15" s="41"/>
      <c r="B15" s="41"/>
      <c r="C15" s="41"/>
      <c r="D15" s="41"/>
      <c r="E15" s="42"/>
      <c r="F15" s="42"/>
      <c r="G15" s="42"/>
      <c r="H15" s="42"/>
      <c r="I15" s="42"/>
      <c r="J15" s="42"/>
      <c r="K15" s="42"/>
      <c r="L15" s="42"/>
      <c r="M15" s="42"/>
      <c r="N15" s="42"/>
      <c r="O15" s="42"/>
      <c r="P15" s="42"/>
      <c r="Q15" s="42"/>
      <c r="R15" s="42"/>
      <c r="S15" s="42"/>
      <c r="T15" s="42"/>
      <c r="U15" s="42"/>
      <c r="V15" s="42"/>
      <c r="W15" s="42"/>
      <c r="X15" s="42"/>
      <c r="Y15" s="42"/>
      <c r="Z15" s="42"/>
    </row>
    <row r="16" spans="1:26" ht="102.75" customHeight="1" x14ac:dyDescent="0.3">
      <c r="A16" s="57" t="s">
        <v>115</v>
      </c>
      <c r="B16" s="57"/>
      <c r="C16" s="57"/>
      <c r="D16" s="57"/>
      <c r="E16" s="43"/>
      <c r="F16" s="43"/>
      <c r="G16" s="44"/>
      <c r="H16" s="44"/>
      <c r="I16" s="44"/>
      <c r="J16" s="44"/>
      <c r="K16" s="44"/>
      <c r="L16" s="44"/>
      <c r="M16" s="42"/>
      <c r="N16" s="42"/>
      <c r="O16" s="42"/>
      <c r="P16" s="42"/>
      <c r="Q16" s="42"/>
      <c r="R16" s="42"/>
      <c r="S16" s="42"/>
      <c r="T16" s="42"/>
      <c r="U16" s="42"/>
      <c r="V16" s="42"/>
      <c r="W16" s="42"/>
      <c r="X16" s="42"/>
      <c r="Y16" s="42"/>
      <c r="Z16" s="42"/>
    </row>
    <row r="17" spans="1:26" ht="17.25" customHeight="1" x14ac:dyDescent="0.3">
      <c r="A17" s="45"/>
      <c r="B17" s="45"/>
      <c r="C17" s="45"/>
      <c r="D17" s="45"/>
      <c r="E17" s="42"/>
      <c r="F17" s="42"/>
      <c r="G17" s="42"/>
      <c r="H17" s="42"/>
      <c r="I17" s="42"/>
      <c r="J17" s="42"/>
      <c r="K17" s="42"/>
      <c r="L17" s="42"/>
      <c r="M17" s="42"/>
      <c r="N17" s="42"/>
      <c r="O17" s="42"/>
      <c r="P17" s="42"/>
      <c r="Q17" s="42"/>
      <c r="R17" s="42"/>
      <c r="S17" s="42"/>
      <c r="T17" s="42"/>
      <c r="U17" s="42"/>
      <c r="V17" s="42"/>
      <c r="W17" s="42"/>
      <c r="X17" s="42"/>
      <c r="Y17" s="42"/>
      <c r="Z17" s="42"/>
    </row>
    <row r="18" spans="1:26" ht="17.25" customHeight="1" x14ac:dyDescent="0.3">
      <c r="A18" s="45"/>
      <c r="B18" s="45"/>
      <c r="C18" s="45"/>
      <c r="D18" s="45"/>
      <c r="E18" s="46"/>
      <c r="F18" s="46"/>
      <c r="G18" s="47"/>
      <c r="H18" s="47"/>
      <c r="I18" s="47"/>
      <c r="J18" s="47"/>
      <c r="K18" s="47"/>
      <c r="L18" s="47"/>
      <c r="M18" s="42"/>
      <c r="N18" s="42"/>
      <c r="O18" s="42"/>
      <c r="P18" s="42"/>
      <c r="Q18" s="42"/>
      <c r="R18" s="42"/>
      <c r="S18" s="42"/>
      <c r="T18" s="42"/>
      <c r="U18" s="42"/>
      <c r="V18" s="42"/>
      <c r="W18" s="42"/>
      <c r="X18" s="42"/>
      <c r="Y18" s="42"/>
      <c r="Z18" s="42"/>
    </row>
    <row r="19" spans="1:26" ht="17.25" customHeight="1" x14ac:dyDescent="0.3">
      <c r="A19" s="48" t="s">
        <v>116</v>
      </c>
      <c r="B19" s="56" t="s">
        <v>127</v>
      </c>
      <c r="C19" s="56"/>
      <c r="D19" s="56"/>
      <c r="E19" s="49"/>
      <c r="F19" s="49"/>
      <c r="G19" s="50"/>
      <c r="H19" s="50"/>
      <c r="I19" s="50"/>
      <c r="J19" s="50"/>
      <c r="K19" s="50"/>
      <c r="L19" s="50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</row>
    <row r="20" spans="1:26" ht="17.25" customHeight="1" x14ac:dyDescent="0.3">
      <c r="A20" s="48" t="s">
        <v>117</v>
      </c>
      <c r="B20" s="56" t="s">
        <v>128</v>
      </c>
      <c r="C20" s="56"/>
      <c r="D20" s="56"/>
      <c r="E20" s="49"/>
      <c r="F20" s="49"/>
      <c r="G20" s="50"/>
      <c r="H20" s="50"/>
      <c r="I20" s="50"/>
      <c r="J20" s="50"/>
      <c r="K20" s="50"/>
      <c r="L20" s="50"/>
      <c r="M20" s="42"/>
      <c r="N20" s="42"/>
      <c r="O20" s="42"/>
      <c r="P20" s="42"/>
      <c r="Q20" s="42"/>
      <c r="R20" s="42"/>
      <c r="S20" s="42"/>
      <c r="T20" s="42"/>
      <c r="U20" s="42"/>
      <c r="V20" s="42"/>
      <c r="W20" s="42"/>
      <c r="X20" s="42"/>
      <c r="Y20" s="42"/>
      <c r="Z20" s="42"/>
    </row>
    <row r="21" spans="1:26" ht="17.25" customHeight="1" x14ac:dyDescent="0.3">
      <c r="A21" s="48" t="s">
        <v>118</v>
      </c>
      <c r="B21" s="51" t="s">
        <v>130</v>
      </c>
      <c r="C21" s="51"/>
      <c r="D21" s="51"/>
      <c r="E21" s="49"/>
      <c r="F21" s="49"/>
      <c r="G21" s="50"/>
      <c r="H21" s="50"/>
      <c r="I21" s="50"/>
      <c r="J21" s="50"/>
      <c r="K21" s="50"/>
      <c r="L21" s="50"/>
      <c r="M21" s="42"/>
      <c r="N21" s="42"/>
      <c r="O21" s="42"/>
      <c r="P21" s="42"/>
      <c r="Q21" s="42"/>
      <c r="R21" s="42"/>
      <c r="S21" s="42"/>
      <c r="T21" s="42"/>
      <c r="U21" s="42"/>
      <c r="V21" s="42"/>
      <c r="W21" s="42"/>
      <c r="X21" s="42"/>
      <c r="Y21" s="42"/>
      <c r="Z21" s="42"/>
    </row>
    <row r="22" spans="1:26" ht="17.25" customHeight="1" x14ac:dyDescent="0.3">
      <c r="A22" s="48"/>
      <c r="B22" s="51"/>
      <c r="C22" s="51"/>
      <c r="D22" s="51"/>
      <c r="E22" s="49"/>
      <c r="F22" s="49"/>
      <c r="G22" s="50"/>
      <c r="H22" s="50"/>
      <c r="I22" s="50"/>
      <c r="J22" s="50"/>
      <c r="K22" s="50"/>
      <c r="L22" s="50"/>
      <c r="M22" s="42"/>
      <c r="N22" s="42"/>
      <c r="O22" s="42"/>
      <c r="P22" s="42"/>
      <c r="Q22" s="42"/>
      <c r="R22" s="42"/>
      <c r="S22" s="42"/>
      <c r="T22" s="42"/>
      <c r="U22" s="42"/>
      <c r="V22" s="42"/>
      <c r="W22" s="42"/>
      <c r="X22" s="42"/>
      <c r="Y22" s="42"/>
      <c r="Z22" s="42"/>
    </row>
    <row r="23" spans="1:26" ht="17.25" customHeight="1" x14ac:dyDescent="0.3">
      <c r="A23" s="48" t="s">
        <v>119</v>
      </c>
      <c r="B23" s="56" t="s">
        <v>129</v>
      </c>
      <c r="C23" s="56"/>
      <c r="D23" s="56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</row>
    <row r="24" spans="1:26" ht="17.25" customHeight="1" x14ac:dyDescent="0.3">
      <c r="A24" s="48"/>
      <c r="B24" s="51"/>
      <c r="C24" s="51"/>
      <c r="D24" s="51"/>
      <c r="E24" s="42"/>
      <c r="F24" s="42"/>
      <c r="G24" s="42"/>
      <c r="H24" s="42"/>
      <c r="I24" s="42"/>
      <c r="J24" s="42"/>
      <c r="K24" s="42"/>
      <c r="L24" s="42"/>
      <c r="M24" s="42"/>
      <c r="N24" s="42"/>
      <c r="O24" s="42"/>
      <c r="P24" s="42"/>
      <c r="Q24" s="42"/>
      <c r="R24" s="42"/>
      <c r="S24" s="42"/>
      <c r="T24" s="42"/>
      <c r="U24" s="42"/>
      <c r="V24" s="42"/>
      <c r="W24" s="42"/>
      <c r="X24" s="42"/>
      <c r="Y24" s="42"/>
      <c r="Z24" s="42"/>
    </row>
    <row r="25" spans="1:26" ht="17.25" customHeight="1" x14ac:dyDescent="0.3">
      <c r="A25" s="48"/>
      <c r="B25" s="51"/>
      <c r="C25" s="51"/>
      <c r="D25" s="51"/>
      <c r="E25" s="42"/>
      <c r="F25" s="42"/>
      <c r="G25" s="42"/>
      <c r="H25" s="42"/>
      <c r="I25" s="42"/>
      <c r="J25" s="42"/>
      <c r="K25" s="42"/>
      <c r="L25" s="42"/>
      <c r="M25" s="42"/>
      <c r="N25" s="42"/>
      <c r="O25" s="42"/>
      <c r="P25" s="42"/>
      <c r="Q25" s="42"/>
      <c r="R25" s="42"/>
      <c r="S25" s="42"/>
      <c r="T25" s="42"/>
      <c r="U25" s="42"/>
      <c r="V25" s="42"/>
      <c r="W25" s="42"/>
      <c r="X25" s="42"/>
      <c r="Y25" s="42"/>
      <c r="Z25" s="42"/>
    </row>
    <row r="26" spans="1:26" ht="17.25" customHeight="1" x14ac:dyDescent="0.3">
      <c r="A26" s="48" t="s">
        <v>120</v>
      </c>
      <c r="B26" s="56" t="s">
        <v>129</v>
      </c>
      <c r="C26" s="56"/>
      <c r="D26" s="56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</row>
    <row r="27" spans="1:26" ht="17.25" customHeight="1" x14ac:dyDescent="0.3">
      <c r="A27" s="48"/>
      <c r="B27" s="51"/>
      <c r="C27" s="51"/>
      <c r="D27" s="51"/>
      <c r="E27" s="42"/>
      <c r="F27" s="42"/>
      <c r="G27" s="42"/>
      <c r="H27" s="42"/>
      <c r="I27" s="42"/>
      <c r="J27" s="42"/>
      <c r="K27" s="42"/>
      <c r="L27" s="42"/>
      <c r="M27" s="42"/>
      <c r="N27" s="42"/>
      <c r="O27" s="42"/>
      <c r="P27" s="42"/>
      <c r="Q27" s="42"/>
      <c r="R27" s="42"/>
      <c r="S27" s="42"/>
      <c r="T27" s="42"/>
      <c r="U27" s="42"/>
      <c r="V27" s="42"/>
      <c r="W27" s="42"/>
      <c r="X27" s="42"/>
      <c r="Y27" s="42"/>
      <c r="Z27" s="42"/>
    </row>
    <row r="28" spans="1:26" ht="17.25" customHeight="1" x14ac:dyDescent="0.3">
      <c r="A28" s="48"/>
      <c r="B28" s="51"/>
      <c r="C28" s="51"/>
      <c r="D28" s="51"/>
      <c r="E28" s="42"/>
      <c r="F28" s="42"/>
      <c r="G28" s="42"/>
      <c r="H28" s="42"/>
      <c r="I28" s="42"/>
      <c r="J28" s="42"/>
      <c r="K28" s="42"/>
      <c r="L28" s="42"/>
      <c r="M28" s="42"/>
      <c r="N28" s="42"/>
      <c r="O28" s="42"/>
      <c r="P28" s="42"/>
      <c r="Q28" s="42"/>
      <c r="R28" s="42"/>
      <c r="S28" s="42"/>
      <c r="T28" s="42"/>
      <c r="U28" s="42"/>
      <c r="V28" s="42"/>
      <c r="W28" s="42"/>
      <c r="X28" s="42"/>
      <c r="Y28" s="42"/>
      <c r="Z28" s="42"/>
    </row>
    <row r="29" spans="1:26" ht="17.25" customHeight="1" x14ac:dyDescent="0.3">
      <c r="A29" s="48" t="s">
        <v>121</v>
      </c>
      <c r="B29" s="52">
        <v>1</v>
      </c>
      <c r="C29" s="51"/>
      <c r="D29" s="51"/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42"/>
      <c r="U29" s="42"/>
      <c r="V29" s="42"/>
      <c r="W29" s="42"/>
      <c r="X29" s="42"/>
      <c r="Y29" s="42"/>
      <c r="Z29" s="42"/>
    </row>
    <row r="30" spans="1:26" ht="17.25" customHeight="1" x14ac:dyDescent="0.3">
      <c r="A30" s="48" t="s">
        <v>122</v>
      </c>
      <c r="B30" s="58" t="s">
        <v>123</v>
      </c>
      <c r="C30" s="56"/>
      <c r="D30" s="56"/>
      <c r="E30" s="53"/>
      <c r="F30" s="53"/>
      <c r="G30" s="42"/>
      <c r="H30" s="42"/>
      <c r="I30" s="42"/>
      <c r="J30" s="42"/>
      <c r="K30" s="42"/>
      <c r="L30" s="42"/>
      <c r="M30" s="42"/>
      <c r="N30" s="42"/>
      <c r="O30" s="42"/>
      <c r="P30" s="42"/>
      <c r="Q30" s="42"/>
      <c r="R30" s="42"/>
      <c r="S30" s="42"/>
      <c r="T30" s="42"/>
      <c r="U30" s="42"/>
      <c r="V30" s="42"/>
      <c r="W30" s="42"/>
      <c r="X30" s="42"/>
      <c r="Y30" s="42"/>
      <c r="Z30" s="42"/>
    </row>
    <row r="31" spans="1:26" ht="17.25" customHeight="1" x14ac:dyDescent="0.3">
      <c r="A31" s="48" t="s">
        <v>124</v>
      </c>
      <c r="B31" s="56" t="s">
        <v>125</v>
      </c>
      <c r="C31" s="56"/>
      <c r="D31" s="56"/>
      <c r="E31" s="53"/>
      <c r="F31" s="53"/>
      <c r="G31" s="42"/>
      <c r="H31" s="42"/>
      <c r="I31" s="42"/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2"/>
      <c r="U31" s="42"/>
      <c r="V31" s="42"/>
      <c r="W31" s="42"/>
      <c r="X31" s="42"/>
      <c r="Y31" s="42"/>
      <c r="Z31" s="42"/>
    </row>
    <row r="32" spans="1:26" ht="17.25" customHeight="1" x14ac:dyDescent="0.3">
      <c r="A32" s="54"/>
      <c r="B32" s="55" t="s">
        <v>126</v>
      </c>
      <c r="C32" s="54"/>
      <c r="D32" s="54"/>
      <c r="E32" s="42"/>
      <c r="F32" s="42"/>
      <c r="G32" s="42"/>
      <c r="H32" s="42"/>
      <c r="I32" s="42"/>
      <c r="J32" s="42"/>
      <c r="K32" s="42"/>
      <c r="L32" s="42"/>
      <c r="M32" s="42"/>
      <c r="N32" s="42"/>
      <c r="O32" s="42"/>
      <c r="P32" s="42"/>
      <c r="Q32" s="42"/>
      <c r="R32" s="42"/>
      <c r="S32" s="42"/>
      <c r="T32" s="42"/>
      <c r="U32" s="42"/>
      <c r="V32" s="42"/>
      <c r="W32" s="42"/>
      <c r="X32" s="42"/>
      <c r="Y32" s="42"/>
      <c r="Z32" s="42"/>
    </row>
    <row r="33" spans="1:26" x14ac:dyDescent="0.3">
      <c r="A33" s="41"/>
      <c r="B33" s="41"/>
      <c r="C33" s="41"/>
      <c r="D33" s="41"/>
      <c r="E33" s="42"/>
      <c r="F33" s="42"/>
      <c r="G33" s="42"/>
      <c r="H33" s="42"/>
      <c r="I33" s="42"/>
      <c r="J33" s="42"/>
      <c r="K33" s="42"/>
      <c r="L33" s="42"/>
      <c r="M33" s="42"/>
      <c r="N33" s="42"/>
      <c r="O33" s="42"/>
      <c r="P33" s="42"/>
      <c r="Q33" s="42"/>
      <c r="R33" s="42"/>
      <c r="S33" s="42"/>
      <c r="T33" s="42"/>
      <c r="U33" s="42"/>
      <c r="V33" s="42"/>
      <c r="W33" s="42"/>
      <c r="X33" s="42"/>
      <c r="Y33" s="42"/>
      <c r="Z33" s="42"/>
    </row>
    <row r="34" spans="1:26" x14ac:dyDescent="0.3">
      <c r="A34" s="41"/>
      <c r="B34" s="41"/>
      <c r="C34" s="41"/>
      <c r="D34" s="41"/>
      <c r="E34" s="42"/>
      <c r="F34" s="42"/>
      <c r="G34" s="42"/>
      <c r="H34" s="42"/>
      <c r="I34" s="42"/>
      <c r="J34" s="42"/>
      <c r="K34" s="42"/>
      <c r="L34" s="42"/>
      <c r="M34" s="42"/>
      <c r="N34" s="42"/>
      <c r="O34" s="42"/>
      <c r="P34" s="42"/>
      <c r="Q34" s="42"/>
      <c r="R34" s="42"/>
      <c r="S34" s="42"/>
      <c r="T34" s="42"/>
      <c r="U34" s="42"/>
      <c r="V34" s="42"/>
      <c r="W34" s="42"/>
      <c r="X34" s="42"/>
      <c r="Y34" s="42"/>
      <c r="Z34" s="42"/>
    </row>
    <row r="35" spans="1:26" x14ac:dyDescent="0.3">
      <c r="A35" s="41"/>
      <c r="B35" s="41"/>
      <c r="C35" s="41"/>
      <c r="D35" s="41"/>
      <c r="E35" s="42"/>
      <c r="F35" s="42"/>
      <c r="G35" s="42"/>
      <c r="H35" s="42"/>
      <c r="I35" s="42"/>
      <c r="J35" s="42"/>
      <c r="K35" s="42"/>
      <c r="L35" s="42"/>
      <c r="M35" s="42"/>
      <c r="N35" s="42"/>
      <c r="O35" s="42"/>
      <c r="P35" s="42"/>
      <c r="Q35" s="42"/>
      <c r="R35" s="42"/>
      <c r="S35" s="42"/>
      <c r="T35" s="42"/>
      <c r="U35" s="42"/>
      <c r="V35" s="42"/>
      <c r="W35" s="42"/>
      <c r="X35" s="42"/>
      <c r="Y35" s="42"/>
      <c r="Z35" s="42"/>
    </row>
    <row r="36" spans="1:26" x14ac:dyDescent="0.3">
      <c r="A36" s="41"/>
      <c r="B36" s="41"/>
      <c r="C36" s="41"/>
      <c r="D36" s="41"/>
      <c r="E36" s="42"/>
      <c r="F36" s="42"/>
      <c r="G36" s="42"/>
      <c r="H36" s="42"/>
      <c r="I36" s="42"/>
      <c r="J36" s="42"/>
      <c r="K36" s="42"/>
      <c r="L36" s="42"/>
      <c r="M36" s="42"/>
      <c r="N36" s="42"/>
      <c r="O36" s="42"/>
      <c r="P36" s="42"/>
      <c r="Q36" s="42"/>
      <c r="R36" s="42"/>
      <c r="S36" s="42"/>
      <c r="T36" s="42"/>
      <c r="U36" s="42"/>
      <c r="V36" s="42"/>
      <c r="W36" s="42"/>
      <c r="X36" s="42"/>
      <c r="Y36" s="42"/>
      <c r="Z36" s="42"/>
    </row>
    <row r="37" spans="1:26" x14ac:dyDescent="0.3">
      <c r="A37" s="41"/>
      <c r="B37" s="41"/>
      <c r="C37" s="41"/>
      <c r="D37" s="41"/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  <c r="U37" s="42"/>
      <c r="V37" s="42"/>
      <c r="W37" s="42"/>
      <c r="X37" s="42"/>
      <c r="Y37" s="42"/>
      <c r="Z37" s="42"/>
    </row>
    <row r="38" spans="1:26" x14ac:dyDescent="0.3">
      <c r="A38" s="41"/>
      <c r="B38" s="41"/>
      <c r="C38" s="41"/>
      <c r="D38" s="41"/>
      <c r="E38" s="42"/>
      <c r="F38" s="42"/>
      <c r="G38" s="42"/>
      <c r="H38" s="42"/>
      <c r="I38" s="42"/>
      <c r="J38" s="42"/>
      <c r="K38" s="42"/>
      <c r="L38" s="42"/>
      <c r="M38" s="42"/>
      <c r="N38" s="42"/>
      <c r="O38" s="42"/>
      <c r="P38" s="42"/>
      <c r="Q38" s="42"/>
      <c r="R38" s="42"/>
      <c r="S38" s="42"/>
      <c r="T38" s="42"/>
      <c r="U38" s="42"/>
      <c r="V38" s="42"/>
      <c r="W38" s="42"/>
      <c r="X38" s="42"/>
      <c r="Y38" s="42"/>
      <c r="Z38" s="42"/>
    </row>
    <row r="39" spans="1:26" x14ac:dyDescent="0.3">
      <c r="A39" s="41"/>
      <c r="B39" s="41"/>
      <c r="C39" s="41"/>
      <c r="D39" s="41"/>
      <c r="E39" s="42"/>
      <c r="F39" s="42"/>
      <c r="G39" s="42"/>
      <c r="H39" s="42"/>
      <c r="I39" s="42"/>
      <c r="J39" s="42"/>
      <c r="K39" s="42"/>
      <c r="L39" s="42"/>
      <c r="M39" s="42"/>
      <c r="N39" s="42"/>
      <c r="O39" s="42"/>
      <c r="P39" s="42"/>
      <c r="Q39" s="42"/>
      <c r="R39" s="42"/>
      <c r="S39" s="42"/>
      <c r="T39" s="42"/>
      <c r="U39" s="42"/>
      <c r="V39" s="42"/>
      <c r="W39" s="42"/>
      <c r="X39" s="42"/>
      <c r="Y39" s="42"/>
      <c r="Z39" s="42"/>
    </row>
    <row r="40" spans="1:26" x14ac:dyDescent="0.3">
      <c r="A40" s="41"/>
      <c r="B40" s="41"/>
      <c r="C40" s="41"/>
      <c r="D40" s="41"/>
      <c r="E40" s="42"/>
      <c r="F40" s="42"/>
      <c r="G40" s="42"/>
      <c r="H40" s="42"/>
      <c r="I40" s="42"/>
      <c r="J40" s="42"/>
      <c r="K40" s="42"/>
      <c r="L40" s="42"/>
      <c r="M40" s="42"/>
      <c r="N40" s="42"/>
      <c r="O40" s="42"/>
      <c r="P40" s="42"/>
      <c r="Q40" s="42"/>
      <c r="R40" s="42"/>
      <c r="S40" s="42"/>
      <c r="T40" s="42"/>
      <c r="U40" s="42"/>
      <c r="V40" s="42"/>
      <c r="W40" s="42"/>
      <c r="X40" s="42"/>
      <c r="Y40" s="42"/>
      <c r="Z40" s="42"/>
    </row>
    <row r="41" spans="1:26" x14ac:dyDescent="0.3">
      <c r="A41" s="41"/>
      <c r="B41" s="41"/>
      <c r="C41" s="41"/>
      <c r="D41" s="41"/>
      <c r="E41" s="42"/>
      <c r="F41" s="42"/>
      <c r="G41" s="42"/>
      <c r="H41" s="42"/>
      <c r="I41" s="42"/>
      <c r="J41" s="42"/>
      <c r="K41" s="42"/>
      <c r="L41" s="42"/>
      <c r="M41" s="42"/>
      <c r="N41" s="42"/>
      <c r="O41" s="42"/>
      <c r="P41" s="42"/>
      <c r="Q41" s="42"/>
      <c r="R41" s="42"/>
      <c r="S41" s="42"/>
      <c r="T41" s="42"/>
      <c r="U41" s="42"/>
      <c r="V41" s="42"/>
      <c r="W41" s="42"/>
      <c r="X41" s="42"/>
      <c r="Y41" s="42"/>
      <c r="Z41" s="42"/>
    </row>
    <row r="42" spans="1:26" x14ac:dyDescent="0.3">
      <c r="A42" s="41"/>
      <c r="B42" s="41"/>
      <c r="C42" s="41"/>
      <c r="D42" s="41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  <c r="Z42" s="42"/>
    </row>
    <row r="43" spans="1:26" x14ac:dyDescent="0.3">
      <c r="A43" s="42"/>
      <c r="B43" s="42"/>
      <c r="C43" s="42"/>
      <c r="D43" s="42"/>
      <c r="E43" s="42"/>
      <c r="F43" s="42"/>
      <c r="G43" s="42"/>
      <c r="H43" s="42"/>
      <c r="I43" s="42"/>
      <c r="J43" s="42"/>
      <c r="K43" s="42"/>
      <c r="L43" s="42"/>
      <c r="M43" s="42"/>
      <c r="N43" s="42"/>
      <c r="O43" s="42"/>
      <c r="P43" s="42"/>
      <c r="Q43" s="42"/>
      <c r="R43" s="42"/>
      <c r="S43" s="42"/>
      <c r="T43" s="42"/>
      <c r="U43" s="42"/>
      <c r="V43" s="42"/>
      <c r="W43" s="42"/>
      <c r="X43" s="42"/>
      <c r="Y43" s="42"/>
      <c r="Z43" s="42"/>
    </row>
    <row r="44" spans="1:26" x14ac:dyDescent="0.3">
      <c r="A44" s="42"/>
      <c r="B44" s="42"/>
      <c r="C44" s="42"/>
      <c r="D44" s="42"/>
      <c r="E44" s="42"/>
      <c r="F44" s="42"/>
      <c r="G44" s="42"/>
      <c r="H44" s="42"/>
      <c r="I44" s="42"/>
      <c r="J44" s="42"/>
      <c r="K44" s="42"/>
      <c r="L44" s="42"/>
      <c r="M44" s="42"/>
      <c r="N44" s="42"/>
      <c r="O44" s="42"/>
      <c r="P44" s="42"/>
      <c r="Q44" s="42"/>
      <c r="R44" s="42"/>
      <c r="S44" s="42"/>
      <c r="T44" s="42"/>
      <c r="U44" s="42"/>
      <c r="V44" s="42"/>
      <c r="W44" s="42"/>
      <c r="X44" s="42"/>
      <c r="Y44" s="42"/>
      <c r="Z44" s="42"/>
    </row>
    <row r="45" spans="1:26" x14ac:dyDescent="0.3">
      <c r="A45" s="42"/>
      <c r="B45" s="42"/>
      <c r="C45" s="42"/>
      <c r="D45" s="42"/>
      <c r="E45" s="42"/>
      <c r="F45" s="42"/>
      <c r="G45" s="42"/>
      <c r="H45" s="42"/>
      <c r="I45" s="42"/>
      <c r="J45" s="42"/>
      <c r="K45" s="42"/>
      <c r="L45" s="42"/>
      <c r="M45" s="42"/>
      <c r="N45" s="42"/>
      <c r="O45" s="42"/>
      <c r="P45" s="42"/>
      <c r="Q45" s="42"/>
      <c r="R45" s="42"/>
      <c r="S45" s="42"/>
      <c r="T45" s="42"/>
      <c r="U45" s="42"/>
      <c r="V45" s="42"/>
      <c r="W45" s="42"/>
      <c r="X45" s="42"/>
      <c r="Y45" s="42"/>
      <c r="Z45" s="42"/>
    </row>
    <row r="46" spans="1:26" x14ac:dyDescent="0.3">
      <c r="A46" s="42"/>
      <c r="B46" s="42"/>
      <c r="C46" s="42"/>
      <c r="D46" s="42"/>
      <c r="E46" s="42"/>
      <c r="F46" s="42"/>
      <c r="G46" s="42"/>
      <c r="H46" s="42"/>
      <c r="I46" s="42"/>
      <c r="J46" s="42"/>
      <c r="K46" s="42"/>
      <c r="L46" s="42"/>
      <c r="M46" s="42"/>
      <c r="N46" s="42"/>
      <c r="O46" s="42"/>
      <c r="P46" s="42"/>
      <c r="Q46" s="42"/>
      <c r="R46" s="42"/>
      <c r="S46" s="42"/>
      <c r="T46" s="42"/>
      <c r="U46" s="42"/>
      <c r="V46" s="42"/>
      <c r="W46" s="42"/>
      <c r="X46" s="42"/>
      <c r="Y46" s="42"/>
      <c r="Z46" s="42"/>
    </row>
    <row r="47" spans="1:26" x14ac:dyDescent="0.3">
      <c r="A47" s="42"/>
      <c r="B47" s="42"/>
      <c r="C47" s="42"/>
      <c r="D47" s="42"/>
      <c r="E47" s="42"/>
      <c r="F47" s="42"/>
      <c r="G47" s="42"/>
      <c r="H47" s="42"/>
      <c r="I47" s="42"/>
      <c r="J47" s="42"/>
      <c r="K47" s="42"/>
      <c r="L47" s="42"/>
      <c r="M47" s="42"/>
      <c r="N47" s="42"/>
      <c r="O47" s="42"/>
      <c r="P47" s="42"/>
      <c r="Q47" s="42"/>
      <c r="R47" s="42"/>
      <c r="S47" s="42"/>
      <c r="T47" s="42"/>
      <c r="U47" s="42"/>
      <c r="V47" s="42"/>
      <c r="W47" s="42"/>
      <c r="X47" s="42"/>
      <c r="Y47" s="42"/>
      <c r="Z47" s="42"/>
    </row>
    <row r="48" spans="1:26" x14ac:dyDescent="0.3">
      <c r="A48" s="42"/>
      <c r="B48" s="42"/>
      <c r="C48" s="42"/>
      <c r="D48" s="42"/>
      <c r="E48" s="42"/>
      <c r="F48" s="42"/>
      <c r="G48" s="42"/>
      <c r="H48" s="42"/>
      <c r="I48" s="42"/>
      <c r="J48" s="42"/>
      <c r="K48" s="42"/>
      <c r="L48" s="42"/>
      <c r="M48" s="42"/>
      <c r="N48" s="42"/>
      <c r="O48" s="42"/>
      <c r="P48" s="42"/>
      <c r="Q48" s="42"/>
      <c r="R48" s="42"/>
      <c r="S48" s="42"/>
      <c r="T48" s="42"/>
      <c r="U48" s="42"/>
      <c r="V48" s="42"/>
      <c r="W48" s="42"/>
      <c r="X48" s="42"/>
      <c r="Y48" s="42"/>
      <c r="Z48" s="42"/>
    </row>
    <row r="49" spans="1:26" x14ac:dyDescent="0.3">
      <c r="A49" s="42"/>
      <c r="B49" s="42"/>
      <c r="C49" s="42"/>
      <c r="D49" s="42"/>
      <c r="E49" s="42"/>
      <c r="F49" s="42"/>
      <c r="G49" s="42"/>
      <c r="H49" s="42"/>
      <c r="I49" s="42"/>
      <c r="J49" s="42"/>
      <c r="K49" s="42"/>
      <c r="L49" s="42"/>
      <c r="M49" s="42"/>
      <c r="N49" s="42"/>
      <c r="O49" s="42"/>
      <c r="P49" s="42"/>
      <c r="Q49" s="42"/>
      <c r="R49" s="42"/>
      <c r="S49" s="42"/>
      <c r="T49" s="42"/>
      <c r="U49" s="42"/>
      <c r="V49" s="42"/>
      <c r="W49" s="42"/>
      <c r="X49" s="42"/>
      <c r="Y49" s="42"/>
      <c r="Z49" s="42"/>
    </row>
    <row r="50" spans="1:26" x14ac:dyDescent="0.3">
      <c r="A50" s="42"/>
      <c r="B50" s="42"/>
      <c r="C50" s="42"/>
      <c r="D50" s="42"/>
      <c r="E50" s="42"/>
      <c r="F50" s="42"/>
      <c r="G50" s="42"/>
      <c r="H50" s="42"/>
      <c r="I50" s="42"/>
      <c r="J50" s="42"/>
      <c r="K50" s="42"/>
      <c r="L50" s="42"/>
      <c r="M50" s="42"/>
      <c r="N50" s="42"/>
      <c r="O50" s="42"/>
      <c r="P50" s="42"/>
      <c r="Q50" s="42"/>
      <c r="R50" s="42"/>
      <c r="S50" s="42"/>
      <c r="T50" s="42"/>
      <c r="U50" s="42"/>
      <c r="V50" s="42"/>
      <c r="W50" s="42"/>
      <c r="X50" s="42"/>
      <c r="Y50" s="42"/>
      <c r="Z50" s="42"/>
    </row>
    <row r="51" spans="1:26" x14ac:dyDescent="0.3">
      <c r="A51" s="42"/>
      <c r="B51" s="42"/>
      <c r="C51" s="42"/>
      <c r="D51" s="42"/>
      <c r="E51" s="42"/>
      <c r="F51" s="42"/>
      <c r="G51" s="42"/>
      <c r="H51" s="42"/>
      <c r="I51" s="42"/>
      <c r="J51" s="42"/>
      <c r="K51" s="42"/>
      <c r="L51" s="42"/>
      <c r="M51" s="42"/>
      <c r="N51" s="42"/>
      <c r="O51" s="42"/>
      <c r="P51" s="42"/>
      <c r="Q51" s="42"/>
      <c r="R51" s="42"/>
      <c r="S51" s="42"/>
      <c r="T51" s="42"/>
      <c r="U51" s="42"/>
      <c r="V51" s="42"/>
      <c r="W51" s="42"/>
      <c r="X51" s="42"/>
      <c r="Y51" s="42"/>
      <c r="Z51" s="42"/>
    </row>
    <row r="52" spans="1:26" x14ac:dyDescent="0.3">
      <c r="A52" s="42"/>
      <c r="B52" s="42"/>
      <c r="C52" s="42"/>
      <c r="D52" s="42"/>
      <c r="E52" s="42"/>
      <c r="F52" s="42"/>
      <c r="G52" s="42"/>
      <c r="H52" s="42"/>
      <c r="I52" s="42"/>
      <c r="J52" s="42"/>
      <c r="K52" s="42"/>
      <c r="L52" s="42"/>
      <c r="M52" s="42"/>
      <c r="N52" s="42"/>
      <c r="O52" s="42"/>
      <c r="P52" s="42"/>
      <c r="Q52" s="42"/>
      <c r="R52" s="42"/>
      <c r="S52" s="42"/>
      <c r="T52" s="42"/>
      <c r="U52" s="42"/>
      <c r="V52" s="42"/>
      <c r="W52" s="42"/>
      <c r="X52" s="42"/>
      <c r="Y52" s="42"/>
      <c r="Z52" s="42"/>
    </row>
    <row r="53" spans="1:26" x14ac:dyDescent="0.3">
      <c r="A53" s="42"/>
      <c r="B53" s="42"/>
      <c r="C53" s="42"/>
      <c r="D53" s="42"/>
      <c r="E53" s="42"/>
      <c r="F53" s="42"/>
      <c r="G53" s="42"/>
      <c r="H53" s="42"/>
      <c r="I53" s="42"/>
      <c r="J53" s="42"/>
      <c r="K53" s="42"/>
      <c r="L53" s="42"/>
      <c r="M53" s="42"/>
      <c r="N53" s="42"/>
      <c r="O53" s="42"/>
      <c r="P53" s="42"/>
      <c r="Q53" s="42"/>
      <c r="R53" s="42"/>
      <c r="S53" s="42"/>
      <c r="T53" s="42"/>
      <c r="U53" s="42"/>
      <c r="V53" s="42"/>
      <c r="W53" s="42"/>
      <c r="X53" s="42"/>
      <c r="Y53" s="42"/>
      <c r="Z53" s="42"/>
    </row>
    <row r="54" spans="1:26" x14ac:dyDescent="0.3">
      <c r="A54" s="42"/>
      <c r="B54" s="42"/>
      <c r="C54" s="42"/>
      <c r="D54" s="42"/>
      <c r="E54" s="42"/>
      <c r="F54" s="42"/>
      <c r="G54" s="42"/>
      <c r="H54" s="42"/>
      <c r="I54" s="42"/>
      <c r="J54" s="42"/>
      <c r="K54" s="42"/>
      <c r="L54" s="42"/>
      <c r="M54" s="42"/>
      <c r="N54" s="42"/>
      <c r="O54" s="42"/>
      <c r="P54" s="42"/>
      <c r="Q54" s="42"/>
      <c r="R54" s="42"/>
      <c r="S54" s="42"/>
      <c r="T54" s="42"/>
      <c r="U54" s="42"/>
      <c r="V54" s="42"/>
      <c r="W54" s="42"/>
      <c r="X54" s="42"/>
      <c r="Y54" s="42"/>
      <c r="Z54" s="42"/>
    </row>
    <row r="55" spans="1:26" x14ac:dyDescent="0.3">
      <c r="A55" s="42"/>
      <c r="B55" s="42"/>
      <c r="C55" s="42"/>
      <c r="D55" s="42"/>
      <c r="E55" s="42"/>
      <c r="F55" s="42"/>
      <c r="G55" s="42"/>
      <c r="H55" s="42"/>
      <c r="I55" s="42"/>
      <c r="J55" s="42"/>
      <c r="K55" s="42"/>
      <c r="L55" s="42"/>
      <c r="M55" s="42"/>
      <c r="N55" s="42"/>
      <c r="O55" s="42"/>
      <c r="P55" s="42"/>
      <c r="Q55" s="42"/>
      <c r="R55" s="42"/>
      <c r="S55" s="42"/>
      <c r="T55" s="42"/>
      <c r="U55" s="42"/>
      <c r="V55" s="42"/>
      <c r="W55" s="42"/>
      <c r="X55" s="42"/>
      <c r="Y55" s="42"/>
      <c r="Z55" s="42"/>
    </row>
    <row r="56" spans="1:26" x14ac:dyDescent="0.3">
      <c r="A56" s="42"/>
      <c r="B56" s="42"/>
      <c r="C56" s="42"/>
      <c r="D56" s="42"/>
      <c r="E56" s="42"/>
      <c r="F56" s="42"/>
      <c r="G56" s="42"/>
      <c r="H56" s="42"/>
      <c r="I56" s="42"/>
      <c r="J56" s="42"/>
      <c r="K56" s="42"/>
      <c r="L56" s="42"/>
      <c r="M56" s="42"/>
      <c r="N56" s="42"/>
      <c r="O56" s="42"/>
      <c r="P56" s="42"/>
      <c r="Q56" s="42"/>
      <c r="R56" s="42"/>
      <c r="S56" s="42"/>
      <c r="T56" s="42"/>
      <c r="U56" s="42"/>
      <c r="V56" s="42"/>
      <c r="W56" s="42"/>
      <c r="X56" s="42"/>
      <c r="Y56" s="42"/>
      <c r="Z56" s="42"/>
    </row>
    <row r="57" spans="1:26" x14ac:dyDescent="0.3">
      <c r="A57" s="42"/>
      <c r="B57" s="42"/>
      <c r="C57" s="42"/>
      <c r="D57" s="42"/>
      <c r="E57" s="42"/>
      <c r="F57" s="42"/>
      <c r="G57" s="42"/>
      <c r="H57" s="42"/>
      <c r="I57" s="42"/>
      <c r="J57" s="42"/>
      <c r="K57" s="42"/>
      <c r="L57" s="42"/>
      <c r="M57" s="42"/>
      <c r="N57" s="42"/>
      <c r="O57" s="42"/>
      <c r="P57" s="42"/>
      <c r="Q57" s="42"/>
      <c r="R57" s="42"/>
      <c r="S57" s="42"/>
      <c r="T57" s="42"/>
      <c r="U57" s="42"/>
      <c r="V57" s="42"/>
      <c r="W57" s="42"/>
      <c r="X57" s="42"/>
      <c r="Y57" s="42"/>
      <c r="Z57" s="42"/>
    </row>
    <row r="58" spans="1:26" x14ac:dyDescent="0.3">
      <c r="A58" s="42"/>
      <c r="B58" s="42"/>
      <c r="C58" s="42"/>
      <c r="D58" s="42"/>
      <c r="E58" s="42"/>
      <c r="F58" s="42"/>
      <c r="G58" s="42"/>
      <c r="H58" s="42"/>
      <c r="I58" s="42"/>
      <c r="J58" s="42"/>
      <c r="K58" s="42"/>
      <c r="L58" s="42"/>
      <c r="M58" s="42"/>
      <c r="N58" s="42"/>
      <c r="O58" s="42"/>
      <c r="P58" s="42"/>
      <c r="Q58" s="42"/>
      <c r="R58" s="42"/>
      <c r="S58" s="42"/>
      <c r="T58" s="42"/>
      <c r="U58" s="42"/>
      <c r="V58" s="42"/>
      <c r="W58" s="42"/>
      <c r="X58" s="42"/>
      <c r="Y58" s="42"/>
      <c r="Z58" s="42"/>
    </row>
    <row r="59" spans="1:26" x14ac:dyDescent="0.3">
      <c r="A59" s="42"/>
      <c r="B59" s="42"/>
      <c r="C59" s="42"/>
      <c r="D59" s="42"/>
      <c r="E59" s="42"/>
      <c r="F59" s="42"/>
      <c r="G59" s="42"/>
      <c r="H59" s="42"/>
      <c r="I59" s="42"/>
      <c r="J59" s="42"/>
      <c r="K59" s="42"/>
      <c r="L59" s="42"/>
      <c r="M59" s="42"/>
      <c r="N59" s="42"/>
      <c r="O59" s="42"/>
      <c r="P59" s="42"/>
      <c r="Q59" s="42"/>
      <c r="R59" s="42"/>
      <c r="S59" s="42"/>
      <c r="T59" s="42"/>
      <c r="U59" s="42"/>
      <c r="V59" s="42"/>
      <c r="W59" s="42"/>
      <c r="X59" s="42"/>
      <c r="Y59" s="42"/>
      <c r="Z59" s="42"/>
    </row>
    <row r="60" spans="1:26" x14ac:dyDescent="0.3">
      <c r="A60" s="42"/>
      <c r="B60" s="42"/>
      <c r="C60" s="42"/>
      <c r="D60" s="42"/>
      <c r="E60" s="42"/>
      <c r="F60" s="42"/>
      <c r="G60" s="42"/>
      <c r="H60" s="42"/>
      <c r="I60" s="42"/>
      <c r="J60" s="42"/>
      <c r="K60" s="42"/>
      <c r="L60" s="42"/>
      <c r="M60" s="42"/>
      <c r="N60" s="42"/>
      <c r="O60" s="42"/>
      <c r="P60" s="42"/>
      <c r="Q60" s="42"/>
      <c r="R60" s="42"/>
      <c r="S60" s="42"/>
      <c r="T60" s="42"/>
      <c r="U60" s="42"/>
      <c r="V60" s="42"/>
      <c r="W60" s="42"/>
      <c r="X60" s="42"/>
      <c r="Y60" s="42"/>
      <c r="Z60" s="42"/>
    </row>
    <row r="61" spans="1:26" x14ac:dyDescent="0.3">
      <c r="A61" s="42"/>
      <c r="B61" s="42"/>
      <c r="C61" s="42"/>
      <c r="D61" s="42"/>
      <c r="E61" s="42"/>
      <c r="F61" s="42"/>
      <c r="G61" s="42"/>
      <c r="H61" s="42"/>
      <c r="I61" s="42"/>
      <c r="J61" s="42"/>
      <c r="K61" s="42"/>
      <c r="L61" s="42"/>
      <c r="M61" s="42"/>
      <c r="N61" s="42"/>
      <c r="O61" s="42"/>
      <c r="P61" s="42"/>
      <c r="Q61" s="42"/>
      <c r="R61" s="42"/>
      <c r="S61" s="42"/>
      <c r="T61" s="42"/>
      <c r="U61" s="42"/>
      <c r="V61" s="42"/>
      <c r="W61" s="42"/>
      <c r="X61" s="42"/>
      <c r="Y61" s="42"/>
      <c r="Z61" s="42"/>
    </row>
    <row r="62" spans="1:26" x14ac:dyDescent="0.3">
      <c r="A62" s="42"/>
      <c r="B62" s="42"/>
      <c r="C62" s="42"/>
      <c r="D62" s="42"/>
      <c r="E62" s="42"/>
      <c r="F62" s="42"/>
      <c r="G62" s="42"/>
      <c r="H62" s="42"/>
      <c r="I62" s="42"/>
      <c r="J62" s="42"/>
      <c r="K62" s="42"/>
      <c r="L62" s="42"/>
      <c r="M62" s="42"/>
      <c r="N62" s="42"/>
      <c r="O62" s="42"/>
      <c r="P62" s="42"/>
      <c r="Q62" s="42"/>
      <c r="R62" s="42"/>
      <c r="S62" s="42"/>
      <c r="T62" s="42"/>
      <c r="U62" s="42"/>
      <c r="V62" s="42"/>
      <c r="W62" s="42"/>
      <c r="X62" s="42"/>
      <c r="Y62" s="42"/>
      <c r="Z62" s="42"/>
    </row>
    <row r="63" spans="1:26" x14ac:dyDescent="0.3">
      <c r="A63" s="42"/>
      <c r="B63" s="42"/>
      <c r="C63" s="42"/>
      <c r="D63" s="42"/>
      <c r="E63" s="42"/>
      <c r="F63" s="42"/>
      <c r="G63" s="42"/>
      <c r="H63" s="42"/>
      <c r="I63" s="42"/>
      <c r="J63" s="42"/>
      <c r="K63" s="42"/>
      <c r="L63" s="42"/>
      <c r="M63" s="42"/>
      <c r="N63" s="42"/>
      <c r="O63" s="42"/>
      <c r="P63" s="42"/>
      <c r="Q63" s="42"/>
      <c r="R63" s="42"/>
      <c r="S63" s="42"/>
      <c r="T63" s="42"/>
      <c r="U63" s="42"/>
      <c r="V63" s="42"/>
      <c r="W63" s="42"/>
      <c r="X63" s="42"/>
      <c r="Y63" s="42"/>
      <c r="Z63" s="42"/>
    </row>
    <row r="64" spans="1:26" x14ac:dyDescent="0.3">
      <c r="A64" s="42"/>
      <c r="B64" s="42"/>
      <c r="C64" s="42"/>
      <c r="D64" s="42"/>
      <c r="E64" s="42"/>
      <c r="F64" s="42"/>
      <c r="G64" s="42"/>
      <c r="H64" s="42"/>
      <c r="I64" s="42"/>
      <c r="J64" s="42"/>
      <c r="K64" s="42"/>
      <c r="L64" s="42"/>
      <c r="M64" s="42"/>
      <c r="N64" s="42"/>
      <c r="O64" s="42"/>
      <c r="P64" s="42"/>
      <c r="Q64" s="42"/>
      <c r="R64" s="42"/>
      <c r="S64" s="42"/>
      <c r="T64" s="42"/>
      <c r="U64" s="42"/>
      <c r="V64" s="42"/>
      <c r="W64" s="42"/>
      <c r="X64" s="42"/>
      <c r="Y64" s="42"/>
      <c r="Z64" s="42"/>
    </row>
    <row r="65" spans="1:26" x14ac:dyDescent="0.3">
      <c r="A65" s="42"/>
      <c r="B65" s="42"/>
      <c r="C65" s="42"/>
      <c r="D65" s="42"/>
      <c r="E65" s="42"/>
      <c r="F65" s="42"/>
      <c r="G65" s="42"/>
      <c r="H65" s="42"/>
      <c r="I65" s="42"/>
      <c r="J65" s="42"/>
      <c r="K65" s="42"/>
      <c r="L65" s="42"/>
      <c r="M65" s="42"/>
      <c r="N65" s="42"/>
      <c r="O65" s="42"/>
      <c r="P65" s="42"/>
      <c r="Q65" s="42"/>
      <c r="R65" s="42"/>
      <c r="S65" s="42"/>
      <c r="T65" s="42"/>
      <c r="U65" s="42"/>
      <c r="V65" s="42"/>
      <c r="W65" s="42"/>
      <c r="X65" s="42"/>
      <c r="Y65" s="42"/>
      <c r="Z65" s="42"/>
    </row>
    <row r="66" spans="1:26" x14ac:dyDescent="0.3">
      <c r="A66" s="42"/>
      <c r="B66" s="42"/>
      <c r="C66" s="42"/>
      <c r="D66" s="42"/>
      <c r="E66" s="42"/>
      <c r="F66" s="42"/>
      <c r="G66" s="42"/>
      <c r="H66" s="42"/>
      <c r="I66" s="42"/>
      <c r="J66" s="42"/>
      <c r="K66" s="42"/>
      <c r="L66" s="42"/>
      <c r="M66" s="42"/>
      <c r="N66" s="42"/>
      <c r="O66" s="42"/>
      <c r="P66" s="42"/>
      <c r="Q66" s="42"/>
      <c r="R66" s="42"/>
      <c r="S66" s="42"/>
      <c r="T66" s="42"/>
      <c r="U66" s="42"/>
      <c r="V66" s="42"/>
      <c r="W66" s="42"/>
      <c r="X66" s="42"/>
      <c r="Y66" s="42"/>
      <c r="Z66" s="42"/>
    </row>
    <row r="67" spans="1:26" x14ac:dyDescent="0.3">
      <c r="A67" s="42"/>
      <c r="B67" s="42"/>
      <c r="C67" s="42"/>
      <c r="D67" s="42"/>
      <c r="E67" s="42"/>
      <c r="F67" s="42"/>
      <c r="G67" s="42"/>
      <c r="H67" s="42"/>
      <c r="I67" s="42"/>
      <c r="J67" s="42"/>
      <c r="K67" s="42"/>
      <c r="L67" s="42"/>
      <c r="M67" s="42"/>
      <c r="N67" s="42"/>
      <c r="O67" s="42"/>
      <c r="P67" s="42"/>
      <c r="Q67" s="42"/>
      <c r="R67" s="42"/>
      <c r="S67" s="42"/>
      <c r="T67" s="42"/>
      <c r="U67" s="42"/>
      <c r="V67" s="42"/>
      <c r="W67" s="42"/>
      <c r="X67" s="42"/>
      <c r="Y67" s="42"/>
      <c r="Z67" s="42"/>
    </row>
    <row r="68" spans="1:26" x14ac:dyDescent="0.3">
      <c r="A68" s="42"/>
      <c r="B68" s="42"/>
      <c r="C68" s="42"/>
      <c r="D68" s="42"/>
      <c r="E68" s="42"/>
      <c r="F68" s="42"/>
      <c r="G68" s="42"/>
      <c r="H68" s="42"/>
      <c r="I68" s="42"/>
      <c r="J68" s="42"/>
      <c r="K68" s="42"/>
      <c r="L68" s="42"/>
      <c r="M68" s="42"/>
      <c r="N68" s="42"/>
      <c r="O68" s="42"/>
      <c r="P68" s="42"/>
      <c r="Q68" s="42"/>
      <c r="R68" s="42"/>
      <c r="S68" s="42"/>
      <c r="T68" s="42"/>
      <c r="U68" s="42"/>
      <c r="V68" s="42"/>
      <c r="W68" s="42"/>
      <c r="X68" s="42"/>
      <c r="Y68" s="42"/>
      <c r="Z68" s="42"/>
    </row>
    <row r="69" spans="1:26" x14ac:dyDescent="0.3">
      <c r="A69" s="42"/>
      <c r="B69" s="42"/>
      <c r="C69" s="42"/>
      <c r="D69" s="42"/>
      <c r="E69" s="42"/>
      <c r="F69" s="42"/>
      <c r="G69" s="42"/>
      <c r="H69" s="42"/>
      <c r="I69" s="42"/>
      <c r="J69" s="42"/>
      <c r="K69" s="42"/>
      <c r="L69" s="42"/>
      <c r="M69" s="42"/>
      <c r="N69" s="42"/>
      <c r="O69" s="42"/>
      <c r="P69" s="42"/>
      <c r="Q69" s="42"/>
      <c r="R69" s="42"/>
      <c r="S69" s="42"/>
      <c r="T69" s="42"/>
      <c r="U69" s="42"/>
      <c r="V69" s="42"/>
      <c r="W69" s="42"/>
      <c r="X69" s="42"/>
      <c r="Y69" s="42"/>
      <c r="Z69" s="42"/>
    </row>
    <row r="70" spans="1:26" x14ac:dyDescent="0.3">
      <c r="A70" s="42"/>
      <c r="B70" s="42"/>
      <c r="C70" s="42"/>
      <c r="D70" s="42"/>
      <c r="E70" s="42"/>
      <c r="F70" s="42"/>
      <c r="G70" s="42"/>
      <c r="H70" s="42"/>
      <c r="I70" s="42"/>
      <c r="J70" s="42"/>
      <c r="K70" s="42"/>
      <c r="L70" s="42"/>
      <c r="M70" s="42"/>
      <c r="N70" s="42"/>
      <c r="O70" s="42"/>
      <c r="P70" s="42"/>
      <c r="Q70" s="42"/>
      <c r="R70" s="42"/>
      <c r="S70" s="42"/>
      <c r="T70" s="42"/>
      <c r="U70" s="42"/>
      <c r="V70" s="42"/>
      <c r="W70" s="42"/>
      <c r="X70" s="42"/>
      <c r="Y70" s="42"/>
      <c r="Z70" s="42"/>
    </row>
    <row r="71" spans="1:26" x14ac:dyDescent="0.3">
      <c r="A71" s="42"/>
      <c r="B71" s="42"/>
      <c r="C71" s="42"/>
      <c r="D71" s="42"/>
      <c r="E71" s="42"/>
      <c r="F71" s="42"/>
      <c r="G71" s="42"/>
      <c r="H71" s="42"/>
      <c r="I71" s="42"/>
      <c r="J71" s="42"/>
      <c r="K71" s="42"/>
      <c r="L71" s="42"/>
      <c r="M71" s="42"/>
      <c r="N71" s="42"/>
      <c r="O71" s="42"/>
      <c r="P71" s="42"/>
      <c r="Q71" s="42"/>
      <c r="R71" s="42"/>
      <c r="S71" s="42"/>
      <c r="T71" s="42"/>
      <c r="U71" s="42"/>
      <c r="V71" s="42"/>
      <c r="W71" s="42"/>
      <c r="X71" s="42"/>
      <c r="Y71" s="42"/>
      <c r="Z71" s="42"/>
    </row>
    <row r="72" spans="1:26" x14ac:dyDescent="0.3">
      <c r="A72" s="42"/>
      <c r="B72" s="42"/>
      <c r="C72" s="42"/>
      <c r="D72" s="42"/>
      <c r="E72" s="42"/>
      <c r="F72" s="42"/>
      <c r="G72" s="42"/>
      <c r="H72" s="42"/>
      <c r="I72" s="42"/>
      <c r="J72" s="42"/>
      <c r="K72" s="42"/>
      <c r="L72" s="42"/>
      <c r="M72" s="42"/>
      <c r="N72" s="42"/>
      <c r="O72" s="42"/>
      <c r="P72" s="42"/>
      <c r="Q72" s="42"/>
      <c r="R72" s="42"/>
      <c r="S72" s="42"/>
      <c r="T72" s="42"/>
      <c r="U72" s="42"/>
      <c r="V72" s="42"/>
      <c r="W72" s="42"/>
      <c r="X72" s="42"/>
      <c r="Y72" s="42"/>
      <c r="Z72" s="42"/>
    </row>
    <row r="73" spans="1:26" x14ac:dyDescent="0.3">
      <c r="A73" s="42"/>
      <c r="B73" s="42"/>
      <c r="C73" s="42"/>
      <c r="D73" s="42"/>
      <c r="E73" s="42"/>
      <c r="F73" s="42"/>
      <c r="G73" s="42"/>
      <c r="H73" s="42"/>
      <c r="I73" s="42"/>
      <c r="J73" s="42"/>
      <c r="K73" s="42"/>
      <c r="L73" s="42"/>
      <c r="M73" s="42"/>
      <c r="N73" s="42"/>
      <c r="O73" s="42"/>
      <c r="P73" s="42"/>
      <c r="Q73" s="42"/>
      <c r="R73" s="42"/>
      <c r="S73" s="42"/>
      <c r="T73" s="42"/>
      <c r="U73" s="42"/>
      <c r="V73" s="42"/>
      <c r="W73" s="42"/>
      <c r="X73" s="42"/>
      <c r="Y73" s="42"/>
      <c r="Z73" s="42"/>
    </row>
    <row r="74" spans="1:26" x14ac:dyDescent="0.3">
      <c r="A74" s="42"/>
      <c r="B74" s="42"/>
      <c r="C74" s="42"/>
      <c r="D74" s="42"/>
      <c r="E74" s="42"/>
      <c r="F74" s="42"/>
      <c r="G74" s="42"/>
      <c r="H74" s="42"/>
      <c r="I74" s="42"/>
      <c r="J74" s="42"/>
      <c r="K74" s="42"/>
      <c r="L74" s="42"/>
      <c r="M74" s="42"/>
      <c r="N74" s="42"/>
      <c r="O74" s="42"/>
      <c r="P74" s="42"/>
      <c r="Q74" s="42"/>
      <c r="R74" s="42"/>
      <c r="S74" s="42"/>
      <c r="T74" s="42"/>
      <c r="U74" s="42"/>
      <c r="V74" s="42"/>
      <c r="W74" s="42"/>
      <c r="X74" s="42"/>
      <c r="Y74" s="42"/>
      <c r="Z74" s="42"/>
    </row>
    <row r="75" spans="1:26" x14ac:dyDescent="0.3">
      <c r="A75" s="42"/>
      <c r="B75" s="42"/>
      <c r="C75" s="42"/>
      <c r="D75" s="42"/>
      <c r="E75" s="42"/>
      <c r="F75" s="42"/>
      <c r="G75" s="42"/>
      <c r="H75" s="42"/>
      <c r="I75" s="42"/>
      <c r="J75" s="42"/>
      <c r="K75" s="42"/>
      <c r="L75" s="42"/>
      <c r="M75" s="42"/>
      <c r="N75" s="42"/>
      <c r="O75" s="42"/>
      <c r="P75" s="42"/>
      <c r="Q75" s="42"/>
      <c r="R75" s="42"/>
      <c r="S75" s="42"/>
      <c r="T75" s="42"/>
      <c r="U75" s="42"/>
      <c r="V75" s="42"/>
      <c r="W75" s="42"/>
      <c r="X75" s="42"/>
      <c r="Y75" s="42"/>
      <c r="Z75" s="42"/>
    </row>
    <row r="76" spans="1:26" x14ac:dyDescent="0.3">
      <c r="A76" s="42"/>
      <c r="B76" s="42"/>
      <c r="C76" s="42"/>
      <c r="D76" s="42"/>
      <c r="E76" s="42"/>
      <c r="F76" s="42"/>
      <c r="G76" s="42"/>
      <c r="H76" s="42"/>
      <c r="I76" s="42"/>
      <c r="J76" s="42"/>
      <c r="K76" s="42"/>
      <c r="L76" s="42"/>
      <c r="M76" s="42"/>
      <c r="N76" s="42"/>
      <c r="O76" s="42"/>
      <c r="P76" s="42"/>
      <c r="Q76" s="42"/>
      <c r="R76" s="42"/>
      <c r="S76" s="42"/>
      <c r="T76" s="42"/>
      <c r="U76" s="42"/>
      <c r="V76" s="42"/>
      <c r="W76" s="42"/>
      <c r="X76" s="42"/>
      <c r="Y76" s="42"/>
      <c r="Z76" s="42"/>
    </row>
    <row r="77" spans="1:26" x14ac:dyDescent="0.3">
      <c r="A77" s="42"/>
      <c r="B77" s="42"/>
      <c r="C77" s="42"/>
      <c r="D77" s="42"/>
      <c r="E77" s="42"/>
      <c r="F77" s="42"/>
      <c r="G77" s="42"/>
      <c r="H77" s="42"/>
      <c r="I77" s="42"/>
      <c r="J77" s="42"/>
      <c r="K77" s="42"/>
      <c r="L77" s="42"/>
      <c r="M77" s="42"/>
      <c r="N77" s="42"/>
      <c r="O77" s="42"/>
      <c r="P77" s="42"/>
      <c r="Q77" s="42"/>
      <c r="R77" s="42"/>
      <c r="S77" s="42"/>
      <c r="T77" s="42"/>
      <c r="U77" s="42"/>
      <c r="V77" s="42"/>
      <c r="W77" s="42"/>
      <c r="X77" s="42"/>
      <c r="Y77" s="42"/>
      <c r="Z77" s="42"/>
    </row>
    <row r="78" spans="1:26" x14ac:dyDescent="0.3">
      <c r="A78" s="42"/>
      <c r="B78" s="42"/>
      <c r="C78" s="42"/>
      <c r="D78" s="42"/>
      <c r="E78" s="42"/>
      <c r="F78" s="42"/>
      <c r="G78" s="42"/>
      <c r="H78" s="42"/>
      <c r="I78" s="42"/>
      <c r="J78" s="42"/>
      <c r="K78" s="42"/>
      <c r="L78" s="42"/>
      <c r="M78" s="42"/>
      <c r="N78" s="42"/>
      <c r="O78" s="42"/>
      <c r="P78" s="42"/>
      <c r="Q78" s="42"/>
      <c r="R78" s="42"/>
      <c r="S78" s="42"/>
      <c r="T78" s="42"/>
      <c r="U78" s="42"/>
      <c r="V78" s="42"/>
      <c r="W78" s="42"/>
      <c r="X78" s="42"/>
      <c r="Y78" s="42"/>
      <c r="Z78" s="42"/>
    </row>
    <row r="79" spans="1:26" x14ac:dyDescent="0.3">
      <c r="A79" s="42"/>
      <c r="B79" s="42"/>
      <c r="C79" s="42"/>
      <c r="D79" s="42"/>
      <c r="E79" s="42"/>
      <c r="F79" s="42"/>
      <c r="G79" s="42"/>
      <c r="H79" s="42"/>
      <c r="I79" s="42"/>
      <c r="J79" s="42"/>
      <c r="K79" s="42"/>
      <c r="L79" s="42"/>
      <c r="M79" s="42"/>
      <c r="N79" s="42"/>
      <c r="O79" s="42"/>
      <c r="P79" s="42"/>
      <c r="Q79" s="42"/>
      <c r="R79" s="42"/>
      <c r="S79" s="42"/>
      <c r="T79" s="42"/>
      <c r="U79" s="42"/>
      <c r="V79" s="42"/>
      <c r="W79" s="42"/>
      <c r="X79" s="42"/>
      <c r="Y79" s="42"/>
      <c r="Z79" s="42"/>
    </row>
    <row r="80" spans="1:26" x14ac:dyDescent="0.3">
      <c r="A80" s="42"/>
      <c r="B80" s="42"/>
      <c r="C80" s="42"/>
      <c r="D80" s="42"/>
      <c r="E80" s="42"/>
      <c r="F80" s="42"/>
      <c r="G80" s="42"/>
      <c r="H80" s="42"/>
      <c r="I80" s="42"/>
      <c r="J80" s="42"/>
      <c r="K80" s="42"/>
      <c r="L80" s="42"/>
      <c r="M80" s="42"/>
      <c r="N80" s="42"/>
      <c r="O80" s="42"/>
      <c r="P80" s="42"/>
      <c r="Q80" s="42"/>
      <c r="R80" s="42"/>
      <c r="S80" s="42"/>
      <c r="T80" s="42"/>
      <c r="U80" s="42"/>
      <c r="V80" s="42"/>
      <c r="W80" s="42"/>
      <c r="X80" s="42"/>
      <c r="Y80" s="42"/>
      <c r="Z80" s="42"/>
    </row>
    <row r="81" spans="1:26" x14ac:dyDescent="0.3">
      <c r="A81" s="42"/>
      <c r="B81" s="42"/>
      <c r="C81" s="42"/>
      <c r="D81" s="42"/>
      <c r="E81" s="42"/>
      <c r="F81" s="42"/>
      <c r="G81" s="42"/>
      <c r="H81" s="42"/>
      <c r="I81" s="42"/>
      <c r="J81" s="42"/>
      <c r="K81" s="42"/>
      <c r="L81" s="42"/>
      <c r="M81" s="42"/>
      <c r="N81" s="42"/>
      <c r="O81" s="42"/>
      <c r="P81" s="42"/>
      <c r="Q81" s="42"/>
      <c r="R81" s="42"/>
      <c r="S81" s="42"/>
      <c r="T81" s="42"/>
      <c r="U81" s="42"/>
      <c r="V81" s="42"/>
      <c r="W81" s="42"/>
      <c r="X81" s="42"/>
      <c r="Y81" s="42"/>
      <c r="Z81" s="42"/>
    </row>
    <row r="82" spans="1:26" x14ac:dyDescent="0.3">
      <c r="A82" s="42"/>
      <c r="B82" s="42"/>
      <c r="C82" s="42"/>
      <c r="D82" s="42"/>
      <c r="E82" s="42"/>
      <c r="F82" s="42"/>
      <c r="G82" s="42"/>
      <c r="H82" s="42"/>
      <c r="I82" s="42"/>
      <c r="J82" s="42"/>
      <c r="K82" s="42"/>
      <c r="L82" s="42"/>
      <c r="M82" s="42"/>
      <c r="N82" s="42"/>
      <c r="O82" s="42"/>
      <c r="P82" s="42"/>
      <c r="Q82" s="42"/>
      <c r="R82" s="42"/>
      <c r="S82" s="42"/>
      <c r="T82" s="42"/>
      <c r="U82" s="42"/>
      <c r="V82" s="42"/>
      <c r="W82" s="42"/>
      <c r="X82" s="42"/>
      <c r="Y82" s="42"/>
      <c r="Z82" s="42"/>
    </row>
    <row r="83" spans="1:26" x14ac:dyDescent="0.3">
      <c r="A83" s="42"/>
      <c r="B83" s="42"/>
      <c r="C83" s="42"/>
      <c r="D83" s="42"/>
      <c r="E83" s="42"/>
      <c r="F83" s="42"/>
      <c r="G83" s="42"/>
      <c r="H83" s="42"/>
      <c r="I83" s="42"/>
      <c r="J83" s="42"/>
      <c r="K83" s="42"/>
      <c r="L83" s="42"/>
      <c r="M83" s="42"/>
      <c r="N83" s="42"/>
      <c r="O83" s="42"/>
      <c r="P83" s="42"/>
      <c r="Q83" s="42"/>
      <c r="R83" s="42"/>
      <c r="S83" s="42"/>
      <c r="T83" s="42"/>
      <c r="U83" s="42"/>
      <c r="V83" s="42"/>
      <c r="W83" s="42"/>
      <c r="X83" s="42"/>
      <c r="Y83" s="42"/>
      <c r="Z83" s="42"/>
    </row>
    <row r="84" spans="1:26" x14ac:dyDescent="0.3">
      <c r="A84" s="42"/>
      <c r="B84" s="42"/>
      <c r="C84" s="42"/>
      <c r="D84" s="42"/>
      <c r="E84" s="42"/>
      <c r="F84" s="42"/>
      <c r="G84" s="42"/>
      <c r="H84" s="42"/>
      <c r="I84" s="42"/>
      <c r="J84" s="42"/>
      <c r="K84" s="42"/>
      <c r="L84" s="42"/>
      <c r="M84" s="42"/>
      <c r="N84" s="42"/>
      <c r="O84" s="42"/>
      <c r="P84" s="42"/>
      <c r="Q84" s="42"/>
      <c r="R84" s="42"/>
      <c r="S84" s="42"/>
      <c r="T84" s="42"/>
      <c r="U84" s="42"/>
      <c r="V84" s="42"/>
      <c r="W84" s="42"/>
      <c r="X84" s="42"/>
      <c r="Y84" s="42"/>
      <c r="Z84" s="42"/>
    </row>
    <row r="85" spans="1:26" x14ac:dyDescent="0.3">
      <c r="A85" s="42"/>
      <c r="B85" s="42"/>
      <c r="C85" s="42"/>
      <c r="D85" s="42"/>
      <c r="E85" s="42"/>
      <c r="F85" s="42"/>
      <c r="G85" s="42"/>
      <c r="H85" s="42"/>
      <c r="I85" s="42"/>
      <c r="J85" s="42"/>
      <c r="K85" s="42"/>
      <c r="L85" s="42"/>
      <c r="M85" s="42"/>
      <c r="N85" s="42"/>
      <c r="O85" s="42"/>
      <c r="P85" s="42"/>
      <c r="Q85" s="42"/>
      <c r="R85" s="42"/>
      <c r="S85" s="42"/>
      <c r="T85" s="42"/>
      <c r="U85" s="42"/>
      <c r="V85" s="42"/>
      <c r="W85" s="42"/>
      <c r="X85" s="42"/>
      <c r="Y85" s="42"/>
      <c r="Z85" s="42"/>
    </row>
    <row r="86" spans="1:26" x14ac:dyDescent="0.3">
      <c r="A86" s="42"/>
      <c r="B86" s="42"/>
      <c r="C86" s="42"/>
      <c r="D86" s="42"/>
      <c r="E86" s="42"/>
      <c r="F86" s="42"/>
      <c r="G86" s="42"/>
      <c r="H86" s="42"/>
      <c r="I86" s="42"/>
      <c r="J86" s="42"/>
      <c r="K86" s="42"/>
      <c r="L86" s="42"/>
      <c r="M86" s="42"/>
      <c r="N86" s="42"/>
      <c r="O86" s="42"/>
      <c r="P86" s="42"/>
      <c r="Q86" s="42"/>
      <c r="R86" s="42"/>
      <c r="S86" s="42"/>
      <c r="T86" s="42"/>
      <c r="U86" s="42"/>
      <c r="V86" s="42"/>
      <c r="W86" s="42"/>
      <c r="X86" s="42"/>
      <c r="Y86" s="42"/>
      <c r="Z86" s="42"/>
    </row>
    <row r="87" spans="1:26" x14ac:dyDescent="0.3">
      <c r="A87" s="42"/>
      <c r="B87" s="42"/>
      <c r="C87" s="42"/>
      <c r="D87" s="42"/>
      <c r="E87" s="42"/>
      <c r="F87" s="42"/>
      <c r="G87" s="42"/>
      <c r="H87" s="42"/>
      <c r="I87" s="42"/>
      <c r="J87" s="42"/>
      <c r="K87" s="42"/>
      <c r="L87" s="42"/>
      <c r="M87" s="42"/>
      <c r="N87" s="42"/>
      <c r="O87" s="42"/>
      <c r="P87" s="42"/>
      <c r="Q87" s="42"/>
      <c r="R87" s="42"/>
      <c r="S87" s="42"/>
      <c r="T87" s="42"/>
      <c r="U87" s="42"/>
      <c r="V87" s="42"/>
      <c r="W87" s="42"/>
      <c r="X87" s="42"/>
      <c r="Y87" s="42"/>
      <c r="Z87" s="42"/>
    </row>
    <row r="88" spans="1:26" x14ac:dyDescent="0.3">
      <c r="A88" s="42"/>
      <c r="B88" s="42"/>
      <c r="C88" s="42"/>
      <c r="D88" s="42"/>
      <c r="E88" s="42"/>
      <c r="F88" s="42"/>
      <c r="G88" s="42"/>
      <c r="H88" s="42"/>
      <c r="I88" s="42"/>
      <c r="J88" s="42"/>
      <c r="K88" s="42"/>
      <c r="L88" s="42"/>
      <c r="M88" s="42"/>
      <c r="N88" s="42"/>
      <c r="O88" s="42"/>
      <c r="P88" s="42"/>
      <c r="Q88" s="42"/>
      <c r="R88" s="42"/>
      <c r="S88" s="42"/>
      <c r="T88" s="42"/>
      <c r="U88" s="42"/>
      <c r="V88" s="42"/>
      <c r="W88" s="42"/>
      <c r="X88" s="42"/>
      <c r="Y88" s="42"/>
      <c r="Z88" s="42"/>
    </row>
    <row r="89" spans="1:26" x14ac:dyDescent="0.3">
      <c r="A89" s="42"/>
      <c r="B89" s="42"/>
      <c r="C89" s="42"/>
      <c r="D89" s="42"/>
      <c r="E89" s="42"/>
      <c r="F89" s="42"/>
      <c r="G89" s="42"/>
      <c r="H89" s="42"/>
      <c r="I89" s="42"/>
      <c r="J89" s="42"/>
      <c r="K89" s="42"/>
      <c r="L89" s="42"/>
      <c r="M89" s="42"/>
      <c r="N89" s="42"/>
      <c r="O89" s="42"/>
      <c r="P89" s="42"/>
      <c r="Q89" s="42"/>
      <c r="R89" s="42"/>
      <c r="S89" s="42"/>
      <c r="T89" s="42"/>
      <c r="U89" s="42"/>
      <c r="V89" s="42"/>
      <c r="W89" s="42"/>
      <c r="X89" s="42"/>
      <c r="Y89" s="42"/>
      <c r="Z89" s="42"/>
    </row>
    <row r="90" spans="1:26" x14ac:dyDescent="0.3">
      <c r="A90" s="42"/>
      <c r="B90" s="42"/>
      <c r="C90" s="42"/>
      <c r="D90" s="42"/>
      <c r="E90" s="42"/>
      <c r="F90" s="42"/>
      <c r="G90" s="42"/>
      <c r="H90" s="42"/>
      <c r="I90" s="42"/>
      <c r="J90" s="42"/>
      <c r="K90" s="42"/>
      <c r="L90" s="42"/>
      <c r="M90" s="42"/>
      <c r="N90" s="42"/>
      <c r="O90" s="42"/>
      <c r="P90" s="42"/>
      <c r="Q90" s="42"/>
      <c r="R90" s="42"/>
      <c r="S90" s="42"/>
      <c r="T90" s="42"/>
      <c r="U90" s="42"/>
      <c r="V90" s="42"/>
      <c r="W90" s="42"/>
      <c r="X90" s="42"/>
      <c r="Y90" s="42"/>
      <c r="Z90" s="42"/>
    </row>
    <row r="91" spans="1:26" x14ac:dyDescent="0.3">
      <c r="A91" s="42"/>
      <c r="B91" s="42"/>
      <c r="C91" s="42"/>
      <c r="D91" s="42"/>
      <c r="E91" s="42"/>
      <c r="F91" s="42"/>
      <c r="G91" s="42"/>
      <c r="H91" s="42"/>
      <c r="I91" s="42"/>
      <c r="J91" s="42"/>
      <c r="K91" s="42"/>
      <c r="L91" s="42"/>
      <c r="M91" s="42"/>
      <c r="N91" s="42"/>
      <c r="O91" s="42"/>
      <c r="P91" s="42"/>
      <c r="Q91" s="42"/>
      <c r="R91" s="42"/>
      <c r="S91" s="42"/>
      <c r="T91" s="42"/>
      <c r="U91" s="42"/>
      <c r="V91" s="42"/>
      <c r="W91" s="42"/>
      <c r="X91" s="42"/>
      <c r="Y91" s="42"/>
      <c r="Z91" s="42"/>
    </row>
    <row r="92" spans="1:26" x14ac:dyDescent="0.3">
      <c r="A92" s="42"/>
      <c r="B92" s="42"/>
      <c r="C92" s="42"/>
      <c r="D92" s="42"/>
      <c r="E92" s="42"/>
      <c r="F92" s="42"/>
      <c r="G92" s="42"/>
      <c r="H92" s="42"/>
      <c r="I92" s="42"/>
      <c r="J92" s="42"/>
      <c r="K92" s="42"/>
      <c r="L92" s="42"/>
      <c r="M92" s="42"/>
      <c r="N92" s="42"/>
      <c r="O92" s="42"/>
      <c r="P92" s="42"/>
      <c r="Q92" s="42"/>
      <c r="R92" s="42"/>
      <c r="S92" s="42"/>
      <c r="T92" s="42"/>
      <c r="U92" s="42"/>
      <c r="V92" s="42"/>
      <c r="W92" s="42"/>
      <c r="X92" s="42"/>
      <c r="Y92" s="42"/>
      <c r="Z92" s="42"/>
    </row>
    <row r="93" spans="1:26" x14ac:dyDescent="0.3">
      <c r="A93" s="42"/>
      <c r="B93" s="42"/>
      <c r="C93" s="42"/>
      <c r="D93" s="42"/>
      <c r="E93" s="42"/>
      <c r="F93" s="42"/>
      <c r="G93" s="42"/>
      <c r="H93" s="42"/>
      <c r="I93" s="42"/>
      <c r="J93" s="42"/>
      <c r="K93" s="42"/>
      <c r="L93" s="42"/>
      <c r="M93" s="42"/>
      <c r="N93" s="42"/>
      <c r="O93" s="42"/>
      <c r="P93" s="42"/>
      <c r="Q93" s="42"/>
      <c r="R93" s="42"/>
      <c r="S93" s="42"/>
      <c r="T93" s="42"/>
      <c r="U93" s="42"/>
      <c r="V93" s="42"/>
      <c r="W93" s="42"/>
      <c r="X93" s="42"/>
      <c r="Y93" s="42"/>
      <c r="Z93" s="42"/>
    </row>
    <row r="94" spans="1:26" x14ac:dyDescent="0.3">
      <c r="A94" s="42"/>
      <c r="B94" s="42"/>
      <c r="C94" s="42"/>
      <c r="D94" s="42"/>
      <c r="E94" s="42"/>
      <c r="F94" s="42"/>
      <c r="G94" s="42"/>
      <c r="H94" s="42"/>
      <c r="I94" s="42"/>
      <c r="J94" s="42"/>
      <c r="K94" s="42"/>
      <c r="L94" s="42"/>
      <c r="M94" s="42"/>
      <c r="N94" s="42"/>
      <c r="O94" s="42"/>
      <c r="P94" s="42"/>
      <c r="Q94" s="42"/>
      <c r="R94" s="42"/>
      <c r="S94" s="42"/>
      <c r="T94" s="42"/>
      <c r="U94" s="42"/>
      <c r="V94" s="42"/>
      <c r="W94" s="42"/>
      <c r="X94" s="42"/>
      <c r="Y94" s="42"/>
      <c r="Z94" s="42"/>
    </row>
    <row r="95" spans="1:26" x14ac:dyDescent="0.3">
      <c r="A95" s="42"/>
      <c r="B95" s="42"/>
      <c r="C95" s="42"/>
      <c r="D95" s="42"/>
      <c r="E95" s="42"/>
      <c r="F95" s="42"/>
      <c r="G95" s="42"/>
      <c r="H95" s="42"/>
      <c r="I95" s="42"/>
      <c r="J95" s="42"/>
      <c r="K95" s="42"/>
      <c r="L95" s="42"/>
      <c r="M95" s="42"/>
      <c r="N95" s="42"/>
      <c r="O95" s="42"/>
      <c r="P95" s="42"/>
      <c r="Q95" s="42"/>
      <c r="R95" s="42"/>
      <c r="S95" s="42"/>
      <c r="T95" s="42"/>
      <c r="U95" s="42"/>
      <c r="V95" s="42"/>
      <c r="W95" s="42"/>
      <c r="X95" s="42"/>
      <c r="Y95" s="42"/>
      <c r="Z95" s="42"/>
    </row>
    <row r="96" spans="1:26" x14ac:dyDescent="0.3">
      <c r="A96" s="42"/>
      <c r="B96" s="42"/>
      <c r="C96" s="42"/>
      <c r="D96" s="42"/>
      <c r="E96" s="42"/>
      <c r="F96" s="42"/>
      <c r="G96" s="42"/>
      <c r="H96" s="42"/>
      <c r="I96" s="42"/>
      <c r="J96" s="42"/>
      <c r="K96" s="42"/>
      <c r="L96" s="42"/>
      <c r="M96" s="42"/>
      <c r="N96" s="42"/>
      <c r="O96" s="42"/>
      <c r="P96" s="42"/>
      <c r="Q96" s="42"/>
      <c r="R96" s="42"/>
      <c r="S96" s="42"/>
      <c r="T96" s="42"/>
      <c r="U96" s="42"/>
      <c r="V96" s="42"/>
      <c r="W96" s="42"/>
      <c r="X96" s="42"/>
      <c r="Y96" s="42"/>
      <c r="Z96" s="42"/>
    </row>
    <row r="97" spans="1:26" x14ac:dyDescent="0.3">
      <c r="A97" s="42"/>
      <c r="B97" s="42"/>
      <c r="C97" s="42"/>
      <c r="D97" s="42"/>
      <c r="E97" s="42"/>
      <c r="F97" s="42"/>
      <c r="G97" s="42"/>
      <c r="H97" s="42"/>
      <c r="I97" s="42"/>
      <c r="J97" s="42"/>
      <c r="K97" s="42"/>
      <c r="L97" s="42"/>
      <c r="M97" s="42"/>
      <c r="N97" s="42"/>
      <c r="O97" s="42"/>
      <c r="P97" s="42"/>
      <c r="Q97" s="42"/>
      <c r="R97" s="42"/>
      <c r="S97" s="42"/>
      <c r="T97" s="42"/>
      <c r="U97" s="42"/>
      <c r="V97" s="42"/>
      <c r="W97" s="42"/>
      <c r="X97" s="42"/>
      <c r="Y97" s="42"/>
      <c r="Z97" s="42"/>
    </row>
    <row r="98" spans="1:26" x14ac:dyDescent="0.3">
      <c r="A98" s="42"/>
      <c r="B98" s="42"/>
      <c r="C98" s="42"/>
      <c r="D98" s="42"/>
      <c r="E98" s="42"/>
      <c r="F98" s="42"/>
      <c r="G98" s="42"/>
      <c r="H98" s="42"/>
      <c r="I98" s="42"/>
      <c r="J98" s="42"/>
      <c r="K98" s="42"/>
      <c r="L98" s="42"/>
      <c r="M98" s="42"/>
      <c r="N98" s="42"/>
      <c r="O98" s="42"/>
      <c r="P98" s="42"/>
      <c r="Q98" s="42"/>
      <c r="R98" s="42"/>
      <c r="S98" s="42"/>
      <c r="T98" s="42"/>
      <c r="U98" s="42"/>
      <c r="V98" s="42"/>
      <c r="W98" s="42"/>
      <c r="X98" s="42"/>
      <c r="Y98" s="42"/>
      <c r="Z98" s="42"/>
    </row>
    <row r="99" spans="1:26" x14ac:dyDescent="0.3">
      <c r="A99" s="42"/>
      <c r="B99" s="42"/>
      <c r="C99" s="42"/>
      <c r="D99" s="42"/>
      <c r="E99" s="42"/>
      <c r="F99" s="42"/>
      <c r="G99" s="42"/>
      <c r="H99" s="42"/>
      <c r="I99" s="42"/>
      <c r="J99" s="42"/>
      <c r="K99" s="42"/>
      <c r="L99" s="42"/>
      <c r="M99" s="42"/>
      <c r="N99" s="42"/>
      <c r="O99" s="42"/>
      <c r="P99" s="42"/>
      <c r="Q99" s="42"/>
      <c r="R99" s="42"/>
      <c r="S99" s="42"/>
      <c r="T99" s="42"/>
      <c r="U99" s="42"/>
      <c r="V99" s="42"/>
      <c r="W99" s="42"/>
      <c r="X99" s="42"/>
      <c r="Y99" s="42"/>
      <c r="Z99" s="42"/>
    </row>
  </sheetData>
  <mergeCells count="7">
    <mergeCell ref="B31:D31"/>
    <mergeCell ref="A16:D16"/>
    <mergeCell ref="B19:D19"/>
    <mergeCell ref="B20:D20"/>
    <mergeCell ref="B23:D23"/>
    <mergeCell ref="B26:D26"/>
    <mergeCell ref="B30:D30"/>
  </mergeCells>
  <hyperlinks>
    <hyperlink ref="B30" r:id="rId1" xr:uid="{7726F769-BF37-46B8-B1C7-54B15108C4CB}"/>
    <hyperlink ref="B32" r:id="rId2" xr:uid="{A010B46C-A8E7-4C43-89C7-EFE4B4099A78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030FF-C503-4743-9DBD-437AEB1E949D}">
  <sheetPr codeName="Sheet8"/>
  <dimension ref="A3:AD37"/>
  <sheetViews>
    <sheetView zoomScaleNormal="100" workbookViewId="0">
      <selection activeCell="H18" sqref="H18"/>
    </sheetView>
  </sheetViews>
  <sheetFormatPr defaultColWidth="9.109375" defaultRowHeight="14.4" x14ac:dyDescent="0.3"/>
  <cols>
    <col min="1" max="1" width="12.109375" style="15" customWidth="1"/>
    <col min="2" max="2" width="11.6640625" style="15" customWidth="1"/>
    <col min="3" max="3" width="3.109375" style="15" bestFit="1" customWidth="1"/>
    <col min="4" max="4" width="8.5546875" style="15" bestFit="1" customWidth="1"/>
    <col min="5" max="5" width="6.44140625" style="15" bestFit="1" customWidth="1"/>
    <col min="6" max="6" width="4.88671875" style="15" bestFit="1" customWidth="1"/>
    <col min="7" max="7" width="5.6640625" style="15" bestFit="1" customWidth="1"/>
    <col min="8" max="8" width="5.88671875" style="15" bestFit="1" customWidth="1"/>
    <col min="9" max="9" width="5.44140625" style="15" bestFit="1" customWidth="1"/>
    <col min="10" max="11" width="5.6640625" style="15" bestFit="1" customWidth="1"/>
    <col min="12" max="12" width="6.5546875" style="15" bestFit="1" customWidth="1"/>
    <col min="13" max="13" width="6.109375" style="15" bestFit="1" customWidth="1"/>
    <col min="14" max="14" width="6.6640625" style="15" bestFit="1" customWidth="1"/>
    <col min="15" max="15" width="6.5546875" style="15" bestFit="1" customWidth="1"/>
    <col min="16" max="16" width="7.33203125" style="15" bestFit="1" customWidth="1"/>
    <col min="17" max="17" width="5.6640625" style="15" bestFit="1" customWidth="1"/>
    <col min="18" max="18" width="6.109375" style="15" bestFit="1" customWidth="1"/>
    <col min="19" max="19" width="5.6640625" style="15" bestFit="1" customWidth="1"/>
    <col min="20" max="20" width="5.5546875" style="15" bestFit="1" customWidth="1"/>
    <col min="21" max="21" width="5.88671875" style="15" bestFit="1" customWidth="1"/>
    <col min="22" max="22" width="6.6640625" style="15" bestFit="1" customWidth="1"/>
    <col min="23" max="23" width="4.88671875" style="15" bestFit="1" customWidth="1"/>
    <col min="24" max="24" width="7.5546875" style="15" customWidth="1"/>
    <col min="25" max="25" width="6.6640625" style="15" bestFit="1" customWidth="1"/>
    <col min="26" max="26" width="6.109375" style="15" bestFit="1" customWidth="1"/>
    <col min="27" max="28" width="6" style="15" bestFit="1" customWidth="1"/>
    <col min="29" max="29" width="5.6640625" style="15" bestFit="1" customWidth="1"/>
    <col min="30" max="30" width="6.6640625" style="15" bestFit="1" customWidth="1"/>
    <col min="31" max="16384" width="9.109375" style="15"/>
  </cols>
  <sheetData>
    <row r="3" spans="1:30" x14ac:dyDescent="0.3">
      <c r="C3" s="18" t="str" cm="1">
        <f t="array" ref="C3">INDEX(C5:C7,$A$4)</f>
        <v>IE</v>
      </c>
      <c r="D3" s="18" t="str" cm="1">
        <f t="array" ref="D3">INDEX(D5:D7,$A$4)</f>
        <v>National</v>
      </c>
      <c r="E3" s="18" t="str" cm="1">
        <f t="array" ref="E3">INDEX(E5:E7,$A$4)</f>
        <v>IE-CW</v>
      </c>
      <c r="F3" s="18" t="str" cm="1">
        <f t="array" ref="F3">INDEX(F5:F7,$A$4)</f>
        <v>IE-D</v>
      </c>
      <c r="G3" s="18" t="str" cm="1">
        <f t="array" ref="G3">INDEX(G5:G7,$A$4)</f>
        <v>IE-KE</v>
      </c>
      <c r="H3" s="18" t="str" cm="1">
        <f t="array" ref="H3">INDEX(H5:H7,$A$4)</f>
        <v>IE-KK</v>
      </c>
      <c r="I3" s="18" t="str" cm="1">
        <f t="array" ref="I3">INDEX(I5:I7,$A$4)</f>
        <v>IE-LS</v>
      </c>
      <c r="J3" s="18" t="str" cm="1">
        <f t="array" ref="J3">INDEX(J5:J7,$A$4)</f>
        <v>IE-LD</v>
      </c>
      <c r="K3" s="18" t="str" cm="1">
        <f t="array" ref="K3">INDEX(K5:K7,$A$4)</f>
        <v>IE-LH</v>
      </c>
      <c r="L3" s="18" t="str" cm="1">
        <f t="array" ref="L3">INDEX(L5:L7,$A$4)</f>
        <v>IE-MH</v>
      </c>
      <c r="M3" s="18" t="str" cm="1">
        <f t="array" ref="M3">INDEX(M5:M7,$A$4)</f>
        <v>IE-OY</v>
      </c>
      <c r="N3" s="18" t="str" cm="1">
        <f t="array" ref="N3">INDEX(N5:N7,$A$4)</f>
        <v>IE-WH</v>
      </c>
      <c r="O3" s="18" t="str" cm="1">
        <f t="array" ref="O3">INDEX(O5:O7,$A$4)</f>
        <v>IE-WX</v>
      </c>
      <c r="P3" s="18" t="str" cm="1">
        <f t="array" ref="P3">INDEX(P5:P7,$A$4)</f>
        <v>IE-WW</v>
      </c>
      <c r="Q3" s="18" t="str" cm="1">
        <f t="array" ref="Q3">INDEX(Q5:Q7,$A$4)</f>
        <v>IE-CE</v>
      </c>
      <c r="R3" s="18" t="str" cm="1">
        <f t="array" ref="R3">INDEX(R5:R7,$A$4)</f>
        <v>IE-CO</v>
      </c>
      <c r="S3" s="18" t="str" cm="1">
        <f t="array" ref="S3">INDEX(S5:S7,$A$4)</f>
        <v>IE-KY</v>
      </c>
      <c r="T3" s="18" t="str" cm="1">
        <f t="array" ref="T3">INDEX(T5:T7,$A$4)</f>
        <v>IE-LK</v>
      </c>
      <c r="U3" s="18" t="str" cm="1">
        <f t="array" ref="U3">INDEX(U5:U7,$A$4)</f>
        <v>IE-TA</v>
      </c>
      <c r="V3" s="18" t="str" cm="1">
        <f t="array" ref="V3">INDEX(V5:V7,$A$4)</f>
        <v>IE-WD</v>
      </c>
      <c r="W3" s="18" t="str" cm="1">
        <f t="array" ref="W3">INDEX(W5:W7,$A$4)</f>
        <v>IE-G</v>
      </c>
      <c r="X3" s="18" t="str" cm="1">
        <f t="array" ref="X3">INDEX(X5:X7,$A$4)</f>
        <v>IE-LM</v>
      </c>
      <c r="Y3" s="18" t="str" cm="1">
        <f t="array" ref="Y3">INDEX(Y5:Y7,$A$4)</f>
        <v>IE-MO</v>
      </c>
      <c r="Z3" s="18" t="str" cm="1">
        <f t="array" ref="Z3">INDEX(Z5:Z7,$A$4)</f>
        <v>IE-RN</v>
      </c>
      <c r="AA3" s="18" t="str" cm="1">
        <f t="array" ref="AA3">INDEX(AA5:AA7,$A$4)</f>
        <v>IE-SO</v>
      </c>
      <c r="AB3" s="18" t="str" cm="1">
        <f t="array" ref="AB3">INDEX(AB5:AB7,$A$4)</f>
        <v>IE-CN</v>
      </c>
      <c r="AC3" s="18" t="str" cm="1">
        <f t="array" ref="AC3">INDEX(AC5:AC7,$A$4)</f>
        <v>IE-DL</v>
      </c>
      <c r="AD3" s="18" t="str" cm="1">
        <f t="array" ref="AD3">INDEX(AD5:AD7,$A$4)</f>
        <v>IE-MN</v>
      </c>
    </row>
    <row r="4" spans="1:30" x14ac:dyDescent="0.3">
      <c r="A4" s="15">
        <v>1</v>
      </c>
    </row>
    <row r="5" spans="1:30" x14ac:dyDescent="0.3">
      <c r="A5" s="15" t="s">
        <v>59</v>
      </c>
      <c r="C5" s="19" t="s">
        <v>60</v>
      </c>
      <c r="D5" s="19" t="s">
        <v>61</v>
      </c>
      <c r="E5" s="18" t="str">
        <f>Regions!A11</f>
        <v>IE-CW</v>
      </c>
      <c r="F5" s="18" t="str">
        <f>Regions!A16</f>
        <v>IE-D</v>
      </c>
      <c r="G5" s="18" t="str">
        <f>Regions!A19</f>
        <v>IE-KE</v>
      </c>
      <c r="H5" s="18" t="str">
        <f>Regions!A20</f>
        <v>IE-KK</v>
      </c>
      <c r="I5" s="18" t="str">
        <f>Regions!A21</f>
        <v>IE-LS</v>
      </c>
      <c r="J5" s="18" t="str">
        <f>Regions!A24</f>
        <v>IE-LD</v>
      </c>
      <c r="K5" s="18" t="str">
        <f>Regions!A25</f>
        <v>IE-LH</v>
      </c>
      <c r="L5" s="18" t="str">
        <f>Regions!A27</f>
        <v>IE-MH</v>
      </c>
      <c r="M5" s="18" t="str">
        <f>Regions!A29</f>
        <v>IE-OY</v>
      </c>
      <c r="N5" s="18" t="str">
        <f>Regions!A34</f>
        <v>IE-WH</v>
      </c>
      <c r="O5" s="18" t="str">
        <f>Regions!A35</f>
        <v>IE-WX</v>
      </c>
      <c r="P5" s="18" t="str">
        <f>Regions!A36</f>
        <v>IE-WW</v>
      </c>
      <c r="Q5" s="18" t="str">
        <f>Regions!A13</f>
        <v>IE-CE</v>
      </c>
      <c r="R5" s="18" t="str">
        <f>Regions!A14</f>
        <v>IE-CO</v>
      </c>
      <c r="S5" s="18" t="str">
        <f>Regions!A18</f>
        <v>IE-KY</v>
      </c>
      <c r="T5" s="18" t="str">
        <f>Regions!A23</f>
        <v>IE-LK</v>
      </c>
      <c r="U5" s="18" t="str">
        <f>Regions!A32</f>
        <v>IE-TA</v>
      </c>
      <c r="V5" s="18" t="str">
        <f>Regions!A33</f>
        <v>IE-WD</v>
      </c>
      <c r="W5" s="18" t="str">
        <f>Regions!A17</f>
        <v>IE-G</v>
      </c>
      <c r="X5" s="18" t="str">
        <f>Regions!A22</f>
        <v>IE-LM</v>
      </c>
      <c r="Y5" s="18" t="str">
        <f>Regions!A26</f>
        <v>IE-MO</v>
      </c>
      <c r="Z5" s="18" t="str">
        <f>Regions!A30</f>
        <v>IE-RN</v>
      </c>
      <c r="AA5" s="18" t="str">
        <f>Regions!A31</f>
        <v>IE-SO</v>
      </c>
      <c r="AB5" s="18" t="str">
        <f>Regions!A12</f>
        <v>IE-CN</v>
      </c>
      <c r="AC5" s="18" t="str">
        <f>Regions!A15</f>
        <v>IE-DL</v>
      </c>
      <c r="AD5" s="18" t="str">
        <f>Regions!A28</f>
        <v>IE-MN</v>
      </c>
    </row>
    <row r="6" spans="1:30" x14ac:dyDescent="0.3">
      <c r="A6" s="15" t="s">
        <v>62</v>
      </c>
      <c r="C6" s="18" t="str">
        <f>C5</f>
        <v>IE</v>
      </c>
      <c r="D6" s="18" t="str">
        <f>"*"&amp;D5</f>
        <v>*National</v>
      </c>
      <c r="E6" s="18" t="str">
        <f t="shared" ref="E6:AD6" si="0">"*"&amp;E5</f>
        <v>*IE-CW</v>
      </c>
      <c r="F6" s="18" t="str">
        <f t="shared" si="0"/>
        <v>*IE-D</v>
      </c>
      <c r="G6" s="18" t="str">
        <f t="shared" si="0"/>
        <v>*IE-KE</v>
      </c>
      <c r="H6" s="18" t="str">
        <f t="shared" si="0"/>
        <v>*IE-KK</v>
      </c>
      <c r="I6" s="18" t="str">
        <f t="shared" si="0"/>
        <v>*IE-LS</v>
      </c>
      <c r="J6" s="18" t="str">
        <f t="shared" si="0"/>
        <v>*IE-LD</v>
      </c>
      <c r="K6" s="18" t="str">
        <f t="shared" si="0"/>
        <v>*IE-LH</v>
      </c>
      <c r="L6" s="18" t="str">
        <f t="shared" si="0"/>
        <v>*IE-MH</v>
      </c>
      <c r="M6" s="18" t="str">
        <f t="shared" si="0"/>
        <v>*IE-OY</v>
      </c>
      <c r="N6" s="18" t="str">
        <f t="shared" si="0"/>
        <v>*IE-WH</v>
      </c>
      <c r="O6" s="18" t="str">
        <f t="shared" si="0"/>
        <v>*IE-WX</v>
      </c>
      <c r="P6" s="18" t="str">
        <f t="shared" si="0"/>
        <v>*IE-WW</v>
      </c>
      <c r="Q6" s="18" t="str">
        <f t="shared" si="0"/>
        <v>*IE-CE</v>
      </c>
      <c r="R6" s="18" t="str">
        <f t="shared" si="0"/>
        <v>*IE-CO</v>
      </c>
      <c r="S6" s="18" t="str">
        <f t="shared" si="0"/>
        <v>*IE-KY</v>
      </c>
      <c r="T6" s="18" t="str">
        <f t="shared" si="0"/>
        <v>*IE-LK</v>
      </c>
      <c r="U6" s="18" t="str">
        <f t="shared" si="0"/>
        <v>*IE-TA</v>
      </c>
      <c r="V6" s="18" t="str">
        <f t="shared" si="0"/>
        <v>*IE-WD</v>
      </c>
      <c r="W6" s="18" t="str">
        <f t="shared" si="0"/>
        <v>*IE-G</v>
      </c>
      <c r="X6" s="18" t="str">
        <f t="shared" si="0"/>
        <v>*IE-LM</v>
      </c>
      <c r="Y6" s="18" t="str">
        <f t="shared" si="0"/>
        <v>*IE-MO</v>
      </c>
      <c r="Z6" s="18" t="str">
        <f t="shared" si="0"/>
        <v>*IE-RN</v>
      </c>
      <c r="AA6" s="18" t="str">
        <f t="shared" si="0"/>
        <v>*IE-SO</v>
      </c>
      <c r="AB6" s="18" t="str">
        <f t="shared" si="0"/>
        <v>*IE-CN</v>
      </c>
      <c r="AC6" s="18" t="str">
        <f t="shared" si="0"/>
        <v>*IE-DL</v>
      </c>
      <c r="AD6" s="18" t="str">
        <f t="shared" si="0"/>
        <v>*IE-MN</v>
      </c>
    </row>
    <row r="7" spans="1:30" x14ac:dyDescent="0.3">
      <c r="A7" s="15" t="s">
        <v>63</v>
      </c>
      <c r="C7" s="18" t="str">
        <f>"*"&amp;C5</f>
        <v>*IE</v>
      </c>
      <c r="D7" s="18" t="str">
        <f>D5</f>
        <v>National</v>
      </c>
      <c r="E7" s="18" t="str">
        <f t="shared" ref="E7:AD7" si="1">E5</f>
        <v>IE-CW</v>
      </c>
      <c r="F7" s="18" t="str">
        <f t="shared" si="1"/>
        <v>IE-D</v>
      </c>
      <c r="G7" s="18" t="str">
        <f t="shared" si="1"/>
        <v>IE-KE</v>
      </c>
      <c r="H7" s="18" t="str">
        <f t="shared" si="1"/>
        <v>IE-KK</v>
      </c>
      <c r="I7" s="18" t="str">
        <f t="shared" si="1"/>
        <v>IE-LS</v>
      </c>
      <c r="J7" s="18" t="str">
        <f t="shared" si="1"/>
        <v>IE-LD</v>
      </c>
      <c r="K7" s="18" t="str">
        <f t="shared" si="1"/>
        <v>IE-LH</v>
      </c>
      <c r="L7" s="18" t="str">
        <f t="shared" si="1"/>
        <v>IE-MH</v>
      </c>
      <c r="M7" s="18" t="str">
        <f t="shared" si="1"/>
        <v>IE-OY</v>
      </c>
      <c r="N7" s="18" t="str">
        <f t="shared" si="1"/>
        <v>IE-WH</v>
      </c>
      <c r="O7" s="18" t="str">
        <f t="shared" si="1"/>
        <v>IE-WX</v>
      </c>
      <c r="P7" s="18" t="str">
        <f t="shared" si="1"/>
        <v>IE-WW</v>
      </c>
      <c r="Q7" s="18" t="str">
        <f t="shared" si="1"/>
        <v>IE-CE</v>
      </c>
      <c r="R7" s="18" t="str">
        <f t="shared" si="1"/>
        <v>IE-CO</v>
      </c>
      <c r="S7" s="18" t="str">
        <f t="shared" si="1"/>
        <v>IE-KY</v>
      </c>
      <c r="T7" s="18" t="str">
        <f t="shared" si="1"/>
        <v>IE-LK</v>
      </c>
      <c r="U7" s="18" t="str">
        <f t="shared" si="1"/>
        <v>IE-TA</v>
      </c>
      <c r="V7" s="18" t="str">
        <f t="shared" si="1"/>
        <v>IE-WD</v>
      </c>
      <c r="W7" s="18" t="str">
        <f t="shared" si="1"/>
        <v>IE-G</v>
      </c>
      <c r="X7" s="18" t="str">
        <f t="shared" si="1"/>
        <v>IE-LM</v>
      </c>
      <c r="Y7" s="18" t="str">
        <f t="shared" si="1"/>
        <v>IE-MO</v>
      </c>
      <c r="Z7" s="18" t="str">
        <f t="shared" si="1"/>
        <v>IE-RN</v>
      </c>
      <c r="AA7" s="18" t="str">
        <f t="shared" si="1"/>
        <v>IE-SO</v>
      </c>
      <c r="AB7" s="18" t="str">
        <f t="shared" si="1"/>
        <v>IE-CN</v>
      </c>
      <c r="AC7" s="18" t="str">
        <f t="shared" si="1"/>
        <v>IE-DL</v>
      </c>
      <c r="AD7" s="18" t="str">
        <f t="shared" si="1"/>
        <v>IE-MN</v>
      </c>
    </row>
    <row r="10" spans="1:30" ht="15" thickBot="1" x14ac:dyDescent="0.35">
      <c r="A10" s="20" t="s">
        <v>64</v>
      </c>
      <c r="B10" s="20" t="s">
        <v>65</v>
      </c>
    </row>
    <row r="11" spans="1:30" x14ac:dyDescent="0.3">
      <c r="A11" s="21" t="s">
        <v>66</v>
      </c>
      <c r="B11" s="21" t="s">
        <v>58</v>
      </c>
    </row>
    <row r="12" spans="1:30" x14ac:dyDescent="0.3">
      <c r="A12" s="22" t="s">
        <v>67</v>
      </c>
      <c r="B12" s="22" t="s">
        <v>57</v>
      </c>
    </row>
    <row r="13" spans="1:30" x14ac:dyDescent="0.3">
      <c r="A13" s="22" t="s">
        <v>68</v>
      </c>
      <c r="B13" s="22" t="s">
        <v>56</v>
      </c>
    </row>
    <row r="14" spans="1:30" x14ac:dyDescent="0.3">
      <c r="A14" s="22" t="s">
        <v>69</v>
      </c>
      <c r="B14" s="22" t="s">
        <v>55</v>
      </c>
    </row>
    <row r="15" spans="1:30" x14ac:dyDescent="0.3">
      <c r="A15" s="22" t="s">
        <v>70</v>
      </c>
      <c r="B15" s="22" t="s">
        <v>54</v>
      </c>
    </row>
    <row r="16" spans="1:30" x14ac:dyDescent="0.3">
      <c r="A16" s="22" t="s">
        <v>71</v>
      </c>
      <c r="B16" s="22" t="s">
        <v>53</v>
      </c>
    </row>
    <row r="17" spans="1:2" x14ac:dyDescent="0.3">
      <c r="A17" s="22" t="s">
        <v>72</v>
      </c>
      <c r="B17" s="22" t="s">
        <v>52</v>
      </c>
    </row>
    <row r="18" spans="1:2" x14ac:dyDescent="0.3">
      <c r="A18" s="22" t="s">
        <v>73</v>
      </c>
      <c r="B18" s="22" t="s">
        <v>51</v>
      </c>
    </row>
    <row r="19" spans="1:2" x14ac:dyDescent="0.3">
      <c r="A19" s="22" t="s">
        <v>74</v>
      </c>
      <c r="B19" s="22" t="s">
        <v>50</v>
      </c>
    </row>
    <row r="20" spans="1:2" x14ac:dyDescent="0.3">
      <c r="A20" s="22" t="s">
        <v>75</v>
      </c>
      <c r="B20" s="22" t="s">
        <v>49</v>
      </c>
    </row>
    <row r="21" spans="1:2" x14ac:dyDescent="0.3">
      <c r="A21" s="22" t="s">
        <v>76</v>
      </c>
      <c r="B21" s="22" t="s">
        <v>48</v>
      </c>
    </row>
    <row r="22" spans="1:2" x14ac:dyDescent="0.3">
      <c r="A22" s="22" t="s">
        <v>77</v>
      </c>
      <c r="B22" s="22" t="s">
        <v>47</v>
      </c>
    </row>
    <row r="23" spans="1:2" x14ac:dyDescent="0.3">
      <c r="A23" s="22" t="s">
        <v>78</v>
      </c>
      <c r="B23" s="22" t="s">
        <v>46</v>
      </c>
    </row>
    <row r="24" spans="1:2" x14ac:dyDescent="0.3">
      <c r="A24" s="22" t="s">
        <v>79</v>
      </c>
      <c r="B24" s="22" t="s">
        <v>45</v>
      </c>
    </row>
    <row r="25" spans="1:2" x14ac:dyDescent="0.3">
      <c r="A25" s="22" t="s">
        <v>80</v>
      </c>
      <c r="B25" s="22" t="s">
        <v>44</v>
      </c>
    </row>
    <row r="26" spans="1:2" x14ac:dyDescent="0.3">
      <c r="A26" s="22" t="s">
        <v>81</v>
      </c>
      <c r="B26" s="22" t="s">
        <v>43</v>
      </c>
    </row>
    <row r="27" spans="1:2" x14ac:dyDescent="0.3">
      <c r="A27" s="22" t="s">
        <v>82</v>
      </c>
      <c r="B27" s="22" t="s">
        <v>42</v>
      </c>
    </row>
    <row r="28" spans="1:2" x14ac:dyDescent="0.3">
      <c r="A28" s="22" t="s">
        <v>83</v>
      </c>
      <c r="B28" s="22" t="s">
        <v>41</v>
      </c>
    </row>
    <row r="29" spans="1:2" x14ac:dyDescent="0.3">
      <c r="A29" s="22" t="s">
        <v>84</v>
      </c>
      <c r="B29" s="22" t="s">
        <v>40</v>
      </c>
    </row>
    <row r="30" spans="1:2" x14ac:dyDescent="0.3">
      <c r="A30" s="22" t="s">
        <v>85</v>
      </c>
      <c r="B30" s="22" t="s">
        <v>39</v>
      </c>
    </row>
    <row r="31" spans="1:2" x14ac:dyDescent="0.3">
      <c r="A31" s="22" t="s">
        <v>86</v>
      </c>
      <c r="B31" s="22" t="s">
        <v>38</v>
      </c>
    </row>
    <row r="32" spans="1:2" x14ac:dyDescent="0.3">
      <c r="A32" s="22" t="s">
        <v>87</v>
      </c>
      <c r="B32" s="22" t="s">
        <v>37</v>
      </c>
    </row>
    <row r="33" spans="1:2" x14ac:dyDescent="0.3">
      <c r="A33" s="22" t="s">
        <v>88</v>
      </c>
      <c r="B33" s="22" t="s">
        <v>36</v>
      </c>
    </row>
    <row r="34" spans="1:2" x14ac:dyDescent="0.3">
      <c r="A34" s="22" t="s">
        <v>89</v>
      </c>
      <c r="B34" s="22" t="s">
        <v>35</v>
      </c>
    </row>
    <row r="35" spans="1:2" x14ac:dyDescent="0.3">
      <c r="A35" s="22" t="s">
        <v>90</v>
      </c>
      <c r="B35" s="22" t="s">
        <v>34</v>
      </c>
    </row>
    <row r="36" spans="1:2" x14ac:dyDescent="0.3">
      <c r="A36" s="22" t="s">
        <v>91</v>
      </c>
      <c r="B36" s="22" t="s">
        <v>33</v>
      </c>
    </row>
    <row r="37" spans="1:2" x14ac:dyDescent="0.3">
      <c r="A37" s="23" t="s">
        <v>92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22860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H134"/>
  <sheetViews>
    <sheetView zoomScale="85" zoomScaleNormal="85" workbookViewId="0">
      <selection activeCell="E33" sqref="E33"/>
    </sheetView>
  </sheetViews>
  <sheetFormatPr defaultRowHeight="14.4" x14ac:dyDescent="0.3"/>
  <cols>
    <col min="1" max="1" width="3.33203125" customWidth="1"/>
    <col min="2" max="2" width="12.33203125" customWidth="1"/>
    <col min="3" max="3" width="8.109375" customWidth="1"/>
    <col min="4" max="4" width="14.5546875" bestFit="1" customWidth="1"/>
    <col min="5" max="5" width="10.5546875" customWidth="1"/>
    <col min="6" max="6" width="7.109375" customWidth="1"/>
    <col min="7" max="7" width="7.109375" style="15" customWidth="1"/>
    <col min="8" max="31" width="7.109375" customWidth="1"/>
    <col min="32" max="32" width="11" customWidth="1"/>
    <col min="33" max="33" width="55.44140625" bestFit="1" customWidth="1"/>
  </cols>
  <sheetData>
    <row r="1" spans="1:34" s="32" customFormat="1" ht="18" x14ac:dyDescent="0.35">
      <c r="A1" s="39" t="s">
        <v>107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  <c r="AA1" s="38"/>
      <c r="AB1" s="38"/>
      <c r="AC1" s="38"/>
      <c r="AD1" s="38"/>
      <c r="AE1" s="38"/>
      <c r="AF1" s="38"/>
      <c r="AG1" s="38"/>
    </row>
    <row r="3" spans="1:34" x14ac:dyDescent="0.3">
      <c r="B3" s="9" t="s">
        <v>16</v>
      </c>
      <c r="H3" s="11"/>
      <c r="I3" s="11"/>
      <c r="AF3" s="15"/>
      <c r="AG3" s="15"/>
    </row>
    <row r="4" spans="1:34" ht="15" thickBot="1" x14ac:dyDescent="0.35">
      <c r="B4" s="12" t="s">
        <v>11</v>
      </c>
      <c r="C4" s="12" t="s">
        <v>3</v>
      </c>
      <c r="D4" s="25" t="s">
        <v>93</v>
      </c>
      <c r="E4" s="13" t="str">
        <f>Regions!C$3</f>
        <v>IE</v>
      </c>
      <c r="F4" s="13" t="str">
        <f>Regions!E$3</f>
        <v>IE-CW</v>
      </c>
      <c r="G4" s="13" t="str">
        <f>Regions!F$3</f>
        <v>IE-D</v>
      </c>
      <c r="H4" s="13" t="str">
        <f>Regions!G$3</f>
        <v>IE-KE</v>
      </c>
      <c r="I4" s="13" t="str">
        <f>Regions!H$3</f>
        <v>IE-KK</v>
      </c>
      <c r="J4" s="13" t="str">
        <f>Regions!I$3</f>
        <v>IE-LS</v>
      </c>
      <c r="K4" s="13" t="str">
        <f>Regions!J$3</f>
        <v>IE-LD</v>
      </c>
      <c r="L4" s="13" t="str">
        <f>Regions!K$3</f>
        <v>IE-LH</v>
      </c>
      <c r="M4" s="13" t="str">
        <f>Regions!L$3</f>
        <v>IE-MH</v>
      </c>
      <c r="N4" s="13" t="str">
        <f>Regions!M$3</f>
        <v>IE-OY</v>
      </c>
      <c r="O4" s="13" t="str">
        <f>Regions!N$3</f>
        <v>IE-WH</v>
      </c>
      <c r="P4" s="13" t="str">
        <f>Regions!O$3</f>
        <v>IE-WX</v>
      </c>
      <c r="Q4" s="13" t="str">
        <f>Regions!P$3</f>
        <v>IE-WW</v>
      </c>
      <c r="R4" s="13" t="str">
        <f>Regions!Q$3</f>
        <v>IE-CE</v>
      </c>
      <c r="S4" s="13" t="str">
        <f>Regions!R$3</f>
        <v>IE-CO</v>
      </c>
      <c r="T4" s="13" t="str">
        <f>Regions!S$3</f>
        <v>IE-KY</v>
      </c>
      <c r="U4" s="13" t="str">
        <f>Regions!T$3</f>
        <v>IE-LK</v>
      </c>
      <c r="V4" s="13" t="str">
        <f>Regions!U$3</f>
        <v>IE-TA</v>
      </c>
      <c r="W4" s="13" t="str">
        <f>Regions!V$3</f>
        <v>IE-WD</v>
      </c>
      <c r="X4" s="13" t="str">
        <f>Regions!W$3</f>
        <v>IE-G</v>
      </c>
      <c r="Y4" s="13" t="str">
        <f>Regions!X$3</f>
        <v>IE-LM</v>
      </c>
      <c r="Z4" s="13" t="str">
        <f>Regions!Y$3</f>
        <v>IE-MO</v>
      </c>
      <c r="AA4" s="13" t="str">
        <f>Regions!Z$3</f>
        <v>IE-RN</v>
      </c>
      <c r="AB4" s="13" t="str">
        <f>Regions!AA$3</f>
        <v>IE-SO</v>
      </c>
      <c r="AC4" s="13" t="str">
        <f>Regions!AB$3</f>
        <v>IE-CN</v>
      </c>
      <c r="AD4" s="13" t="str">
        <f>Regions!AC$3</f>
        <v>IE-DL</v>
      </c>
      <c r="AE4" s="13" t="str">
        <f>Regions!AD$3</f>
        <v>IE-MN</v>
      </c>
      <c r="AF4" s="14" t="s">
        <v>5</v>
      </c>
      <c r="AG4" s="14" t="s">
        <v>4</v>
      </c>
      <c r="AH4" s="14" t="s">
        <v>19</v>
      </c>
    </row>
    <row r="5" spans="1:34" x14ac:dyDescent="0.3">
      <c r="B5" t="s">
        <v>94</v>
      </c>
      <c r="C5">
        <v>1</v>
      </c>
      <c r="D5">
        <v>2</v>
      </c>
      <c r="E5" s="16">
        <f>'Scrappage profile'!C4/100</f>
        <v>1</v>
      </c>
      <c r="F5" s="16">
        <f>E5</f>
        <v>1</v>
      </c>
      <c r="G5" s="16">
        <f t="shared" ref="G5:AE26" si="0">F5</f>
        <v>1</v>
      </c>
      <c r="H5" s="16">
        <f t="shared" si="0"/>
        <v>1</v>
      </c>
      <c r="I5" s="16">
        <f t="shared" si="0"/>
        <v>1</v>
      </c>
      <c r="J5" s="16">
        <f t="shared" si="0"/>
        <v>1</v>
      </c>
      <c r="K5" s="16">
        <f t="shared" si="0"/>
        <v>1</v>
      </c>
      <c r="L5" s="16">
        <f t="shared" si="0"/>
        <v>1</v>
      </c>
      <c r="M5" s="16">
        <f t="shared" si="0"/>
        <v>1</v>
      </c>
      <c r="N5" s="16">
        <f t="shared" si="0"/>
        <v>1</v>
      </c>
      <c r="O5" s="16">
        <f t="shared" si="0"/>
        <v>1</v>
      </c>
      <c r="P5" s="16">
        <f t="shared" si="0"/>
        <v>1</v>
      </c>
      <c r="Q5" s="16">
        <f t="shared" si="0"/>
        <v>1</v>
      </c>
      <c r="R5" s="16">
        <f t="shared" si="0"/>
        <v>1</v>
      </c>
      <c r="S5" s="16">
        <f t="shared" si="0"/>
        <v>1</v>
      </c>
      <c r="T5" s="16">
        <f t="shared" si="0"/>
        <v>1</v>
      </c>
      <c r="U5" s="16">
        <f t="shared" si="0"/>
        <v>1</v>
      </c>
      <c r="V5" s="16">
        <f t="shared" si="0"/>
        <v>1</v>
      </c>
      <c r="W5" s="16">
        <f t="shared" si="0"/>
        <v>1</v>
      </c>
      <c r="X5" s="16">
        <f t="shared" si="0"/>
        <v>1</v>
      </c>
      <c r="Y5" s="16">
        <f t="shared" si="0"/>
        <v>1</v>
      </c>
      <c r="Z5" s="16">
        <f t="shared" si="0"/>
        <v>1</v>
      </c>
      <c r="AA5" s="16">
        <f t="shared" si="0"/>
        <v>1</v>
      </c>
      <c r="AB5" s="16">
        <f t="shared" si="0"/>
        <v>1</v>
      </c>
      <c r="AC5" s="16">
        <f t="shared" si="0"/>
        <v>1</v>
      </c>
      <c r="AD5" s="16">
        <f t="shared" si="0"/>
        <v>1</v>
      </c>
      <c r="AE5" s="16">
        <f t="shared" si="0"/>
        <v>1</v>
      </c>
      <c r="AG5" s="15"/>
    </row>
    <row r="6" spans="1:34" s="15" customFormat="1" x14ac:dyDescent="0.3">
      <c r="B6" s="15" t="s">
        <v>94</v>
      </c>
      <c r="C6" s="15">
        <v>2</v>
      </c>
      <c r="D6" s="15">
        <v>2</v>
      </c>
      <c r="E6" s="28">
        <f>'Scrappage profile'!C5/100</f>
        <v>1</v>
      </c>
      <c r="F6" s="16">
        <f>E6</f>
        <v>1</v>
      </c>
      <c r="G6" s="16">
        <f t="shared" si="0"/>
        <v>1</v>
      </c>
      <c r="H6" s="16">
        <f t="shared" si="0"/>
        <v>1</v>
      </c>
      <c r="I6" s="16">
        <f t="shared" si="0"/>
        <v>1</v>
      </c>
      <c r="J6" s="16">
        <f t="shared" si="0"/>
        <v>1</v>
      </c>
      <c r="K6" s="16">
        <f t="shared" si="0"/>
        <v>1</v>
      </c>
      <c r="L6" s="16">
        <f t="shared" si="0"/>
        <v>1</v>
      </c>
      <c r="M6" s="16">
        <f t="shared" si="0"/>
        <v>1</v>
      </c>
      <c r="N6" s="16">
        <f t="shared" si="0"/>
        <v>1</v>
      </c>
      <c r="O6" s="16">
        <f t="shared" si="0"/>
        <v>1</v>
      </c>
      <c r="P6" s="16">
        <f t="shared" si="0"/>
        <v>1</v>
      </c>
      <c r="Q6" s="16">
        <f t="shared" si="0"/>
        <v>1</v>
      </c>
      <c r="R6" s="16">
        <f t="shared" si="0"/>
        <v>1</v>
      </c>
      <c r="S6" s="16">
        <f t="shared" si="0"/>
        <v>1</v>
      </c>
      <c r="T6" s="16">
        <f t="shared" si="0"/>
        <v>1</v>
      </c>
      <c r="U6" s="16">
        <f t="shared" si="0"/>
        <v>1</v>
      </c>
      <c r="V6" s="16">
        <f t="shared" si="0"/>
        <v>1</v>
      </c>
      <c r="W6" s="16">
        <f t="shared" si="0"/>
        <v>1</v>
      </c>
      <c r="X6" s="16">
        <f t="shared" si="0"/>
        <v>1</v>
      </c>
      <c r="Y6" s="16">
        <f t="shared" si="0"/>
        <v>1</v>
      </c>
      <c r="Z6" s="16">
        <f t="shared" si="0"/>
        <v>1</v>
      </c>
      <c r="AA6" s="16">
        <f t="shared" si="0"/>
        <v>1</v>
      </c>
      <c r="AB6" s="16">
        <f t="shared" si="0"/>
        <v>1</v>
      </c>
      <c r="AC6" s="16">
        <f t="shared" si="0"/>
        <v>1</v>
      </c>
      <c r="AD6" s="16">
        <f t="shared" si="0"/>
        <v>1</v>
      </c>
      <c r="AE6" s="16">
        <f t="shared" si="0"/>
        <v>1</v>
      </c>
    </row>
    <row r="7" spans="1:34" s="15" customFormat="1" x14ac:dyDescent="0.3">
      <c r="B7" s="15" t="s">
        <v>94</v>
      </c>
      <c r="C7" s="15">
        <v>3</v>
      </c>
      <c r="D7" s="15">
        <v>2</v>
      </c>
      <c r="E7" s="28">
        <f>'Scrappage profile'!C6/100</f>
        <v>1</v>
      </c>
      <c r="F7" s="28">
        <f t="shared" ref="F7:F24" si="1">E7</f>
        <v>1</v>
      </c>
      <c r="G7" s="28">
        <f t="shared" ref="G7:G24" si="2">F7</f>
        <v>1</v>
      </c>
      <c r="H7" s="28">
        <f t="shared" ref="H7:H24" si="3">G7</f>
        <v>1</v>
      </c>
      <c r="I7" s="28">
        <f t="shared" ref="I7:I24" si="4">H7</f>
        <v>1</v>
      </c>
      <c r="J7" s="28">
        <f t="shared" ref="J7:J24" si="5">I7</f>
        <v>1</v>
      </c>
      <c r="K7" s="28">
        <f t="shared" ref="K7:K24" si="6">J7</f>
        <v>1</v>
      </c>
      <c r="L7" s="28">
        <f t="shared" ref="L7:L24" si="7">K7</f>
        <v>1</v>
      </c>
      <c r="M7" s="28">
        <f t="shared" ref="M7:M24" si="8">L7</f>
        <v>1</v>
      </c>
      <c r="N7" s="28">
        <f t="shared" ref="N7:N24" si="9">M7</f>
        <v>1</v>
      </c>
      <c r="O7" s="28">
        <f t="shared" ref="O7:O24" si="10">N7</f>
        <v>1</v>
      </c>
      <c r="P7" s="28">
        <f t="shared" ref="P7:P24" si="11">O7</f>
        <v>1</v>
      </c>
      <c r="Q7" s="28">
        <f t="shared" ref="Q7:Q24" si="12">P7</f>
        <v>1</v>
      </c>
      <c r="R7" s="28">
        <f t="shared" ref="R7:R24" si="13">Q7</f>
        <v>1</v>
      </c>
      <c r="S7" s="28">
        <f t="shared" ref="S7:S24" si="14">R7</f>
        <v>1</v>
      </c>
      <c r="T7" s="28">
        <f t="shared" ref="T7:T24" si="15">S7</f>
        <v>1</v>
      </c>
      <c r="U7" s="28">
        <f t="shared" ref="U7:U24" si="16">T7</f>
        <v>1</v>
      </c>
      <c r="V7" s="28">
        <f t="shared" ref="V7:V24" si="17">U7</f>
        <v>1</v>
      </c>
      <c r="W7" s="28">
        <f t="shared" ref="W7:W24" si="18">V7</f>
        <v>1</v>
      </c>
      <c r="X7" s="28">
        <f t="shared" ref="X7:X24" si="19">W7</f>
        <v>1</v>
      </c>
      <c r="Y7" s="28">
        <f t="shared" ref="Y7:Y24" si="20">X7</f>
        <v>1</v>
      </c>
      <c r="Z7" s="28">
        <f t="shared" ref="Z7:Z24" si="21">Y7</f>
        <v>1</v>
      </c>
      <c r="AA7" s="28">
        <f t="shared" ref="AA7:AA24" si="22">Z7</f>
        <v>1</v>
      </c>
      <c r="AB7" s="28">
        <f t="shared" ref="AB7:AB24" si="23">AA7</f>
        <v>1</v>
      </c>
      <c r="AC7" s="28">
        <f t="shared" ref="AC7:AC24" si="24">AB7</f>
        <v>1</v>
      </c>
      <c r="AD7" s="28">
        <f t="shared" ref="AD7:AD24" si="25">AC7</f>
        <v>1</v>
      </c>
      <c r="AE7" s="28">
        <f t="shared" ref="AE7:AE24" si="26">AD7</f>
        <v>1</v>
      </c>
    </row>
    <row r="8" spans="1:34" s="15" customFormat="1" x14ac:dyDescent="0.3">
      <c r="B8" s="15" t="s">
        <v>94</v>
      </c>
      <c r="C8" s="15">
        <v>4</v>
      </c>
      <c r="D8" s="15">
        <v>2</v>
      </c>
      <c r="E8" s="28">
        <f>'Scrappage profile'!C7/100</f>
        <v>1</v>
      </c>
      <c r="F8" s="28">
        <f t="shared" si="1"/>
        <v>1</v>
      </c>
      <c r="G8" s="28">
        <f t="shared" si="2"/>
        <v>1</v>
      </c>
      <c r="H8" s="28">
        <f t="shared" si="3"/>
        <v>1</v>
      </c>
      <c r="I8" s="28">
        <f t="shared" si="4"/>
        <v>1</v>
      </c>
      <c r="J8" s="28">
        <f t="shared" si="5"/>
        <v>1</v>
      </c>
      <c r="K8" s="28">
        <f t="shared" si="6"/>
        <v>1</v>
      </c>
      <c r="L8" s="28">
        <f t="shared" si="7"/>
        <v>1</v>
      </c>
      <c r="M8" s="28">
        <f t="shared" si="8"/>
        <v>1</v>
      </c>
      <c r="N8" s="28">
        <f t="shared" si="9"/>
        <v>1</v>
      </c>
      <c r="O8" s="28">
        <f t="shared" si="10"/>
        <v>1</v>
      </c>
      <c r="P8" s="28">
        <f t="shared" si="11"/>
        <v>1</v>
      </c>
      <c r="Q8" s="28">
        <f t="shared" si="12"/>
        <v>1</v>
      </c>
      <c r="R8" s="28">
        <f t="shared" si="13"/>
        <v>1</v>
      </c>
      <c r="S8" s="28">
        <f t="shared" si="14"/>
        <v>1</v>
      </c>
      <c r="T8" s="28">
        <f t="shared" si="15"/>
        <v>1</v>
      </c>
      <c r="U8" s="28">
        <f t="shared" si="16"/>
        <v>1</v>
      </c>
      <c r="V8" s="28">
        <f t="shared" si="17"/>
        <v>1</v>
      </c>
      <c r="W8" s="28">
        <f t="shared" si="18"/>
        <v>1</v>
      </c>
      <c r="X8" s="28">
        <f t="shared" si="19"/>
        <v>1</v>
      </c>
      <c r="Y8" s="28">
        <f t="shared" si="20"/>
        <v>1</v>
      </c>
      <c r="Z8" s="28">
        <f t="shared" si="21"/>
        <v>1</v>
      </c>
      <c r="AA8" s="28">
        <f t="shared" si="22"/>
        <v>1</v>
      </c>
      <c r="AB8" s="28">
        <f t="shared" si="23"/>
        <v>1</v>
      </c>
      <c r="AC8" s="28">
        <f t="shared" si="24"/>
        <v>1</v>
      </c>
      <c r="AD8" s="28">
        <f t="shared" si="25"/>
        <v>1</v>
      </c>
      <c r="AE8" s="28">
        <f t="shared" si="26"/>
        <v>1</v>
      </c>
    </row>
    <row r="9" spans="1:34" s="15" customFormat="1" x14ac:dyDescent="0.3">
      <c r="B9" s="15" t="s">
        <v>94</v>
      </c>
      <c r="C9" s="15">
        <v>5</v>
      </c>
      <c r="D9" s="15">
        <v>2</v>
      </c>
      <c r="E9" s="28">
        <f>'Scrappage profile'!C8/100</f>
        <v>1</v>
      </c>
      <c r="F9" s="28">
        <f t="shared" si="1"/>
        <v>1</v>
      </c>
      <c r="G9" s="28">
        <f t="shared" si="2"/>
        <v>1</v>
      </c>
      <c r="H9" s="28">
        <f t="shared" si="3"/>
        <v>1</v>
      </c>
      <c r="I9" s="28">
        <f t="shared" si="4"/>
        <v>1</v>
      </c>
      <c r="J9" s="28">
        <f t="shared" si="5"/>
        <v>1</v>
      </c>
      <c r="K9" s="28">
        <f t="shared" si="6"/>
        <v>1</v>
      </c>
      <c r="L9" s="28">
        <f t="shared" si="7"/>
        <v>1</v>
      </c>
      <c r="M9" s="28">
        <f t="shared" si="8"/>
        <v>1</v>
      </c>
      <c r="N9" s="28">
        <f t="shared" si="9"/>
        <v>1</v>
      </c>
      <c r="O9" s="28">
        <f t="shared" si="10"/>
        <v>1</v>
      </c>
      <c r="P9" s="28">
        <f t="shared" si="11"/>
        <v>1</v>
      </c>
      <c r="Q9" s="28">
        <f t="shared" si="12"/>
        <v>1</v>
      </c>
      <c r="R9" s="28">
        <f t="shared" si="13"/>
        <v>1</v>
      </c>
      <c r="S9" s="28">
        <f t="shared" si="14"/>
        <v>1</v>
      </c>
      <c r="T9" s="28">
        <f t="shared" si="15"/>
        <v>1</v>
      </c>
      <c r="U9" s="28">
        <f t="shared" si="16"/>
        <v>1</v>
      </c>
      <c r="V9" s="28">
        <f t="shared" si="17"/>
        <v>1</v>
      </c>
      <c r="W9" s="28">
        <f t="shared" si="18"/>
        <v>1</v>
      </c>
      <c r="X9" s="28">
        <f t="shared" si="19"/>
        <v>1</v>
      </c>
      <c r="Y9" s="28">
        <f t="shared" si="20"/>
        <v>1</v>
      </c>
      <c r="Z9" s="28">
        <f t="shared" si="21"/>
        <v>1</v>
      </c>
      <c r="AA9" s="28">
        <f t="shared" si="22"/>
        <v>1</v>
      </c>
      <c r="AB9" s="28">
        <f t="shared" si="23"/>
        <v>1</v>
      </c>
      <c r="AC9" s="28">
        <f t="shared" si="24"/>
        <v>1</v>
      </c>
      <c r="AD9" s="28">
        <f t="shared" si="25"/>
        <v>1</v>
      </c>
      <c r="AE9" s="28">
        <f t="shared" si="26"/>
        <v>1</v>
      </c>
    </row>
    <row r="10" spans="1:34" s="15" customFormat="1" x14ac:dyDescent="0.3">
      <c r="B10" s="15" t="s">
        <v>94</v>
      </c>
      <c r="C10" s="15">
        <v>6</v>
      </c>
      <c r="D10" s="15">
        <v>2</v>
      </c>
      <c r="E10" s="28">
        <f>'Scrappage profile'!C9/100</f>
        <v>1</v>
      </c>
      <c r="F10" s="28">
        <f t="shared" si="1"/>
        <v>1</v>
      </c>
      <c r="G10" s="28">
        <f t="shared" si="2"/>
        <v>1</v>
      </c>
      <c r="H10" s="28">
        <f t="shared" si="3"/>
        <v>1</v>
      </c>
      <c r="I10" s="28">
        <f t="shared" si="4"/>
        <v>1</v>
      </c>
      <c r="J10" s="28">
        <f t="shared" si="5"/>
        <v>1</v>
      </c>
      <c r="K10" s="28">
        <f t="shared" si="6"/>
        <v>1</v>
      </c>
      <c r="L10" s="28">
        <f t="shared" si="7"/>
        <v>1</v>
      </c>
      <c r="M10" s="28">
        <f t="shared" si="8"/>
        <v>1</v>
      </c>
      <c r="N10" s="28">
        <f t="shared" si="9"/>
        <v>1</v>
      </c>
      <c r="O10" s="28">
        <f t="shared" si="10"/>
        <v>1</v>
      </c>
      <c r="P10" s="28">
        <f t="shared" si="11"/>
        <v>1</v>
      </c>
      <c r="Q10" s="28">
        <f t="shared" si="12"/>
        <v>1</v>
      </c>
      <c r="R10" s="28">
        <f t="shared" si="13"/>
        <v>1</v>
      </c>
      <c r="S10" s="28">
        <f t="shared" si="14"/>
        <v>1</v>
      </c>
      <c r="T10" s="28">
        <f t="shared" si="15"/>
        <v>1</v>
      </c>
      <c r="U10" s="28">
        <f t="shared" si="16"/>
        <v>1</v>
      </c>
      <c r="V10" s="28">
        <f t="shared" si="17"/>
        <v>1</v>
      </c>
      <c r="W10" s="28">
        <f t="shared" si="18"/>
        <v>1</v>
      </c>
      <c r="X10" s="28">
        <f t="shared" si="19"/>
        <v>1</v>
      </c>
      <c r="Y10" s="28">
        <f t="shared" si="20"/>
        <v>1</v>
      </c>
      <c r="Z10" s="28">
        <f t="shared" si="21"/>
        <v>1</v>
      </c>
      <c r="AA10" s="28">
        <f t="shared" si="22"/>
        <v>1</v>
      </c>
      <c r="AB10" s="28">
        <f t="shared" si="23"/>
        <v>1</v>
      </c>
      <c r="AC10" s="28">
        <f t="shared" si="24"/>
        <v>1</v>
      </c>
      <c r="AD10" s="28">
        <f t="shared" si="25"/>
        <v>1</v>
      </c>
      <c r="AE10" s="28">
        <f t="shared" si="26"/>
        <v>1</v>
      </c>
    </row>
    <row r="11" spans="1:34" s="15" customFormat="1" x14ac:dyDescent="0.3">
      <c r="B11" s="15" t="s">
        <v>94</v>
      </c>
      <c r="C11" s="15">
        <v>7</v>
      </c>
      <c r="D11" s="15">
        <v>2</v>
      </c>
      <c r="E11" s="28">
        <f>'Scrappage profile'!C10/100</f>
        <v>1</v>
      </c>
      <c r="F11" s="28">
        <f t="shared" si="1"/>
        <v>1</v>
      </c>
      <c r="G11" s="28">
        <f t="shared" si="2"/>
        <v>1</v>
      </c>
      <c r="H11" s="28">
        <f t="shared" si="3"/>
        <v>1</v>
      </c>
      <c r="I11" s="28">
        <f t="shared" si="4"/>
        <v>1</v>
      </c>
      <c r="J11" s="28">
        <f t="shared" si="5"/>
        <v>1</v>
      </c>
      <c r="K11" s="28">
        <f t="shared" si="6"/>
        <v>1</v>
      </c>
      <c r="L11" s="28">
        <f t="shared" si="7"/>
        <v>1</v>
      </c>
      <c r="M11" s="28">
        <f t="shared" si="8"/>
        <v>1</v>
      </c>
      <c r="N11" s="28">
        <f t="shared" si="9"/>
        <v>1</v>
      </c>
      <c r="O11" s="28">
        <f t="shared" si="10"/>
        <v>1</v>
      </c>
      <c r="P11" s="28">
        <f t="shared" si="11"/>
        <v>1</v>
      </c>
      <c r="Q11" s="28">
        <f t="shared" si="12"/>
        <v>1</v>
      </c>
      <c r="R11" s="28">
        <f t="shared" si="13"/>
        <v>1</v>
      </c>
      <c r="S11" s="28">
        <f t="shared" si="14"/>
        <v>1</v>
      </c>
      <c r="T11" s="28">
        <f t="shared" si="15"/>
        <v>1</v>
      </c>
      <c r="U11" s="28">
        <f t="shared" si="16"/>
        <v>1</v>
      </c>
      <c r="V11" s="28">
        <f t="shared" si="17"/>
        <v>1</v>
      </c>
      <c r="W11" s="28">
        <f t="shared" si="18"/>
        <v>1</v>
      </c>
      <c r="X11" s="28">
        <f t="shared" si="19"/>
        <v>1</v>
      </c>
      <c r="Y11" s="28">
        <f t="shared" si="20"/>
        <v>1</v>
      </c>
      <c r="Z11" s="28">
        <f t="shared" si="21"/>
        <v>1</v>
      </c>
      <c r="AA11" s="28">
        <f t="shared" si="22"/>
        <v>1</v>
      </c>
      <c r="AB11" s="28">
        <f t="shared" si="23"/>
        <v>1</v>
      </c>
      <c r="AC11" s="28">
        <f t="shared" si="24"/>
        <v>1</v>
      </c>
      <c r="AD11" s="28">
        <f t="shared" si="25"/>
        <v>1</v>
      </c>
      <c r="AE11" s="28">
        <f t="shared" si="26"/>
        <v>1</v>
      </c>
    </row>
    <row r="12" spans="1:34" s="15" customFormat="1" x14ac:dyDescent="0.3">
      <c r="B12" s="15" t="s">
        <v>94</v>
      </c>
      <c r="C12" s="15">
        <v>8</v>
      </c>
      <c r="D12" s="15">
        <v>2</v>
      </c>
      <c r="E12" s="28">
        <f>'Scrappage profile'!C11/100</f>
        <v>1</v>
      </c>
      <c r="F12" s="28">
        <f t="shared" si="1"/>
        <v>1</v>
      </c>
      <c r="G12" s="28">
        <f t="shared" si="2"/>
        <v>1</v>
      </c>
      <c r="H12" s="28">
        <f t="shared" si="3"/>
        <v>1</v>
      </c>
      <c r="I12" s="28">
        <f t="shared" si="4"/>
        <v>1</v>
      </c>
      <c r="J12" s="28">
        <f t="shared" si="5"/>
        <v>1</v>
      </c>
      <c r="K12" s="28">
        <f t="shared" si="6"/>
        <v>1</v>
      </c>
      <c r="L12" s="28">
        <f t="shared" si="7"/>
        <v>1</v>
      </c>
      <c r="M12" s="28">
        <f t="shared" si="8"/>
        <v>1</v>
      </c>
      <c r="N12" s="28">
        <f t="shared" si="9"/>
        <v>1</v>
      </c>
      <c r="O12" s="28">
        <f t="shared" si="10"/>
        <v>1</v>
      </c>
      <c r="P12" s="28">
        <f t="shared" si="11"/>
        <v>1</v>
      </c>
      <c r="Q12" s="28">
        <f t="shared" si="12"/>
        <v>1</v>
      </c>
      <c r="R12" s="28">
        <f t="shared" si="13"/>
        <v>1</v>
      </c>
      <c r="S12" s="28">
        <f t="shared" si="14"/>
        <v>1</v>
      </c>
      <c r="T12" s="28">
        <f t="shared" si="15"/>
        <v>1</v>
      </c>
      <c r="U12" s="28">
        <f t="shared" si="16"/>
        <v>1</v>
      </c>
      <c r="V12" s="28">
        <f t="shared" si="17"/>
        <v>1</v>
      </c>
      <c r="W12" s="28">
        <f t="shared" si="18"/>
        <v>1</v>
      </c>
      <c r="X12" s="28">
        <f t="shared" si="19"/>
        <v>1</v>
      </c>
      <c r="Y12" s="28">
        <f t="shared" si="20"/>
        <v>1</v>
      </c>
      <c r="Z12" s="28">
        <f t="shared" si="21"/>
        <v>1</v>
      </c>
      <c r="AA12" s="28">
        <f t="shared" si="22"/>
        <v>1</v>
      </c>
      <c r="AB12" s="28">
        <f t="shared" si="23"/>
        <v>1</v>
      </c>
      <c r="AC12" s="28">
        <f t="shared" si="24"/>
        <v>1</v>
      </c>
      <c r="AD12" s="28">
        <f t="shared" si="25"/>
        <v>1</v>
      </c>
      <c r="AE12" s="28">
        <f t="shared" si="26"/>
        <v>1</v>
      </c>
    </row>
    <row r="13" spans="1:34" s="15" customFormat="1" x14ac:dyDescent="0.3">
      <c r="B13" s="15" t="s">
        <v>94</v>
      </c>
      <c r="C13" s="15">
        <v>9</v>
      </c>
      <c r="D13" s="15">
        <v>2</v>
      </c>
      <c r="E13" s="28">
        <f>'Scrappage profile'!C12/100</f>
        <v>1</v>
      </c>
      <c r="F13" s="28">
        <f t="shared" si="1"/>
        <v>1</v>
      </c>
      <c r="G13" s="28">
        <f t="shared" si="2"/>
        <v>1</v>
      </c>
      <c r="H13" s="28">
        <f t="shared" si="3"/>
        <v>1</v>
      </c>
      <c r="I13" s="28">
        <f t="shared" si="4"/>
        <v>1</v>
      </c>
      <c r="J13" s="28">
        <f t="shared" si="5"/>
        <v>1</v>
      </c>
      <c r="K13" s="28">
        <f t="shared" si="6"/>
        <v>1</v>
      </c>
      <c r="L13" s="28">
        <f t="shared" si="7"/>
        <v>1</v>
      </c>
      <c r="M13" s="28">
        <f t="shared" si="8"/>
        <v>1</v>
      </c>
      <c r="N13" s="28">
        <f t="shared" si="9"/>
        <v>1</v>
      </c>
      <c r="O13" s="28">
        <f t="shared" si="10"/>
        <v>1</v>
      </c>
      <c r="P13" s="28">
        <f t="shared" si="11"/>
        <v>1</v>
      </c>
      <c r="Q13" s="28">
        <f t="shared" si="12"/>
        <v>1</v>
      </c>
      <c r="R13" s="28">
        <f t="shared" si="13"/>
        <v>1</v>
      </c>
      <c r="S13" s="28">
        <f t="shared" si="14"/>
        <v>1</v>
      </c>
      <c r="T13" s="28">
        <f t="shared" si="15"/>
        <v>1</v>
      </c>
      <c r="U13" s="28">
        <f t="shared" si="16"/>
        <v>1</v>
      </c>
      <c r="V13" s="28">
        <f t="shared" si="17"/>
        <v>1</v>
      </c>
      <c r="W13" s="28">
        <f t="shared" si="18"/>
        <v>1</v>
      </c>
      <c r="X13" s="28">
        <f t="shared" si="19"/>
        <v>1</v>
      </c>
      <c r="Y13" s="28">
        <f t="shared" si="20"/>
        <v>1</v>
      </c>
      <c r="Z13" s="28">
        <f t="shared" si="21"/>
        <v>1</v>
      </c>
      <c r="AA13" s="28">
        <f t="shared" si="22"/>
        <v>1</v>
      </c>
      <c r="AB13" s="28">
        <f t="shared" si="23"/>
        <v>1</v>
      </c>
      <c r="AC13" s="28">
        <f t="shared" si="24"/>
        <v>1</v>
      </c>
      <c r="AD13" s="28">
        <f t="shared" si="25"/>
        <v>1</v>
      </c>
      <c r="AE13" s="28">
        <f t="shared" si="26"/>
        <v>1</v>
      </c>
    </row>
    <row r="14" spans="1:34" s="15" customFormat="1" x14ac:dyDescent="0.3">
      <c r="B14" s="15" t="s">
        <v>94</v>
      </c>
      <c r="C14" s="15">
        <v>10</v>
      </c>
      <c r="D14" s="15">
        <v>2</v>
      </c>
      <c r="E14" s="28">
        <f>'Scrappage profile'!C13/100</f>
        <v>0.97817172107331274</v>
      </c>
      <c r="F14" s="28">
        <f t="shared" si="1"/>
        <v>0.97817172107331274</v>
      </c>
      <c r="G14" s="28">
        <f t="shared" si="2"/>
        <v>0.97817172107331274</v>
      </c>
      <c r="H14" s="28">
        <f t="shared" si="3"/>
        <v>0.97817172107331274</v>
      </c>
      <c r="I14" s="28">
        <f t="shared" si="4"/>
        <v>0.97817172107331274</v>
      </c>
      <c r="J14" s="28">
        <f t="shared" si="5"/>
        <v>0.97817172107331274</v>
      </c>
      <c r="K14" s="28">
        <f t="shared" si="6"/>
        <v>0.97817172107331274</v>
      </c>
      <c r="L14" s="28">
        <f t="shared" si="7"/>
        <v>0.97817172107331274</v>
      </c>
      <c r="M14" s="28">
        <f t="shared" si="8"/>
        <v>0.97817172107331274</v>
      </c>
      <c r="N14" s="28">
        <f t="shared" si="9"/>
        <v>0.97817172107331274</v>
      </c>
      <c r="O14" s="28">
        <f t="shared" si="10"/>
        <v>0.97817172107331274</v>
      </c>
      <c r="P14" s="28">
        <f t="shared" si="11"/>
        <v>0.97817172107331274</v>
      </c>
      <c r="Q14" s="28">
        <f t="shared" si="12"/>
        <v>0.97817172107331274</v>
      </c>
      <c r="R14" s="28">
        <f t="shared" si="13"/>
        <v>0.97817172107331274</v>
      </c>
      <c r="S14" s="28">
        <f t="shared" si="14"/>
        <v>0.97817172107331274</v>
      </c>
      <c r="T14" s="28">
        <f t="shared" si="15"/>
        <v>0.97817172107331274</v>
      </c>
      <c r="U14" s="28">
        <f t="shared" si="16"/>
        <v>0.97817172107331274</v>
      </c>
      <c r="V14" s="28">
        <f t="shared" si="17"/>
        <v>0.97817172107331274</v>
      </c>
      <c r="W14" s="28">
        <f t="shared" si="18"/>
        <v>0.97817172107331274</v>
      </c>
      <c r="X14" s="28">
        <f t="shared" si="19"/>
        <v>0.97817172107331274</v>
      </c>
      <c r="Y14" s="28">
        <f t="shared" si="20"/>
        <v>0.97817172107331274</v>
      </c>
      <c r="Z14" s="28">
        <f t="shared" si="21"/>
        <v>0.97817172107331274</v>
      </c>
      <c r="AA14" s="28">
        <f t="shared" si="22"/>
        <v>0.97817172107331274</v>
      </c>
      <c r="AB14" s="28">
        <f t="shared" si="23"/>
        <v>0.97817172107331274</v>
      </c>
      <c r="AC14" s="28">
        <f t="shared" si="24"/>
        <v>0.97817172107331274</v>
      </c>
      <c r="AD14" s="28">
        <f t="shared" si="25"/>
        <v>0.97817172107331274</v>
      </c>
      <c r="AE14" s="28">
        <f t="shared" si="26"/>
        <v>0.97817172107331274</v>
      </c>
    </row>
    <row r="15" spans="1:34" x14ac:dyDescent="0.3">
      <c r="B15" s="15" t="s">
        <v>94</v>
      </c>
      <c r="C15" s="15">
        <v>11</v>
      </c>
      <c r="D15" s="15">
        <v>2</v>
      </c>
      <c r="E15" s="28">
        <f>'Scrappage profile'!C14/100</f>
        <v>0.91208748020585684</v>
      </c>
      <c r="F15" s="28">
        <f t="shared" si="1"/>
        <v>0.91208748020585684</v>
      </c>
      <c r="G15" s="28">
        <f t="shared" si="2"/>
        <v>0.91208748020585684</v>
      </c>
      <c r="H15" s="28">
        <f t="shared" si="3"/>
        <v>0.91208748020585684</v>
      </c>
      <c r="I15" s="28">
        <f t="shared" si="4"/>
        <v>0.91208748020585684</v>
      </c>
      <c r="J15" s="28">
        <f t="shared" si="5"/>
        <v>0.91208748020585684</v>
      </c>
      <c r="K15" s="28">
        <f t="shared" si="6"/>
        <v>0.91208748020585684</v>
      </c>
      <c r="L15" s="28">
        <f t="shared" si="7"/>
        <v>0.91208748020585684</v>
      </c>
      <c r="M15" s="28">
        <f t="shared" si="8"/>
        <v>0.91208748020585684</v>
      </c>
      <c r="N15" s="28">
        <f t="shared" si="9"/>
        <v>0.91208748020585684</v>
      </c>
      <c r="O15" s="28">
        <f t="shared" si="10"/>
        <v>0.91208748020585684</v>
      </c>
      <c r="P15" s="28">
        <f t="shared" si="11"/>
        <v>0.91208748020585684</v>
      </c>
      <c r="Q15" s="28">
        <f t="shared" si="12"/>
        <v>0.91208748020585684</v>
      </c>
      <c r="R15" s="28">
        <f t="shared" si="13"/>
        <v>0.91208748020585684</v>
      </c>
      <c r="S15" s="28">
        <f t="shared" si="14"/>
        <v>0.91208748020585684</v>
      </c>
      <c r="T15" s="28">
        <f t="shared" si="15"/>
        <v>0.91208748020585684</v>
      </c>
      <c r="U15" s="28">
        <f t="shared" si="16"/>
        <v>0.91208748020585684</v>
      </c>
      <c r="V15" s="28">
        <f t="shared" si="17"/>
        <v>0.91208748020585684</v>
      </c>
      <c r="W15" s="28">
        <f t="shared" si="18"/>
        <v>0.91208748020585684</v>
      </c>
      <c r="X15" s="28">
        <f t="shared" si="19"/>
        <v>0.91208748020585684</v>
      </c>
      <c r="Y15" s="28">
        <f t="shared" si="20"/>
        <v>0.91208748020585684</v>
      </c>
      <c r="Z15" s="28">
        <f t="shared" si="21"/>
        <v>0.91208748020585684</v>
      </c>
      <c r="AA15" s="28">
        <f t="shared" si="22"/>
        <v>0.91208748020585684</v>
      </c>
      <c r="AB15" s="28">
        <f t="shared" si="23"/>
        <v>0.91208748020585684</v>
      </c>
      <c r="AC15" s="28">
        <f t="shared" si="24"/>
        <v>0.91208748020585684</v>
      </c>
      <c r="AD15" s="28">
        <f t="shared" si="25"/>
        <v>0.91208748020585684</v>
      </c>
      <c r="AE15" s="28">
        <f t="shared" si="26"/>
        <v>0.91208748020585684</v>
      </c>
      <c r="AG15" s="15"/>
    </row>
    <row r="16" spans="1:34" s="15" customFormat="1" x14ac:dyDescent="0.3">
      <c r="B16" s="15" t="s">
        <v>94</v>
      </c>
      <c r="C16" s="15">
        <v>12</v>
      </c>
      <c r="D16" s="15">
        <v>2</v>
      </c>
      <c r="E16" s="28">
        <f>'Scrappage profile'!C15/100</f>
        <v>0.83185402303734834</v>
      </c>
      <c r="F16" s="28">
        <f t="shared" si="1"/>
        <v>0.83185402303734834</v>
      </c>
      <c r="G16" s="28">
        <f t="shared" si="2"/>
        <v>0.83185402303734834</v>
      </c>
      <c r="H16" s="28">
        <f t="shared" si="3"/>
        <v>0.83185402303734834</v>
      </c>
      <c r="I16" s="28">
        <f t="shared" si="4"/>
        <v>0.83185402303734834</v>
      </c>
      <c r="J16" s="28">
        <f t="shared" si="5"/>
        <v>0.83185402303734834</v>
      </c>
      <c r="K16" s="28">
        <f t="shared" si="6"/>
        <v>0.83185402303734834</v>
      </c>
      <c r="L16" s="28">
        <f t="shared" si="7"/>
        <v>0.83185402303734834</v>
      </c>
      <c r="M16" s="28">
        <f t="shared" si="8"/>
        <v>0.83185402303734834</v>
      </c>
      <c r="N16" s="28">
        <f t="shared" si="9"/>
        <v>0.83185402303734834</v>
      </c>
      <c r="O16" s="28">
        <f t="shared" si="10"/>
        <v>0.83185402303734834</v>
      </c>
      <c r="P16" s="28">
        <f t="shared" si="11"/>
        <v>0.83185402303734834</v>
      </c>
      <c r="Q16" s="28">
        <f t="shared" si="12"/>
        <v>0.83185402303734834</v>
      </c>
      <c r="R16" s="28">
        <f t="shared" si="13"/>
        <v>0.83185402303734834</v>
      </c>
      <c r="S16" s="28">
        <f t="shared" si="14"/>
        <v>0.83185402303734834</v>
      </c>
      <c r="T16" s="28">
        <f t="shared" si="15"/>
        <v>0.83185402303734834</v>
      </c>
      <c r="U16" s="28">
        <f t="shared" si="16"/>
        <v>0.83185402303734834</v>
      </c>
      <c r="V16" s="28">
        <f t="shared" si="17"/>
        <v>0.83185402303734834</v>
      </c>
      <c r="W16" s="28">
        <f t="shared" si="18"/>
        <v>0.83185402303734834</v>
      </c>
      <c r="X16" s="28">
        <f t="shared" si="19"/>
        <v>0.83185402303734834</v>
      </c>
      <c r="Y16" s="28">
        <f t="shared" si="20"/>
        <v>0.83185402303734834</v>
      </c>
      <c r="Z16" s="28">
        <f t="shared" si="21"/>
        <v>0.83185402303734834</v>
      </c>
      <c r="AA16" s="28">
        <f t="shared" si="22"/>
        <v>0.83185402303734834</v>
      </c>
      <c r="AB16" s="28">
        <f t="shared" si="23"/>
        <v>0.83185402303734834</v>
      </c>
      <c r="AC16" s="28">
        <f t="shared" si="24"/>
        <v>0.83185402303734834</v>
      </c>
      <c r="AD16" s="28">
        <f t="shared" si="25"/>
        <v>0.83185402303734834</v>
      </c>
      <c r="AE16" s="28">
        <f t="shared" si="26"/>
        <v>0.83185402303734834</v>
      </c>
    </row>
    <row r="17" spans="1:34" s="15" customFormat="1" x14ac:dyDescent="0.3">
      <c r="B17" s="15" t="s">
        <v>94</v>
      </c>
      <c r="C17" s="15">
        <v>13</v>
      </c>
      <c r="D17" s="15">
        <v>2</v>
      </c>
      <c r="E17" s="28">
        <f>'Scrappage profile'!C16/100</f>
        <v>0.73189170208617194</v>
      </c>
      <c r="F17" s="28">
        <f t="shared" si="1"/>
        <v>0.73189170208617194</v>
      </c>
      <c r="G17" s="28">
        <f t="shared" si="2"/>
        <v>0.73189170208617194</v>
      </c>
      <c r="H17" s="28">
        <f t="shared" si="3"/>
        <v>0.73189170208617194</v>
      </c>
      <c r="I17" s="28">
        <f t="shared" si="4"/>
        <v>0.73189170208617194</v>
      </c>
      <c r="J17" s="28">
        <f t="shared" si="5"/>
        <v>0.73189170208617194</v>
      </c>
      <c r="K17" s="28">
        <f t="shared" si="6"/>
        <v>0.73189170208617194</v>
      </c>
      <c r="L17" s="28">
        <f t="shared" si="7"/>
        <v>0.73189170208617194</v>
      </c>
      <c r="M17" s="28">
        <f t="shared" si="8"/>
        <v>0.73189170208617194</v>
      </c>
      <c r="N17" s="28">
        <f t="shared" si="9"/>
        <v>0.73189170208617194</v>
      </c>
      <c r="O17" s="28">
        <f t="shared" si="10"/>
        <v>0.73189170208617194</v>
      </c>
      <c r="P17" s="28">
        <f t="shared" si="11"/>
        <v>0.73189170208617194</v>
      </c>
      <c r="Q17" s="28">
        <f t="shared" si="12"/>
        <v>0.73189170208617194</v>
      </c>
      <c r="R17" s="28">
        <f t="shared" si="13"/>
        <v>0.73189170208617194</v>
      </c>
      <c r="S17" s="28">
        <f t="shared" si="14"/>
        <v>0.73189170208617194</v>
      </c>
      <c r="T17" s="28">
        <f t="shared" si="15"/>
        <v>0.73189170208617194</v>
      </c>
      <c r="U17" s="28">
        <f t="shared" si="16"/>
        <v>0.73189170208617194</v>
      </c>
      <c r="V17" s="28">
        <f t="shared" si="17"/>
        <v>0.73189170208617194</v>
      </c>
      <c r="W17" s="28">
        <f t="shared" si="18"/>
        <v>0.73189170208617194</v>
      </c>
      <c r="X17" s="28">
        <f t="shared" si="19"/>
        <v>0.73189170208617194</v>
      </c>
      <c r="Y17" s="28">
        <f t="shared" si="20"/>
        <v>0.73189170208617194</v>
      </c>
      <c r="Z17" s="28">
        <f t="shared" si="21"/>
        <v>0.73189170208617194</v>
      </c>
      <c r="AA17" s="28">
        <f t="shared" si="22"/>
        <v>0.73189170208617194</v>
      </c>
      <c r="AB17" s="28">
        <f t="shared" si="23"/>
        <v>0.73189170208617194</v>
      </c>
      <c r="AC17" s="28">
        <f t="shared" si="24"/>
        <v>0.73189170208617194</v>
      </c>
      <c r="AD17" s="28">
        <f t="shared" si="25"/>
        <v>0.73189170208617194</v>
      </c>
      <c r="AE17" s="28">
        <f t="shared" si="26"/>
        <v>0.73189170208617194</v>
      </c>
    </row>
    <row r="18" spans="1:34" s="15" customFormat="1" x14ac:dyDescent="0.3">
      <c r="B18" s="15" t="s">
        <v>94</v>
      </c>
      <c r="C18" s="15">
        <v>14</v>
      </c>
      <c r="D18" s="15">
        <v>2</v>
      </c>
      <c r="E18" s="28">
        <f>'Scrappage profile'!C17/100</f>
        <v>0.62121577779185166</v>
      </c>
      <c r="F18" s="28">
        <f t="shared" si="1"/>
        <v>0.62121577779185166</v>
      </c>
      <c r="G18" s="28">
        <f t="shared" si="2"/>
        <v>0.62121577779185166</v>
      </c>
      <c r="H18" s="28">
        <f t="shared" si="3"/>
        <v>0.62121577779185166</v>
      </c>
      <c r="I18" s="28">
        <f t="shared" si="4"/>
        <v>0.62121577779185166</v>
      </c>
      <c r="J18" s="28">
        <f t="shared" si="5"/>
        <v>0.62121577779185166</v>
      </c>
      <c r="K18" s="28">
        <f t="shared" si="6"/>
        <v>0.62121577779185166</v>
      </c>
      <c r="L18" s="28">
        <f t="shared" si="7"/>
        <v>0.62121577779185166</v>
      </c>
      <c r="M18" s="28">
        <f t="shared" si="8"/>
        <v>0.62121577779185166</v>
      </c>
      <c r="N18" s="28">
        <f t="shared" si="9"/>
        <v>0.62121577779185166</v>
      </c>
      <c r="O18" s="28">
        <f t="shared" si="10"/>
        <v>0.62121577779185166</v>
      </c>
      <c r="P18" s="28">
        <f t="shared" si="11"/>
        <v>0.62121577779185166</v>
      </c>
      <c r="Q18" s="28">
        <f t="shared" si="12"/>
        <v>0.62121577779185166</v>
      </c>
      <c r="R18" s="28">
        <f t="shared" si="13"/>
        <v>0.62121577779185166</v>
      </c>
      <c r="S18" s="28">
        <f t="shared" si="14"/>
        <v>0.62121577779185166</v>
      </c>
      <c r="T18" s="28">
        <f t="shared" si="15"/>
        <v>0.62121577779185166</v>
      </c>
      <c r="U18" s="28">
        <f t="shared" si="16"/>
        <v>0.62121577779185166</v>
      </c>
      <c r="V18" s="28">
        <f t="shared" si="17"/>
        <v>0.62121577779185166</v>
      </c>
      <c r="W18" s="28">
        <f t="shared" si="18"/>
        <v>0.62121577779185166</v>
      </c>
      <c r="X18" s="28">
        <f t="shared" si="19"/>
        <v>0.62121577779185166</v>
      </c>
      <c r="Y18" s="28">
        <f t="shared" si="20"/>
        <v>0.62121577779185166</v>
      </c>
      <c r="Z18" s="28">
        <f t="shared" si="21"/>
        <v>0.62121577779185166</v>
      </c>
      <c r="AA18" s="28">
        <f t="shared" si="22"/>
        <v>0.62121577779185166</v>
      </c>
      <c r="AB18" s="28">
        <f t="shared" si="23"/>
        <v>0.62121577779185166</v>
      </c>
      <c r="AC18" s="28">
        <f t="shared" si="24"/>
        <v>0.62121577779185166</v>
      </c>
      <c r="AD18" s="28">
        <f t="shared" si="25"/>
        <v>0.62121577779185166</v>
      </c>
      <c r="AE18" s="28">
        <f t="shared" si="26"/>
        <v>0.62121577779185166</v>
      </c>
    </row>
    <row r="19" spans="1:34" s="15" customFormat="1" x14ac:dyDescent="0.3">
      <c r="B19" s="15" t="s">
        <v>94</v>
      </c>
      <c r="C19" s="15">
        <v>15</v>
      </c>
      <c r="D19" s="15">
        <v>2</v>
      </c>
      <c r="E19" s="28">
        <f>'Scrappage profile'!C18/100</f>
        <v>0.50753665598451725</v>
      </c>
      <c r="F19" s="28">
        <f t="shared" si="1"/>
        <v>0.50753665598451725</v>
      </c>
      <c r="G19" s="28">
        <f t="shared" si="2"/>
        <v>0.50753665598451725</v>
      </c>
      <c r="H19" s="28">
        <f t="shared" si="3"/>
        <v>0.50753665598451725</v>
      </c>
      <c r="I19" s="28">
        <f t="shared" si="4"/>
        <v>0.50753665598451725</v>
      </c>
      <c r="J19" s="28">
        <f t="shared" si="5"/>
        <v>0.50753665598451725</v>
      </c>
      <c r="K19" s="28">
        <f t="shared" si="6"/>
        <v>0.50753665598451725</v>
      </c>
      <c r="L19" s="28">
        <f t="shared" si="7"/>
        <v>0.50753665598451725</v>
      </c>
      <c r="M19" s="28">
        <f t="shared" si="8"/>
        <v>0.50753665598451725</v>
      </c>
      <c r="N19" s="28">
        <f t="shared" si="9"/>
        <v>0.50753665598451725</v>
      </c>
      <c r="O19" s="28">
        <f t="shared" si="10"/>
        <v>0.50753665598451725</v>
      </c>
      <c r="P19" s="28">
        <f t="shared" si="11"/>
        <v>0.50753665598451725</v>
      </c>
      <c r="Q19" s="28">
        <f t="shared" si="12"/>
        <v>0.50753665598451725</v>
      </c>
      <c r="R19" s="28">
        <f t="shared" si="13"/>
        <v>0.50753665598451725</v>
      </c>
      <c r="S19" s="28">
        <f t="shared" si="14"/>
        <v>0.50753665598451725</v>
      </c>
      <c r="T19" s="28">
        <f t="shared" si="15"/>
        <v>0.50753665598451725</v>
      </c>
      <c r="U19" s="28">
        <f t="shared" si="16"/>
        <v>0.50753665598451725</v>
      </c>
      <c r="V19" s="28">
        <f t="shared" si="17"/>
        <v>0.50753665598451725</v>
      </c>
      <c r="W19" s="28">
        <f t="shared" si="18"/>
        <v>0.50753665598451725</v>
      </c>
      <c r="X19" s="28">
        <f t="shared" si="19"/>
        <v>0.50753665598451725</v>
      </c>
      <c r="Y19" s="28">
        <f t="shared" si="20"/>
        <v>0.50753665598451725</v>
      </c>
      <c r="Z19" s="28">
        <f t="shared" si="21"/>
        <v>0.50753665598451725</v>
      </c>
      <c r="AA19" s="28">
        <f t="shared" si="22"/>
        <v>0.50753665598451725</v>
      </c>
      <c r="AB19" s="28">
        <f t="shared" si="23"/>
        <v>0.50753665598451725</v>
      </c>
      <c r="AC19" s="28">
        <f t="shared" si="24"/>
        <v>0.50753665598451725</v>
      </c>
      <c r="AD19" s="28">
        <f t="shared" si="25"/>
        <v>0.50753665598451725</v>
      </c>
      <c r="AE19" s="28">
        <f t="shared" si="26"/>
        <v>0.50753665598451725</v>
      </c>
    </row>
    <row r="20" spans="1:34" s="15" customFormat="1" x14ac:dyDescent="0.3">
      <c r="B20" s="15" t="s">
        <v>94</v>
      </c>
      <c r="C20" s="15">
        <v>16</v>
      </c>
      <c r="D20" s="15">
        <v>2</v>
      </c>
      <c r="E20" s="28">
        <f>'Scrappage profile'!C19/100</f>
        <v>0.38939050015936671</v>
      </c>
      <c r="F20" s="28">
        <f t="shared" si="1"/>
        <v>0.38939050015936671</v>
      </c>
      <c r="G20" s="28">
        <f t="shared" si="2"/>
        <v>0.38939050015936671</v>
      </c>
      <c r="H20" s="28">
        <f t="shared" si="3"/>
        <v>0.38939050015936671</v>
      </c>
      <c r="I20" s="28">
        <f t="shared" si="4"/>
        <v>0.38939050015936671</v>
      </c>
      <c r="J20" s="28">
        <f t="shared" si="5"/>
        <v>0.38939050015936671</v>
      </c>
      <c r="K20" s="28">
        <f t="shared" si="6"/>
        <v>0.38939050015936671</v>
      </c>
      <c r="L20" s="28">
        <f t="shared" si="7"/>
        <v>0.38939050015936671</v>
      </c>
      <c r="M20" s="28">
        <f t="shared" si="8"/>
        <v>0.38939050015936671</v>
      </c>
      <c r="N20" s="28">
        <f t="shared" si="9"/>
        <v>0.38939050015936671</v>
      </c>
      <c r="O20" s="28">
        <f t="shared" si="10"/>
        <v>0.38939050015936671</v>
      </c>
      <c r="P20" s="28">
        <f t="shared" si="11"/>
        <v>0.38939050015936671</v>
      </c>
      <c r="Q20" s="28">
        <f t="shared" si="12"/>
        <v>0.38939050015936671</v>
      </c>
      <c r="R20" s="28">
        <f t="shared" si="13"/>
        <v>0.38939050015936671</v>
      </c>
      <c r="S20" s="28">
        <f t="shared" si="14"/>
        <v>0.38939050015936671</v>
      </c>
      <c r="T20" s="28">
        <f t="shared" si="15"/>
        <v>0.38939050015936671</v>
      </c>
      <c r="U20" s="28">
        <f t="shared" si="16"/>
        <v>0.38939050015936671</v>
      </c>
      <c r="V20" s="28">
        <f t="shared" si="17"/>
        <v>0.38939050015936671</v>
      </c>
      <c r="W20" s="28">
        <f t="shared" si="18"/>
        <v>0.38939050015936671</v>
      </c>
      <c r="X20" s="28">
        <f t="shared" si="19"/>
        <v>0.38939050015936671</v>
      </c>
      <c r="Y20" s="28">
        <f t="shared" si="20"/>
        <v>0.38939050015936671</v>
      </c>
      <c r="Z20" s="28">
        <f t="shared" si="21"/>
        <v>0.38939050015936671</v>
      </c>
      <c r="AA20" s="28">
        <f t="shared" si="22"/>
        <v>0.38939050015936671</v>
      </c>
      <c r="AB20" s="28">
        <f t="shared" si="23"/>
        <v>0.38939050015936671</v>
      </c>
      <c r="AC20" s="28">
        <f t="shared" si="24"/>
        <v>0.38939050015936671</v>
      </c>
      <c r="AD20" s="28">
        <f t="shared" si="25"/>
        <v>0.38939050015936671</v>
      </c>
      <c r="AE20" s="28">
        <f t="shared" si="26"/>
        <v>0.38939050015936671</v>
      </c>
    </row>
    <row r="21" spans="1:34" s="15" customFormat="1" x14ac:dyDescent="0.3">
      <c r="B21" s="15" t="s">
        <v>94</v>
      </c>
      <c r="C21" s="15">
        <v>17</v>
      </c>
      <c r="D21" s="15">
        <v>2</v>
      </c>
      <c r="E21" s="28">
        <f>'Scrappage profile'!C20/100</f>
        <v>0.288467577478426</v>
      </c>
      <c r="F21" s="28">
        <f t="shared" si="1"/>
        <v>0.288467577478426</v>
      </c>
      <c r="G21" s="28">
        <f t="shared" si="2"/>
        <v>0.288467577478426</v>
      </c>
      <c r="H21" s="28">
        <f t="shared" si="3"/>
        <v>0.288467577478426</v>
      </c>
      <c r="I21" s="28">
        <f t="shared" si="4"/>
        <v>0.288467577478426</v>
      </c>
      <c r="J21" s="28">
        <f t="shared" si="5"/>
        <v>0.288467577478426</v>
      </c>
      <c r="K21" s="28">
        <f t="shared" si="6"/>
        <v>0.288467577478426</v>
      </c>
      <c r="L21" s="28">
        <f t="shared" si="7"/>
        <v>0.288467577478426</v>
      </c>
      <c r="M21" s="28">
        <f t="shared" si="8"/>
        <v>0.288467577478426</v>
      </c>
      <c r="N21" s="28">
        <f t="shared" si="9"/>
        <v>0.288467577478426</v>
      </c>
      <c r="O21" s="28">
        <f t="shared" si="10"/>
        <v>0.288467577478426</v>
      </c>
      <c r="P21" s="28">
        <f t="shared" si="11"/>
        <v>0.288467577478426</v>
      </c>
      <c r="Q21" s="28">
        <f t="shared" si="12"/>
        <v>0.288467577478426</v>
      </c>
      <c r="R21" s="28">
        <f t="shared" si="13"/>
        <v>0.288467577478426</v>
      </c>
      <c r="S21" s="28">
        <f t="shared" si="14"/>
        <v>0.288467577478426</v>
      </c>
      <c r="T21" s="28">
        <f t="shared" si="15"/>
        <v>0.288467577478426</v>
      </c>
      <c r="U21" s="28">
        <f t="shared" si="16"/>
        <v>0.288467577478426</v>
      </c>
      <c r="V21" s="28">
        <f t="shared" si="17"/>
        <v>0.288467577478426</v>
      </c>
      <c r="W21" s="28">
        <f t="shared" si="18"/>
        <v>0.288467577478426</v>
      </c>
      <c r="X21" s="28">
        <f t="shared" si="19"/>
        <v>0.288467577478426</v>
      </c>
      <c r="Y21" s="28">
        <f t="shared" si="20"/>
        <v>0.288467577478426</v>
      </c>
      <c r="Z21" s="28">
        <f t="shared" si="21"/>
        <v>0.288467577478426</v>
      </c>
      <c r="AA21" s="28">
        <f t="shared" si="22"/>
        <v>0.288467577478426</v>
      </c>
      <c r="AB21" s="28">
        <f t="shared" si="23"/>
        <v>0.288467577478426</v>
      </c>
      <c r="AC21" s="28">
        <f t="shared" si="24"/>
        <v>0.288467577478426</v>
      </c>
      <c r="AD21" s="28">
        <f t="shared" si="25"/>
        <v>0.288467577478426</v>
      </c>
      <c r="AE21" s="28">
        <f t="shared" si="26"/>
        <v>0.288467577478426</v>
      </c>
    </row>
    <row r="22" spans="1:34" s="15" customFormat="1" x14ac:dyDescent="0.3">
      <c r="B22" s="15" t="s">
        <v>94</v>
      </c>
      <c r="C22" s="15">
        <v>18</v>
      </c>
      <c r="D22" s="15">
        <v>2</v>
      </c>
      <c r="E22" s="28">
        <f>'Scrappage profile'!C21/100</f>
        <v>0.21370203747193298</v>
      </c>
      <c r="F22" s="28">
        <f t="shared" si="1"/>
        <v>0.21370203747193298</v>
      </c>
      <c r="G22" s="28">
        <f t="shared" si="2"/>
        <v>0.21370203747193298</v>
      </c>
      <c r="H22" s="28">
        <f t="shared" si="3"/>
        <v>0.21370203747193298</v>
      </c>
      <c r="I22" s="28">
        <f t="shared" si="4"/>
        <v>0.21370203747193298</v>
      </c>
      <c r="J22" s="28">
        <f t="shared" si="5"/>
        <v>0.21370203747193298</v>
      </c>
      <c r="K22" s="28">
        <f t="shared" si="6"/>
        <v>0.21370203747193298</v>
      </c>
      <c r="L22" s="28">
        <f t="shared" si="7"/>
        <v>0.21370203747193298</v>
      </c>
      <c r="M22" s="28">
        <f t="shared" si="8"/>
        <v>0.21370203747193298</v>
      </c>
      <c r="N22" s="28">
        <f t="shared" si="9"/>
        <v>0.21370203747193298</v>
      </c>
      <c r="O22" s="28">
        <f t="shared" si="10"/>
        <v>0.21370203747193298</v>
      </c>
      <c r="P22" s="28">
        <f t="shared" si="11"/>
        <v>0.21370203747193298</v>
      </c>
      <c r="Q22" s="28">
        <f t="shared" si="12"/>
        <v>0.21370203747193298</v>
      </c>
      <c r="R22" s="28">
        <f t="shared" si="13"/>
        <v>0.21370203747193298</v>
      </c>
      <c r="S22" s="28">
        <f t="shared" si="14"/>
        <v>0.21370203747193298</v>
      </c>
      <c r="T22" s="28">
        <f t="shared" si="15"/>
        <v>0.21370203747193298</v>
      </c>
      <c r="U22" s="28">
        <f t="shared" si="16"/>
        <v>0.21370203747193298</v>
      </c>
      <c r="V22" s="28">
        <f t="shared" si="17"/>
        <v>0.21370203747193298</v>
      </c>
      <c r="W22" s="28">
        <f t="shared" si="18"/>
        <v>0.21370203747193298</v>
      </c>
      <c r="X22" s="28">
        <f t="shared" si="19"/>
        <v>0.21370203747193298</v>
      </c>
      <c r="Y22" s="28">
        <f t="shared" si="20"/>
        <v>0.21370203747193298</v>
      </c>
      <c r="Z22" s="28">
        <f t="shared" si="21"/>
        <v>0.21370203747193298</v>
      </c>
      <c r="AA22" s="28">
        <f t="shared" si="22"/>
        <v>0.21370203747193298</v>
      </c>
      <c r="AB22" s="28">
        <f t="shared" si="23"/>
        <v>0.21370203747193298</v>
      </c>
      <c r="AC22" s="28">
        <f t="shared" si="24"/>
        <v>0.21370203747193298</v>
      </c>
      <c r="AD22" s="28">
        <f t="shared" si="25"/>
        <v>0.21370203747193298</v>
      </c>
      <c r="AE22" s="28">
        <f t="shared" si="26"/>
        <v>0.21370203747193298</v>
      </c>
    </row>
    <row r="23" spans="1:34" s="15" customFormat="1" x14ac:dyDescent="0.3">
      <c r="B23" s="15" t="s">
        <v>94</v>
      </c>
      <c r="C23" s="15">
        <v>19</v>
      </c>
      <c r="D23" s="15">
        <v>2</v>
      </c>
      <c r="E23" s="28">
        <f>'Scrappage profile'!C22/100</f>
        <v>0.1583143631560151</v>
      </c>
      <c r="F23" s="28">
        <f t="shared" si="1"/>
        <v>0.1583143631560151</v>
      </c>
      <c r="G23" s="28">
        <f t="shared" si="2"/>
        <v>0.1583143631560151</v>
      </c>
      <c r="H23" s="28">
        <f t="shared" si="3"/>
        <v>0.1583143631560151</v>
      </c>
      <c r="I23" s="28">
        <f t="shared" si="4"/>
        <v>0.1583143631560151</v>
      </c>
      <c r="J23" s="28">
        <f t="shared" si="5"/>
        <v>0.1583143631560151</v>
      </c>
      <c r="K23" s="28">
        <f t="shared" si="6"/>
        <v>0.1583143631560151</v>
      </c>
      <c r="L23" s="28">
        <f t="shared" si="7"/>
        <v>0.1583143631560151</v>
      </c>
      <c r="M23" s="28">
        <f t="shared" si="8"/>
        <v>0.1583143631560151</v>
      </c>
      <c r="N23" s="28">
        <f t="shared" si="9"/>
        <v>0.1583143631560151</v>
      </c>
      <c r="O23" s="28">
        <f t="shared" si="10"/>
        <v>0.1583143631560151</v>
      </c>
      <c r="P23" s="28">
        <f t="shared" si="11"/>
        <v>0.1583143631560151</v>
      </c>
      <c r="Q23" s="28">
        <f t="shared" si="12"/>
        <v>0.1583143631560151</v>
      </c>
      <c r="R23" s="28">
        <f t="shared" si="13"/>
        <v>0.1583143631560151</v>
      </c>
      <c r="S23" s="28">
        <f t="shared" si="14"/>
        <v>0.1583143631560151</v>
      </c>
      <c r="T23" s="28">
        <f t="shared" si="15"/>
        <v>0.1583143631560151</v>
      </c>
      <c r="U23" s="28">
        <f t="shared" si="16"/>
        <v>0.1583143631560151</v>
      </c>
      <c r="V23" s="28">
        <f t="shared" si="17"/>
        <v>0.1583143631560151</v>
      </c>
      <c r="W23" s="28">
        <f t="shared" si="18"/>
        <v>0.1583143631560151</v>
      </c>
      <c r="X23" s="28">
        <f t="shared" si="19"/>
        <v>0.1583143631560151</v>
      </c>
      <c r="Y23" s="28">
        <f t="shared" si="20"/>
        <v>0.1583143631560151</v>
      </c>
      <c r="Z23" s="28">
        <f t="shared" si="21"/>
        <v>0.1583143631560151</v>
      </c>
      <c r="AA23" s="28">
        <f t="shared" si="22"/>
        <v>0.1583143631560151</v>
      </c>
      <c r="AB23" s="28">
        <f t="shared" si="23"/>
        <v>0.1583143631560151</v>
      </c>
      <c r="AC23" s="28">
        <f t="shared" si="24"/>
        <v>0.1583143631560151</v>
      </c>
      <c r="AD23" s="28">
        <f t="shared" si="25"/>
        <v>0.1583143631560151</v>
      </c>
      <c r="AE23" s="28">
        <f t="shared" si="26"/>
        <v>0.1583143631560151</v>
      </c>
    </row>
    <row r="24" spans="1:34" s="15" customFormat="1" x14ac:dyDescent="0.3">
      <c r="B24" s="15" t="s">
        <v>94</v>
      </c>
      <c r="C24" s="15">
        <v>20</v>
      </c>
      <c r="D24" s="15">
        <v>2</v>
      </c>
      <c r="E24" s="28">
        <f>'Scrappage profile'!C23/100</f>
        <v>0.11728216482159834</v>
      </c>
      <c r="F24" s="28">
        <f t="shared" si="1"/>
        <v>0.11728216482159834</v>
      </c>
      <c r="G24" s="28">
        <f t="shared" si="2"/>
        <v>0.11728216482159834</v>
      </c>
      <c r="H24" s="28">
        <f t="shared" si="3"/>
        <v>0.11728216482159834</v>
      </c>
      <c r="I24" s="28">
        <f t="shared" si="4"/>
        <v>0.11728216482159834</v>
      </c>
      <c r="J24" s="28">
        <f t="shared" si="5"/>
        <v>0.11728216482159834</v>
      </c>
      <c r="K24" s="28">
        <f t="shared" si="6"/>
        <v>0.11728216482159834</v>
      </c>
      <c r="L24" s="28">
        <f t="shared" si="7"/>
        <v>0.11728216482159834</v>
      </c>
      <c r="M24" s="28">
        <f t="shared" si="8"/>
        <v>0.11728216482159834</v>
      </c>
      <c r="N24" s="28">
        <f t="shared" si="9"/>
        <v>0.11728216482159834</v>
      </c>
      <c r="O24" s="28">
        <f t="shared" si="10"/>
        <v>0.11728216482159834</v>
      </c>
      <c r="P24" s="28">
        <f t="shared" si="11"/>
        <v>0.11728216482159834</v>
      </c>
      <c r="Q24" s="28">
        <f t="shared" si="12"/>
        <v>0.11728216482159834</v>
      </c>
      <c r="R24" s="28">
        <f t="shared" si="13"/>
        <v>0.11728216482159834</v>
      </c>
      <c r="S24" s="28">
        <f t="shared" si="14"/>
        <v>0.11728216482159834</v>
      </c>
      <c r="T24" s="28">
        <f t="shared" si="15"/>
        <v>0.11728216482159834</v>
      </c>
      <c r="U24" s="28">
        <f t="shared" si="16"/>
        <v>0.11728216482159834</v>
      </c>
      <c r="V24" s="28">
        <f t="shared" si="17"/>
        <v>0.11728216482159834</v>
      </c>
      <c r="W24" s="28">
        <f t="shared" si="18"/>
        <v>0.11728216482159834</v>
      </c>
      <c r="X24" s="28">
        <f t="shared" si="19"/>
        <v>0.11728216482159834</v>
      </c>
      <c r="Y24" s="28">
        <f t="shared" si="20"/>
        <v>0.11728216482159834</v>
      </c>
      <c r="Z24" s="28">
        <f t="shared" si="21"/>
        <v>0.11728216482159834</v>
      </c>
      <c r="AA24" s="28">
        <f t="shared" si="22"/>
        <v>0.11728216482159834</v>
      </c>
      <c r="AB24" s="28">
        <f t="shared" si="23"/>
        <v>0.11728216482159834</v>
      </c>
      <c r="AC24" s="28">
        <f t="shared" si="24"/>
        <v>0.11728216482159834</v>
      </c>
      <c r="AD24" s="28">
        <f t="shared" si="25"/>
        <v>0.11728216482159834</v>
      </c>
      <c r="AE24" s="28">
        <f t="shared" si="26"/>
        <v>0.11728216482159834</v>
      </c>
    </row>
    <row r="25" spans="1:34" x14ac:dyDescent="0.3">
      <c r="B25" s="15" t="s">
        <v>95</v>
      </c>
      <c r="C25" s="15">
        <v>2018</v>
      </c>
      <c r="D25" s="15"/>
      <c r="E25">
        <v>2</v>
      </c>
      <c r="F25" s="15">
        <f t="shared" ref="F25:F26" si="27">E25</f>
        <v>2</v>
      </c>
      <c r="G25" s="15">
        <f t="shared" si="0"/>
        <v>2</v>
      </c>
      <c r="H25" s="15">
        <f t="shared" si="0"/>
        <v>2</v>
      </c>
      <c r="I25" s="15">
        <f t="shared" si="0"/>
        <v>2</v>
      </c>
      <c r="J25" s="15">
        <f t="shared" si="0"/>
        <v>2</v>
      </c>
      <c r="K25" s="15">
        <f t="shared" si="0"/>
        <v>2</v>
      </c>
      <c r="L25" s="15">
        <f t="shared" si="0"/>
        <v>2</v>
      </c>
      <c r="M25" s="15">
        <f t="shared" si="0"/>
        <v>2</v>
      </c>
      <c r="N25" s="15">
        <f t="shared" si="0"/>
        <v>2</v>
      </c>
      <c r="O25" s="15">
        <f t="shared" si="0"/>
        <v>2</v>
      </c>
      <c r="P25" s="15">
        <f t="shared" si="0"/>
        <v>2</v>
      </c>
      <c r="Q25" s="15">
        <f t="shared" si="0"/>
        <v>2</v>
      </c>
      <c r="R25" s="15">
        <f t="shared" si="0"/>
        <v>2</v>
      </c>
      <c r="S25" s="15">
        <f t="shared" si="0"/>
        <v>2</v>
      </c>
      <c r="T25" s="15">
        <f t="shared" si="0"/>
        <v>2</v>
      </c>
      <c r="U25" s="15">
        <f t="shared" si="0"/>
        <v>2</v>
      </c>
      <c r="V25" s="15">
        <f t="shared" si="0"/>
        <v>2</v>
      </c>
      <c r="W25" s="15">
        <f t="shared" si="0"/>
        <v>2</v>
      </c>
      <c r="X25" s="15">
        <f t="shared" si="0"/>
        <v>2</v>
      </c>
      <c r="Y25" s="15">
        <f t="shared" si="0"/>
        <v>2</v>
      </c>
      <c r="Z25" s="15">
        <f t="shared" si="0"/>
        <v>2</v>
      </c>
      <c r="AA25" s="15">
        <f t="shared" si="0"/>
        <v>2</v>
      </c>
      <c r="AB25" s="15">
        <f t="shared" si="0"/>
        <v>2</v>
      </c>
      <c r="AC25" s="15">
        <f t="shared" si="0"/>
        <v>2</v>
      </c>
      <c r="AD25" s="15">
        <f t="shared" si="0"/>
        <v>2</v>
      </c>
      <c r="AE25" s="15">
        <f t="shared" si="0"/>
        <v>2</v>
      </c>
      <c r="AF25" t="s">
        <v>112</v>
      </c>
      <c r="AG25" s="15" t="s">
        <v>106</v>
      </c>
      <c r="AH25" t="s">
        <v>113</v>
      </c>
    </row>
    <row r="26" spans="1:34" x14ac:dyDescent="0.3">
      <c r="B26" s="15" t="s">
        <v>95</v>
      </c>
      <c r="C26" s="15">
        <v>2070</v>
      </c>
      <c r="D26" s="15"/>
      <c r="E26">
        <v>2</v>
      </c>
      <c r="F26" s="15">
        <f t="shared" si="27"/>
        <v>2</v>
      </c>
      <c r="G26" s="15">
        <f t="shared" si="0"/>
        <v>2</v>
      </c>
      <c r="H26" s="15">
        <f t="shared" si="0"/>
        <v>2</v>
      </c>
      <c r="I26" s="15">
        <f t="shared" si="0"/>
        <v>2</v>
      </c>
      <c r="J26" s="15">
        <f t="shared" si="0"/>
        <v>2</v>
      </c>
      <c r="K26" s="15">
        <f t="shared" si="0"/>
        <v>2</v>
      </c>
      <c r="L26" s="15">
        <f t="shared" si="0"/>
        <v>2</v>
      </c>
      <c r="M26" s="15">
        <f t="shared" si="0"/>
        <v>2</v>
      </c>
      <c r="N26" s="15">
        <f t="shared" si="0"/>
        <v>2</v>
      </c>
      <c r="O26" s="15">
        <f t="shared" si="0"/>
        <v>2</v>
      </c>
      <c r="P26" s="15">
        <f t="shared" si="0"/>
        <v>2</v>
      </c>
      <c r="Q26" s="15">
        <f t="shared" si="0"/>
        <v>2</v>
      </c>
      <c r="R26" s="15">
        <f t="shared" si="0"/>
        <v>2</v>
      </c>
      <c r="S26" s="15">
        <f t="shared" si="0"/>
        <v>2</v>
      </c>
      <c r="T26" s="15">
        <f t="shared" si="0"/>
        <v>2</v>
      </c>
      <c r="U26" s="15">
        <f t="shared" si="0"/>
        <v>2</v>
      </c>
      <c r="V26" s="15">
        <f t="shared" si="0"/>
        <v>2</v>
      </c>
      <c r="W26" s="15">
        <f t="shared" si="0"/>
        <v>2</v>
      </c>
      <c r="X26" s="15">
        <f t="shared" si="0"/>
        <v>2</v>
      </c>
      <c r="Y26" s="15">
        <f t="shared" si="0"/>
        <v>2</v>
      </c>
      <c r="Z26" s="15">
        <f t="shared" si="0"/>
        <v>2</v>
      </c>
      <c r="AA26" s="15">
        <f t="shared" si="0"/>
        <v>2</v>
      </c>
      <c r="AB26" s="15">
        <f t="shared" si="0"/>
        <v>2</v>
      </c>
      <c r="AC26" s="15">
        <f t="shared" si="0"/>
        <v>2</v>
      </c>
      <c r="AD26" s="15">
        <f t="shared" si="0"/>
        <v>2</v>
      </c>
      <c r="AE26" s="15">
        <f t="shared" si="0"/>
        <v>2</v>
      </c>
      <c r="AF26" t="s">
        <v>112</v>
      </c>
      <c r="AG26" s="15" t="str">
        <f>AG25</f>
        <v>T-CAR-ICE*</v>
      </c>
      <c r="AH26" s="32" t="s">
        <v>113</v>
      </c>
    </row>
    <row r="27" spans="1:34" x14ac:dyDescent="0.3">
      <c r="B27" s="17" t="s">
        <v>95</v>
      </c>
      <c r="C27" s="17">
        <v>0</v>
      </c>
      <c r="D27" s="17"/>
      <c r="E27" s="17">
        <v>1</v>
      </c>
      <c r="F27" s="17">
        <f>E27</f>
        <v>1</v>
      </c>
      <c r="G27" s="17">
        <f t="shared" ref="G27:AE27" si="28">F27</f>
        <v>1</v>
      </c>
      <c r="H27" s="17">
        <f t="shared" si="28"/>
        <v>1</v>
      </c>
      <c r="I27" s="17">
        <f t="shared" si="28"/>
        <v>1</v>
      </c>
      <c r="J27" s="17">
        <f t="shared" si="28"/>
        <v>1</v>
      </c>
      <c r="K27" s="17">
        <f t="shared" si="28"/>
        <v>1</v>
      </c>
      <c r="L27" s="17">
        <f t="shared" si="28"/>
        <v>1</v>
      </c>
      <c r="M27" s="17">
        <f t="shared" si="28"/>
        <v>1</v>
      </c>
      <c r="N27" s="17">
        <f t="shared" si="28"/>
        <v>1</v>
      </c>
      <c r="O27" s="17">
        <f t="shared" si="28"/>
        <v>1</v>
      </c>
      <c r="P27" s="17">
        <f t="shared" si="28"/>
        <v>1</v>
      </c>
      <c r="Q27" s="17">
        <f t="shared" si="28"/>
        <v>1</v>
      </c>
      <c r="R27" s="17">
        <f t="shared" si="28"/>
        <v>1</v>
      </c>
      <c r="S27" s="17">
        <f t="shared" si="28"/>
        <v>1</v>
      </c>
      <c r="T27" s="17">
        <f t="shared" si="28"/>
        <v>1</v>
      </c>
      <c r="U27" s="17">
        <f t="shared" si="28"/>
        <v>1</v>
      </c>
      <c r="V27" s="17">
        <f t="shared" si="28"/>
        <v>1</v>
      </c>
      <c r="W27" s="17">
        <f t="shared" si="28"/>
        <v>1</v>
      </c>
      <c r="X27" s="17">
        <f t="shared" si="28"/>
        <v>1</v>
      </c>
      <c r="Y27" s="17">
        <f t="shared" si="28"/>
        <v>1</v>
      </c>
      <c r="Z27" s="17">
        <f t="shared" si="28"/>
        <v>1</v>
      </c>
      <c r="AA27" s="17">
        <f t="shared" si="28"/>
        <v>1</v>
      </c>
      <c r="AB27" s="17">
        <f t="shared" si="28"/>
        <v>1</v>
      </c>
      <c r="AC27" s="17">
        <f t="shared" si="28"/>
        <v>1</v>
      </c>
      <c r="AD27" s="17">
        <f t="shared" si="28"/>
        <v>1</v>
      </c>
      <c r="AE27" s="17">
        <f t="shared" si="28"/>
        <v>1</v>
      </c>
      <c r="AF27" s="17" t="s">
        <v>112</v>
      </c>
      <c r="AG27" s="17" t="str">
        <f>AG26</f>
        <v>T-CAR-ICE*</v>
      </c>
      <c r="AH27" s="17" t="s">
        <v>113</v>
      </c>
    </row>
    <row r="28" spans="1:34" s="32" customFormat="1" x14ac:dyDescent="0.3">
      <c r="B28" s="35"/>
      <c r="C28" s="35"/>
      <c r="D28" s="35"/>
      <c r="E28" s="35"/>
      <c r="F28" s="35"/>
      <c r="G28" s="35"/>
      <c r="H28" s="35"/>
      <c r="I28" s="35"/>
      <c r="J28" s="35"/>
      <c r="K28" s="35"/>
      <c r="L28" s="35"/>
      <c r="M28" s="35"/>
      <c r="N28" s="35"/>
      <c r="O28" s="35"/>
      <c r="P28" s="35"/>
      <c r="Q28" s="35"/>
      <c r="R28" s="35"/>
      <c r="S28" s="35"/>
      <c r="T28" s="35"/>
      <c r="U28" s="35"/>
      <c r="V28" s="35"/>
      <c r="W28" s="35"/>
      <c r="X28" s="35"/>
      <c r="Y28" s="35"/>
      <c r="Z28" s="35"/>
      <c r="AA28" s="35"/>
      <c r="AB28" s="35"/>
      <c r="AC28" s="35"/>
      <c r="AD28" s="35"/>
      <c r="AE28" s="35"/>
      <c r="AF28" s="35"/>
    </row>
    <row r="29" spans="1:34" s="32" customFormat="1" x14ac:dyDescent="0.3">
      <c r="B29" s="35"/>
      <c r="C29" s="35"/>
      <c r="D29" s="35"/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35"/>
      <c r="P29" s="35"/>
      <c r="Q29" s="35"/>
      <c r="R29" s="35"/>
      <c r="S29" s="35"/>
      <c r="T29" s="35"/>
      <c r="U29" s="35"/>
      <c r="V29" s="35"/>
      <c r="W29" s="35"/>
      <c r="X29" s="35"/>
      <c r="Y29" s="35"/>
      <c r="Z29" s="35"/>
      <c r="AA29" s="35"/>
      <c r="AB29" s="35"/>
      <c r="AC29" s="35"/>
      <c r="AD29" s="35"/>
      <c r="AE29" s="35"/>
      <c r="AF29" s="35"/>
    </row>
    <row r="30" spans="1:34" s="32" customFormat="1" x14ac:dyDescent="0.3">
      <c r="B30" s="35"/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  <c r="Q30" s="35"/>
      <c r="R30" s="35"/>
      <c r="S30" s="35"/>
      <c r="T30" s="35"/>
      <c r="U30" s="35"/>
      <c r="V30" s="35"/>
      <c r="W30" s="35"/>
      <c r="X30" s="35"/>
      <c r="Y30" s="35"/>
      <c r="Z30" s="35"/>
      <c r="AA30" s="35"/>
      <c r="AB30" s="35"/>
      <c r="AC30" s="35"/>
      <c r="AD30" s="35"/>
      <c r="AE30" s="35"/>
      <c r="AF30" s="35"/>
    </row>
    <row r="31" spans="1:34" s="32" customFormat="1" ht="18" x14ac:dyDescent="0.35">
      <c r="A31" s="39" t="s">
        <v>105</v>
      </c>
      <c r="B31" s="38"/>
      <c r="C31" s="38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  <c r="AA31" s="38"/>
      <c r="AB31" s="38"/>
      <c r="AC31" s="38"/>
      <c r="AD31" s="38"/>
      <c r="AE31" s="38"/>
      <c r="AF31" s="38"/>
      <c r="AG31" s="38"/>
      <c r="AH31" s="38"/>
    </row>
    <row r="32" spans="1:34" s="32" customFormat="1" x14ac:dyDescent="0.3">
      <c r="B32" s="35"/>
      <c r="C32" s="35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35"/>
      <c r="U32" s="35"/>
      <c r="V32" s="35"/>
      <c r="W32" s="35"/>
      <c r="X32" s="35"/>
      <c r="Y32" s="35"/>
      <c r="Z32" s="35"/>
      <c r="AA32" s="35"/>
      <c r="AB32" s="35"/>
      <c r="AC32" s="35"/>
      <c r="AD32" s="35"/>
      <c r="AE32" s="35"/>
      <c r="AF32" s="35"/>
    </row>
    <row r="33" spans="2:34" s="32" customFormat="1" x14ac:dyDescent="0.3">
      <c r="B33" s="9" t="s">
        <v>16</v>
      </c>
      <c r="E33" s="40"/>
      <c r="H33" s="11"/>
      <c r="I33" s="11"/>
    </row>
    <row r="34" spans="2:34" s="32" customFormat="1" ht="15" thickBot="1" x14ac:dyDescent="0.35">
      <c r="B34" s="12" t="s">
        <v>11</v>
      </c>
      <c r="C34" s="12" t="s">
        <v>3</v>
      </c>
      <c r="D34" s="25" t="s">
        <v>93</v>
      </c>
      <c r="E34" s="13" t="str">
        <f>Regions!C$3</f>
        <v>IE</v>
      </c>
      <c r="F34" s="13" t="str">
        <f>Regions!E$3</f>
        <v>IE-CW</v>
      </c>
      <c r="G34" s="13" t="str">
        <f>Regions!F$3</f>
        <v>IE-D</v>
      </c>
      <c r="H34" s="13" t="str">
        <f>Regions!G$3</f>
        <v>IE-KE</v>
      </c>
      <c r="I34" s="13" t="str">
        <f>Regions!H$3</f>
        <v>IE-KK</v>
      </c>
      <c r="J34" s="13" t="str">
        <f>Regions!I$3</f>
        <v>IE-LS</v>
      </c>
      <c r="K34" s="13" t="str">
        <f>Regions!J$3</f>
        <v>IE-LD</v>
      </c>
      <c r="L34" s="13" t="str">
        <f>Regions!K$3</f>
        <v>IE-LH</v>
      </c>
      <c r="M34" s="13" t="str">
        <f>Regions!L$3</f>
        <v>IE-MH</v>
      </c>
      <c r="N34" s="13" t="str">
        <f>Regions!M$3</f>
        <v>IE-OY</v>
      </c>
      <c r="O34" s="13" t="str">
        <f>Regions!N$3</f>
        <v>IE-WH</v>
      </c>
      <c r="P34" s="13" t="str">
        <f>Regions!O$3</f>
        <v>IE-WX</v>
      </c>
      <c r="Q34" s="13" t="str">
        <f>Regions!P$3</f>
        <v>IE-WW</v>
      </c>
      <c r="R34" s="13" t="str">
        <f>Regions!Q$3</f>
        <v>IE-CE</v>
      </c>
      <c r="S34" s="13" t="str">
        <f>Regions!R$3</f>
        <v>IE-CO</v>
      </c>
      <c r="T34" s="13" t="str">
        <f>Regions!S$3</f>
        <v>IE-KY</v>
      </c>
      <c r="U34" s="13" t="str">
        <f>Regions!T$3</f>
        <v>IE-LK</v>
      </c>
      <c r="V34" s="13" t="str">
        <f>Regions!U$3</f>
        <v>IE-TA</v>
      </c>
      <c r="W34" s="13" t="str">
        <f>Regions!V$3</f>
        <v>IE-WD</v>
      </c>
      <c r="X34" s="13" t="str">
        <f>Regions!W$3</f>
        <v>IE-G</v>
      </c>
      <c r="Y34" s="13" t="str">
        <f>Regions!X$3</f>
        <v>IE-LM</v>
      </c>
      <c r="Z34" s="13" t="str">
        <f>Regions!Y$3</f>
        <v>IE-MO</v>
      </c>
      <c r="AA34" s="13" t="str">
        <f>Regions!Z$3</f>
        <v>IE-RN</v>
      </c>
      <c r="AB34" s="13" t="str">
        <f>Regions!AA$3</f>
        <v>IE-SO</v>
      </c>
      <c r="AC34" s="13" t="str">
        <f>Regions!AB$3</f>
        <v>IE-CN</v>
      </c>
      <c r="AD34" s="13" t="str">
        <f>Regions!AC$3</f>
        <v>IE-DL</v>
      </c>
      <c r="AE34" s="13" t="str">
        <f>Regions!AD$3</f>
        <v>IE-MN</v>
      </c>
      <c r="AF34" s="14" t="s">
        <v>5</v>
      </c>
      <c r="AG34" s="14" t="s">
        <v>4</v>
      </c>
      <c r="AH34" s="14" t="s">
        <v>19</v>
      </c>
    </row>
    <row r="35" spans="2:34" s="32" customFormat="1" x14ac:dyDescent="0.3">
      <c r="B35" s="32" t="s">
        <v>94</v>
      </c>
      <c r="C35" s="32">
        <v>1</v>
      </c>
      <c r="D35" s="32">
        <v>3</v>
      </c>
      <c r="E35" s="28">
        <f>'Scrappage profile'!D4/100</f>
        <v>1</v>
      </c>
      <c r="F35" s="28">
        <f>E35</f>
        <v>1</v>
      </c>
      <c r="G35" s="28">
        <f t="shared" ref="G35:AE45" si="29">F35</f>
        <v>1</v>
      </c>
      <c r="H35" s="28">
        <f t="shared" si="29"/>
        <v>1</v>
      </c>
      <c r="I35" s="28">
        <f t="shared" si="29"/>
        <v>1</v>
      </c>
      <c r="J35" s="28">
        <f t="shared" si="29"/>
        <v>1</v>
      </c>
      <c r="K35" s="28">
        <f t="shared" si="29"/>
        <v>1</v>
      </c>
      <c r="L35" s="28">
        <f t="shared" si="29"/>
        <v>1</v>
      </c>
      <c r="M35" s="28">
        <f t="shared" si="29"/>
        <v>1</v>
      </c>
      <c r="N35" s="28">
        <f t="shared" si="29"/>
        <v>1</v>
      </c>
      <c r="O35" s="28">
        <f t="shared" si="29"/>
        <v>1</v>
      </c>
      <c r="P35" s="28">
        <f t="shared" si="29"/>
        <v>1</v>
      </c>
      <c r="Q35" s="28">
        <f t="shared" si="29"/>
        <v>1</v>
      </c>
      <c r="R35" s="28">
        <f t="shared" si="29"/>
        <v>1</v>
      </c>
      <c r="S35" s="28">
        <f t="shared" si="29"/>
        <v>1</v>
      </c>
      <c r="T35" s="28">
        <f t="shared" si="29"/>
        <v>1</v>
      </c>
      <c r="U35" s="28">
        <f t="shared" si="29"/>
        <v>1</v>
      </c>
      <c r="V35" s="28">
        <f t="shared" si="29"/>
        <v>1</v>
      </c>
      <c r="W35" s="28">
        <f t="shared" si="29"/>
        <v>1</v>
      </c>
      <c r="X35" s="28">
        <f t="shared" si="29"/>
        <v>1</v>
      </c>
      <c r="Y35" s="28">
        <f t="shared" si="29"/>
        <v>1</v>
      </c>
      <c r="Z35" s="28">
        <f t="shared" si="29"/>
        <v>1</v>
      </c>
      <c r="AA35" s="28">
        <f t="shared" si="29"/>
        <v>1</v>
      </c>
      <c r="AB35" s="28">
        <f t="shared" si="29"/>
        <v>1</v>
      </c>
      <c r="AC35" s="28">
        <f t="shared" si="29"/>
        <v>1</v>
      </c>
      <c r="AD35" s="28">
        <f t="shared" si="29"/>
        <v>1</v>
      </c>
      <c r="AE35" s="28">
        <f t="shared" si="29"/>
        <v>1</v>
      </c>
    </row>
    <row r="36" spans="2:34" s="32" customFormat="1" x14ac:dyDescent="0.3">
      <c r="B36" s="32" t="s">
        <v>94</v>
      </c>
      <c r="C36" s="32">
        <v>2</v>
      </c>
      <c r="D36" s="32">
        <v>3</v>
      </c>
      <c r="E36" s="28">
        <f>'Scrappage profile'!D5/100</f>
        <v>1</v>
      </c>
      <c r="F36" s="28">
        <f t="shared" ref="F36:U54" si="30">E36</f>
        <v>1</v>
      </c>
      <c r="G36" s="28">
        <f t="shared" si="30"/>
        <v>1</v>
      </c>
      <c r="H36" s="28">
        <f t="shared" si="30"/>
        <v>1</v>
      </c>
      <c r="I36" s="28">
        <f t="shared" si="30"/>
        <v>1</v>
      </c>
      <c r="J36" s="28">
        <f t="shared" si="30"/>
        <v>1</v>
      </c>
      <c r="K36" s="28">
        <f t="shared" si="30"/>
        <v>1</v>
      </c>
      <c r="L36" s="28">
        <f t="shared" si="30"/>
        <v>1</v>
      </c>
      <c r="M36" s="28">
        <f t="shared" si="30"/>
        <v>1</v>
      </c>
      <c r="N36" s="28">
        <f t="shared" si="30"/>
        <v>1</v>
      </c>
      <c r="O36" s="28">
        <f t="shared" si="30"/>
        <v>1</v>
      </c>
      <c r="P36" s="28">
        <f t="shared" si="30"/>
        <v>1</v>
      </c>
      <c r="Q36" s="28">
        <f t="shared" si="30"/>
        <v>1</v>
      </c>
      <c r="R36" s="28">
        <f t="shared" si="30"/>
        <v>1</v>
      </c>
      <c r="S36" s="28">
        <f t="shared" si="30"/>
        <v>1</v>
      </c>
      <c r="T36" s="28">
        <f t="shared" si="30"/>
        <v>1</v>
      </c>
      <c r="U36" s="28">
        <f t="shared" si="30"/>
        <v>1</v>
      </c>
      <c r="V36" s="28">
        <f t="shared" si="29"/>
        <v>1</v>
      </c>
      <c r="W36" s="28">
        <f t="shared" si="29"/>
        <v>1</v>
      </c>
      <c r="X36" s="28">
        <f t="shared" si="29"/>
        <v>1</v>
      </c>
      <c r="Y36" s="28">
        <f t="shared" si="29"/>
        <v>1</v>
      </c>
      <c r="Z36" s="28">
        <f t="shared" si="29"/>
        <v>1</v>
      </c>
      <c r="AA36" s="28">
        <f t="shared" si="29"/>
        <v>1</v>
      </c>
      <c r="AB36" s="28">
        <f t="shared" si="29"/>
        <v>1</v>
      </c>
      <c r="AC36" s="28">
        <f t="shared" si="29"/>
        <v>1</v>
      </c>
      <c r="AD36" s="28">
        <f t="shared" si="29"/>
        <v>1</v>
      </c>
      <c r="AE36" s="28">
        <f t="shared" si="29"/>
        <v>1</v>
      </c>
    </row>
    <row r="37" spans="2:34" s="32" customFormat="1" x14ac:dyDescent="0.3">
      <c r="B37" s="32" t="s">
        <v>94</v>
      </c>
      <c r="C37" s="32">
        <v>3</v>
      </c>
      <c r="D37" s="32">
        <v>3</v>
      </c>
      <c r="E37" s="28">
        <f>'Scrappage profile'!D6/100</f>
        <v>1</v>
      </c>
      <c r="F37" s="28">
        <f t="shared" si="30"/>
        <v>1</v>
      </c>
      <c r="G37" s="28">
        <f t="shared" si="29"/>
        <v>1</v>
      </c>
      <c r="H37" s="28">
        <f t="shared" si="29"/>
        <v>1</v>
      </c>
      <c r="I37" s="28">
        <f t="shared" si="29"/>
        <v>1</v>
      </c>
      <c r="J37" s="28">
        <f t="shared" si="29"/>
        <v>1</v>
      </c>
      <c r="K37" s="28">
        <f t="shared" si="29"/>
        <v>1</v>
      </c>
      <c r="L37" s="28">
        <f t="shared" si="29"/>
        <v>1</v>
      </c>
      <c r="M37" s="28">
        <f t="shared" si="29"/>
        <v>1</v>
      </c>
      <c r="N37" s="28">
        <f t="shared" si="29"/>
        <v>1</v>
      </c>
      <c r="O37" s="28">
        <f t="shared" si="29"/>
        <v>1</v>
      </c>
      <c r="P37" s="28">
        <f t="shared" si="29"/>
        <v>1</v>
      </c>
      <c r="Q37" s="28">
        <f t="shared" si="29"/>
        <v>1</v>
      </c>
      <c r="R37" s="28">
        <f t="shared" si="29"/>
        <v>1</v>
      </c>
      <c r="S37" s="28">
        <f t="shared" si="29"/>
        <v>1</v>
      </c>
      <c r="T37" s="28">
        <f t="shared" si="29"/>
        <v>1</v>
      </c>
      <c r="U37" s="28">
        <f t="shared" si="29"/>
        <v>1</v>
      </c>
      <c r="V37" s="28">
        <f t="shared" si="29"/>
        <v>1</v>
      </c>
      <c r="W37" s="28">
        <f t="shared" si="29"/>
        <v>1</v>
      </c>
      <c r="X37" s="28">
        <f t="shared" si="29"/>
        <v>1</v>
      </c>
      <c r="Y37" s="28">
        <f t="shared" si="29"/>
        <v>1</v>
      </c>
      <c r="Z37" s="28">
        <f t="shared" si="29"/>
        <v>1</v>
      </c>
      <c r="AA37" s="28">
        <f t="shared" si="29"/>
        <v>1</v>
      </c>
      <c r="AB37" s="28">
        <f t="shared" si="29"/>
        <v>1</v>
      </c>
      <c r="AC37" s="28">
        <f t="shared" si="29"/>
        <v>1</v>
      </c>
      <c r="AD37" s="28">
        <f t="shared" si="29"/>
        <v>1</v>
      </c>
      <c r="AE37" s="28">
        <f t="shared" si="29"/>
        <v>1</v>
      </c>
    </row>
    <row r="38" spans="2:34" s="32" customFormat="1" x14ac:dyDescent="0.3">
      <c r="B38" s="32" t="s">
        <v>94</v>
      </c>
      <c r="C38" s="32">
        <v>4</v>
      </c>
      <c r="D38" s="32">
        <v>3</v>
      </c>
      <c r="E38" s="28">
        <f>'Scrappage profile'!D7/100</f>
        <v>1</v>
      </c>
      <c r="F38" s="28">
        <f t="shared" si="30"/>
        <v>1</v>
      </c>
      <c r="G38" s="28">
        <f t="shared" si="29"/>
        <v>1</v>
      </c>
      <c r="H38" s="28">
        <f t="shared" si="29"/>
        <v>1</v>
      </c>
      <c r="I38" s="28">
        <f t="shared" si="29"/>
        <v>1</v>
      </c>
      <c r="J38" s="28">
        <f t="shared" si="29"/>
        <v>1</v>
      </c>
      <c r="K38" s="28">
        <f t="shared" si="29"/>
        <v>1</v>
      </c>
      <c r="L38" s="28">
        <f t="shared" si="29"/>
        <v>1</v>
      </c>
      <c r="M38" s="28">
        <f t="shared" si="29"/>
        <v>1</v>
      </c>
      <c r="N38" s="28">
        <f t="shared" si="29"/>
        <v>1</v>
      </c>
      <c r="O38" s="28">
        <f t="shared" si="29"/>
        <v>1</v>
      </c>
      <c r="P38" s="28">
        <f t="shared" si="29"/>
        <v>1</v>
      </c>
      <c r="Q38" s="28">
        <f t="shared" si="29"/>
        <v>1</v>
      </c>
      <c r="R38" s="28">
        <f t="shared" si="29"/>
        <v>1</v>
      </c>
      <c r="S38" s="28">
        <f t="shared" si="29"/>
        <v>1</v>
      </c>
      <c r="T38" s="28">
        <f t="shared" si="29"/>
        <v>1</v>
      </c>
      <c r="U38" s="28">
        <f t="shared" si="29"/>
        <v>1</v>
      </c>
      <c r="V38" s="28">
        <f t="shared" si="29"/>
        <v>1</v>
      </c>
      <c r="W38" s="28">
        <f t="shared" si="29"/>
        <v>1</v>
      </c>
      <c r="X38" s="28">
        <f t="shared" si="29"/>
        <v>1</v>
      </c>
      <c r="Y38" s="28">
        <f t="shared" si="29"/>
        <v>1</v>
      </c>
      <c r="Z38" s="28">
        <f t="shared" si="29"/>
        <v>1</v>
      </c>
      <c r="AA38" s="28">
        <f t="shared" si="29"/>
        <v>1</v>
      </c>
      <c r="AB38" s="28">
        <f t="shared" si="29"/>
        <v>1</v>
      </c>
      <c r="AC38" s="28">
        <f t="shared" si="29"/>
        <v>1</v>
      </c>
      <c r="AD38" s="28">
        <f t="shared" si="29"/>
        <v>1</v>
      </c>
      <c r="AE38" s="28">
        <f t="shared" si="29"/>
        <v>1</v>
      </c>
    </row>
    <row r="39" spans="2:34" s="32" customFormat="1" x14ac:dyDescent="0.3">
      <c r="B39" s="32" t="s">
        <v>94</v>
      </c>
      <c r="C39" s="32">
        <v>5</v>
      </c>
      <c r="D39" s="32">
        <v>3</v>
      </c>
      <c r="E39" s="28">
        <f>'Scrappage profile'!D8/100</f>
        <v>0.94791311868018946</v>
      </c>
      <c r="F39" s="28">
        <f t="shared" si="30"/>
        <v>0.94791311868018946</v>
      </c>
      <c r="G39" s="28">
        <f t="shared" si="29"/>
        <v>0.94791311868018946</v>
      </c>
      <c r="H39" s="28">
        <f t="shared" si="29"/>
        <v>0.94791311868018946</v>
      </c>
      <c r="I39" s="28">
        <f t="shared" si="29"/>
        <v>0.94791311868018946</v>
      </c>
      <c r="J39" s="28">
        <f t="shared" si="29"/>
        <v>0.94791311868018946</v>
      </c>
      <c r="K39" s="28">
        <f t="shared" si="29"/>
        <v>0.94791311868018946</v>
      </c>
      <c r="L39" s="28">
        <f t="shared" si="29"/>
        <v>0.94791311868018946</v>
      </c>
      <c r="M39" s="28">
        <f t="shared" si="29"/>
        <v>0.94791311868018946</v>
      </c>
      <c r="N39" s="28">
        <f t="shared" si="29"/>
        <v>0.94791311868018946</v>
      </c>
      <c r="O39" s="28">
        <f t="shared" si="29"/>
        <v>0.94791311868018946</v>
      </c>
      <c r="P39" s="28">
        <f t="shared" si="29"/>
        <v>0.94791311868018946</v>
      </c>
      <c r="Q39" s="28">
        <f t="shared" si="29"/>
        <v>0.94791311868018946</v>
      </c>
      <c r="R39" s="28">
        <f t="shared" si="29"/>
        <v>0.94791311868018946</v>
      </c>
      <c r="S39" s="28">
        <f t="shared" si="29"/>
        <v>0.94791311868018946</v>
      </c>
      <c r="T39" s="28">
        <f t="shared" si="29"/>
        <v>0.94791311868018946</v>
      </c>
      <c r="U39" s="28">
        <f t="shared" si="29"/>
        <v>0.94791311868018946</v>
      </c>
      <c r="V39" s="28">
        <f t="shared" si="29"/>
        <v>0.94791311868018946</v>
      </c>
      <c r="W39" s="28">
        <f t="shared" si="29"/>
        <v>0.94791311868018946</v>
      </c>
      <c r="X39" s="28">
        <f t="shared" si="29"/>
        <v>0.94791311868018946</v>
      </c>
      <c r="Y39" s="28">
        <f t="shared" si="29"/>
        <v>0.94791311868018946</v>
      </c>
      <c r="Z39" s="28">
        <f t="shared" si="29"/>
        <v>0.94791311868018946</v>
      </c>
      <c r="AA39" s="28">
        <f t="shared" si="29"/>
        <v>0.94791311868018946</v>
      </c>
      <c r="AB39" s="28">
        <f t="shared" si="29"/>
        <v>0.94791311868018946</v>
      </c>
      <c r="AC39" s="28">
        <f t="shared" si="29"/>
        <v>0.94791311868018946</v>
      </c>
      <c r="AD39" s="28">
        <f t="shared" si="29"/>
        <v>0.94791311868018946</v>
      </c>
      <c r="AE39" s="28">
        <f t="shared" si="29"/>
        <v>0.94791311868018946</v>
      </c>
    </row>
    <row r="40" spans="2:34" s="32" customFormat="1" x14ac:dyDescent="0.3">
      <c r="B40" s="32" t="s">
        <v>94</v>
      </c>
      <c r="C40" s="32">
        <v>6</v>
      </c>
      <c r="D40" s="32">
        <v>3</v>
      </c>
      <c r="E40" s="28">
        <f>'Scrappage profile'!D9/100</f>
        <v>0.9060850775490854</v>
      </c>
      <c r="F40" s="28">
        <f t="shared" si="30"/>
        <v>0.9060850775490854</v>
      </c>
      <c r="G40" s="28">
        <f t="shared" si="29"/>
        <v>0.9060850775490854</v>
      </c>
      <c r="H40" s="28">
        <f t="shared" si="29"/>
        <v>0.9060850775490854</v>
      </c>
      <c r="I40" s="28">
        <f t="shared" si="29"/>
        <v>0.9060850775490854</v>
      </c>
      <c r="J40" s="28">
        <f t="shared" si="29"/>
        <v>0.9060850775490854</v>
      </c>
      <c r="K40" s="28">
        <f t="shared" si="29"/>
        <v>0.9060850775490854</v>
      </c>
      <c r="L40" s="28">
        <f t="shared" si="29"/>
        <v>0.9060850775490854</v>
      </c>
      <c r="M40" s="28">
        <f t="shared" si="29"/>
        <v>0.9060850775490854</v>
      </c>
      <c r="N40" s="28">
        <f t="shared" si="29"/>
        <v>0.9060850775490854</v>
      </c>
      <c r="O40" s="28">
        <f t="shared" si="29"/>
        <v>0.9060850775490854</v>
      </c>
      <c r="P40" s="28">
        <f t="shared" si="29"/>
        <v>0.9060850775490854</v>
      </c>
      <c r="Q40" s="28">
        <f t="shared" si="29"/>
        <v>0.9060850775490854</v>
      </c>
      <c r="R40" s="28">
        <f t="shared" si="29"/>
        <v>0.9060850775490854</v>
      </c>
      <c r="S40" s="28">
        <f t="shared" si="29"/>
        <v>0.9060850775490854</v>
      </c>
      <c r="T40" s="28">
        <f t="shared" si="29"/>
        <v>0.9060850775490854</v>
      </c>
      <c r="U40" s="28">
        <f t="shared" si="29"/>
        <v>0.9060850775490854</v>
      </c>
      <c r="V40" s="28">
        <f t="shared" si="29"/>
        <v>0.9060850775490854</v>
      </c>
      <c r="W40" s="28">
        <f t="shared" si="29"/>
        <v>0.9060850775490854</v>
      </c>
      <c r="X40" s="28">
        <f t="shared" si="29"/>
        <v>0.9060850775490854</v>
      </c>
      <c r="Y40" s="28">
        <f t="shared" si="29"/>
        <v>0.9060850775490854</v>
      </c>
      <c r="Z40" s="28">
        <f t="shared" si="29"/>
        <v>0.9060850775490854</v>
      </c>
      <c r="AA40" s="28">
        <f t="shared" si="29"/>
        <v>0.9060850775490854</v>
      </c>
      <c r="AB40" s="28">
        <f t="shared" si="29"/>
        <v>0.9060850775490854</v>
      </c>
      <c r="AC40" s="28">
        <f t="shared" si="29"/>
        <v>0.9060850775490854</v>
      </c>
      <c r="AD40" s="28">
        <f t="shared" si="29"/>
        <v>0.9060850775490854</v>
      </c>
      <c r="AE40" s="28">
        <f t="shared" si="29"/>
        <v>0.9060850775490854</v>
      </c>
    </row>
    <row r="41" spans="2:34" s="32" customFormat="1" x14ac:dyDescent="0.3">
      <c r="B41" s="32" t="s">
        <v>94</v>
      </c>
      <c r="C41" s="32">
        <v>7</v>
      </c>
      <c r="D41" s="32">
        <v>3</v>
      </c>
      <c r="E41" s="28">
        <f>'Scrappage profile'!D10/100</f>
        <v>0.91435706526982952</v>
      </c>
      <c r="F41" s="28">
        <f t="shared" si="30"/>
        <v>0.91435706526982952</v>
      </c>
      <c r="G41" s="28">
        <f t="shared" si="29"/>
        <v>0.91435706526982952</v>
      </c>
      <c r="H41" s="28">
        <f t="shared" si="29"/>
        <v>0.91435706526982952</v>
      </c>
      <c r="I41" s="28">
        <f t="shared" si="29"/>
        <v>0.91435706526982952</v>
      </c>
      <c r="J41" s="28">
        <f t="shared" si="29"/>
        <v>0.91435706526982952</v>
      </c>
      <c r="K41" s="28">
        <f t="shared" si="29"/>
        <v>0.91435706526982952</v>
      </c>
      <c r="L41" s="28">
        <f t="shared" si="29"/>
        <v>0.91435706526982952</v>
      </c>
      <c r="M41" s="28">
        <f t="shared" si="29"/>
        <v>0.91435706526982952</v>
      </c>
      <c r="N41" s="28">
        <f t="shared" si="29"/>
        <v>0.91435706526982952</v>
      </c>
      <c r="O41" s="28">
        <f t="shared" si="29"/>
        <v>0.91435706526982952</v>
      </c>
      <c r="P41" s="28">
        <f t="shared" si="29"/>
        <v>0.91435706526982952</v>
      </c>
      <c r="Q41" s="28">
        <f t="shared" si="29"/>
        <v>0.91435706526982952</v>
      </c>
      <c r="R41" s="28">
        <f t="shared" si="29"/>
        <v>0.91435706526982952</v>
      </c>
      <c r="S41" s="28">
        <f t="shared" si="29"/>
        <v>0.91435706526982952</v>
      </c>
      <c r="T41" s="28">
        <f t="shared" si="29"/>
        <v>0.91435706526982952</v>
      </c>
      <c r="U41" s="28">
        <f t="shared" si="29"/>
        <v>0.91435706526982952</v>
      </c>
      <c r="V41" s="28">
        <f t="shared" si="29"/>
        <v>0.91435706526982952</v>
      </c>
      <c r="W41" s="28">
        <f t="shared" si="29"/>
        <v>0.91435706526982952</v>
      </c>
      <c r="X41" s="28">
        <f t="shared" si="29"/>
        <v>0.91435706526982952</v>
      </c>
      <c r="Y41" s="28">
        <f t="shared" si="29"/>
        <v>0.91435706526982952</v>
      </c>
      <c r="Z41" s="28">
        <f t="shared" si="29"/>
        <v>0.91435706526982952</v>
      </c>
      <c r="AA41" s="28">
        <f t="shared" si="29"/>
        <v>0.91435706526982952</v>
      </c>
      <c r="AB41" s="28">
        <f t="shared" si="29"/>
        <v>0.91435706526982952</v>
      </c>
      <c r="AC41" s="28">
        <f t="shared" si="29"/>
        <v>0.91435706526982952</v>
      </c>
      <c r="AD41" s="28">
        <f t="shared" si="29"/>
        <v>0.91435706526982952</v>
      </c>
      <c r="AE41" s="28">
        <f t="shared" si="29"/>
        <v>0.91435706526982952</v>
      </c>
    </row>
    <row r="42" spans="2:34" s="32" customFormat="1" x14ac:dyDescent="0.3">
      <c r="B42" s="32" t="s">
        <v>94</v>
      </c>
      <c r="C42" s="32">
        <v>8</v>
      </c>
      <c r="D42" s="32">
        <v>3</v>
      </c>
      <c r="E42" s="28">
        <f>'Scrappage profile'!D11/100</f>
        <v>0.86882412861909741</v>
      </c>
      <c r="F42" s="28">
        <f t="shared" si="30"/>
        <v>0.86882412861909741</v>
      </c>
      <c r="G42" s="28">
        <f t="shared" si="29"/>
        <v>0.86882412861909741</v>
      </c>
      <c r="H42" s="28">
        <f t="shared" si="29"/>
        <v>0.86882412861909741</v>
      </c>
      <c r="I42" s="28">
        <f t="shared" si="29"/>
        <v>0.86882412861909741</v>
      </c>
      <c r="J42" s="28">
        <f t="shared" si="29"/>
        <v>0.86882412861909741</v>
      </c>
      <c r="K42" s="28">
        <f t="shared" si="29"/>
        <v>0.86882412861909741</v>
      </c>
      <c r="L42" s="28">
        <f t="shared" si="29"/>
        <v>0.86882412861909741</v>
      </c>
      <c r="M42" s="28">
        <f t="shared" si="29"/>
        <v>0.86882412861909741</v>
      </c>
      <c r="N42" s="28">
        <f t="shared" si="29"/>
        <v>0.86882412861909741</v>
      </c>
      <c r="O42" s="28">
        <f t="shared" si="29"/>
        <v>0.86882412861909741</v>
      </c>
      <c r="P42" s="28">
        <f t="shared" si="29"/>
        <v>0.86882412861909741</v>
      </c>
      <c r="Q42" s="28">
        <f t="shared" si="29"/>
        <v>0.86882412861909741</v>
      </c>
      <c r="R42" s="28">
        <f t="shared" si="29"/>
        <v>0.86882412861909741</v>
      </c>
      <c r="S42" s="28">
        <f t="shared" si="29"/>
        <v>0.86882412861909741</v>
      </c>
      <c r="T42" s="28">
        <f t="shared" si="29"/>
        <v>0.86882412861909741</v>
      </c>
      <c r="U42" s="28">
        <f t="shared" si="29"/>
        <v>0.86882412861909741</v>
      </c>
      <c r="V42" s="28">
        <f t="shared" si="29"/>
        <v>0.86882412861909741</v>
      </c>
      <c r="W42" s="28">
        <f t="shared" si="29"/>
        <v>0.86882412861909741</v>
      </c>
      <c r="X42" s="28">
        <f t="shared" si="29"/>
        <v>0.86882412861909741</v>
      </c>
      <c r="Y42" s="28">
        <f t="shared" si="29"/>
        <v>0.86882412861909741</v>
      </c>
      <c r="Z42" s="28">
        <f t="shared" si="29"/>
        <v>0.86882412861909741</v>
      </c>
      <c r="AA42" s="28">
        <f t="shared" si="29"/>
        <v>0.86882412861909741</v>
      </c>
      <c r="AB42" s="28">
        <f t="shared" si="29"/>
        <v>0.86882412861909741</v>
      </c>
      <c r="AC42" s="28">
        <f t="shared" si="29"/>
        <v>0.86882412861909741</v>
      </c>
      <c r="AD42" s="28">
        <f t="shared" si="29"/>
        <v>0.86882412861909741</v>
      </c>
      <c r="AE42" s="28">
        <f t="shared" si="29"/>
        <v>0.86882412861909741</v>
      </c>
    </row>
    <row r="43" spans="2:34" s="32" customFormat="1" x14ac:dyDescent="0.3">
      <c r="B43" s="32" t="s">
        <v>94</v>
      </c>
      <c r="C43" s="32">
        <v>9</v>
      </c>
      <c r="D43" s="32">
        <v>3</v>
      </c>
      <c r="E43" s="28">
        <f>'Scrappage profile'!D12/100</f>
        <v>0.82922695299454818</v>
      </c>
      <c r="F43" s="28">
        <f t="shared" si="30"/>
        <v>0.82922695299454818</v>
      </c>
      <c r="G43" s="28">
        <f t="shared" si="29"/>
        <v>0.82922695299454818</v>
      </c>
      <c r="H43" s="28">
        <f t="shared" si="29"/>
        <v>0.82922695299454818</v>
      </c>
      <c r="I43" s="28">
        <f t="shared" si="29"/>
        <v>0.82922695299454818</v>
      </c>
      <c r="J43" s="28">
        <f t="shared" si="29"/>
        <v>0.82922695299454818</v>
      </c>
      <c r="K43" s="28">
        <f t="shared" si="29"/>
        <v>0.82922695299454818</v>
      </c>
      <c r="L43" s="28">
        <f t="shared" si="29"/>
        <v>0.82922695299454818</v>
      </c>
      <c r="M43" s="28">
        <f t="shared" si="29"/>
        <v>0.82922695299454818</v>
      </c>
      <c r="N43" s="28">
        <f t="shared" si="29"/>
        <v>0.82922695299454818</v>
      </c>
      <c r="O43" s="28">
        <f t="shared" si="29"/>
        <v>0.82922695299454818</v>
      </c>
      <c r="P43" s="28">
        <f t="shared" si="29"/>
        <v>0.82922695299454818</v>
      </c>
      <c r="Q43" s="28">
        <f t="shared" si="29"/>
        <v>0.82922695299454818</v>
      </c>
      <c r="R43" s="28">
        <f t="shared" si="29"/>
        <v>0.82922695299454818</v>
      </c>
      <c r="S43" s="28">
        <f t="shared" si="29"/>
        <v>0.82922695299454818</v>
      </c>
      <c r="T43" s="28">
        <f t="shared" si="29"/>
        <v>0.82922695299454818</v>
      </c>
      <c r="U43" s="28">
        <f t="shared" si="29"/>
        <v>0.82922695299454818</v>
      </c>
      <c r="V43" s="28">
        <f t="shared" si="29"/>
        <v>0.82922695299454818</v>
      </c>
      <c r="W43" s="28">
        <f t="shared" si="29"/>
        <v>0.82922695299454818</v>
      </c>
      <c r="X43" s="28">
        <f t="shared" si="29"/>
        <v>0.82922695299454818</v>
      </c>
      <c r="Y43" s="28">
        <f t="shared" si="29"/>
        <v>0.82922695299454818</v>
      </c>
      <c r="Z43" s="28">
        <f t="shared" si="29"/>
        <v>0.82922695299454818</v>
      </c>
      <c r="AA43" s="28">
        <f t="shared" si="29"/>
        <v>0.82922695299454818</v>
      </c>
      <c r="AB43" s="28">
        <f t="shared" si="29"/>
        <v>0.82922695299454818</v>
      </c>
      <c r="AC43" s="28">
        <f t="shared" si="29"/>
        <v>0.82922695299454818</v>
      </c>
      <c r="AD43" s="28">
        <f t="shared" si="29"/>
        <v>0.82922695299454818</v>
      </c>
      <c r="AE43" s="28">
        <f t="shared" si="29"/>
        <v>0.82922695299454818</v>
      </c>
    </row>
    <row r="44" spans="2:34" s="32" customFormat="1" x14ac:dyDescent="0.3">
      <c r="B44" s="32" t="s">
        <v>94</v>
      </c>
      <c r="C44" s="32">
        <v>10</v>
      </c>
      <c r="D44" s="32">
        <v>3</v>
      </c>
      <c r="E44" s="28">
        <f>'Scrappage profile'!D13/100</f>
        <v>0.79879829337168895</v>
      </c>
      <c r="F44" s="28">
        <f t="shared" si="30"/>
        <v>0.79879829337168895</v>
      </c>
      <c r="G44" s="28">
        <f t="shared" si="29"/>
        <v>0.79879829337168895</v>
      </c>
      <c r="H44" s="28">
        <f t="shared" si="29"/>
        <v>0.79879829337168895</v>
      </c>
      <c r="I44" s="28">
        <f t="shared" si="29"/>
        <v>0.79879829337168895</v>
      </c>
      <c r="J44" s="28">
        <f t="shared" si="29"/>
        <v>0.79879829337168895</v>
      </c>
      <c r="K44" s="28">
        <f t="shared" si="29"/>
        <v>0.79879829337168895</v>
      </c>
      <c r="L44" s="28">
        <f t="shared" si="29"/>
        <v>0.79879829337168895</v>
      </c>
      <c r="M44" s="28">
        <f t="shared" si="29"/>
        <v>0.79879829337168895</v>
      </c>
      <c r="N44" s="28">
        <f t="shared" si="29"/>
        <v>0.79879829337168895</v>
      </c>
      <c r="O44" s="28">
        <f t="shared" si="29"/>
        <v>0.79879829337168895</v>
      </c>
      <c r="P44" s="28">
        <f t="shared" si="29"/>
        <v>0.79879829337168895</v>
      </c>
      <c r="Q44" s="28">
        <f t="shared" si="29"/>
        <v>0.79879829337168895</v>
      </c>
      <c r="R44" s="28">
        <f t="shared" si="29"/>
        <v>0.79879829337168895</v>
      </c>
      <c r="S44" s="28">
        <f t="shared" si="29"/>
        <v>0.79879829337168895</v>
      </c>
      <c r="T44" s="28">
        <f t="shared" si="29"/>
        <v>0.79879829337168895</v>
      </c>
      <c r="U44" s="28">
        <f t="shared" si="29"/>
        <v>0.79879829337168895</v>
      </c>
      <c r="V44" s="28">
        <f t="shared" si="29"/>
        <v>0.79879829337168895</v>
      </c>
      <c r="W44" s="28">
        <f t="shared" si="29"/>
        <v>0.79879829337168895</v>
      </c>
      <c r="X44" s="28">
        <f t="shared" si="29"/>
        <v>0.79879829337168895</v>
      </c>
      <c r="Y44" s="28">
        <f t="shared" si="29"/>
        <v>0.79879829337168895</v>
      </c>
      <c r="Z44" s="28">
        <f t="shared" si="29"/>
        <v>0.79879829337168895</v>
      </c>
      <c r="AA44" s="28">
        <f t="shared" si="29"/>
        <v>0.79879829337168895</v>
      </c>
      <c r="AB44" s="28">
        <f t="shared" si="29"/>
        <v>0.79879829337168895</v>
      </c>
      <c r="AC44" s="28">
        <f t="shared" si="29"/>
        <v>0.79879829337168895</v>
      </c>
      <c r="AD44" s="28">
        <f t="shared" si="29"/>
        <v>0.79879829337168895</v>
      </c>
      <c r="AE44" s="28">
        <f t="shared" si="29"/>
        <v>0.79879829337168895</v>
      </c>
    </row>
    <row r="45" spans="2:34" s="32" customFormat="1" x14ac:dyDescent="0.3">
      <c r="B45" s="32" t="s">
        <v>94</v>
      </c>
      <c r="C45" s="32">
        <v>11</v>
      </c>
      <c r="D45" s="32">
        <v>3</v>
      </c>
      <c r="E45" s="28">
        <f>'Scrappage profile'!D14/100</f>
        <v>0.77410832278704111</v>
      </c>
      <c r="F45" s="28">
        <f t="shared" si="30"/>
        <v>0.77410832278704111</v>
      </c>
      <c r="G45" s="28">
        <f t="shared" si="29"/>
        <v>0.77410832278704111</v>
      </c>
      <c r="H45" s="28">
        <f t="shared" si="29"/>
        <v>0.77410832278704111</v>
      </c>
      <c r="I45" s="28">
        <f t="shared" si="29"/>
        <v>0.77410832278704111</v>
      </c>
      <c r="J45" s="28">
        <f t="shared" si="29"/>
        <v>0.77410832278704111</v>
      </c>
      <c r="K45" s="28">
        <f t="shared" si="29"/>
        <v>0.77410832278704111</v>
      </c>
      <c r="L45" s="28">
        <f t="shared" si="29"/>
        <v>0.77410832278704111</v>
      </c>
      <c r="M45" s="28">
        <f t="shared" si="29"/>
        <v>0.77410832278704111</v>
      </c>
      <c r="N45" s="28">
        <f t="shared" si="29"/>
        <v>0.77410832278704111</v>
      </c>
      <c r="O45" s="28">
        <f t="shared" si="29"/>
        <v>0.77410832278704111</v>
      </c>
      <c r="P45" s="28">
        <f t="shared" si="29"/>
        <v>0.77410832278704111</v>
      </c>
      <c r="Q45" s="28">
        <f t="shared" si="29"/>
        <v>0.77410832278704111</v>
      </c>
      <c r="R45" s="28">
        <f t="shared" si="29"/>
        <v>0.77410832278704111</v>
      </c>
      <c r="S45" s="28">
        <f t="shared" si="29"/>
        <v>0.77410832278704111</v>
      </c>
      <c r="T45" s="28">
        <f t="shared" si="29"/>
        <v>0.77410832278704111</v>
      </c>
      <c r="U45" s="28">
        <f t="shared" si="29"/>
        <v>0.77410832278704111</v>
      </c>
      <c r="V45" s="28">
        <f t="shared" si="29"/>
        <v>0.77410832278704111</v>
      </c>
      <c r="W45" s="28">
        <f t="shared" si="29"/>
        <v>0.77410832278704111</v>
      </c>
      <c r="X45" s="28">
        <f t="shared" si="29"/>
        <v>0.77410832278704111</v>
      </c>
      <c r="Y45" s="28">
        <f t="shared" si="29"/>
        <v>0.77410832278704111</v>
      </c>
      <c r="Z45" s="28">
        <f t="shared" si="29"/>
        <v>0.77410832278704111</v>
      </c>
      <c r="AA45" s="28">
        <f t="shared" ref="G45:AE54" si="31">Z45</f>
        <v>0.77410832278704111</v>
      </c>
      <c r="AB45" s="28">
        <f t="shared" si="31"/>
        <v>0.77410832278704111</v>
      </c>
      <c r="AC45" s="28">
        <f t="shared" si="31"/>
        <v>0.77410832278704111</v>
      </c>
      <c r="AD45" s="28">
        <f t="shared" si="31"/>
        <v>0.77410832278704111</v>
      </c>
      <c r="AE45" s="28">
        <f t="shared" si="31"/>
        <v>0.77410832278704111</v>
      </c>
    </row>
    <row r="46" spans="2:34" s="32" customFormat="1" x14ac:dyDescent="0.3">
      <c r="B46" s="32" t="s">
        <v>94</v>
      </c>
      <c r="C46" s="32">
        <v>12</v>
      </c>
      <c r="D46" s="32">
        <v>3</v>
      </c>
      <c r="E46" s="28">
        <f>'Scrappage profile'!D15/100</f>
        <v>0.75463213805523366</v>
      </c>
      <c r="F46" s="28">
        <f t="shared" si="30"/>
        <v>0.75463213805523366</v>
      </c>
      <c r="G46" s="28">
        <f t="shared" si="31"/>
        <v>0.75463213805523366</v>
      </c>
      <c r="H46" s="28">
        <f t="shared" si="31"/>
        <v>0.75463213805523366</v>
      </c>
      <c r="I46" s="28">
        <f t="shared" si="31"/>
        <v>0.75463213805523366</v>
      </c>
      <c r="J46" s="28">
        <f t="shared" si="31"/>
        <v>0.75463213805523366</v>
      </c>
      <c r="K46" s="28">
        <f t="shared" si="31"/>
        <v>0.75463213805523366</v>
      </c>
      <c r="L46" s="28">
        <f t="shared" si="31"/>
        <v>0.75463213805523366</v>
      </c>
      <c r="M46" s="28">
        <f t="shared" si="31"/>
        <v>0.75463213805523366</v>
      </c>
      <c r="N46" s="28">
        <f t="shared" si="31"/>
        <v>0.75463213805523366</v>
      </c>
      <c r="O46" s="28">
        <f t="shared" si="31"/>
        <v>0.75463213805523366</v>
      </c>
      <c r="P46" s="28">
        <f t="shared" si="31"/>
        <v>0.75463213805523366</v>
      </c>
      <c r="Q46" s="28">
        <f t="shared" si="31"/>
        <v>0.75463213805523366</v>
      </c>
      <c r="R46" s="28">
        <f t="shared" si="31"/>
        <v>0.75463213805523366</v>
      </c>
      <c r="S46" s="28">
        <f t="shared" si="31"/>
        <v>0.75463213805523366</v>
      </c>
      <c r="T46" s="28">
        <f t="shared" si="31"/>
        <v>0.75463213805523366</v>
      </c>
      <c r="U46" s="28">
        <f t="shared" si="31"/>
        <v>0.75463213805523366</v>
      </c>
      <c r="V46" s="28">
        <f t="shared" si="31"/>
        <v>0.75463213805523366</v>
      </c>
      <c r="W46" s="28">
        <f t="shared" si="31"/>
        <v>0.75463213805523366</v>
      </c>
      <c r="X46" s="28">
        <f t="shared" si="31"/>
        <v>0.75463213805523366</v>
      </c>
      <c r="Y46" s="28">
        <f t="shared" si="31"/>
        <v>0.75463213805523366</v>
      </c>
      <c r="Z46" s="28">
        <f t="shared" si="31"/>
        <v>0.75463213805523366</v>
      </c>
      <c r="AA46" s="28">
        <f t="shared" si="31"/>
        <v>0.75463213805523366</v>
      </c>
      <c r="AB46" s="28">
        <f t="shared" si="31"/>
        <v>0.75463213805523366</v>
      </c>
      <c r="AC46" s="28">
        <f t="shared" si="31"/>
        <v>0.75463213805523366</v>
      </c>
      <c r="AD46" s="28">
        <f t="shared" si="31"/>
        <v>0.75463213805523366</v>
      </c>
      <c r="AE46" s="28">
        <f t="shared" si="31"/>
        <v>0.75463213805523366</v>
      </c>
    </row>
    <row r="47" spans="2:34" s="32" customFormat="1" x14ac:dyDescent="0.3">
      <c r="B47" s="32" t="s">
        <v>94</v>
      </c>
      <c r="C47" s="32">
        <v>13</v>
      </c>
      <c r="D47" s="32">
        <v>3</v>
      </c>
      <c r="E47" s="28">
        <f>'Scrappage profile'!D16/100</f>
        <v>0.73291243695362795</v>
      </c>
      <c r="F47" s="28">
        <f t="shared" si="30"/>
        <v>0.73291243695362795</v>
      </c>
      <c r="G47" s="28">
        <f t="shared" si="31"/>
        <v>0.73291243695362795</v>
      </c>
      <c r="H47" s="28">
        <f t="shared" si="31"/>
        <v>0.73291243695362795</v>
      </c>
      <c r="I47" s="28">
        <f t="shared" si="31"/>
        <v>0.73291243695362795</v>
      </c>
      <c r="J47" s="28">
        <f t="shared" si="31"/>
        <v>0.73291243695362795</v>
      </c>
      <c r="K47" s="28">
        <f t="shared" si="31"/>
        <v>0.73291243695362795</v>
      </c>
      <c r="L47" s="28">
        <f t="shared" si="31"/>
        <v>0.73291243695362795</v>
      </c>
      <c r="M47" s="28">
        <f t="shared" si="31"/>
        <v>0.73291243695362795</v>
      </c>
      <c r="N47" s="28">
        <f t="shared" si="31"/>
        <v>0.73291243695362795</v>
      </c>
      <c r="O47" s="28">
        <f t="shared" si="31"/>
        <v>0.73291243695362795</v>
      </c>
      <c r="P47" s="28">
        <f t="shared" si="31"/>
        <v>0.73291243695362795</v>
      </c>
      <c r="Q47" s="28">
        <f t="shared" si="31"/>
        <v>0.73291243695362795</v>
      </c>
      <c r="R47" s="28">
        <f t="shared" si="31"/>
        <v>0.73291243695362795</v>
      </c>
      <c r="S47" s="28">
        <f t="shared" si="31"/>
        <v>0.73291243695362795</v>
      </c>
      <c r="T47" s="28">
        <f t="shared" si="31"/>
        <v>0.73291243695362795</v>
      </c>
      <c r="U47" s="28">
        <f t="shared" si="31"/>
        <v>0.73291243695362795</v>
      </c>
      <c r="V47" s="28">
        <f t="shared" si="31"/>
        <v>0.73291243695362795</v>
      </c>
      <c r="W47" s="28">
        <f t="shared" si="31"/>
        <v>0.73291243695362795</v>
      </c>
      <c r="X47" s="28">
        <f t="shared" si="31"/>
        <v>0.73291243695362795</v>
      </c>
      <c r="Y47" s="28">
        <f t="shared" si="31"/>
        <v>0.73291243695362795</v>
      </c>
      <c r="Z47" s="28">
        <f t="shared" si="31"/>
        <v>0.73291243695362795</v>
      </c>
      <c r="AA47" s="28">
        <f t="shared" si="31"/>
        <v>0.73291243695362795</v>
      </c>
      <c r="AB47" s="28">
        <f t="shared" si="31"/>
        <v>0.73291243695362795</v>
      </c>
      <c r="AC47" s="28">
        <f t="shared" si="31"/>
        <v>0.73291243695362795</v>
      </c>
      <c r="AD47" s="28">
        <f t="shared" si="31"/>
        <v>0.73291243695362795</v>
      </c>
      <c r="AE47" s="28">
        <f t="shared" si="31"/>
        <v>0.73291243695362795</v>
      </c>
    </row>
    <row r="48" spans="2:34" s="32" customFormat="1" x14ac:dyDescent="0.3">
      <c r="B48" s="32" t="s">
        <v>94</v>
      </c>
      <c r="C48" s="32">
        <v>14</v>
      </c>
      <c r="D48" s="32">
        <v>3</v>
      </c>
      <c r="E48" s="28">
        <f>'Scrappage profile'!D17/100</f>
        <v>0.66679740354677275</v>
      </c>
      <c r="F48" s="28">
        <f t="shared" si="30"/>
        <v>0.66679740354677275</v>
      </c>
      <c r="G48" s="28">
        <f t="shared" si="31"/>
        <v>0.66679740354677275</v>
      </c>
      <c r="H48" s="28">
        <f t="shared" si="31"/>
        <v>0.66679740354677275</v>
      </c>
      <c r="I48" s="28">
        <f t="shared" si="31"/>
        <v>0.66679740354677275</v>
      </c>
      <c r="J48" s="28">
        <f t="shared" si="31"/>
        <v>0.66679740354677275</v>
      </c>
      <c r="K48" s="28">
        <f t="shared" si="31"/>
        <v>0.66679740354677275</v>
      </c>
      <c r="L48" s="28">
        <f t="shared" si="31"/>
        <v>0.66679740354677275</v>
      </c>
      <c r="M48" s="28">
        <f t="shared" si="31"/>
        <v>0.66679740354677275</v>
      </c>
      <c r="N48" s="28">
        <f t="shared" si="31"/>
        <v>0.66679740354677275</v>
      </c>
      <c r="O48" s="28">
        <f t="shared" si="31"/>
        <v>0.66679740354677275</v>
      </c>
      <c r="P48" s="28">
        <f t="shared" si="31"/>
        <v>0.66679740354677275</v>
      </c>
      <c r="Q48" s="28">
        <f t="shared" si="31"/>
        <v>0.66679740354677275</v>
      </c>
      <c r="R48" s="28">
        <f t="shared" si="31"/>
        <v>0.66679740354677275</v>
      </c>
      <c r="S48" s="28">
        <f t="shared" si="31"/>
        <v>0.66679740354677275</v>
      </c>
      <c r="T48" s="28">
        <f t="shared" si="31"/>
        <v>0.66679740354677275</v>
      </c>
      <c r="U48" s="28">
        <f t="shared" si="31"/>
        <v>0.66679740354677275</v>
      </c>
      <c r="V48" s="28">
        <f t="shared" si="31"/>
        <v>0.66679740354677275</v>
      </c>
      <c r="W48" s="28">
        <f t="shared" si="31"/>
        <v>0.66679740354677275</v>
      </c>
      <c r="X48" s="28">
        <f t="shared" si="31"/>
        <v>0.66679740354677275</v>
      </c>
      <c r="Y48" s="28">
        <f t="shared" si="31"/>
        <v>0.66679740354677275</v>
      </c>
      <c r="Z48" s="28">
        <f t="shared" si="31"/>
        <v>0.66679740354677275</v>
      </c>
      <c r="AA48" s="28">
        <f t="shared" si="31"/>
        <v>0.66679740354677275</v>
      </c>
      <c r="AB48" s="28">
        <f t="shared" si="31"/>
        <v>0.66679740354677275</v>
      </c>
      <c r="AC48" s="28">
        <f t="shared" si="31"/>
        <v>0.66679740354677275</v>
      </c>
      <c r="AD48" s="28">
        <f t="shared" si="31"/>
        <v>0.66679740354677275</v>
      </c>
      <c r="AE48" s="28">
        <f t="shared" si="31"/>
        <v>0.66679740354677275</v>
      </c>
    </row>
    <row r="49" spans="1:34" s="32" customFormat="1" x14ac:dyDescent="0.3">
      <c r="B49" s="32" t="s">
        <v>94</v>
      </c>
      <c r="C49" s="32">
        <v>15</v>
      </c>
      <c r="D49" s="32">
        <v>3</v>
      </c>
      <c r="E49" s="28">
        <f>'Scrappage profile'!D18/100</f>
        <v>0.64133899762258684</v>
      </c>
      <c r="F49" s="28">
        <f t="shared" si="30"/>
        <v>0.64133899762258684</v>
      </c>
      <c r="G49" s="28">
        <f t="shared" si="31"/>
        <v>0.64133899762258684</v>
      </c>
      <c r="H49" s="28">
        <f t="shared" si="31"/>
        <v>0.64133899762258684</v>
      </c>
      <c r="I49" s="28">
        <f t="shared" si="31"/>
        <v>0.64133899762258684</v>
      </c>
      <c r="J49" s="28">
        <f t="shared" si="31"/>
        <v>0.64133899762258684</v>
      </c>
      <c r="K49" s="28">
        <f t="shared" si="31"/>
        <v>0.64133899762258684</v>
      </c>
      <c r="L49" s="28">
        <f t="shared" si="31"/>
        <v>0.64133899762258684</v>
      </c>
      <c r="M49" s="28">
        <f t="shared" si="31"/>
        <v>0.64133899762258684</v>
      </c>
      <c r="N49" s="28">
        <f t="shared" si="31"/>
        <v>0.64133899762258684</v>
      </c>
      <c r="O49" s="28">
        <f t="shared" si="31"/>
        <v>0.64133899762258684</v>
      </c>
      <c r="P49" s="28">
        <f t="shared" si="31"/>
        <v>0.64133899762258684</v>
      </c>
      <c r="Q49" s="28">
        <f t="shared" si="31"/>
        <v>0.64133899762258684</v>
      </c>
      <c r="R49" s="28">
        <f t="shared" si="31"/>
        <v>0.64133899762258684</v>
      </c>
      <c r="S49" s="28">
        <f t="shared" si="31"/>
        <v>0.64133899762258684</v>
      </c>
      <c r="T49" s="28">
        <f t="shared" si="31"/>
        <v>0.64133899762258684</v>
      </c>
      <c r="U49" s="28">
        <f t="shared" si="31"/>
        <v>0.64133899762258684</v>
      </c>
      <c r="V49" s="28">
        <f t="shared" si="31"/>
        <v>0.64133899762258684</v>
      </c>
      <c r="W49" s="28">
        <f t="shared" si="31"/>
        <v>0.64133899762258684</v>
      </c>
      <c r="X49" s="28">
        <f t="shared" si="31"/>
        <v>0.64133899762258684</v>
      </c>
      <c r="Y49" s="28">
        <f t="shared" si="31"/>
        <v>0.64133899762258684</v>
      </c>
      <c r="Z49" s="28">
        <f t="shared" si="31"/>
        <v>0.64133899762258684</v>
      </c>
      <c r="AA49" s="28">
        <f t="shared" si="31"/>
        <v>0.64133899762258684</v>
      </c>
      <c r="AB49" s="28">
        <f t="shared" si="31"/>
        <v>0.64133899762258684</v>
      </c>
      <c r="AC49" s="28">
        <f t="shared" si="31"/>
        <v>0.64133899762258684</v>
      </c>
      <c r="AD49" s="28">
        <f t="shared" si="31"/>
        <v>0.64133899762258684</v>
      </c>
      <c r="AE49" s="28">
        <f t="shared" si="31"/>
        <v>0.64133899762258684</v>
      </c>
    </row>
    <row r="50" spans="1:34" s="32" customFormat="1" x14ac:dyDescent="0.3">
      <c r="B50" s="32" t="s">
        <v>94</v>
      </c>
      <c r="C50" s="32">
        <v>16</v>
      </c>
      <c r="D50" s="32">
        <v>3</v>
      </c>
      <c r="E50" s="28">
        <f>'Scrappage profile'!D19/100</f>
        <v>0.5857178420628868</v>
      </c>
      <c r="F50" s="28">
        <f t="shared" si="30"/>
        <v>0.5857178420628868</v>
      </c>
      <c r="G50" s="28">
        <f t="shared" si="31"/>
        <v>0.5857178420628868</v>
      </c>
      <c r="H50" s="28">
        <f t="shared" si="31"/>
        <v>0.5857178420628868</v>
      </c>
      <c r="I50" s="28">
        <f t="shared" si="31"/>
        <v>0.5857178420628868</v>
      </c>
      <c r="J50" s="28">
        <f t="shared" si="31"/>
        <v>0.5857178420628868</v>
      </c>
      <c r="K50" s="28">
        <f t="shared" si="31"/>
        <v>0.5857178420628868</v>
      </c>
      <c r="L50" s="28">
        <f t="shared" si="31"/>
        <v>0.5857178420628868</v>
      </c>
      <c r="M50" s="28">
        <f t="shared" si="31"/>
        <v>0.5857178420628868</v>
      </c>
      <c r="N50" s="28">
        <f t="shared" si="31"/>
        <v>0.5857178420628868</v>
      </c>
      <c r="O50" s="28">
        <f t="shared" si="31"/>
        <v>0.5857178420628868</v>
      </c>
      <c r="P50" s="28">
        <f t="shared" si="31"/>
        <v>0.5857178420628868</v>
      </c>
      <c r="Q50" s="28">
        <f t="shared" si="31"/>
        <v>0.5857178420628868</v>
      </c>
      <c r="R50" s="28">
        <f t="shared" si="31"/>
        <v>0.5857178420628868</v>
      </c>
      <c r="S50" s="28">
        <f t="shared" si="31"/>
        <v>0.5857178420628868</v>
      </c>
      <c r="T50" s="28">
        <f t="shared" si="31"/>
        <v>0.5857178420628868</v>
      </c>
      <c r="U50" s="28">
        <f t="shared" si="31"/>
        <v>0.5857178420628868</v>
      </c>
      <c r="V50" s="28">
        <f t="shared" si="31"/>
        <v>0.5857178420628868</v>
      </c>
      <c r="W50" s="28">
        <f t="shared" si="31"/>
        <v>0.5857178420628868</v>
      </c>
      <c r="X50" s="28">
        <f t="shared" si="31"/>
        <v>0.5857178420628868</v>
      </c>
      <c r="Y50" s="28">
        <f t="shared" si="31"/>
        <v>0.5857178420628868</v>
      </c>
      <c r="Z50" s="28">
        <f t="shared" si="31"/>
        <v>0.5857178420628868</v>
      </c>
      <c r="AA50" s="28">
        <f t="shared" si="31"/>
        <v>0.5857178420628868</v>
      </c>
      <c r="AB50" s="28">
        <f t="shared" si="31"/>
        <v>0.5857178420628868</v>
      </c>
      <c r="AC50" s="28">
        <f t="shared" si="31"/>
        <v>0.5857178420628868</v>
      </c>
      <c r="AD50" s="28">
        <f t="shared" si="31"/>
        <v>0.5857178420628868</v>
      </c>
      <c r="AE50" s="28">
        <f t="shared" si="31"/>
        <v>0.5857178420628868</v>
      </c>
    </row>
    <row r="51" spans="1:34" s="32" customFormat="1" x14ac:dyDescent="0.3">
      <c r="B51" s="32" t="s">
        <v>94</v>
      </c>
      <c r="C51" s="32">
        <v>17</v>
      </c>
      <c r="D51" s="32">
        <v>3</v>
      </c>
      <c r="E51" s="28">
        <f>'Scrappage profile'!D20/100</f>
        <v>0.57182695902647174</v>
      </c>
      <c r="F51" s="28">
        <f t="shared" si="30"/>
        <v>0.57182695902647174</v>
      </c>
      <c r="G51" s="28">
        <f t="shared" si="31"/>
        <v>0.57182695902647174</v>
      </c>
      <c r="H51" s="28">
        <f t="shared" si="31"/>
        <v>0.57182695902647174</v>
      </c>
      <c r="I51" s="28">
        <f t="shared" si="31"/>
        <v>0.57182695902647174</v>
      </c>
      <c r="J51" s="28">
        <f t="shared" si="31"/>
        <v>0.57182695902647174</v>
      </c>
      <c r="K51" s="28">
        <f t="shared" si="31"/>
        <v>0.57182695902647174</v>
      </c>
      <c r="L51" s="28">
        <f t="shared" si="31"/>
        <v>0.57182695902647174</v>
      </c>
      <c r="M51" s="28">
        <f t="shared" si="31"/>
        <v>0.57182695902647174</v>
      </c>
      <c r="N51" s="28">
        <f t="shared" si="31"/>
        <v>0.57182695902647174</v>
      </c>
      <c r="O51" s="28">
        <f t="shared" si="31"/>
        <v>0.57182695902647174</v>
      </c>
      <c r="P51" s="28">
        <f t="shared" si="31"/>
        <v>0.57182695902647174</v>
      </c>
      <c r="Q51" s="28">
        <f t="shared" si="31"/>
        <v>0.57182695902647174</v>
      </c>
      <c r="R51" s="28">
        <f t="shared" si="31"/>
        <v>0.57182695902647174</v>
      </c>
      <c r="S51" s="28">
        <f t="shared" si="31"/>
        <v>0.57182695902647174</v>
      </c>
      <c r="T51" s="28">
        <f t="shared" si="31"/>
        <v>0.57182695902647174</v>
      </c>
      <c r="U51" s="28">
        <f t="shared" si="31"/>
        <v>0.57182695902647174</v>
      </c>
      <c r="V51" s="28">
        <f t="shared" si="31"/>
        <v>0.57182695902647174</v>
      </c>
      <c r="W51" s="28">
        <f t="shared" si="31"/>
        <v>0.57182695902647174</v>
      </c>
      <c r="X51" s="28">
        <f t="shared" si="31"/>
        <v>0.57182695902647174</v>
      </c>
      <c r="Y51" s="28">
        <f t="shared" si="31"/>
        <v>0.57182695902647174</v>
      </c>
      <c r="Z51" s="28">
        <f t="shared" si="31"/>
        <v>0.57182695902647174</v>
      </c>
      <c r="AA51" s="28">
        <f t="shared" si="31"/>
        <v>0.57182695902647174</v>
      </c>
      <c r="AB51" s="28">
        <f t="shared" si="31"/>
        <v>0.57182695902647174</v>
      </c>
      <c r="AC51" s="28">
        <f t="shared" si="31"/>
        <v>0.57182695902647174</v>
      </c>
      <c r="AD51" s="28">
        <f t="shared" si="31"/>
        <v>0.57182695902647174</v>
      </c>
      <c r="AE51" s="28">
        <f t="shared" si="31"/>
        <v>0.57182695902647174</v>
      </c>
    </row>
    <row r="52" spans="1:34" s="32" customFormat="1" x14ac:dyDescent="0.3">
      <c r="B52" s="32" t="s">
        <v>94</v>
      </c>
      <c r="C52" s="32">
        <v>18</v>
      </c>
      <c r="D52" s="32">
        <v>3</v>
      </c>
      <c r="E52" s="28">
        <f>'Scrappage profile'!D21/100</f>
        <v>0.43476309517427986</v>
      </c>
      <c r="F52" s="28">
        <f t="shared" si="30"/>
        <v>0.43476309517427986</v>
      </c>
      <c r="G52" s="28">
        <f t="shared" si="31"/>
        <v>0.43476309517427986</v>
      </c>
      <c r="H52" s="28">
        <f t="shared" si="31"/>
        <v>0.43476309517427986</v>
      </c>
      <c r="I52" s="28">
        <f t="shared" si="31"/>
        <v>0.43476309517427986</v>
      </c>
      <c r="J52" s="28">
        <f t="shared" si="31"/>
        <v>0.43476309517427986</v>
      </c>
      <c r="K52" s="28">
        <f t="shared" si="31"/>
        <v>0.43476309517427986</v>
      </c>
      <c r="L52" s="28">
        <f t="shared" si="31"/>
        <v>0.43476309517427986</v>
      </c>
      <c r="M52" s="28">
        <f t="shared" si="31"/>
        <v>0.43476309517427986</v>
      </c>
      <c r="N52" s="28">
        <f t="shared" si="31"/>
        <v>0.43476309517427986</v>
      </c>
      <c r="O52" s="28">
        <f t="shared" si="31"/>
        <v>0.43476309517427986</v>
      </c>
      <c r="P52" s="28">
        <f t="shared" si="31"/>
        <v>0.43476309517427986</v>
      </c>
      <c r="Q52" s="28">
        <f t="shared" si="31"/>
        <v>0.43476309517427986</v>
      </c>
      <c r="R52" s="28">
        <f t="shared" si="31"/>
        <v>0.43476309517427986</v>
      </c>
      <c r="S52" s="28">
        <f t="shared" si="31"/>
        <v>0.43476309517427986</v>
      </c>
      <c r="T52" s="28">
        <f t="shared" si="31"/>
        <v>0.43476309517427986</v>
      </c>
      <c r="U52" s="28">
        <f t="shared" si="31"/>
        <v>0.43476309517427986</v>
      </c>
      <c r="V52" s="28">
        <f t="shared" si="31"/>
        <v>0.43476309517427986</v>
      </c>
      <c r="W52" s="28">
        <f t="shared" si="31"/>
        <v>0.43476309517427986</v>
      </c>
      <c r="X52" s="28">
        <f t="shared" si="31"/>
        <v>0.43476309517427986</v>
      </c>
      <c r="Y52" s="28">
        <f t="shared" si="31"/>
        <v>0.43476309517427986</v>
      </c>
      <c r="Z52" s="28">
        <f t="shared" si="31"/>
        <v>0.43476309517427986</v>
      </c>
      <c r="AA52" s="28">
        <f t="shared" si="31"/>
        <v>0.43476309517427986</v>
      </c>
      <c r="AB52" s="28">
        <f t="shared" si="31"/>
        <v>0.43476309517427986</v>
      </c>
      <c r="AC52" s="28">
        <f t="shared" si="31"/>
        <v>0.43476309517427986</v>
      </c>
      <c r="AD52" s="28">
        <f t="shared" si="31"/>
        <v>0.43476309517427986</v>
      </c>
      <c r="AE52" s="28">
        <f t="shared" si="31"/>
        <v>0.43476309517427986</v>
      </c>
    </row>
    <row r="53" spans="1:34" s="32" customFormat="1" x14ac:dyDescent="0.3">
      <c r="B53" s="32" t="s">
        <v>94</v>
      </c>
      <c r="C53" s="32">
        <v>19</v>
      </c>
      <c r="D53" s="32">
        <v>3</v>
      </c>
      <c r="E53" s="28">
        <f>'Scrappage profile'!D22/100</f>
        <v>0.41274159714086933</v>
      </c>
      <c r="F53" s="28">
        <f t="shared" si="30"/>
        <v>0.41274159714086933</v>
      </c>
      <c r="G53" s="28">
        <f t="shared" si="31"/>
        <v>0.41274159714086933</v>
      </c>
      <c r="H53" s="28">
        <f t="shared" si="31"/>
        <v>0.41274159714086933</v>
      </c>
      <c r="I53" s="28">
        <f t="shared" si="31"/>
        <v>0.41274159714086933</v>
      </c>
      <c r="J53" s="28">
        <f t="shared" si="31"/>
        <v>0.41274159714086933</v>
      </c>
      <c r="K53" s="28">
        <f t="shared" si="31"/>
        <v>0.41274159714086933</v>
      </c>
      <c r="L53" s="28">
        <f t="shared" si="31"/>
        <v>0.41274159714086933</v>
      </c>
      <c r="M53" s="28">
        <f t="shared" si="31"/>
        <v>0.41274159714086933</v>
      </c>
      <c r="N53" s="28">
        <f t="shared" si="31"/>
        <v>0.41274159714086933</v>
      </c>
      <c r="O53" s="28">
        <f t="shared" si="31"/>
        <v>0.41274159714086933</v>
      </c>
      <c r="P53" s="28">
        <f t="shared" si="31"/>
        <v>0.41274159714086933</v>
      </c>
      <c r="Q53" s="28">
        <f t="shared" si="31"/>
        <v>0.41274159714086933</v>
      </c>
      <c r="R53" s="28">
        <f t="shared" si="31"/>
        <v>0.41274159714086933</v>
      </c>
      <c r="S53" s="28">
        <f t="shared" si="31"/>
        <v>0.41274159714086933</v>
      </c>
      <c r="T53" s="28">
        <f t="shared" si="31"/>
        <v>0.41274159714086933</v>
      </c>
      <c r="U53" s="28">
        <f t="shared" si="31"/>
        <v>0.41274159714086933</v>
      </c>
      <c r="V53" s="28">
        <f t="shared" si="31"/>
        <v>0.41274159714086933</v>
      </c>
      <c r="W53" s="28">
        <f t="shared" si="31"/>
        <v>0.41274159714086933</v>
      </c>
      <c r="X53" s="28">
        <f t="shared" si="31"/>
        <v>0.41274159714086933</v>
      </c>
      <c r="Y53" s="28">
        <f t="shared" si="31"/>
        <v>0.41274159714086933</v>
      </c>
      <c r="Z53" s="28">
        <f t="shared" si="31"/>
        <v>0.41274159714086933</v>
      </c>
      <c r="AA53" s="28">
        <f t="shared" si="31"/>
        <v>0.41274159714086933</v>
      </c>
      <c r="AB53" s="28">
        <f t="shared" si="31"/>
        <v>0.41274159714086933</v>
      </c>
      <c r="AC53" s="28">
        <f t="shared" si="31"/>
        <v>0.41274159714086933</v>
      </c>
      <c r="AD53" s="28">
        <f t="shared" si="31"/>
        <v>0.41274159714086933</v>
      </c>
      <c r="AE53" s="28">
        <f t="shared" si="31"/>
        <v>0.41274159714086933</v>
      </c>
    </row>
    <row r="54" spans="1:34" s="32" customFormat="1" x14ac:dyDescent="0.3">
      <c r="B54" s="32" t="s">
        <v>94</v>
      </c>
      <c r="C54" s="32">
        <v>20</v>
      </c>
      <c r="D54" s="32">
        <v>3</v>
      </c>
      <c r="E54" s="28">
        <f>'Scrappage profile'!D23/100</f>
        <v>0.40009682595636675</v>
      </c>
      <c r="F54" s="28">
        <f t="shared" si="30"/>
        <v>0.40009682595636675</v>
      </c>
      <c r="G54" s="28">
        <f t="shared" si="31"/>
        <v>0.40009682595636675</v>
      </c>
      <c r="H54" s="28">
        <f t="shared" si="31"/>
        <v>0.40009682595636675</v>
      </c>
      <c r="I54" s="28">
        <f t="shared" si="31"/>
        <v>0.40009682595636675</v>
      </c>
      <c r="J54" s="28">
        <f t="shared" si="31"/>
        <v>0.40009682595636675</v>
      </c>
      <c r="K54" s="28">
        <f t="shared" si="31"/>
        <v>0.40009682595636675</v>
      </c>
      <c r="L54" s="28">
        <f t="shared" si="31"/>
        <v>0.40009682595636675</v>
      </c>
      <c r="M54" s="28">
        <f t="shared" si="31"/>
        <v>0.40009682595636675</v>
      </c>
      <c r="N54" s="28">
        <f t="shared" si="31"/>
        <v>0.40009682595636675</v>
      </c>
      <c r="O54" s="28">
        <f t="shared" si="31"/>
        <v>0.40009682595636675</v>
      </c>
      <c r="P54" s="28">
        <f t="shared" si="31"/>
        <v>0.40009682595636675</v>
      </c>
      <c r="Q54" s="28">
        <f t="shared" si="31"/>
        <v>0.40009682595636675</v>
      </c>
      <c r="R54" s="28">
        <f t="shared" si="31"/>
        <v>0.40009682595636675</v>
      </c>
      <c r="S54" s="28">
        <f t="shared" si="31"/>
        <v>0.40009682595636675</v>
      </c>
      <c r="T54" s="28">
        <f t="shared" si="31"/>
        <v>0.40009682595636675</v>
      </c>
      <c r="U54" s="28">
        <f t="shared" si="31"/>
        <v>0.40009682595636675</v>
      </c>
      <c r="V54" s="28">
        <f t="shared" si="31"/>
        <v>0.40009682595636675</v>
      </c>
      <c r="W54" s="28">
        <f t="shared" si="31"/>
        <v>0.40009682595636675</v>
      </c>
      <c r="X54" s="28">
        <f t="shared" si="31"/>
        <v>0.40009682595636675</v>
      </c>
      <c r="Y54" s="28">
        <f t="shared" si="31"/>
        <v>0.40009682595636675</v>
      </c>
      <c r="Z54" s="28">
        <f t="shared" si="31"/>
        <v>0.40009682595636675</v>
      </c>
      <c r="AA54" s="28">
        <f t="shared" si="31"/>
        <v>0.40009682595636675</v>
      </c>
      <c r="AB54" s="28">
        <f t="shared" si="31"/>
        <v>0.40009682595636675</v>
      </c>
      <c r="AC54" s="28">
        <f t="shared" si="31"/>
        <v>0.40009682595636675</v>
      </c>
      <c r="AD54" s="28">
        <f t="shared" si="31"/>
        <v>0.40009682595636675</v>
      </c>
      <c r="AE54" s="28">
        <f t="shared" si="31"/>
        <v>0.40009682595636675</v>
      </c>
    </row>
    <row r="55" spans="1:34" s="32" customFormat="1" x14ac:dyDescent="0.3">
      <c r="B55" s="32" t="s">
        <v>95</v>
      </c>
      <c r="C55" s="32">
        <v>2018</v>
      </c>
      <c r="E55" s="32">
        <v>3</v>
      </c>
      <c r="F55" s="32">
        <f t="shared" ref="F55:F56" si="32">E55</f>
        <v>3</v>
      </c>
      <c r="G55" s="32">
        <f t="shared" ref="G55:G57" si="33">F55</f>
        <v>3</v>
      </c>
      <c r="H55" s="32">
        <f t="shared" ref="H55:H57" si="34">G55</f>
        <v>3</v>
      </c>
      <c r="I55" s="32">
        <f t="shared" ref="I55:I57" si="35">H55</f>
        <v>3</v>
      </c>
      <c r="J55" s="32">
        <f t="shared" ref="J55:J57" si="36">I55</f>
        <v>3</v>
      </c>
      <c r="K55" s="32">
        <f t="shared" ref="K55:K57" si="37">J55</f>
        <v>3</v>
      </c>
      <c r="L55" s="32">
        <f t="shared" ref="L55:L57" si="38">K55</f>
        <v>3</v>
      </c>
      <c r="M55" s="32">
        <f t="shared" ref="M55:M57" si="39">L55</f>
        <v>3</v>
      </c>
      <c r="N55" s="32">
        <f t="shared" ref="N55:N57" si="40">M55</f>
        <v>3</v>
      </c>
      <c r="O55" s="32">
        <f t="shared" ref="O55:O57" si="41">N55</f>
        <v>3</v>
      </c>
      <c r="P55" s="32">
        <f t="shared" ref="P55:P57" si="42">O55</f>
        <v>3</v>
      </c>
      <c r="Q55" s="32">
        <f t="shared" ref="Q55:Q57" si="43">P55</f>
        <v>3</v>
      </c>
      <c r="R55" s="32">
        <f t="shared" ref="R55:R57" si="44">Q55</f>
        <v>3</v>
      </c>
      <c r="S55" s="32">
        <f t="shared" ref="S55:S57" si="45">R55</f>
        <v>3</v>
      </c>
      <c r="T55" s="32">
        <f t="shared" ref="T55:T57" si="46">S55</f>
        <v>3</v>
      </c>
      <c r="U55" s="32">
        <f t="shared" ref="U55:U57" si="47">T55</f>
        <v>3</v>
      </c>
      <c r="V55" s="32">
        <f t="shared" ref="V55:V57" si="48">U55</f>
        <v>3</v>
      </c>
      <c r="W55" s="32">
        <f t="shared" ref="W55:W57" si="49">V55</f>
        <v>3</v>
      </c>
      <c r="X55" s="32">
        <f t="shared" ref="X55:X57" si="50">W55</f>
        <v>3</v>
      </c>
      <c r="Y55" s="32">
        <f t="shared" ref="Y55:Y57" si="51">X55</f>
        <v>3</v>
      </c>
      <c r="Z55" s="32">
        <f t="shared" ref="Z55:Z57" si="52">Y55</f>
        <v>3</v>
      </c>
      <c r="AA55" s="32">
        <f t="shared" ref="AA55:AA57" si="53">Z55</f>
        <v>3</v>
      </c>
      <c r="AB55" s="32">
        <f t="shared" ref="AB55:AB57" si="54">AA55</f>
        <v>3</v>
      </c>
      <c r="AC55" s="32">
        <f t="shared" ref="AC55:AC57" si="55">AB55</f>
        <v>3</v>
      </c>
      <c r="AD55" s="32">
        <f t="shared" ref="AD55:AD57" si="56">AC55</f>
        <v>3</v>
      </c>
      <c r="AE55" s="32">
        <f t="shared" ref="AE55:AE57" si="57">AD55</f>
        <v>3</v>
      </c>
      <c r="AF55" s="32" t="s">
        <v>112</v>
      </c>
      <c r="AG55" s="32" t="s">
        <v>108</v>
      </c>
      <c r="AH55" s="32" t="s">
        <v>113</v>
      </c>
    </row>
    <row r="56" spans="1:34" s="32" customFormat="1" x14ac:dyDescent="0.3">
      <c r="B56" s="32" t="s">
        <v>95</v>
      </c>
      <c r="C56" s="32">
        <v>2070</v>
      </c>
      <c r="E56" s="32">
        <v>3</v>
      </c>
      <c r="F56" s="32">
        <f t="shared" si="32"/>
        <v>3</v>
      </c>
      <c r="G56" s="32">
        <f t="shared" si="33"/>
        <v>3</v>
      </c>
      <c r="H56" s="32">
        <f t="shared" si="34"/>
        <v>3</v>
      </c>
      <c r="I56" s="32">
        <f t="shared" si="35"/>
        <v>3</v>
      </c>
      <c r="J56" s="32">
        <f t="shared" si="36"/>
        <v>3</v>
      </c>
      <c r="K56" s="32">
        <f t="shared" si="37"/>
        <v>3</v>
      </c>
      <c r="L56" s="32">
        <f t="shared" si="38"/>
        <v>3</v>
      </c>
      <c r="M56" s="32">
        <f t="shared" si="39"/>
        <v>3</v>
      </c>
      <c r="N56" s="32">
        <f t="shared" si="40"/>
        <v>3</v>
      </c>
      <c r="O56" s="32">
        <f t="shared" si="41"/>
        <v>3</v>
      </c>
      <c r="P56" s="32">
        <f t="shared" si="42"/>
        <v>3</v>
      </c>
      <c r="Q56" s="32">
        <f t="shared" si="43"/>
        <v>3</v>
      </c>
      <c r="R56" s="32">
        <f t="shared" si="44"/>
        <v>3</v>
      </c>
      <c r="S56" s="32">
        <f t="shared" si="45"/>
        <v>3</v>
      </c>
      <c r="T56" s="32">
        <f t="shared" si="46"/>
        <v>3</v>
      </c>
      <c r="U56" s="32">
        <f t="shared" si="47"/>
        <v>3</v>
      </c>
      <c r="V56" s="32">
        <f t="shared" si="48"/>
        <v>3</v>
      </c>
      <c r="W56" s="32">
        <f t="shared" si="49"/>
        <v>3</v>
      </c>
      <c r="X56" s="32">
        <f t="shared" si="50"/>
        <v>3</v>
      </c>
      <c r="Y56" s="32">
        <f t="shared" si="51"/>
        <v>3</v>
      </c>
      <c r="Z56" s="32">
        <f t="shared" si="52"/>
        <v>3</v>
      </c>
      <c r="AA56" s="32">
        <f t="shared" si="53"/>
        <v>3</v>
      </c>
      <c r="AB56" s="32">
        <f t="shared" si="54"/>
        <v>3</v>
      </c>
      <c r="AC56" s="32">
        <f t="shared" si="55"/>
        <v>3</v>
      </c>
      <c r="AD56" s="32">
        <f t="shared" si="56"/>
        <v>3</v>
      </c>
      <c r="AE56" s="32">
        <f t="shared" si="57"/>
        <v>3</v>
      </c>
      <c r="AF56" s="32" t="s">
        <v>112</v>
      </c>
      <c r="AG56" s="32" t="str">
        <f>AG55</f>
        <v>T-CAR-HEV*,T-CAR-PHEV*,T-CAR-BEV*,T-CAR-FCV*</v>
      </c>
      <c r="AH56" s="32" t="s">
        <v>113</v>
      </c>
    </row>
    <row r="57" spans="1:34" s="32" customFormat="1" x14ac:dyDescent="0.3">
      <c r="B57" s="17" t="s">
        <v>95</v>
      </c>
      <c r="C57" s="17">
        <v>0</v>
      </c>
      <c r="D57" s="17"/>
      <c r="E57" s="17">
        <v>1</v>
      </c>
      <c r="F57" s="17">
        <f>E57</f>
        <v>1</v>
      </c>
      <c r="G57" s="17">
        <f t="shared" si="33"/>
        <v>1</v>
      </c>
      <c r="H57" s="17">
        <f t="shared" si="34"/>
        <v>1</v>
      </c>
      <c r="I57" s="17">
        <f t="shared" si="35"/>
        <v>1</v>
      </c>
      <c r="J57" s="17">
        <f t="shared" si="36"/>
        <v>1</v>
      </c>
      <c r="K57" s="17">
        <f t="shared" si="37"/>
        <v>1</v>
      </c>
      <c r="L57" s="17">
        <f t="shared" si="38"/>
        <v>1</v>
      </c>
      <c r="M57" s="17">
        <f t="shared" si="39"/>
        <v>1</v>
      </c>
      <c r="N57" s="17">
        <f t="shared" si="40"/>
        <v>1</v>
      </c>
      <c r="O57" s="17">
        <f t="shared" si="41"/>
        <v>1</v>
      </c>
      <c r="P57" s="17">
        <f t="shared" si="42"/>
        <v>1</v>
      </c>
      <c r="Q57" s="17">
        <f t="shared" si="43"/>
        <v>1</v>
      </c>
      <c r="R57" s="17">
        <f t="shared" si="44"/>
        <v>1</v>
      </c>
      <c r="S57" s="17">
        <f t="shared" si="45"/>
        <v>1</v>
      </c>
      <c r="T57" s="17">
        <f t="shared" si="46"/>
        <v>1</v>
      </c>
      <c r="U57" s="17">
        <f t="shared" si="47"/>
        <v>1</v>
      </c>
      <c r="V57" s="17">
        <f t="shared" si="48"/>
        <v>1</v>
      </c>
      <c r="W57" s="17">
        <f t="shared" si="49"/>
        <v>1</v>
      </c>
      <c r="X57" s="17">
        <f t="shared" si="50"/>
        <v>1</v>
      </c>
      <c r="Y57" s="17">
        <f t="shared" si="51"/>
        <v>1</v>
      </c>
      <c r="Z57" s="17">
        <f t="shared" si="52"/>
        <v>1</v>
      </c>
      <c r="AA57" s="17">
        <f t="shared" si="53"/>
        <v>1</v>
      </c>
      <c r="AB57" s="17">
        <f t="shared" si="54"/>
        <v>1</v>
      </c>
      <c r="AC57" s="17">
        <f t="shared" si="55"/>
        <v>1</v>
      </c>
      <c r="AD57" s="17">
        <f t="shared" si="56"/>
        <v>1</v>
      </c>
      <c r="AE57" s="17">
        <f t="shared" si="57"/>
        <v>1</v>
      </c>
      <c r="AF57" s="17" t="s">
        <v>112</v>
      </c>
      <c r="AG57" s="17" t="str">
        <f>AG56</f>
        <v>T-CAR-HEV*,T-CAR-PHEV*,T-CAR-BEV*,T-CAR-FCV*</v>
      </c>
      <c r="AH57" s="17" t="s">
        <v>113</v>
      </c>
    </row>
    <row r="58" spans="1:34" s="32" customFormat="1" x14ac:dyDescent="0.3">
      <c r="B58" s="35"/>
      <c r="C58" s="35"/>
      <c r="D58" s="35"/>
      <c r="E58" s="35"/>
      <c r="F58" s="35"/>
      <c r="G58" s="35"/>
      <c r="H58" s="35"/>
      <c r="I58" s="35"/>
      <c r="J58" s="35"/>
      <c r="K58" s="35"/>
      <c r="L58" s="35"/>
      <c r="M58" s="35"/>
      <c r="N58" s="35"/>
      <c r="O58" s="35"/>
      <c r="P58" s="35"/>
      <c r="Q58" s="35"/>
      <c r="R58" s="35"/>
      <c r="S58" s="35"/>
      <c r="T58" s="35"/>
      <c r="U58" s="35"/>
      <c r="V58" s="35"/>
      <c r="W58" s="35"/>
      <c r="X58" s="35"/>
      <c r="Y58" s="35"/>
      <c r="Z58" s="35"/>
      <c r="AA58" s="35"/>
      <c r="AB58" s="35"/>
      <c r="AC58" s="35"/>
      <c r="AD58" s="35"/>
      <c r="AE58" s="35"/>
      <c r="AF58" s="35"/>
    </row>
    <row r="59" spans="1:34" s="32" customFormat="1" x14ac:dyDescent="0.3">
      <c r="B59" s="35"/>
      <c r="C59" s="35"/>
      <c r="D59" s="35"/>
      <c r="E59" s="35"/>
      <c r="F59" s="35"/>
      <c r="G59" s="35"/>
      <c r="H59" s="35"/>
      <c r="I59" s="35"/>
      <c r="J59" s="35"/>
      <c r="K59" s="35"/>
      <c r="L59" s="35"/>
      <c r="M59" s="35"/>
      <c r="N59" s="35"/>
      <c r="O59" s="35"/>
      <c r="P59" s="35"/>
      <c r="Q59" s="35"/>
      <c r="R59" s="35"/>
      <c r="S59" s="35"/>
      <c r="T59" s="35"/>
      <c r="U59" s="35"/>
      <c r="V59" s="35"/>
      <c r="W59" s="35"/>
      <c r="X59" s="35"/>
      <c r="Y59" s="35"/>
      <c r="Z59" s="35"/>
      <c r="AA59" s="35"/>
      <c r="AB59" s="35"/>
      <c r="AC59" s="35"/>
      <c r="AD59" s="35"/>
      <c r="AE59" s="35"/>
      <c r="AF59" s="35"/>
    </row>
    <row r="60" spans="1:34" s="32" customFormat="1" x14ac:dyDescent="0.3">
      <c r="B60" s="35"/>
      <c r="C60" s="35"/>
      <c r="D60" s="35"/>
      <c r="E60" s="35"/>
      <c r="F60" s="35"/>
      <c r="G60" s="35"/>
      <c r="H60" s="35"/>
      <c r="I60" s="35"/>
      <c r="J60" s="35"/>
      <c r="K60" s="35"/>
      <c r="L60" s="35"/>
      <c r="M60" s="35"/>
      <c r="N60" s="35"/>
      <c r="O60" s="35"/>
      <c r="P60" s="35"/>
      <c r="Q60" s="35"/>
      <c r="R60" s="35"/>
      <c r="S60" s="35"/>
      <c r="T60" s="35"/>
      <c r="U60" s="35"/>
      <c r="V60" s="35"/>
      <c r="W60" s="35"/>
      <c r="X60" s="35"/>
      <c r="Y60" s="35"/>
      <c r="Z60" s="35"/>
      <c r="AA60" s="35"/>
      <c r="AB60" s="35"/>
      <c r="AC60" s="35"/>
      <c r="AD60" s="35"/>
      <c r="AE60" s="35"/>
      <c r="AF60" s="35"/>
    </row>
    <row r="61" spans="1:34" s="32" customFormat="1" ht="18" x14ac:dyDescent="0.35">
      <c r="A61" s="39" t="s">
        <v>109</v>
      </c>
      <c r="B61" s="38"/>
      <c r="C61" s="38"/>
      <c r="D61" s="38"/>
      <c r="E61" s="38"/>
      <c r="F61" s="38"/>
      <c r="G61" s="38"/>
      <c r="H61" s="38"/>
      <c r="I61" s="38"/>
      <c r="J61" s="38"/>
      <c r="K61" s="38"/>
      <c r="L61" s="38"/>
      <c r="M61" s="38"/>
      <c r="N61" s="38"/>
      <c r="O61" s="38"/>
      <c r="P61" s="38"/>
      <c r="Q61" s="38"/>
      <c r="R61" s="38"/>
      <c r="S61" s="38"/>
      <c r="T61" s="38"/>
      <c r="U61" s="38"/>
      <c r="V61" s="38"/>
      <c r="W61" s="38"/>
      <c r="X61" s="38"/>
      <c r="Y61" s="38"/>
      <c r="Z61" s="38"/>
      <c r="AA61" s="38"/>
      <c r="AB61" s="38"/>
      <c r="AC61" s="38"/>
      <c r="AD61" s="38"/>
      <c r="AE61" s="38"/>
      <c r="AF61" s="38"/>
      <c r="AG61" s="38"/>
      <c r="AH61" s="38"/>
    </row>
    <row r="62" spans="1:34" s="32" customFormat="1" x14ac:dyDescent="0.3">
      <c r="B62" s="35"/>
      <c r="C62" s="35"/>
      <c r="D62" s="35"/>
      <c r="E62" s="35"/>
      <c r="F62" s="35"/>
      <c r="G62" s="35"/>
      <c r="H62" s="35"/>
      <c r="I62" s="35"/>
      <c r="J62" s="35"/>
      <c r="K62" s="35"/>
      <c r="L62" s="35"/>
      <c r="M62" s="35"/>
      <c r="N62" s="35"/>
      <c r="O62" s="35"/>
      <c r="P62" s="35"/>
      <c r="Q62" s="35"/>
      <c r="R62" s="35"/>
      <c r="S62" s="35"/>
      <c r="T62" s="35"/>
      <c r="U62" s="35"/>
      <c r="V62" s="35"/>
      <c r="W62" s="35"/>
      <c r="X62" s="35"/>
      <c r="Y62" s="35"/>
      <c r="Z62" s="35"/>
      <c r="AA62" s="35"/>
      <c r="AB62" s="35"/>
      <c r="AC62" s="35"/>
      <c r="AD62" s="35"/>
      <c r="AE62" s="35"/>
      <c r="AF62" s="35"/>
    </row>
    <row r="63" spans="1:34" s="32" customFormat="1" x14ac:dyDescent="0.3">
      <c r="B63" s="9" t="s">
        <v>16</v>
      </c>
      <c r="H63" s="11"/>
      <c r="I63" s="11"/>
    </row>
    <row r="64" spans="1:34" s="32" customFormat="1" ht="15" thickBot="1" x14ac:dyDescent="0.35">
      <c r="B64" s="12" t="s">
        <v>11</v>
      </c>
      <c r="C64" s="12" t="s">
        <v>3</v>
      </c>
      <c r="D64" s="25" t="s">
        <v>93</v>
      </c>
      <c r="E64" s="13" t="str">
        <f>Regions!C$3</f>
        <v>IE</v>
      </c>
      <c r="F64" s="13" t="str">
        <f>Regions!E$3</f>
        <v>IE-CW</v>
      </c>
      <c r="G64" s="13" t="str">
        <f>Regions!F$3</f>
        <v>IE-D</v>
      </c>
      <c r="H64" s="13" t="str">
        <f>Regions!G$3</f>
        <v>IE-KE</v>
      </c>
      <c r="I64" s="13" t="str">
        <f>Regions!H$3</f>
        <v>IE-KK</v>
      </c>
      <c r="J64" s="13" t="str">
        <f>Regions!I$3</f>
        <v>IE-LS</v>
      </c>
      <c r="K64" s="13" t="str">
        <f>Regions!J$3</f>
        <v>IE-LD</v>
      </c>
      <c r="L64" s="13" t="str">
        <f>Regions!K$3</f>
        <v>IE-LH</v>
      </c>
      <c r="M64" s="13" t="str">
        <f>Regions!L$3</f>
        <v>IE-MH</v>
      </c>
      <c r="N64" s="13" t="str">
        <f>Regions!M$3</f>
        <v>IE-OY</v>
      </c>
      <c r="O64" s="13" t="str">
        <f>Regions!N$3</f>
        <v>IE-WH</v>
      </c>
      <c r="P64" s="13" t="str">
        <f>Regions!O$3</f>
        <v>IE-WX</v>
      </c>
      <c r="Q64" s="13" t="str">
        <f>Regions!P$3</f>
        <v>IE-WW</v>
      </c>
      <c r="R64" s="13" t="str">
        <f>Regions!Q$3</f>
        <v>IE-CE</v>
      </c>
      <c r="S64" s="13" t="str">
        <f>Regions!R$3</f>
        <v>IE-CO</v>
      </c>
      <c r="T64" s="13" t="str">
        <f>Regions!S$3</f>
        <v>IE-KY</v>
      </c>
      <c r="U64" s="13" t="str">
        <f>Regions!T$3</f>
        <v>IE-LK</v>
      </c>
      <c r="V64" s="13" t="str">
        <f>Regions!U$3</f>
        <v>IE-TA</v>
      </c>
      <c r="W64" s="13" t="str">
        <f>Regions!V$3</f>
        <v>IE-WD</v>
      </c>
      <c r="X64" s="13" t="str">
        <f>Regions!W$3</f>
        <v>IE-G</v>
      </c>
      <c r="Y64" s="13" t="str">
        <f>Regions!X$3</f>
        <v>IE-LM</v>
      </c>
      <c r="Z64" s="13" t="str">
        <f>Regions!Y$3</f>
        <v>IE-MO</v>
      </c>
      <c r="AA64" s="13" t="str">
        <f>Regions!Z$3</f>
        <v>IE-RN</v>
      </c>
      <c r="AB64" s="13" t="str">
        <f>Regions!AA$3</f>
        <v>IE-SO</v>
      </c>
      <c r="AC64" s="13" t="str">
        <f>Regions!AB$3</f>
        <v>IE-CN</v>
      </c>
      <c r="AD64" s="13" t="str">
        <f>Regions!AC$3</f>
        <v>IE-DL</v>
      </c>
      <c r="AE64" s="13" t="str">
        <f>Regions!AD$3</f>
        <v>IE-MN</v>
      </c>
      <c r="AF64" s="14" t="s">
        <v>5</v>
      </c>
      <c r="AG64" s="14" t="s">
        <v>4</v>
      </c>
      <c r="AH64" s="14" t="s">
        <v>19</v>
      </c>
    </row>
    <row r="65" spans="2:34" s="32" customFormat="1" x14ac:dyDescent="0.3">
      <c r="B65" s="32" t="s">
        <v>94</v>
      </c>
      <c r="C65" s="32">
        <v>1</v>
      </c>
      <c r="D65" s="32">
        <v>4</v>
      </c>
      <c r="E65" s="28">
        <f>'Scrappage profile'!G4/100</f>
        <v>1</v>
      </c>
      <c r="F65" s="28">
        <f>E65</f>
        <v>1</v>
      </c>
      <c r="G65" s="28">
        <f t="shared" ref="G65:AE75" si="58">F65</f>
        <v>1</v>
      </c>
      <c r="H65" s="28">
        <f t="shared" si="58"/>
        <v>1</v>
      </c>
      <c r="I65" s="28">
        <f t="shared" si="58"/>
        <v>1</v>
      </c>
      <c r="J65" s="28">
        <f t="shared" si="58"/>
        <v>1</v>
      </c>
      <c r="K65" s="28">
        <f t="shared" si="58"/>
        <v>1</v>
      </c>
      <c r="L65" s="28">
        <f t="shared" si="58"/>
        <v>1</v>
      </c>
      <c r="M65" s="28">
        <f t="shared" si="58"/>
        <v>1</v>
      </c>
      <c r="N65" s="28">
        <f t="shared" si="58"/>
        <v>1</v>
      </c>
      <c r="O65" s="28">
        <f t="shared" si="58"/>
        <v>1</v>
      </c>
      <c r="P65" s="28">
        <f t="shared" si="58"/>
        <v>1</v>
      </c>
      <c r="Q65" s="28">
        <f t="shared" si="58"/>
        <v>1</v>
      </c>
      <c r="R65" s="28">
        <f t="shared" si="58"/>
        <v>1</v>
      </c>
      <c r="S65" s="28">
        <f t="shared" si="58"/>
        <v>1</v>
      </c>
      <c r="T65" s="28">
        <f t="shared" si="58"/>
        <v>1</v>
      </c>
      <c r="U65" s="28">
        <f t="shared" si="58"/>
        <v>1</v>
      </c>
      <c r="V65" s="28">
        <f t="shared" si="58"/>
        <v>1</v>
      </c>
      <c r="W65" s="28">
        <f t="shared" si="58"/>
        <v>1</v>
      </c>
      <c r="X65" s="28">
        <f t="shared" si="58"/>
        <v>1</v>
      </c>
      <c r="Y65" s="28">
        <f t="shared" si="58"/>
        <v>1</v>
      </c>
      <c r="Z65" s="28">
        <f t="shared" si="58"/>
        <v>1</v>
      </c>
      <c r="AA65" s="28">
        <f t="shared" si="58"/>
        <v>1</v>
      </c>
      <c r="AB65" s="28">
        <f t="shared" si="58"/>
        <v>1</v>
      </c>
      <c r="AC65" s="28">
        <f t="shared" si="58"/>
        <v>1</v>
      </c>
      <c r="AD65" s="28">
        <f t="shared" si="58"/>
        <v>1</v>
      </c>
      <c r="AE65" s="28">
        <f t="shared" si="58"/>
        <v>1</v>
      </c>
    </row>
    <row r="66" spans="2:34" s="32" customFormat="1" x14ac:dyDescent="0.3">
      <c r="B66" s="32" t="s">
        <v>94</v>
      </c>
      <c r="C66" s="32">
        <v>2</v>
      </c>
      <c r="D66" s="32">
        <v>4</v>
      </c>
      <c r="E66" s="28">
        <f>'Scrappage profile'!G5/100</f>
        <v>0.9800667360906824</v>
      </c>
      <c r="F66" s="28">
        <f t="shared" ref="F66:U79" si="59">E66</f>
        <v>0.9800667360906824</v>
      </c>
      <c r="G66" s="28">
        <f t="shared" si="59"/>
        <v>0.9800667360906824</v>
      </c>
      <c r="H66" s="28">
        <f t="shared" si="59"/>
        <v>0.9800667360906824</v>
      </c>
      <c r="I66" s="28">
        <f t="shared" si="59"/>
        <v>0.9800667360906824</v>
      </c>
      <c r="J66" s="28">
        <f t="shared" si="59"/>
        <v>0.9800667360906824</v>
      </c>
      <c r="K66" s="28">
        <f t="shared" si="59"/>
        <v>0.9800667360906824</v>
      </c>
      <c r="L66" s="28">
        <f t="shared" si="59"/>
        <v>0.9800667360906824</v>
      </c>
      <c r="M66" s="28">
        <f t="shared" si="59"/>
        <v>0.9800667360906824</v>
      </c>
      <c r="N66" s="28">
        <f t="shared" si="59"/>
        <v>0.9800667360906824</v>
      </c>
      <c r="O66" s="28">
        <f t="shared" si="59"/>
        <v>0.9800667360906824</v>
      </c>
      <c r="P66" s="28">
        <f t="shared" si="59"/>
        <v>0.9800667360906824</v>
      </c>
      <c r="Q66" s="28">
        <f t="shared" si="59"/>
        <v>0.9800667360906824</v>
      </c>
      <c r="R66" s="28">
        <f t="shared" si="59"/>
        <v>0.9800667360906824</v>
      </c>
      <c r="S66" s="28">
        <f t="shared" si="59"/>
        <v>0.9800667360906824</v>
      </c>
      <c r="T66" s="28">
        <f t="shared" si="59"/>
        <v>0.9800667360906824</v>
      </c>
      <c r="U66" s="28">
        <f t="shared" si="59"/>
        <v>0.9800667360906824</v>
      </c>
      <c r="V66" s="28">
        <f t="shared" si="58"/>
        <v>0.9800667360906824</v>
      </c>
      <c r="W66" s="28">
        <f t="shared" si="58"/>
        <v>0.9800667360906824</v>
      </c>
      <c r="X66" s="28">
        <f t="shared" si="58"/>
        <v>0.9800667360906824</v>
      </c>
      <c r="Y66" s="28">
        <f t="shared" si="58"/>
        <v>0.9800667360906824</v>
      </c>
      <c r="Z66" s="28">
        <f t="shared" si="58"/>
        <v>0.9800667360906824</v>
      </c>
      <c r="AA66" s="28">
        <f t="shared" si="58"/>
        <v>0.9800667360906824</v>
      </c>
      <c r="AB66" s="28">
        <f t="shared" si="58"/>
        <v>0.9800667360906824</v>
      </c>
      <c r="AC66" s="28">
        <f t="shared" si="58"/>
        <v>0.9800667360906824</v>
      </c>
      <c r="AD66" s="28">
        <f t="shared" si="58"/>
        <v>0.9800667360906824</v>
      </c>
      <c r="AE66" s="28">
        <f t="shared" si="58"/>
        <v>0.9800667360906824</v>
      </c>
    </row>
    <row r="67" spans="2:34" s="32" customFormat="1" x14ac:dyDescent="0.3">
      <c r="B67" s="32" t="s">
        <v>94</v>
      </c>
      <c r="C67" s="32">
        <v>3</v>
      </c>
      <c r="D67" s="32">
        <v>4</v>
      </c>
      <c r="E67" s="28">
        <f>'Scrappage profile'!G6/100</f>
        <v>0.9497470049426342</v>
      </c>
      <c r="F67" s="28">
        <f t="shared" si="59"/>
        <v>0.9497470049426342</v>
      </c>
      <c r="G67" s="28">
        <f t="shared" si="58"/>
        <v>0.9497470049426342</v>
      </c>
      <c r="H67" s="28">
        <f t="shared" si="58"/>
        <v>0.9497470049426342</v>
      </c>
      <c r="I67" s="28">
        <f t="shared" si="58"/>
        <v>0.9497470049426342</v>
      </c>
      <c r="J67" s="28">
        <f t="shared" si="58"/>
        <v>0.9497470049426342</v>
      </c>
      <c r="K67" s="28">
        <f t="shared" si="58"/>
        <v>0.9497470049426342</v>
      </c>
      <c r="L67" s="28">
        <f t="shared" si="58"/>
        <v>0.9497470049426342</v>
      </c>
      <c r="M67" s="28">
        <f t="shared" si="58"/>
        <v>0.9497470049426342</v>
      </c>
      <c r="N67" s="28">
        <f t="shared" si="58"/>
        <v>0.9497470049426342</v>
      </c>
      <c r="O67" s="28">
        <f t="shared" si="58"/>
        <v>0.9497470049426342</v>
      </c>
      <c r="P67" s="28">
        <f t="shared" si="58"/>
        <v>0.9497470049426342</v>
      </c>
      <c r="Q67" s="28">
        <f t="shared" si="58"/>
        <v>0.9497470049426342</v>
      </c>
      <c r="R67" s="28">
        <f t="shared" si="58"/>
        <v>0.9497470049426342</v>
      </c>
      <c r="S67" s="28">
        <f t="shared" si="58"/>
        <v>0.9497470049426342</v>
      </c>
      <c r="T67" s="28">
        <f t="shared" si="58"/>
        <v>0.9497470049426342</v>
      </c>
      <c r="U67" s="28">
        <f t="shared" si="58"/>
        <v>0.9497470049426342</v>
      </c>
      <c r="V67" s="28">
        <f t="shared" si="58"/>
        <v>0.9497470049426342</v>
      </c>
      <c r="W67" s="28">
        <f t="shared" si="58"/>
        <v>0.9497470049426342</v>
      </c>
      <c r="X67" s="28">
        <f t="shared" si="58"/>
        <v>0.9497470049426342</v>
      </c>
      <c r="Y67" s="28">
        <f t="shared" si="58"/>
        <v>0.9497470049426342</v>
      </c>
      <c r="Z67" s="28">
        <f t="shared" si="58"/>
        <v>0.9497470049426342</v>
      </c>
      <c r="AA67" s="28">
        <f t="shared" si="58"/>
        <v>0.9497470049426342</v>
      </c>
      <c r="AB67" s="28">
        <f t="shared" si="58"/>
        <v>0.9497470049426342</v>
      </c>
      <c r="AC67" s="28">
        <f t="shared" si="58"/>
        <v>0.9497470049426342</v>
      </c>
      <c r="AD67" s="28">
        <f t="shared" si="58"/>
        <v>0.9497470049426342</v>
      </c>
      <c r="AE67" s="28">
        <f t="shared" si="58"/>
        <v>0.9497470049426342</v>
      </c>
    </row>
    <row r="68" spans="2:34" s="32" customFormat="1" x14ac:dyDescent="0.3">
      <c r="B68" s="32" t="s">
        <v>94</v>
      </c>
      <c r="C68" s="32">
        <v>4</v>
      </c>
      <c r="D68" s="32">
        <v>4</v>
      </c>
      <c r="E68" s="28">
        <f>'Scrappage profile'!G7/100</f>
        <v>0.90306898283260173</v>
      </c>
      <c r="F68" s="28">
        <f t="shared" si="59"/>
        <v>0.90306898283260173</v>
      </c>
      <c r="G68" s="28">
        <f t="shared" si="58"/>
        <v>0.90306898283260173</v>
      </c>
      <c r="H68" s="28">
        <f t="shared" si="58"/>
        <v>0.90306898283260173</v>
      </c>
      <c r="I68" s="28">
        <f t="shared" si="58"/>
        <v>0.90306898283260173</v>
      </c>
      <c r="J68" s="28">
        <f t="shared" si="58"/>
        <v>0.90306898283260173</v>
      </c>
      <c r="K68" s="28">
        <f t="shared" si="58"/>
        <v>0.90306898283260173</v>
      </c>
      <c r="L68" s="28">
        <f t="shared" si="58"/>
        <v>0.90306898283260173</v>
      </c>
      <c r="M68" s="28">
        <f t="shared" si="58"/>
        <v>0.90306898283260173</v>
      </c>
      <c r="N68" s="28">
        <f t="shared" si="58"/>
        <v>0.90306898283260173</v>
      </c>
      <c r="O68" s="28">
        <f t="shared" si="58"/>
        <v>0.90306898283260173</v>
      </c>
      <c r="P68" s="28">
        <f t="shared" si="58"/>
        <v>0.90306898283260173</v>
      </c>
      <c r="Q68" s="28">
        <f t="shared" si="58"/>
        <v>0.90306898283260173</v>
      </c>
      <c r="R68" s="28">
        <f t="shared" si="58"/>
        <v>0.90306898283260173</v>
      </c>
      <c r="S68" s="28">
        <f t="shared" si="58"/>
        <v>0.90306898283260173</v>
      </c>
      <c r="T68" s="28">
        <f t="shared" si="58"/>
        <v>0.90306898283260173</v>
      </c>
      <c r="U68" s="28">
        <f t="shared" si="58"/>
        <v>0.90306898283260173</v>
      </c>
      <c r="V68" s="28">
        <f t="shared" si="58"/>
        <v>0.90306898283260173</v>
      </c>
      <c r="W68" s="28">
        <f t="shared" si="58"/>
        <v>0.90306898283260173</v>
      </c>
      <c r="X68" s="28">
        <f t="shared" si="58"/>
        <v>0.90306898283260173</v>
      </c>
      <c r="Y68" s="28">
        <f t="shared" si="58"/>
        <v>0.90306898283260173</v>
      </c>
      <c r="Z68" s="28">
        <f t="shared" si="58"/>
        <v>0.90306898283260173</v>
      </c>
      <c r="AA68" s="28">
        <f t="shared" si="58"/>
        <v>0.90306898283260173</v>
      </c>
      <c r="AB68" s="28">
        <f t="shared" si="58"/>
        <v>0.90306898283260173</v>
      </c>
      <c r="AC68" s="28">
        <f t="shared" si="58"/>
        <v>0.90306898283260173</v>
      </c>
      <c r="AD68" s="28">
        <f t="shared" si="58"/>
        <v>0.90306898283260173</v>
      </c>
      <c r="AE68" s="28">
        <f t="shared" si="58"/>
        <v>0.90306898283260173</v>
      </c>
    </row>
    <row r="69" spans="2:34" s="32" customFormat="1" x14ac:dyDescent="0.3">
      <c r="B69" s="32" t="s">
        <v>94</v>
      </c>
      <c r="C69" s="32">
        <v>5</v>
      </c>
      <c r="D69" s="32">
        <v>4</v>
      </c>
      <c r="E69" s="28">
        <f>'Scrappage profile'!G8/100</f>
        <v>0.86715175935853817</v>
      </c>
      <c r="F69" s="28">
        <f t="shared" si="59"/>
        <v>0.86715175935853817</v>
      </c>
      <c r="G69" s="28">
        <f t="shared" si="58"/>
        <v>0.86715175935853817</v>
      </c>
      <c r="H69" s="28">
        <f t="shared" si="58"/>
        <v>0.86715175935853817</v>
      </c>
      <c r="I69" s="28">
        <f t="shared" si="58"/>
        <v>0.86715175935853817</v>
      </c>
      <c r="J69" s="28">
        <f t="shared" si="58"/>
        <v>0.86715175935853817</v>
      </c>
      <c r="K69" s="28">
        <f t="shared" si="58"/>
        <v>0.86715175935853817</v>
      </c>
      <c r="L69" s="28">
        <f t="shared" si="58"/>
        <v>0.86715175935853817</v>
      </c>
      <c r="M69" s="28">
        <f t="shared" si="58"/>
        <v>0.86715175935853817</v>
      </c>
      <c r="N69" s="28">
        <f t="shared" si="58"/>
        <v>0.86715175935853817</v>
      </c>
      <c r="O69" s="28">
        <f t="shared" si="58"/>
        <v>0.86715175935853817</v>
      </c>
      <c r="P69" s="28">
        <f t="shared" si="58"/>
        <v>0.86715175935853817</v>
      </c>
      <c r="Q69" s="28">
        <f t="shared" si="58"/>
        <v>0.86715175935853817</v>
      </c>
      <c r="R69" s="28">
        <f t="shared" si="58"/>
        <v>0.86715175935853817</v>
      </c>
      <c r="S69" s="28">
        <f t="shared" si="58"/>
        <v>0.86715175935853817</v>
      </c>
      <c r="T69" s="28">
        <f t="shared" si="58"/>
        <v>0.86715175935853817</v>
      </c>
      <c r="U69" s="28">
        <f t="shared" si="58"/>
        <v>0.86715175935853817</v>
      </c>
      <c r="V69" s="28">
        <f t="shared" si="58"/>
        <v>0.86715175935853817</v>
      </c>
      <c r="W69" s="28">
        <f t="shared" si="58"/>
        <v>0.86715175935853817</v>
      </c>
      <c r="X69" s="28">
        <f t="shared" si="58"/>
        <v>0.86715175935853817</v>
      </c>
      <c r="Y69" s="28">
        <f t="shared" si="58"/>
        <v>0.86715175935853817</v>
      </c>
      <c r="Z69" s="28">
        <f t="shared" si="58"/>
        <v>0.86715175935853817</v>
      </c>
      <c r="AA69" s="28">
        <f t="shared" si="58"/>
        <v>0.86715175935853817</v>
      </c>
      <c r="AB69" s="28">
        <f t="shared" si="58"/>
        <v>0.86715175935853817</v>
      </c>
      <c r="AC69" s="28">
        <f t="shared" si="58"/>
        <v>0.86715175935853817</v>
      </c>
      <c r="AD69" s="28">
        <f t="shared" si="58"/>
        <v>0.86715175935853817</v>
      </c>
      <c r="AE69" s="28">
        <f t="shared" si="58"/>
        <v>0.86715175935853817</v>
      </c>
    </row>
    <row r="70" spans="2:34" s="32" customFormat="1" x14ac:dyDescent="0.3">
      <c r="B70" s="32" t="s">
        <v>94</v>
      </c>
      <c r="C70" s="32">
        <v>6</v>
      </c>
      <c r="D70" s="32">
        <v>4</v>
      </c>
      <c r="E70" s="28">
        <f>'Scrappage profile'!G9/100</f>
        <v>0.83870839876337333</v>
      </c>
      <c r="F70" s="28">
        <f t="shared" si="59"/>
        <v>0.83870839876337333</v>
      </c>
      <c r="G70" s="28">
        <f t="shared" si="58"/>
        <v>0.83870839876337333</v>
      </c>
      <c r="H70" s="28">
        <f t="shared" si="58"/>
        <v>0.83870839876337333</v>
      </c>
      <c r="I70" s="28">
        <f t="shared" si="58"/>
        <v>0.83870839876337333</v>
      </c>
      <c r="J70" s="28">
        <f t="shared" si="58"/>
        <v>0.83870839876337333</v>
      </c>
      <c r="K70" s="28">
        <f t="shared" si="58"/>
        <v>0.83870839876337333</v>
      </c>
      <c r="L70" s="28">
        <f t="shared" si="58"/>
        <v>0.83870839876337333</v>
      </c>
      <c r="M70" s="28">
        <f t="shared" si="58"/>
        <v>0.83870839876337333</v>
      </c>
      <c r="N70" s="28">
        <f t="shared" si="58"/>
        <v>0.83870839876337333</v>
      </c>
      <c r="O70" s="28">
        <f t="shared" si="58"/>
        <v>0.83870839876337333</v>
      </c>
      <c r="P70" s="28">
        <f t="shared" si="58"/>
        <v>0.83870839876337333</v>
      </c>
      <c r="Q70" s="28">
        <f t="shared" si="58"/>
        <v>0.83870839876337333</v>
      </c>
      <c r="R70" s="28">
        <f t="shared" si="58"/>
        <v>0.83870839876337333</v>
      </c>
      <c r="S70" s="28">
        <f t="shared" si="58"/>
        <v>0.83870839876337333</v>
      </c>
      <c r="T70" s="28">
        <f t="shared" si="58"/>
        <v>0.83870839876337333</v>
      </c>
      <c r="U70" s="28">
        <f t="shared" si="58"/>
        <v>0.83870839876337333</v>
      </c>
      <c r="V70" s="28">
        <f t="shared" si="58"/>
        <v>0.83870839876337333</v>
      </c>
      <c r="W70" s="28">
        <f t="shared" si="58"/>
        <v>0.83870839876337333</v>
      </c>
      <c r="X70" s="28">
        <f t="shared" si="58"/>
        <v>0.83870839876337333</v>
      </c>
      <c r="Y70" s="28">
        <f t="shared" si="58"/>
        <v>0.83870839876337333</v>
      </c>
      <c r="Z70" s="28">
        <f t="shared" si="58"/>
        <v>0.83870839876337333</v>
      </c>
      <c r="AA70" s="28">
        <f t="shared" si="58"/>
        <v>0.83870839876337333</v>
      </c>
      <c r="AB70" s="28">
        <f t="shared" si="58"/>
        <v>0.83870839876337333</v>
      </c>
      <c r="AC70" s="28">
        <f t="shared" si="58"/>
        <v>0.83870839876337333</v>
      </c>
      <c r="AD70" s="28">
        <f t="shared" si="58"/>
        <v>0.83870839876337333</v>
      </c>
      <c r="AE70" s="28">
        <f t="shared" si="58"/>
        <v>0.83870839876337333</v>
      </c>
    </row>
    <row r="71" spans="2:34" s="32" customFormat="1" x14ac:dyDescent="0.3">
      <c r="B71" s="32" t="s">
        <v>94</v>
      </c>
      <c r="C71" s="32">
        <v>7</v>
      </c>
      <c r="D71" s="32">
        <v>4</v>
      </c>
      <c r="E71" s="28">
        <f>'Scrappage profile'!G10/100</f>
        <v>0.79860750405892778</v>
      </c>
      <c r="F71" s="28">
        <f t="shared" si="59"/>
        <v>0.79860750405892778</v>
      </c>
      <c r="G71" s="28">
        <f t="shared" si="58"/>
        <v>0.79860750405892778</v>
      </c>
      <c r="H71" s="28">
        <f t="shared" si="58"/>
        <v>0.79860750405892778</v>
      </c>
      <c r="I71" s="28">
        <f t="shared" si="58"/>
        <v>0.79860750405892778</v>
      </c>
      <c r="J71" s="28">
        <f t="shared" si="58"/>
        <v>0.79860750405892778</v>
      </c>
      <c r="K71" s="28">
        <f t="shared" si="58"/>
        <v>0.79860750405892778</v>
      </c>
      <c r="L71" s="28">
        <f t="shared" si="58"/>
        <v>0.79860750405892778</v>
      </c>
      <c r="M71" s="28">
        <f t="shared" si="58"/>
        <v>0.79860750405892778</v>
      </c>
      <c r="N71" s="28">
        <f t="shared" si="58"/>
        <v>0.79860750405892778</v>
      </c>
      <c r="O71" s="28">
        <f t="shared" si="58"/>
        <v>0.79860750405892778</v>
      </c>
      <c r="P71" s="28">
        <f t="shared" si="58"/>
        <v>0.79860750405892778</v>
      </c>
      <c r="Q71" s="28">
        <f t="shared" si="58"/>
        <v>0.79860750405892778</v>
      </c>
      <c r="R71" s="28">
        <f t="shared" si="58"/>
        <v>0.79860750405892778</v>
      </c>
      <c r="S71" s="28">
        <f t="shared" si="58"/>
        <v>0.79860750405892778</v>
      </c>
      <c r="T71" s="28">
        <f t="shared" si="58"/>
        <v>0.79860750405892778</v>
      </c>
      <c r="U71" s="28">
        <f t="shared" si="58"/>
        <v>0.79860750405892778</v>
      </c>
      <c r="V71" s="28">
        <f t="shared" si="58"/>
        <v>0.79860750405892778</v>
      </c>
      <c r="W71" s="28">
        <f t="shared" si="58"/>
        <v>0.79860750405892778</v>
      </c>
      <c r="X71" s="28">
        <f t="shared" si="58"/>
        <v>0.79860750405892778</v>
      </c>
      <c r="Y71" s="28">
        <f t="shared" si="58"/>
        <v>0.79860750405892778</v>
      </c>
      <c r="Z71" s="28">
        <f t="shared" si="58"/>
        <v>0.79860750405892778</v>
      </c>
      <c r="AA71" s="28">
        <f t="shared" si="58"/>
        <v>0.79860750405892778</v>
      </c>
      <c r="AB71" s="28">
        <f t="shared" si="58"/>
        <v>0.79860750405892778</v>
      </c>
      <c r="AC71" s="28">
        <f t="shared" si="58"/>
        <v>0.79860750405892778</v>
      </c>
      <c r="AD71" s="28">
        <f t="shared" si="58"/>
        <v>0.79860750405892778</v>
      </c>
      <c r="AE71" s="28">
        <f t="shared" si="58"/>
        <v>0.79860750405892778</v>
      </c>
    </row>
    <row r="72" spans="2:34" s="32" customFormat="1" x14ac:dyDescent="0.3">
      <c r="B72" s="32" t="s">
        <v>94</v>
      </c>
      <c r="C72" s="32">
        <v>8</v>
      </c>
      <c r="D72" s="32">
        <v>4</v>
      </c>
      <c r="E72" s="28">
        <f>'Scrappage profile'!G11/100</f>
        <v>0.7511806224131885</v>
      </c>
      <c r="F72" s="28">
        <f t="shared" si="59"/>
        <v>0.7511806224131885</v>
      </c>
      <c r="G72" s="28">
        <f t="shared" si="58"/>
        <v>0.7511806224131885</v>
      </c>
      <c r="H72" s="28">
        <f t="shared" si="58"/>
        <v>0.7511806224131885</v>
      </c>
      <c r="I72" s="28">
        <f t="shared" si="58"/>
        <v>0.7511806224131885</v>
      </c>
      <c r="J72" s="28">
        <f t="shared" si="58"/>
        <v>0.7511806224131885</v>
      </c>
      <c r="K72" s="28">
        <f t="shared" si="58"/>
        <v>0.7511806224131885</v>
      </c>
      <c r="L72" s="28">
        <f t="shared" si="58"/>
        <v>0.7511806224131885</v>
      </c>
      <c r="M72" s="28">
        <f t="shared" si="58"/>
        <v>0.7511806224131885</v>
      </c>
      <c r="N72" s="28">
        <f t="shared" si="58"/>
        <v>0.7511806224131885</v>
      </c>
      <c r="O72" s="28">
        <f t="shared" si="58"/>
        <v>0.7511806224131885</v>
      </c>
      <c r="P72" s="28">
        <f t="shared" si="58"/>
        <v>0.7511806224131885</v>
      </c>
      <c r="Q72" s="28">
        <f t="shared" si="58"/>
        <v>0.7511806224131885</v>
      </c>
      <c r="R72" s="28">
        <f t="shared" si="58"/>
        <v>0.7511806224131885</v>
      </c>
      <c r="S72" s="28">
        <f t="shared" si="58"/>
        <v>0.7511806224131885</v>
      </c>
      <c r="T72" s="28">
        <f t="shared" si="58"/>
        <v>0.7511806224131885</v>
      </c>
      <c r="U72" s="28">
        <f t="shared" si="58"/>
        <v>0.7511806224131885</v>
      </c>
      <c r="V72" s="28">
        <f t="shared" si="58"/>
        <v>0.7511806224131885</v>
      </c>
      <c r="W72" s="28">
        <f t="shared" si="58"/>
        <v>0.7511806224131885</v>
      </c>
      <c r="X72" s="28">
        <f t="shared" si="58"/>
        <v>0.7511806224131885</v>
      </c>
      <c r="Y72" s="28">
        <f t="shared" si="58"/>
        <v>0.7511806224131885</v>
      </c>
      <c r="Z72" s="28">
        <f t="shared" si="58"/>
        <v>0.7511806224131885</v>
      </c>
      <c r="AA72" s="28">
        <f t="shared" si="58"/>
        <v>0.7511806224131885</v>
      </c>
      <c r="AB72" s="28">
        <f t="shared" si="58"/>
        <v>0.7511806224131885</v>
      </c>
      <c r="AC72" s="28">
        <f t="shared" si="58"/>
        <v>0.7511806224131885</v>
      </c>
      <c r="AD72" s="28">
        <f t="shared" si="58"/>
        <v>0.7511806224131885</v>
      </c>
      <c r="AE72" s="28">
        <f t="shared" si="58"/>
        <v>0.7511806224131885</v>
      </c>
    </row>
    <row r="73" spans="2:34" s="32" customFormat="1" x14ac:dyDescent="0.3">
      <c r="B73" s="32" t="s">
        <v>94</v>
      </c>
      <c r="C73" s="32">
        <v>9</v>
      </c>
      <c r="D73" s="32">
        <v>4</v>
      </c>
      <c r="E73" s="28">
        <f>'Scrappage profile'!G12/100</f>
        <v>0.69653100220097497</v>
      </c>
      <c r="F73" s="28">
        <f t="shared" si="59"/>
        <v>0.69653100220097497</v>
      </c>
      <c r="G73" s="28">
        <f t="shared" si="58"/>
        <v>0.69653100220097497</v>
      </c>
      <c r="H73" s="28">
        <f t="shared" si="58"/>
        <v>0.69653100220097497</v>
      </c>
      <c r="I73" s="28">
        <f t="shared" si="58"/>
        <v>0.69653100220097497</v>
      </c>
      <c r="J73" s="28">
        <f t="shared" si="58"/>
        <v>0.69653100220097497</v>
      </c>
      <c r="K73" s="28">
        <f t="shared" si="58"/>
        <v>0.69653100220097497</v>
      </c>
      <c r="L73" s="28">
        <f t="shared" si="58"/>
        <v>0.69653100220097497</v>
      </c>
      <c r="M73" s="28">
        <f t="shared" si="58"/>
        <v>0.69653100220097497</v>
      </c>
      <c r="N73" s="28">
        <f t="shared" si="58"/>
        <v>0.69653100220097497</v>
      </c>
      <c r="O73" s="28">
        <f t="shared" si="58"/>
        <v>0.69653100220097497</v>
      </c>
      <c r="P73" s="28">
        <f t="shared" si="58"/>
        <v>0.69653100220097497</v>
      </c>
      <c r="Q73" s="28">
        <f t="shared" si="58"/>
        <v>0.69653100220097497</v>
      </c>
      <c r="R73" s="28">
        <f t="shared" si="58"/>
        <v>0.69653100220097497</v>
      </c>
      <c r="S73" s="28">
        <f t="shared" si="58"/>
        <v>0.69653100220097497</v>
      </c>
      <c r="T73" s="28">
        <f t="shared" si="58"/>
        <v>0.69653100220097497</v>
      </c>
      <c r="U73" s="28">
        <f t="shared" si="58"/>
        <v>0.69653100220097497</v>
      </c>
      <c r="V73" s="28">
        <f t="shared" si="58"/>
        <v>0.69653100220097497</v>
      </c>
      <c r="W73" s="28">
        <f t="shared" si="58"/>
        <v>0.69653100220097497</v>
      </c>
      <c r="X73" s="28">
        <f t="shared" si="58"/>
        <v>0.69653100220097497</v>
      </c>
      <c r="Y73" s="28">
        <f t="shared" si="58"/>
        <v>0.69653100220097497</v>
      </c>
      <c r="Z73" s="28">
        <f t="shared" si="58"/>
        <v>0.69653100220097497</v>
      </c>
      <c r="AA73" s="28">
        <f t="shared" si="58"/>
        <v>0.69653100220097497</v>
      </c>
      <c r="AB73" s="28">
        <f t="shared" si="58"/>
        <v>0.69653100220097497</v>
      </c>
      <c r="AC73" s="28">
        <f t="shared" si="58"/>
        <v>0.69653100220097497</v>
      </c>
      <c r="AD73" s="28">
        <f t="shared" si="58"/>
        <v>0.69653100220097497</v>
      </c>
      <c r="AE73" s="28">
        <f t="shared" si="58"/>
        <v>0.69653100220097497</v>
      </c>
    </row>
    <row r="74" spans="2:34" s="32" customFormat="1" x14ac:dyDescent="0.3">
      <c r="B74" s="32" t="s">
        <v>94</v>
      </c>
      <c r="C74" s="32">
        <v>10</v>
      </c>
      <c r="D74" s="32">
        <v>4</v>
      </c>
      <c r="E74" s="28">
        <f>'Scrappage profile'!G13/100</f>
        <v>0.62902859094617636</v>
      </c>
      <c r="F74" s="28">
        <f t="shared" si="59"/>
        <v>0.62902859094617636</v>
      </c>
      <c r="G74" s="28">
        <f t="shared" si="58"/>
        <v>0.62902859094617636</v>
      </c>
      <c r="H74" s="28">
        <f t="shared" si="58"/>
        <v>0.62902859094617636</v>
      </c>
      <c r="I74" s="28">
        <f t="shared" si="58"/>
        <v>0.62902859094617636</v>
      </c>
      <c r="J74" s="28">
        <f t="shared" si="58"/>
        <v>0.62902859094617636</v>
      </c>
      <c r="K74" s="28">
        <f t="shared" si="58"/>
        <v>0.62902859094617636</v>
      </c>
      <c r="L74" s="28">
        <f t="shared" si="58"/>
        <v>0.62902859094617636</v>
      </c>
      <c r="M74" s="28">
        <f t="shared" si="58"/>
        <v>0.62902859094617636</v>
      </c>
      <c r="N74" s="28">
        <f t="shared" si="58"/>
        <v>0.62902859094617636</v>
      </c>
      <c r="O74" s="28">
        <f t="shared" si="58"/>
        <v>0.62902859094617636</v>
      </c>
      <c r="P74" s="28">
        <f t="shared" si="58"/>
        <v>0.62902859094617636</v>
      </c>
      <c r="Q74" s="28">
        <f t="shared" si="58"/>
        <v>0.62902859094617636</v>
      </c>
      <c r="R74" s="28">
        <f t="shared" si="58"/>
        <v>0.62902859094617636</v>
      </c>
      <c r="S74" s="28">
        <f t="shared" si="58"/>
        <v>0.62902859094617636</v>
      </c>
      <c r="T74" s="28">
        <f t="shared" si="58"/>
        <v>0.62902859094617636</v>
      </c>
      <c r="U74" s="28">
        <f t="shared" si="58"/>
        <v>0.62902859094617636</v>
      </c>
      <c r="V74" s="28">
        <f t="shared" si="58"/>
        <v>0.62902859094617636</v>
      </c>
      <c r="W74" s="28">
        <f t="shared" si="58"/>
        <v>0.62902859094617636</v>
      </c>
      <c r="X74" s="28">
        <f t="shared" si="58"/>
        <v>0.62902859094617636</v>
      </c>
      <c r="Y74" s="28">
        <f t="shared" si="58"/>
        <v>0.62902859094617636</v>
      </c>
      <c r="Z74" s="28">
        <f t="shared" si="58"/>
        <v>0.62902859094617636</v>
      </c>
      <c r="AA74" s="28">
        <f t="shared" si="58"/>
        <v>0.62902859094617636</v>
      </c>
      <c r="AB74" s="28">
        <f t="shared" si="58"/>
        <v>0.62902859094617636</v>
      </c>
      <c r="AC74" s="28">
        <f t="shared" si="58"/>
        <v>0.62902859094617636</v>
      </c>
      <c r="AD74" s="28">
        <f t="shared" si="58"/>
        <v>0.62902859094617636</v>
      </c>
      <c r="AE74" s="28">
        <f t="shared" si="58"/>
        <v>0.62902859094617636</v>
      </c>
    </row>
    <row r="75" spans="2:34" s="32" customFormat="1" x14ac:dyDescent="0.3">
      <c r="B75" s="32" t="s">
        <v>94</v>
      </c>
      <c r="C75" s="32">
        <v>11</v>
      </c>
      <c r="D75" s="32">
        <v>4</v>
      </c>
      <c r="E75" s="28">
        <f>'Scrappage profile'!G14/100</f>
        <v>0.55432706683831479</v>
      </c>
      <c r="F75" s="28">
        <f t="shared" si="59"/>
        <v>0.55432706683831479</v>
      </c>
      <c r="G75" s="28">
        <f t="shared" si="58"/>
        <v>0.55432706683831479</v>
      </c>
      <c r="H75" s="28">
        <f t="shared" si="58"/>
        <v>0.55432706683831479</v>
      </c>
      <c r="I75" s="28">
        <f t="shared" si="58"/>
        <v>0.55432706683831479</v>
      </c>
      <c r="J75" s="28">
        <f t="shared" si="58"/>
        <v>0.55432706683831479</v>
      </c>
      <c r="K75" s="28">
        <f t="shared" si="58"/>
        <v>0.55432706683831479</v>
      </c>
      <c r="L75" s="28">
        <f t="shared" si="58"/>
        <v>0.55432706683831479</v>
      </c>
      <c r="M75" s="28">
        <f t="shared" si="58"/>
        <v>0.55432706683831479</v>
      </c>
      <c r="N75" s="28">
        <f t="shared" si="58"/>
        <v>0.55432706683831479</v>
      </c>
      <c r="O75" s="28">
        <f t="shared" si="58"/>
        <v>0.55432706683831479</v>
      </c>
      <c r="P75" s="28">
        <f t="shared" si="58"/>
        <v>0.55432706683831479</v>
      </c>
      <c r="Q75" s="28">
        <f t="shared" si="58"/>
        <v>0.55432706683831479</v>
      </c>
      <c r="R75" s="28">
        <f t="shared" si="58"/>
        <v>0.55432706683831479</v>
      </c>
      <c r="S75" s="28">
        <f t="shared" si="58"/>
        <v>0.55432706683831479</v>
      </c>
      <c r="T75" s="28">
        <f t="shared" si="58"/>
        <v>0.55432706683831479</v>
      </c>
      <c r="U75" s="28">
        <f t="shared" si="58"/>
        <v>0.55432706683831479</v>
      </c>
      <c r="V75" s="28">
        <f t="shared" si="58"/>
        <v>0.55432706683831479</v>
      </c>
      <c r="W75" s="28">
        <f t="shared" si="58"/>
        <v>0.55432706683831479</v>
      </c>
      <c r="X75" s="28">
        <f t="shared" si="58"/>
        <v>0.55432706683831479</v>
      </c>
      <c r="Y75" s="28">
        <f t="shared" si="58"/>
        <v>0.55432706683831479</v>
      </c>
      <c r="Z75" s="28">
        <f t="shared" si="58"/>
        <v>0.55432706683831479</v>
      </c>
      <c r="AA75" s="28">
        <f t="shared" ref="G75:AE79" si="60">Z75</f>
        <v>0.55432706683831479</v>
      </c>
      <c r="AB75" s="28">
        <f t="shared" si="60"/>
        <v>0.55432706683831479</v>
      </c>
      <c r="AC75" s="28">
        <f t="shared" si="60"/>
        <v>0.55432706683831479</v>
      </c>
      <c r="AD75" s="28">
        <f t="shared" si="60"/>
        <v>0.55432706683831479</v>
      </c>
      <c r="AE75" s="28">
        <f t="shared" si="60"/>
        <v>0.55432706683831479</v>
      </c>
    </row>
    <row r="76" spans="2:34" s="32" customFormat="1" x14ac:dyDescent="0.3">
      <c r="B76" s="32" t="s">
        <v>94</v>
      </c>
      <c r="C76" s="32">
        <v>12</v>
      </c>
      <c r="D76" s="32">
        <v>4</v>
      </c>
      <c r="E76" s="28">
        <f>'Scrappage profile'!G15/100</f>
        <v>0.48050397200271588</v>
      </c>
      <c r="F76" s="28">
        <f t="shared" si="59"/>
        <v>0.48050397200271588</v>
      </c>
      <c r="G76" s="28">
        <f t="shared" si="60"/>
        <v>0.48050397200271588</v>
      </c>
      <c r="H76" s="28">
        <f t="shared" si="60"/>
        <v>0.48050397200271588</v>
      </c>
      <c r="I76" s="28">
        <f t="shared" si="60"/>
        <v>0.48050397200271588</v>
      </c>
      <c r="J76" s="28">
        <f t="shared" si="60"/>
        <v>0.48050397200271588</v>
      </c>
      <c r="K76" s="28">
        <f t="shared" si="60"/>
        <v>0.48050397200271588</v>
      </c>
      <c r="L76" s="28">
        <f t="shared" si="60"/>
        <v>0.48050397200271588</v>
      </c>
      <c r="M76" s="28">
        <f t="shared" si="60"/>
        <v>0.48050397200271588</v>
      </c>
      <c r="N76" s="28">
        <f t="shared" si="60"/>
        <v>0.48050397200271588</v>
      </c>
      <c r="O76" s="28">
        <f t="shared" si="60"/>
        <v>0.48050397200271588</v>
      </c>
      <c r="P76" s="28">
        <f t="shared" si="60"/>
        <v>0.48050397200271588</v>
      </c>
      <c r="Q76" s="28">
        <f t="shared" si="60"/>
        <v>0.48050397200271588</v>
      </c>
      <c r="R76" s="28">
        <f t="shared" si="60"/>
        <v>0.48050397200271588</v>
      </c>
      <c r="S76" s="28">
        <f t="shared" si="60"/>
        <v>0.48050397200271588</v>
      </c>
      <c r="T76" s="28">
        <f t="shared" si="60"/>
        <v>0.48050397200271588</v>
      </c>
      <c r="U76" s="28">
        <f t="shared" si="60"/>
        <v>0.48050397200271588</v>
      </c>
      <c r="V76" s="28">
        <f t="shared" si="60"/>
        <v>0.48050397200271588</v>
      </c>
      <c r="W76" s="28">
        <f t="shared" si="60"/>
        <v>0.48050397200271588</v>
      </c>
      <c r="X76" s="28">
        <f t="shared" si="60"/>
        <v>0.48050397200271588</v>
      </c>
      <c r="Y76" s="28">
        <f t="shared" si="60"/>
        <v>0.48050397200271588</v>
      </c>
      <c r="Z76" s="28">
        <f t="shared" si="60"/>
        <v>0.48050397200271588</v>
      </c>
      <c r="AA76" s="28">
        <f t="shared" si="60"/>
        <v>0.48050397200271588</v>
      </c>
      <c r="AB76" s="28">
        <f t="shared" si="60"/>
        <v>0.48050397200271588</v>
      </c>
      <c r="AC76" s="28">
        <f t="shared" si="60"/>
        <v>0.48050397200271588</v>
      </c>
      <c r="AD76" s="28">
        <f t="shared" si="60"/>
        <v>0.48050397200271588</v>
      </c>
      <c r="AE76" s="28">
        <f t="shared" si="60"/>
        <v>0.48050397200271588</v>
      </c>
    </row>
    <row r="77" spans="2:34" s="32" customFormat="1" x14ac:dyDescent="0.3">
      <c r="B77" s="32" t="s">
        <v>94</v>
      </c>
      <c r="C77" s="32">
        <v>13</v>
      </c>
      <c r="D77" s="32">
        <v>4</v>
      </c>
      <c r="E77" s="28">
        <f>'Scrappage profile'!G16/100</f>
        <v>0.40170806551059934</v>
      </c>
      <c r="F77" s="28">
        <f t="shared" si="59"/>
        <v>0.40170806551059934</v>
      </c>
      <c r="G77" s="28">
        <f t="shared" si="60"/>
        <v>0.40170806551059934</v>
      </c>
      <c r="H77" s="28">
        <f t="shared" si="60"/>
        <v>0.40170806551059934</v>
      </c>
      <c r="I77" s="28">
        <f t="shared" si="60"/>
        <v>0.40170806551059934</v>
      </c>
      <c r="J77" s="28">
        <f t="shared" si="60"/>
        <v>0.40170806551059934</v>
      </c>
      <c r="K77" s="28">
        <f t="shared" si="60"/>
        <v>0.40170806551059934</v>
      </c>
      <c r="L77" s="28">
        <f t="shared" si="60"/>
        <v>0.40170806551059934</v>
      </c>
      <c r="M77" s="28">
        <f t="shared" si="60"/>
        <v>0.40170806551059934</v>
      </c>
      <c r="N77" s="28">
        <f t="shared" si="60"/>
        <v>0.40170806551059934</v>
      </c>
      <c r="O77" s="28">
        <f t="shared" si="60"/>
        <v>0.40170806551059934</v>
      </c>
      <c r="P77" s="28">
        <f t="shared" si="60"/>
        <v>0.40170806551059934</v>
      </c>
      <c r="Q77" s="28">
        <f t="shared" si="60"/>
        <v>0.40170806551059934</v>
      </c>
      <c r="R77" s="28">
        <f t="shared" si="60"/>
        <v>0.40170806551059934</v>
      </c>
      <c r="S77" s="28">
        <f t="shared" si="60"/>
        <v>0.40170806551059934</v>
      </c>
      <c r="T77" s="28">
        <f t="shared" si="60"/>
        <v>0.40170806551059934</v>
      </c>
      <c r="U77" s="28">
        <f t="shared" si="60"/>
        <v>0.40170806551059934</v>
      </c>
      <c r="V77" s="28">
        <f t="shared" si="60"/>
        <v>0.40170806551059934</v>
      </c>
      <c r="W77" s="28">
        <f t="shared" si="60"/>
        <v>0.40170806551059934</v>
      </c>
      <c r="X77" s="28">
        <f t="shared" si="60"/>
        <v>0.40170806551059934</v>
      </c>
      <c r="Y77" s="28">
        <f t="shared" si="60"/>
        <v>0.40170806551059934</v>
      </c>
      <c r="Z77" s="28">
        <f t="shared" si="60"/>
        <v>0.40170806551059934</v>
      </c>
      <c r="AA77" s="28">
        <f t="shared" si="60"/>
        <v>0.40170806551059934</v>
      </c>
      <c r="AB77" s="28">
        <f t="shared" si="60"/>
        <v>0.40170806551059934</v>
      </c>
      <c r="AC77" s="28">
        <f t="shared" si="60"/>
        <v>0.40170806551059934</v>
      </c>
      <c r="AD77" s="28">
        <f t="shared" si="60"/>
        <v>0.40170806551059934</v>
      </c>
      <c r="AE77" s="28">
        <f t="shared" si="60"/>
        <v>0.40170806551059934</v>
      </c>
    </row>
    <row r="78" spans="2:34" s="32" customFormat="1" x14ac:dyDescent="0.3">
      <c r="B78" s="32" t="s">
        <v>94</v>
      </c>
      <c r="C78" s="32">
        <v>14</v>
      </c>
      <c r="D78" s="32">
        <v>4</v>
      </c>
      <c r="E78" s="28">
        <f>'Scrappage profile'!G17/100</f>
        <v>0.32931880209238984</v>
      </c>
      <c r="F78" s="28">
        <f t="shared" si="59"/>
        <v>0.32931880209238984</v>
      </c>
      <c r="G78" s="28">
        <f t="shared" si="60"/>
        <v>0.32931880209238984</v>
      </c>
      <c r="H78" s="28">
        <f t="shared" si="60"/>
        <v>0.32931880209238984</v>
      </c>
      <c r="I78" s="28">
        <f t="shared" si="60"/>
        <v>0.32931880209238984</v>
      </c>
      <c r="J78" s="28">
        <f t="shared" si="60"/>
        <v>0.32931880209238984</v>
      </c>
      <c r="K78" s="28">
        <f t="shared" si="60"/>
        <v>0.32931880209238984</v>
      </c>
      <c r="L78" s="28">
        <f t="shared" si="60"/>
        <v>0.32931880209238984</v>
      </c>
      <c r="M78" s="28">
        <f t="shared" si="60"/>
        <v>0.32931880209238984</v>
      </c>
      <c r="N78" s="28">
        <f t="shared" si="60"/>
        <v>0.32931880209238984</v>
      </c>
      <c r="O78" s="28">
        <f t="shared" si="60"/>
        <v>0.32931880209238984</v>
      </c>
      <c r="P78" s="28">
        <f t="shared" si="60"/>
        <v>0.32931880209238984</v>
      </c>
      <c r="Q78" s="28">
        <f t="shared" si="60"/>
        <v>0.32931880209238984</v>
      </c>
      <c r="R78" s="28">
        <f t="shared" si="60"/>
        <v>0.32931880209238984</v>
      </c>
      <c r="S78" s="28">
        <f t="shared" si="60"/>
        <v>0.32931880209238984</v>
      </c>
      <c r="T78" s="28">
        <f t="shared" si="60"/>
        <v>0.32931880209238984</v>
      </c>
      <c r="U78" s="28">
        <f t="shared" si="60"/>
        <v>0.32931880209238984</v>
      </c>
      <c r="V78" s="28">
        <f t="shared" si="60"/>
        <v>0.32931880209238984</v>
      </c>
      <c r="W78" s="28">
        <f t="shared" si="60"/>
        <v>0.32931880209238984</v>
      </c>
      <c r="X78" s="28">
        <f t="shared" si="60"/>
        <v>0.32931880209238984</v>
      </c>
      <c r="Y78" s="28">
        <f t="shared" si="60"/>
        <v>0.32931880209238984</v>
      </c>
      <c r="Z78" s="28">
        <f t="shared" si="60"/>
        <v>0.32931880209238984</v>
      </c>
      <c r="AA78" s="28">
        <f t="shared" si="60"/>
        <v>0.32931880209238984</v>
      </c>
      <c r="AB78" s="28">
        <f t="shared" si="60"/>
        <v>0.32931880209238984</v>
      </c>
      <c r="AC78" s="28">
        <f t="shared" si="60"/>
        <v>0.32931880209238984</v>
      </c>
      <c r="AD78" s="28">
        <f t="shared" si="60"/>
        <v>0.32931880209238984</v>
      </c>
      <c r="AE78" s="28">
        <f t="shared" si="60"/>
        <v>0.32931880209238984</v>
      </c>
    </row>
    <row r="79" spans="2:34" s="32" customFormat="1" x14ac:dyDescent="0.3">
      <c r="B79" s="32" t="s">
        <v>94</v>
      </c>
      <c r="C79" s="32">
        <v>15</v>
      </c>
      <c r="D79" s="32">
        <v>4</v>
      </c>
      <c r="E79" s="28">
        <f>'Scrappage profile'!G18/100</f>
        <v>0.26434993477403756</v>
      </c>
      <c r="F79" s="28">
        <f t="shared" si="59"/>
        <v>0.26434993477403756</v>
      </c>
      <c r="G79" s="28">
        <f t="shared" si="60"/>
        <v>0.26434993477403756</v>
      </c>
      <c r="H79" s="28">
        <f t="shared" si="60"/>
        <v>0.26434993477403756</v>
      </c>
      <c r="I79" s="28">
        <f t="shared" si="60"/>
        <v>0.26434993477403756</v>
      </c>
      <c r="J79" s="28">
        <f t="shared" si="60"/>
        <v>0.26434993477403756</v>
      </c>
      <c r="K79" s="28">
        <f t="shared" si="60"/>
        <v>0.26434993477403756</v>
      </c>
      <c r="L79" s="28">
        <f t="shared" si="60"/>
        <v>0.26434993477403756</v>
      </c>
      <c r="M79" s="28">
        <f t="shared" si="60"/>
        <v>0.26434993477403756</v>
      </c>
      <c r="N79" s="28">
        <f t="shared" si="60"/>
        <v>0.26434993477403756</v>
      </c>
      <c r="O79" s="28">
        <f t="shared" si="60"/>
        <v>0.26434993477403756</v>
      </c>
      <c r="P79" s="28">
        <f t="shared" si="60"/>
        <v>0.26434993477403756</v>
      </c>
      <c r="Q79" s="28">
        <f t="shared" si="60"/>
        <v>0.26434993477403756</v>
      </c>
      <c r="R79" s="28">
        <f t="shared" si="60"/>
        <v>0.26434993477403756</v>
      </c>
      <c r="S79" s="28">
        <f t="shared" si="60"/>
        <v>0.26434993477403756</v>
      </c>
      <c r="T79" s="28">
        <f t="shared" si="60"/>
        <v>0.26434993477403756</v>
      </c>
      <c r="U79" s="28">
        <f t="shared" si="60"/>
        <v>0.26434993477403756</v>
      </c>
      <c r="V79" s="28">
        <f t="shared" si="60"/>
        <v>0.26434993477403756</v>
      </c>
      <c r="W79" s="28">
        <f t="shared" si="60"/>
        <v>0.26434993477403756</v>
      </c>
      <c r="X79" s="28">
        <f t="shared" si="60"/>
        <v>0.26434993477403756</v>
      </c>
      <c r="Y79" s="28">
        <f t="shared" si="60"/>
        <v>0.26434993477403756</v>
      </c>
      <c r="Z79" s="28">
        <f t="shared" si="60"/>
        <v>0.26434993477403756</v>
      </c>
      <c r="AA79" s="28">
        <f t="shared" si="60"/>
        <v>0.26434993477403756</v>
      </c>
      <c r="AB79" s="28">
        <f t="shared" si="60"/>
        <v>0.26434993477403756</v>
      </c>
      <c r="AC79" s="28">
        <f t="shared" si="60"/>
        <v>0.26434993477403756</v>
      </c>
      <c r="AD79" s="28">
        <f t="shared" si="60"/>
        <v>0.26434993477403756</v>
      </c>
      <c r="AE79" s="28">
        <f t="shared" si="60"/>
        <v>0.26434993477403756</v>
      </c>
    </row>
    <row r="80" spans="2:34" s="32" customFormat="1" x14ac:dyDescent="0.3">
      <c r="B80" s="32" t="s">
        <v>95</v>
      </c>
      <c r="C80" s="32">
        <v>2018</v>
      </c>
      <c r="E80" s="32">
        <v>4</v>
      </c>
      <c r="F80" s="32">
        <f t="shared" ref="F80:AE82" si="61">E80</f>
        <v>4</v>
      </c>
      <c r="G80" s="32">
        <f t="shared" si="61"/>
        <v>4</v>
      </c>
      <c r="H80" s="32">
        <f t="shared" si="61"/>
        <v>4</v>
      </c>
      <c r="I80" s="32">
        <f t="shared" si="61"/>
        <v>4</v>
      </c>
      <c r="J80" s="32">
        <f t="shared" si="61"/>
        <v>4</v>
      </c>
      <c r="K80" s="32">
        <f t="shared" si="61"/>
        <v>4</v>
      </c>
      <c r="L80" s="32">
        <f t="shared" si="61"/>
        <v>4</v>
      </c>
      <c r="M80" s="32">
        <f t="shared" si="61"/>
        <v>4</v>
      </c>
      <c r="N80" s="32">
        <f t="shared" si="61"/>
        <v>4</v>
      </c>
      <c r="O80" s="32">
        <f t="shared" si="61"/>
        <v>4</v>
      </c>
      <c r="P80" s="32">
        <f t="shared" si="61"/>
        <v>4</v>
      </c>
      <c r="Q80" s="32">
        <f t="shared" si="61"/>
        <v>4</v>
      </c>
      <c r="R80" s="32">
        <f t="shared" si="61"/>
        <v>4</v>
      </c>
      <c r="S80" s="32">
        <f t="shared" si="61"/>
        <v>4</v>
      </c>
      <c r="T80" s="32">
        <f t="shared" si="61"/>
        <v>4</v>
      </c>
      <c r="U80" s="32">
        <f t="shared" si="61"/>
        <v>4</v>
      </c>
      <c r="V80" s="32">
        <f t="shared" si="61"/>
        <v>4</v>
      </c>
      <c r="W80" s="32">
        <f t="shared" si="61"/>
        <v>4</v>
      </c>
      <c r="X80" s="32">
        <f t="shared" si="61"/>
        <v>4</v>
      </c>
      <c r="Y80" s="32">
        <f t="shared" si="61"/>
        <v>4</v>
      </c>
      <c r="Z80" s="32">
        <f t="shared" si="61"/>
        <v>4</v>
      </c>
      <c r="AA80" s="32">
        <f t="shared" si="61"/>
        <v>4</v>
      </c>
      <c r="AB80" s="32">
        <f t="shared" si="61"/>
        <v>4</v>
      </c>
      <c r="AC80" s="32">
        <f t="shared" si="61"/>
        <v>4</v>
      </c>
      <c r="AD80" s="32">
        <f t="shared" si="61"/>
        <v>4</v>
      </c>
      <c r="AE80" s="32">
        <f t="shared" si="61"/>
        <v>4</v>
      </c>
      <c r="AF80" s="32" t="s">
        <v>112</v>
      </c>
      <c r="AG80" s="32" t="s">
        <v>110</v>
      </c>
      <c r="AH80" s="32" t="s">
        <v>113</v>
      </c>
    </row>
    <row r="81" spans="1:34" s="32" customFormat="1" x14ac:dyDescent="0.3">
      <c r="B81" s="32" t="s">
        <v>95</v>
      </c>
      <c r="C81" s="32">
        <v>2070</v>
      </c>
      <c r="E81" s="32">
        <v>4</v>
      </c>
      <c r="F81" s="32">
        <f t="shared" si="61"/>
        <v>4</v>
      </c>
      <c r="G81" s="32">
        <f t="shared" si="61"/>
        <v>4</v>
      </c>
      <c r="H81" s="32">
        <f t="shared" si="61"/>
        <v>4</v>
      </c>
      <c r="I81" s="32">
        <f t="shared" si="61"/>
        <v>4</v>
      </c>
      <c r="J81" s="32">
        <f t="shared" si="61"/>
        <v>4</v>
      </c>
      <c r="K81" s="32">
        <f t="shared" si="61"/>
        <v>4</v>
      </c>
      <c r="L81" s="32">
        <f t="shared" si="61"/>
        <v>4</v>
      </c>
      <c r="M81" s="32">
        <f t="shared" si="61"/>
        <v>4</v>
      </c>
      <c r="N81" s="32">
        <f t="shared" si="61"/>
        <v>4</v>
      </c>
      <c r="O81" s="32">
        <f t="shared" si="61"/>
        <v>4</v>
      </c>
      <c r="P81" s="32">
        <f t="shared" si="61"/>
        <v>4</v>
      </c>
      <c r="Q81" s="32">
        <f t="shared" si="61"/>
        <v>4</v>
      </c>
      <c r="R81" s="32">
        <f t="shared" si="61"/>
        <v>4</v>
      </c>
      <c r="S81" s="32">
        <f t="shared" si="61"/>
        <v>4</v>
      </c>
      <c r="T81" s="32">
        <f t="shared" si="61"/>
        <v>4</v>
      </c>
      <c r="U81" s="32">
        <f t="shared" si="61"/>
        <v>4</v>
      </c>
      <c r="V81" s="32">
        <f t="shared" si="61"/>
        <v>4</v>
      </c>
      <c r="W81" s="32">
        <f t="shared" si="61"/>
        <v>4</v>
      </c>
      <c r="X81" s="32">
        <f t="shared" si="61"/>
        <v>4</v>
      </c>
      <c r="Y81" s="32">
        <f t="shared" si="61"/>
        <v>4</v>
      </c>
      <c r="Z81" s="32">
        <f t="shared" si="61"/>
        <v>4</v>
      </c>
      <c r="AA81" s="32">
        <f t="shared" si="61"/>
        <v>4</v>
      </c>
      <c r="AB81" s="32">
        <f t="shared" si="61"/>
        <v>4</v>
      </c>
      <c r="AC81" s="32">
        <f t="shared" si="61"/>
        <v>4</v>
      </c>
      <c r="AD81" s="32">
        <f t="shared" si="61"/>
        <v>4</v>
      </c>
      <c r="AE81" s="32">
        <f t="shared" si="61"/>
        <v>4</v>
      </c>
      <c r="AF81" s="32" t="s">
        <v>112</v>
      </c>
      <c r="AG81" s="32" t="str">
        <f>AG80</f>
        <v>T-LGT*</v>
      </c>
      <c r="AH81" s="32" t="s">
        <v>113</v>
      </c>
    </row>
    <row r="82" spans="1:34" s="32" customFormat="1" x14ac:dyDescent="0.3">
      <c r="B82" s="17" t="s">
        <v>95</v>
      </c>
      <c r="C82" s="17">
        <v>0</v>
      </c>
      <c r="D82" s="17"/>
      <c r="E82" s="17">
        <v>1</v>
      </c>
      <c r="F82" s="17">
        <f>E82</f>
        <v>1</v>
      </c>
      <c r="G82" s="17">
        <f t="shared" si="61"/>
        <v>1</v>
      </c>
      <c r="H82" s="17">
        <f t="shared" si="61"/>
        <v>1</v>
      </c>
      <c r="I82" s="17">
        <f t="shared" si="61"/>
        <v>1</v>
      </c>
      <c r="J82" s="17">
        <f t="shared" si="61"/>
        <v>1</v>
      </c>
      <c r="K82" s="17">
        <f t="shared" si="61"/>
        <v>1</v>
      </c>
      <c r="L82" s="17">
        <f t="shared" si="61"/>
        <v>1</v>
      </c>
      <c r="M82" s="17">
        <f t="shared" si="61"/>
        <v>1</v>
      </c>
      <c r="N82" s="17">
        <f t="shared" si="61"/>
        <v>1</v>
      </c>
      <c r="O82" s="17">
        <f t="shared" si="61"/>
        <v>1</v>
      </c>
      <c r="P82" s="17">
        <f t="shared" si="61"/>
        <v>1</v>
      </c>
      <c r="Q82" s="17">
        <f t="shared" si="61"/>
        <v>1</v>
      </c>
      <c r="R82" s="17">
        <f t="shared" si="61"/>
        <v>1</v>
      </c>
      <c r="S82" s="17">
        <f t="shared" si="61"/>
        <v>1</v>
      </c>
      <c r="T82" s="17">
        <f t="shared" si="61"/>
        <v>1</v>
      </c>
      <c r="U82" s="17">
        <f t="shared" si="61"/>
        <v>1</v>
      </c>
      <c r="V82" s="17">
        <f t="shared" si="61"/>
        <v>1</v>
      </c>
      <c r="W82" s="17">
        <f t="shared" si="61"/>
        <v>1</v>
      </c>
      <c r="X82" s="17">
        <f t="shared" si="61"/>
        <v>1</v>
      </c>
      <c r="Y82" s="17">
        <f t="shared" si="61"/>
        <v>1</v>
      </c>
      <c r="Z82" s="17">
        <f t="shared" si="61"/>
        <v>1</v>
      </c>
      <c r="AA82" s="17">
        <f t="shared" si="61"/>
        <v>1</v>
      </c>
      <c r="AB82" s="17">
        <f t="shared" si="61"/>
        <v>1</v>
      </c>
      <c r="AC82" s="17">
        <f t="shared" si="61"/>
        <v>1</v>
      </c>
      <c r="AD82" s="17">
        <f t="shared" si="61"/>
        <v>1</v>
      </c>
      <c r="AE82" s="17">
        <f t="shared" si="61"/>
        <v>1</v>
      </c>
      <c r="AF82" s="17" t="s">
        <v>112</v>
      </c>
      <c r="AG82" s="17" t="str">
        <f>AG81</f>
        <v>T-LGT*</v>
      </c>
      <c r="AH82" s="17" t="s">
        <v>113</v>
      </c>
    </row>
    <row r="83" spans="1:34" s="32" customFormat="1" x14ac:dyDescent="0.3">
      <c r="B83" s="35"/>
      <c r="C83" s="35"/>
      <c r="D83" s="35"/>
      <c r="E83" s="35"/>
      <c r="F83" s="35"/>
      <c r="G83" s="35"/>
      <c r="H83" s="35"/>
      <c r="I83" s="35"/>
      <c r="J83" s="35"/>
      <c r="K83" s="35"/>
      <c r="L83" s="35"/>
      <c r="M83" s="35"/>
      <c r="N83" s="35"/>
      <c r="O83" s="35"/>
      <c r="P83" s="35"/>
      <c r="Q83" s="35"/>
      <c r="R83" s="35"/>
      <c r="S83" s="35"/>
      <c r="T83" s="35"/>
      <c r="U83" s="35"/>
      <c r="V83" s="35"/>
      <c r="W83" s="35"/>
      <c r="X83" s="35"/>
      <c r="Y83" s="35"/>
      <c r="Z83" s="35"/>
      <c r="AA83" s="35"/>
      <c r="AB83" s="35"/>
      <c r="AC83" s="35"/>
      <c r="AD83" s="35"/>
      <c r="AE83" s="35"/>
      <c r="AF83" s="35"/>
    </row>
    <row r="84" spans="1:34" s="32" customFormat="1" x14ac:dyDescent="0.3">
      <c r="B84" s="35"/>
      <c r="C84" s="35"/>
      <c r="D84" s="35"/>
      <c r="E84" s="35"/>
      <c r="F84" s="35"/>
      <c r="G84" s="35"/>
      <c r="H84" s="35"/>
      <c r="I84" s="35"/>
      <c r="J84" s="35"/>
      <c r="K84" s="35"/>
      <c r="L84" s="35"/>
      <c r="M84" s="35"/>
      <c r="N84" s="35"/>
      <c r="O84" s="35"/>
      <c r="P84" s="35"/>
      <c r="Q84" s="35"/>
      <c r="R84" s="35"/>
      <c r="S84" s="35"/>
      <c r="T84" s="35"/>
      <c r="U84" s="35"/>
      <c r="V84" s="35"/>
      <c r="W84" s="35"/>
      <c r="X84" s="35"/>
      <c r="Y84" s="35"/>
      <c r="Z84" s="35"/>
      <c r="AA84" s="35"/>
      <c r="AB84" s="35"/>
      <c r="AC84" s="35"/>
      <c r="AD84" s="35"/>
      <c r="AE84" s="35"/>
      <c r="AF84" s="35"/>
    </row>
    <row r="85" spans="1:34" s="32" customFormat="1" x14ac:dyDescent="0.3">
      <c r="B85" s="35"/>
      <c r="C85" s="35"/>
      <c r="D85" s="35"/>
      <c r="E85" s="35"/>
      <c r="F85" s="35"/>
      <c r="G85" s="35"/>
      <c r="H85" s="35"/>
      <c r="I85" s="35"/>
      <c r="J85" s="35"/>
      <c r="K85" s="35"/>
      <c r="L85" s="35"/>
      <c r="M85" s="35"/>
      <c r="N85" s="35"/>
      <c r="O85" s="35"/>
      <c r="P85" s="35"/>
      <c r="Q85" s="35"/>
      <c r="R85" s="35"/>
      <c r="S85" s="35"/>
      <c r="T85" s="35"/>
      <c r="U85" s="35"/>
      <c r="V85" s="35"/>
      <c r="W85" s="35"/>
      <c r="X85" s="35"/>
      <c r="Y85" s="35"/>
      <c r="Z85" s="35"/>
      <c r="AA85" s="35"/>
      <c r="AB85" s="35"/>
      <c r="AC85" s="35"/>
      <c r="AD85" s="35"/>
      <c r="AE85" s="35"/>
      <c r="AF85" s="35"/>
    </row>
    <row r="86" spans="1:34" s="32" customFormat="1" ht="18" x14ac:dyDescent="0.35">
      <c r="A86" s="39" t="s">
        <v>111</v>
      </c>
      <c r="B86" s="38"/>
      <c r="C86" s="38"/>
      <c r="D86" s="38"/>
      <c r="E86" s="38"/>
      <c r="F86" s="38"/>
      <c r="G86" s="38"/>
      <c r="H86" s="38"/>
      <c r="I86" s="38"/>
      <c r="J86" s="38"/>
      <c r="K86" s="38"/>
      <c r="L86" s="38"/>
      <c r="M86" s="38"/>
      <c r="N86" s="38"/>
      <c r="O86" s="38"/>
      <c r="P86" s="38"/>
      <c r="Q86" s="38"/>
      <c r="R86" s="38"/>
      <c r="S86" s="38"/>
      <c r="T86" s="38"/>
      <c r="U86" s="38"/>
      <c r="V86" s="38"/>
      <c r="W86" s="38"/>
      <c r="X86" s="38"/>
      <c r="Y86" s="38"/>
      <c r="Z86" s="38"/>
      <c r="AA86" s="38"/>
      <c r="AB86" s="38"/>
      <c r="AC86" s="38"/>
      <c r="AD86" s="38"/>
      <c r="AE86" s="38"/>
      <c r="AF86" s="38"/>
      <c r="AG86" s="38"/>
      <c r="AH86" s="38"/>
    </row>
    <row r="87" spans="1:34" s="32" customFormat="1" x14ac:dyDescent="0.3">
      <c r="B87" s="35"/>
      <c r="C87" s="35"/>
      <c r="D87" s="35"/>
      <c r="E87" s="35"/>
      <c r="F87" s="35"/>
      <c r="G87" s="35"/>
      <c r="H87" s="35"/>
      <c r="I87" s="35"/>
      <c r="J87" s="35"/>
      <c r="K87" s="35"/>
      <c r="L87" s="35"/>
      <c r="M87" s="35"/>
      <c r="N87" s="35"/>
      <c r="O87" s="35"/>
      <c r="P87" s="35"/>
      <c r="Q87" s="35"/>
      <c r="R87" s="35"/>
      <c r="S87" s="35"/>
      <c r="T87" s="35"/>
      <c r="U87" s="35"/>
      <c r="V87" s="35"/>
      <c r="W87" s="35"/>
      <c r="X87" s="35"/>
      <c r="Y87" s="35"/>
      <c r="Z87" s="35"/>
      <c r="AA87" s="35"/>
      <c r="AB87" s="35"/>
      <c r="AC87" s="35"/>
      <c r="AD87" s="35"/>
      <c r="AE87" s="35"/>
      <c r="AF87" s="35"/>
    </row>
    <row r="88" spans="1:34" s="32" customFormat="1" x14ac:dyDescent="0.3">
      <c r="B88" s="9" t="s">
        <v>16</v>
      </c>
      <c r="H88" s="11"/>
      <c r="I88" s="11"/>
    </row>
    <row r="89" spans="1:34" s="32" customFormat="1" ht="15" thickBot="1" x14ac:dyDescent="0.35">
      <c r="B89" s="12" t="s">
        <v>11</v>
      </c>
      <c r="C89" s="12" t="s">
        <v>3</v>
      </c>
      <c r="D89" s="25" t="s">
        <v>93</v>
      </c>
      <c r="E89" s="13" t="str">
        <f>Regions!C$3</f>
        <v>IE</v>
      </c>
      <c r="F89" s="13" t="str">
        <f>Regions!E$3</f>
        <v>IE-CW</v>
      </c>
      <c r="G89" s="13" t="str">
        <f>Regions!F$3</f>
        <v>IE-D</v>
      </c>
      <c r="H89" s="13" t="str">
        <f>Regions!G$3</f>
        <v>IE-KE</v>
      </c>
      <c r="I89" s="13" t="str">
        <f>Regions!H$3</f>
        <v>IE-KK</v>
      </c>
      <c r="J89" s="13" t="str">
        <f>Regions!I$3</f>
        <v>IE-LS</v>
      </c>
      <c r="K89" s="13" t="str">
        <f>Regions!J$3</f>
        <v>IE-LD</v>
      </c>
      <c r="L89" s="13" t="str">
        <f>Regions!K$3</f>
        <v>IE-LH</v>
      </c>
      <c r="M89" s="13" t="str">
        <f>Regions!L$3</f>
        <v>IE-MH</v>
      </c>
      <c r="N89" s="13" t="str">
        <f>Regions!M$3</f>
        <v>IE-OY</v>
      </c>
      <c r="O89" s="13" t="str">
        <f>Regions!N$3</f>
        <v>IE-WH</v>
      </c>
      <c r="P89" s="13" t="str">
        <f>Regions!O$3</f>
        <v>IE-WX</v>
      </c>
      <c r="Q89" s="13" t="str">
        <f>Regions!P$3</f>
        <v>IE-WW</v>
      </c>
      <c r="R89" s="13" t="str">
        <f>Regions!Q$3</f>
        <v>IE-CE</v>
      </c>
      <c r="S89" s="13" t="str">
        <f>Regions!R$3</f>
        <v>IE-CO</v>
      </c>
      <c r="T89" s="13" t="str">
        <f>Regions!S$3</f>
        <v>IE-KY</v>
      </c>
      <c r="U89" s="13" t="str">
        <f>Regions!T$3</f>
        <v>IE-LK</v>
      </c>
      <c r="V89" s="13" t="str">
        <f>Regions!U$3</f>
        <v>IE-TA</v>
      </c>
      <c r="W89" s="13" t="str">
        <f>Regions!V$3</f>
        <v>IE-WD</v>
      </c>
      <c r="X89" s="13" t="str">
        <f>Regions!W$3</f>
        <v>IE-G</v>
      </c>
      <c r="Y89" s="13" t="str">
        <f>Regions!X$3</f>
        <v>IE-LM</v>
      </c>
      <c r="Z89" s="13" t="str">
        <f>Regions!Y$3</f>
        <v>IE-MO</v>
      </c>
      <c r="AA89" s="13" t="str">
        <f>Regions!Z$3</f>
        <v>IE-RN</v>
      </c>
      <c r="AB89" s="13" t="str">
        <f>Regions!AA$3</f>
        <v>IE-SO</v>
      </c>
      <c r="AC89" s="13" t="str">
        <f>Regions!AB$3</f>
        <v>IE-CN</v>
      </c>
      <c r="AD89" s="13" t="str">
        <f>Regions!AC$3</f>
        <v>IE-DL</v>
      </c>
      <c r="AE89" s="13" t="str">
        <f>Regions!AD$3</f>
        <v>IE-MN</v>
      </c>
      <c r="AF89" s="14" t="s">
        <v>5</v>
      </c>
      <c r="AG89" s="14" t="s">
        <v>4</v>
      </c>
      <c r="AH89" s="14" t="s">
        <v>19</v>
      </c>
    </row>
    <row r="90" spans="1:34" s="32" customFormat="1" x14ac:dyDescent="0.3">
      <c r="B90" s="32" t="s">
        <v>94</v>
      </c>
      <c r="C90" s="32">
        <v>1</v>
      </c>
      <c r="D90" s="32">
        <v>5</v>
      </c>
      <c r="E90" s="28">
        <f>'Scrappage profile'!H4/100</f>
        <v>1</v>
      </c>
      <c r="F90" s="28">
        <f>E90</f>
        <v>1</v>
      </c>
      <c r="G90" s="28">
        <f t="shared" ref="G90:AE100" si="62">F90</f>
        <v>1</v>
      </c>
      <c r="H90" s="28">
        <f t="shared" si="62"/>
        <v>1</v>
      </c>
      <c r="I90" s="28">
        <f t="shared" si="62"/>
        <v>1</v>
      </c>
      <c r="J90" s="28">
        <f t="shared" si="62"/>
        <v>1</v>
      </c>
      <c r="K90" s="28">
        <f t="shared" si="62"/>
        <v>1</v>
      </c>
      <c r="L90" s="28">
        <f t="shared" si="62"/>
        <v>1</v>
      </c>
      <c r="M90" s="28">
        <f t="shared" si="62"/>
        <v>1</v>
      </c>
      <c r="N90" s="28">
        <f t="shared" si="62"/>
        <v>1</v>
      </c>
      <c r="O90" s="28">
        <f t="shared" si="62"/>
        <v>1</v>
      </c>
      <c r="P90" s="28">
        <f t="shared" si="62"/>
        <v>1</v>
      </c>
      <c r="Q90" s="28">
        <f t="shared" si="62"/>
        <v>1</v>
      </c>
      <c r="R90" s="28">
        <f t="shared" si="62"/>
        <v>1</v>
      </c>
      <c r="S90" s="28">
        <f t="shared" si="62"/>
        <v>1</v>
      </c>
      <c r="T90" s="28">
        <f t="shared" si="62"/>
        <v>1</v>
      </c>
      <c r="U90" s="28">
        <f t="shared" si="62"/>
        <v>1</v>
      </c>
      <c r="V90" s="28">
        <f t="shared" si="62"/>
        <v>1</v>
      </c>
      <c r="W90" s="28">
        <f t="shared" si="62"/>
        <v>1</v>
      </c>
      <c r="X90" s="28">
        <f t="shared" si="62"/>
        <v>1</v>
      </c>
      <c r="Y90" s="28">
        <f t="shared" si="62"/>
        <v>1</v>
      </c>
      <c r="Z90" s="28">
        <f t="shared" si="62"/>
        <v>1</v>
      </c>
      <c r="AA90" s="28">
        <f t="shared" si="62"/>
        <v>1</v>
      </c>
      <c r="AB90" s="28">
        <f t="shared" si="62"/>
        <v>1</v>
      </c>
      <c r="AC90" s="28">
        <f t="shared" si="62"/>
        <v>1</v>
      </c>
      <c r="AD90" s="28">
        <f t="shared" si="62"/>
        <v>1</v>
      </c>
      <c r="AE90" s="28">
        <f t="shared" si="62"/>
        <v>1</v>
      </c>
    </row>
    <row r="91" spans="1:34" s="32" customFormat="1" x14ac:dyDescent="0.3">
      <c r="B91" s="32" t="s">
        <v>94</v>
      </c>
      <c r="C91" s="32">
        <v>2</v>
      </c>
      <c r="D91" s="32">
        <v>5</v>
      </c>
      <c r="E91" s="28">
        <f>'Scrappage profile'!H5/100</f>
        <v>0.98529141679235754</v>
      </c>
      <c r="F91" s="28">
        <f t="shared" ref="F91:U104" si="63">E91</f>
        <v>0.98529141679235754</v>
      </c>
      <c r="G91" s="28">
        <f t="shared" si="63"/>
        <v>0.98529141679235754</v>
      </c>
      <c r="H91" s="28">
        <f t="shared" si="63"/>
        <v>0.98529141679235754</v>
      </c>
      <c r="I91" s="28">
        <f t="shared" si="63"/>
        <v>0.98529141679235754</v>
      </c>
      <c r="J91" s="28">
        <f t="shared" si="63"/>
        <v>0.98529141679235754</v>
      </c>
      <c r="K91" s="28">
        <f t="shared" si="63"/>
        <v>0.98529141679235754</v>
      </c>
      <c r="L91" s="28">
        <f t="shared" si="63"/>
        <v>0.98529141679235754</v>
      </c>
      <c r="M91" s="28">
        <f t="shared" si="63"/>
        <v>0.98529141679235754</v>
      </c>
      <c r="N91" s="28">
        <f t="shared" si="63"/>
        <v>0.98529141679235754</v>
      </c>
      <c r="O91" s="28">
        <f t="shared" si="63"/>
        <v>0.98529141679235754</v>
      </c>
      <c r="P91" s="28">
        <f t="shared" si="63"/>
        <v>0.98529141679235754</v>
      </c>
      <c r="Q91" s="28">
        <f t="shared" si="63"/>
        <v>0.98529141679235754</v>
      </c>
      <c r="R91" s="28">
        <f t="shared" si="63"/>
        <v>0.98529141679235754</v>
      </c>
      <c r="S91" s="28">
        <f t="shared" si="63"/>
        <v>0.98529141679235754</v>
      </c>
      <c r="T91" s="28">
        <f t="shared" si="63"/>
        <v>0.98529141679235754</v>
      </c>
      <c r="U91" s="28">
        <f t="shared" si="63"/>
        <v>0.98529141679235754</v>
      </c>
      <c r="V91" s="28">
        <f t="shared" si="62"/>
        <v>0.98529141679235754</v>
      </c>
      <c r="W91" s="28">
        <f t="shared" si="62"/>
        <v>0.98529141679235754</v>
      </c>
      <c r="X91" s="28">
        <f t="shared" si="62"/>
        <v>0.98529141679235754</v>
      </c>
      <c r="Y91" s="28">
        <f t="shared" si="62"/>
        <v>0.98529141679235754</v>
      </c>
      <c r="Z91" s="28">
        <f t="shared" si="62"/>
        <v>0.98529141679235754</v>
      </c>
      <c r="AA91" s="28">
        <f t="shared" si="62"/>
        <v>0.98529141679235754</v>
      </c>
      <c r="AB91" s="28">
        <f t="shared" si="62"/>
        <v>0.98529141679235754</v>
      </c>
      <c r="AC91" s="28">
        <f t="shared" si="62"/>
        <v>0.98529141679235754</v>
      </c>
      <c r="AD91" s="28">
        <f t="shared" si="62"/>
        <v>0.98529141679235754</v>
      </c>
      <c r="AE91" s="28">
        <f t="shared" si="62"/>
        <v>0.98529141679235754</v>
      </c>
    </row>
    <row r="92" spans="1:34" s="32" customFormat="1" x14ac:dyDescent="0.3">
      <c r="B92" s="32" t="s">
        <v>94</v>
      </c>
      <c r="C92" s="32">
        <v>3</v>
      </c>
      <c r="D92" s="32">
        <v>5</v>
      </c>
      <c r="E92" s="28">
        <f>'Scrappage profile'!H6/100</f>
        <v>0.93352234155599045</v>
      </c>
      <c r="F92" s="28">
        <f t="shared" si="63"/>
        <v>0.93352234155599045</v>
      </c>
      <c r="G92" s="28">
        <f t="shared" si="62"/>
        <v>0.93352234155599045</v>
      </c>
      <c r="H92" s="28">
        <f t="shared" si="62"/>
        <v>0.93352234155599045</v>
      </c>
      <c r="I92" s="28">
        <f t="shared" si="62"/>
        <v>0.93352234155599045</v>
      </c>
      <c r="J92" s="28">
        <f t="shared" si="62"/>
        <v>0.93352234155599045</v>
      </c>
      <c r="K92" s="28">
        <f t="shared" si="62"/>
        <v>0.93352234155599045</v>
      </c>
      <c r="L92" s="28">
        <f t="shared" si="62"/>
        <v>0.93352234155599045</v>
      </c>
      <c r="M92" s="28">
        <f t="shared" si="62"/>
        <v>0.93352234155599045</v>
      </c>
      <c r="N92" s="28">
        <f t="shared" si="62"/>
        <v>0.93352234155599045</v>
      </c>
      <c r="O92" s="28">
        <f t="shared" si="62"/>
        <v>0.93352234155599045</v>
      </c>
      <c r="P92" s="28">
        <f t="shared" si="62"/>
        <v>0.93352234155599045</v>
      </c>
      <c r="Q92" s="28">
        <f t="shared" si="62"/>
        <v>0.93352234155599045</v>
      </c>
      <c r="R92" s="28">
        <f t="shared" si="62"/>
        <v>0.93352234155599045</v>
      </c>
      <c r="S92" s="28">
        <f t="shared" si="62"/>
        <v>0.93352234155599045</v>
      </c>
      <c r="T92" s="28">
        <f t="shared" si="62"/>
        <v>0.93352234155599045</v>
      </c>
      <c r="U92" s="28">
        <f t="shared" si="62"/>
        <v>0.93352234155599045</v>
      </c>
      <c r="V92" s="28">
        <f t="shared" si="62"/>
        <v>0.93352234155599045</v>
      </c>
      <c r="W92" s="28">
        <f t="shared" si="62"/>
        <v>0.93352234155599045</v>
      </c>
      <c r="X92" s="28">
        <f t="shared" si="62"/>
        <v>0.93352234155599045</v>
      </c>
      <c r="Y92" s="28">
        <f t="shared" si="62"/>
        <v>0.93352234155599045</v>
      </c>
      <c r="Z92" s="28">
        <f t="shared" si="62"/>
        <v>0.93352234155599045</v>
      </c>
      <c r="AA92" s="28">
        <f t="shared" si="62"/>
        <v>0.93352234155599045</v>
      </c>
      <c r="AB92" s="28">
        <f t="shared" si="62"/>
        <v>0.93352234155599045</v>
      </c>
      <c r="AC92" s="28">
        <f t="shared" si="62"/>
        <v>0.93352234155599045</v>
      </c>
      <c r="AD92" s="28">
        <f t="shared" si="62"/>
        <v>0.93352234155599045</v>
      </c>
      <c r="AE92" s="28">
        <f t="shared" si="62"/>
        <v>0.93352234155599045</v>
      </c>
    </row>
    <row r="93" spans="1:34" s="32" customFormat="1" x14ac:dyDescent="0.3">
      <c r="B93" s="32" t="s">
        <v>94</v>
      </c>
      <c r="C93" s="32">
        <v>4</v>
      </c>
      <c r="D93" s="32">
        <v>5</v>
      </c>
      <c r="E93" s="28">
        <f>'Scrappage profile'!H7/100</f>
        <v>0.86853044848171546</v>
      </c>
      <c r="F93" s="28">
        <f t="shared" si="63"/>
        <v>0.86853044848171546</v>
      </c>
      <c r="G93" s="28">
        <f t="shared" si="62"/>
        <v>0.86853044848171546</v>
      </c>
      <c r="H93" s="28">
        <f t="shared" si="62"/>
        <v>0.86853044848171546</v>
      </c>
      <c r="I93" s="28">
        <f t="shared" si="62"/>
        <v>0.86853044848171546</v>
      </c>
      <c r="J93" s="28">
        <f t="shared" si="62"/>
        <v>0.86853044848171546</v>
      </c>
      <c r="K93" s="28">
        <f t="shared" si="62"/>
        <v>0.86853044848171546</v>
      </c>
      <c r="L93" s="28">
        <f t="shared" si="62"/>
        <v>0.86853044848171546</v>
      </c>
      <c r="M93" s="28">
        <f t="shared" si="62"/>
        <v>0.86853044848171546</v>
      </c>
      <c r="N93" s="28">
        <f t="shared" si="62"/>
        <v>0.86853044848171546</v>
      </c>
      <c r="O93" s="28">
        <f t="shared" si="62"/>
        <v>0.86853044848171546</v>
      </c>
      <c r="P93" s="28">
        <f t="shared" si="62"/>
        <v>0.86853044848171546</v>
      </c>
      <c r="Q93" s="28">
        <f t="shared" si="62"/>
        <v>0.86853044848171546</v>
      </c>
      <c r="R93" s="28">
        <f t="shared" si="62"/>
        <v>0.86853044848171546</v>
      </c>
      <c r="S93" s="28">
        <f t="shared" si="62"/>
        <v>0.86853044848171546</v>
      </c>
      <c r="T93" s="28">
        <f t="shared" si="62"/>
        <v>0.86853044848171546</v>
      </c>
      <c r="U93" s="28">
        <f t="shared" si="62"/>
        <v>0.86853044848171546</v>
      </c>
      <c r="V93" s="28">
        <f t="shared" si="62"/>
        <v>0.86853044848171546</v>
      </c>
      <c r="W93" s="28">
        <f t="shared" si="62"/>
        <v>0.86853044848171546</v>
      </c>
      <c r="X93" s="28">
        <f t="shared" si="62"/>
        <v>0.86853044848171546</v>
      </c>
      <c r="Y93" s="28">
        <f t="shared" si="62"/>
        <v>0.86853044848171546</v>
      </c>
      <c r="Z93" s="28">
        <f t="shared" si="62"/>
        <v>0.86853044848171546</v>
      </c>
      <c r="AA93" s="28">
        <f t="shared" si="62"/>
        <v>0.86853044848171546</v>
      </c>
      <c r="AB93" s="28">
        <f t="shared" si="62"/>
        <v>0.86853044848171546</v>
      </c>
      <c r="AC93" s="28">
        <f t="shared" si="62"/>
        <v>0.86853044848171546</v>
      </c>
      <c r="AD93" s="28">
        <f t="shared" si="62"/>
        <v>0.86853044848171546</v>
      </c>
      <c r="AE93" s="28">
        <f t="shared" si="62"/>
        <v>0.86853044848171546</v>
      </c>
    </row>
    <row r="94" spans="1:34" s="32" customFormat="1" x14ac:dyDescent="0.3">
      <c r="B94" s="32" t="s">
        <v>94</v>
      </c>
      <c r="C94" s="32">
        <v>5</v>
      </c>
      <c r="D94" s="32">
        <v>5</v>
      </c>
      <c r="E94" s="28">
        <f>'Scrappage profile'!H8/100</f>
        <v>0.80912695485417574</v>
      </c>
      <c r="F94" s="28">
        <f t="shared" si="63"/>
        <v>0.80912695485417574</v>
      </c>
      <c r="G94" s="28">
        <f t="shared" si="62"/>
        <v>0.80912695485417574</v>
      </c>
      <c r="H94" s="28">
        <f t="shared" si="62"/>
        <v>0.80912695485417574</v>
      </c>
      <c r="I94" s="28">
        <f t="shared" si="62"/>
        <v>0.80912695485417574</v>
      </c>
      <c r="J94" s="28">
        <f t="shared" si="62"/>
        <v>0.80912695485417574</v>
      </c>
      <c r="K94" s="28">
        <f t="shared" si="62"/>
        <v>0.80912695485417574</v>
      </c>
      <c r="L94" s="28">
        <f t="shared" si="62"/>
        <v>0.80912695485417574</v>
      </c>
      <c r="M94" s="28">
        <f t="shared" si="62"/>
        <v>0.80912695485417574</v>
      </c>
      <c r="N94" s="28">
        <f t="shared" si="62"/>
        <v>0.80912695485417574</v>
      </c>
      <c r="O94" s="28">
        <f t="shared" si="62"/>
        <v>0.80912695485417574</v>
      </c>
      <c r="P94" s="28">
        <f t="shared" si="62"/>
        <v>0.80912695485417574</v>
      </c>
      <c r="Q94" s="28">
        <f t="shared" si="62"/>
        <v>0.80912695485417574</v>
      </c>
      <c r="R94" s="28">
        <f t="shared" si="62"/>
        <v>0.80912695485417574</v>
      </c>
      <c r="S94" s="28">
        <f t="shared" si="62"/>
        <v>0.80912695485417574</v>
      </c>
      <c r="T94" s="28">
        <f t="shared" si="62"/>
        <v>0.80912695485417574</v>
      </c>
      <c r="U94" s="28">
        <f t="shared" si="62"/>
        <v>0.80912695485417574</v>
      </c>
      <c r="V94" s="28">
        <f t="shared" si="62"/>
        <v>0.80912695485417574</v>
      </c>
      <c r="W94" s="28">
        <f t="shared" si="62"/>
        <v>0.80912695485417574</v>
      </c>
      <c r="X94" s="28">
        <f t="shared" si="62"/>
        <v>0.80912695485417574</v>
      </c>
      <c r="Y94" s="28">
        <f t="shared" si="62"/>
        <v>0.80912695485417574</v>
      </c>
      <c r="Z94" s="28">
        <f t="shared" si="62"/>
        <v>0.80912695485417574</v>
      </c>
      <c r="AA94" s="28">
        <f t="shared" si="62"/>
        <v>0.80912695485417574</v>
      </c>
      <c r="AB94" s="28">
        <f t="shared" si="62"/>
        <v>0.80912695485417574</v>
      </c>
      <c r="AC94" s="28">
        <f t="shared" si="62"/>
        <v>0.80912695485417574</v>
      </c>
      <c r="AD94" s="28">
        <f t="shared" si="62"/>
        <v>0.80912695485417574</v>
      </c>
      <c r="AE94" s="28">
        <f t="shared" si="62"/>
        <v>0.80912695485417574</v>
      </c>
    </row>
    <row r="95" spans="1:34" s="32" customFormat="1" x14ac:dyDescent="0.3">
      <c r="B95" s="32" t="s">
        <v>94</v>
      </c>
      <c r="C95" s="32">
        <v>6</v>
      </c>
      <c r="D95" s="32">
        <v>5</v>
      </c>
      <c r="E95" s="28">
        <f>'Scrappage profile'!H9/100</f>
        <v>0.74663612868686757</v>
      </c>
      <c r="F95" s="28">
        <f t="shared" si="63"/>
        <v>0.74663612868686757</v>
      </c>
      <c r="G95" s="28">
        <f t="shared" si="62"/>
        <v>0.74663612868686757</v>
      </c>
      <c r="H95" s="28">
        <f t="shared" si="62"/>
        <v>0.74663612868686757</v>
      </c>
      <c r="I95" s="28">
        <f t="shared" si="62"/>
        <v>0.74663612868686757</v>
      </c>
      <c r="J95" s="28">
        <f t="shared" si="62"/>
        <v>0.74663612868686757</v>
      </c>
      <c r="K95" s="28">
        <f t="shared" si="62"/>
        <v>0.74663612868686757</v>
      </c>
      <c r="L95" s="28">
        <f t="shared" si="62"/>
        <v>0.74663612868686757</v>
      </c>
      <c r="M95" s="28">
        <f t="shared" si="62"/>
        <v>0.74663612868686757</v>
      </c>
      <c r="N95" s="28">
        <f t="shared" si="62"/>
        <v>0.74663612868686757</v>
      </c>
      <c r="O95" s="28">
        <f t="shared" si="62"/>
        <v>0.74663612868686757</v>
      </c>
      <c r="P95" s="28">
        <f t="shared" si="62"/>
        <v>0.74663612868686757</v>
      </c>
      <c r="Q95" s="28">
        <f t="shared" si="62"/>
        <v>0.74663612868686757</v>
      </c>
      <c r="R95" s="28">
        <f t="shared" si="62"/>
        <v>0.74663612868686757</v>
      </c>
      <c r="S95" s="28">
        <f t="shared" si="62"/>
        <v>0.74663612868686757</v>
      </c>
      <c r="T95" s="28">
        <f t="shared" si="62"/>
        <v>0.74663612868686757</v>
      </c>
      <c r="U95" s="28">
        <f t="shared" si="62"/>
        <v>0.74663612868686757</v>
      </c>
      <c r="V95" s="28">
        <f t="shared" si="62"/>
        <v>0.74663612868686757</v>
      </c>
      <c r="W95" s="28">
        <f t="shared" si="62"/>
        <v>0.74663612868686757</v>
      </c>
      <c r="X95" s="28">
        <f t="shared" si="62"/>
        <v>0.74663612868686757</v>
      </c>
      <c r="Y95" s="28">
        <f t="shared" si="62"/>
        <v>0.74663612868686757</v>
      </c>
      <c r="Z95" s="28">
        <f t="shared" si="62"/>
        <v>0.74663612868686757</v>
      </c>
      <c r="AA95" s="28">
        <f t="shared" si="62"/>
        <v>0.74663612868686757</v>
      </c>
      <c r="AB95" s="28">
        <f t="shared" si="62"/>
        <v>0.74663612868686757</v>
      </c>
      <c r="AC95" s="28">
        <f t="shared" si="62"/>
        <v>0.74663612868686757</v>
      </c>
      <c r="AD95" s="28">
        <f t="shared" si="62"/>
        <v>0.74663612868686757</v>
      </c>
      <c r="AE95" s="28">
        <f t="shared" si="62"/>
        <v>0.74663612868686757</v>
      </c>
    </row>
    <row r="96" spans="1:34" s="32" customFormat="1" x14ac:dyDescent="0.3">
      <c r="B96" s="32" t="s">
        <v>94</v>
      </c>
      <c r="C96" s="32">
        <v>7</v>
      </c>
      <c r="D96" s="32">
        <v>5</v>
      </c>
      <c r="E96" s="28">
        <f>'Scrappage profile'!H10/100</f>
        <v>0.68748310495340637</v>
      </c>
      <c r="F96" s="28">
        <f t="shared" si="63"/>
        <v>0.68748310495340637</v>
      </c>
      <c r="G96" s="28">
        <f t="shared" si="62"/>
        <v>0.68748310495340637</v>
      </c>
      <c r="H96" s="28">
        <f t="shared" si="62"/>
        <v>0.68748310495340637</v>
      </c>
      <c r="I96" s="28">
        <f t="shared" si="62"/>
        <v>0.68748310495340637</v>
      </c>
      <c r="J96" s="28">
        <f t="shared" si="62"/>
        <v>0.68748310495340637</v>
      </c>
      <c r="K96" s="28">
        <f t="shared" si="62"/>
        <v>0.68748310495340637</v>
      </c>
      <c r="L96" s="28">
        <f t="shared" si="62"/>
        <v>0.68748310495340637</v>
      </c>
      <c r="M96" s="28">
        <f t="shared" si="62"/>
        <v>0.68748310495340637</v>
      </c>
      <c r="N96" s="28">
        <f t="shared" si="62"/>
        <v>0.68748310495340637</v>
      </c>
      <c r="O96" s="28">
        <f t="shared" si="62"/>
        <v>0.68748310495340637</v>
      </c>
      <c r="P96" s="28">
        <f t="shared" si="62"/>
        <v>0.68748310495340637</v>
      </c>
      <c r="Q96" s="28">
        <f t="shared" si="62"/>
        <v>0.68748310495340637</v>
      </c>
      <c r="R96" s="28">
        <f t="shared" si="62"/>
        <v>0.68748310495340637</v>
      </c>
      <c r="S96" s="28">
        <f t="shared" si="62"/>
        <v>0.68748310495340637</v>
      </c>
      <c r="T96" s="28">
        <f t="shared" si="62"/>
        <v>0.68748310495340637</v>
      </c>
      <c r="U96" s="28">
        <f t="shared" si="62"/>
        <v>0.68748310495340637</v>
      </c>
      <c r="V96" s="28">
        <f t="shared" si="62"/>
        <v>0.68748310495340637</v>
      </c>
      <c r="W96" s="28">
        <f t="shared" si="62"/>
        <v>0.68748310495340637</v>
      </c>
      <c r="X96" s="28">
        <f t="shared" si="62"/>
        <v>0.68748310495340637</v>
      </c>
      <c r="Y96" s="28">
        <f t="shared" si="62"/>
        <v>0.68748310495340637</v>
      </c>
      <c r="Z96" s="28">
        <f t="shared" si="62"/>
        <v>0.68748310495340637</v>
      </c>
      <c r="AA96" s="28">
        <f t="shared" si="62"/>
        <v>0.68748310495340637</v>
      </c>
      <c r="AB96" s="28">
        <f t="shared" si="62"/>
        <v>0.68748310495340637</v>
      </c>
      <c r="AC96" s="28">
        <f t="shared" si="62"/>
        <v>0.68748310495340637</v>
      </c>
      <c r="AD96" s="28">
        <f t="shared" si="62"/>
        <v>0.68748310495340637</v>
      </c>
      <c r="AE96" s="28">
        <f t="shared" si="62"/>
        <v>0.68748310495340637</v>
      </c>
    </row>
    <row r="97" spans="2:34" s="32" customFormat="1" x14ac:dyDescent="0.3">
      <c r="B97" s="32" t="s">
        <v>94</v>
      </c>
      <c r="C97" s="32">
        <v>8</v>
      </c>
      <c r="D97" s="32">
        <v>5</v>
      </c>
      <c r="E97" s="28">
        <f>'Scrappage profile'!H11/100</f>
        <v>0.62348824545899562</v>
      </c>
      <c r="F97" s="28">
        <f t="shared" si="63"/>
        <v>0.62348824545899562</v>
      </c>
      <c r="G97" s="28">
        <f t="shared" si="62"/>
        <v>0.62348824545899562</v>
      </c>
      <c r="H97" s="28">
        <f t="shared" si="62"/>
        <v>0.62348824545899562</v>
      </c>
      <c r="I97" s="28">
        <f t="shared" si="62"/>
        <v>0.62348824545899562</v>
      </c>
      <c r="J97" s="28">
        <f t="shared" si="62"/>
        <v>0.62348824545899562</v>
      </c>
      <c r="K97" s="28">
        <f t="shared" si="62"/>
        <v>0.62348824545899562</v>
      </c>
      <c r="L97" s="28">
        <f t="shared" si="62"/>
        <v>0.62348824545899562</v>
      </c>
      <c r="M97" s="28">
        <f t="shared" si="62"/>
        <v>0.62348824545899562</v>
      </c>
      <c r="N97" s="28">
        <f t="shared" si="62"/>
        <v>0.62348824545899562</v>
      </c>
      <c r="O97" s="28">
        <f t="shared" si="62"/>
        <v>0.62348824545899562</v>
      </c>
      <c r="P97" s="28">
        <f t="shared" si="62"/>
        <v>0.62348824545899562</v>
      </c>
      <c r="Q97" s="28">
        <f t="shared" si="62"/>
        <v>0.62348824545899562</v>
      </c>
      <c r="R97" s="28">
        <f t="shared" si="62"/>
        <v>0.62348824545899562</v>
      </c>
      <c r="S97" s="28">
        <f t="shared" si="62"/>
        <v>0.62348824545899562</v>
      </c>
      <c r="T97" s="28">
        <f t="shared" si="62"/>
        <v>0.62348824545899562</v>
      </c>
      <c r="U97" s="28">
        <f t="shared" si="62"/>
        <v>0.62348824545899562</v>
      </c>
      <c r="V97" s="28">
        <f t="shared" si="62"/>
        <v>0.62348824545899562</v>
      </c>
      <c r="W97" s="28">
        <f t="shared" si="62"/>
        <v>0.62348824545899562</v>
      </c>
      <c r="X97" s="28">
        <f t="shared" si="62"/>
        <v>0.62348824545899562</v>
      </c>
      <c r="Y97" s="28">
        <f t="shared" si="62"/>
        <v>0.62348824545899562</v>
      </c>
      <c r="Z97" s="28">
        <f t="shared" si="62"/>
        <v>0.62348824545899562</v>
      </c>
      <c r="AA97" s="28">
        <f t="shared" si="62"/>
        <v>0.62348824545899562</v>
      </c>
      <c r="AB97" s="28">
        <f t="shared" si="62"/>
        <v>0.62348824545899562</v>
      </c>
      <c r="AC97" s="28">
        <f t="shared" si="62"/>
        <v>0.62348824545899562</v>
      </c>
      <c r="AD97" s="28">
        <f t="shared" si="62"/>
        <v>0.62348824545899562</v>
      </c>
      <c r="AE97" s="28">
        <f t="shared" si="62"/>
        <v>0.62348824545899562</v>
      </c>
    </row>
    <row r="98" spans="2:34" s="32" customFormat="1" x14ac:dyDescent="0.3">
      <c r="B98" s="32" t="s">
        <v>94</v>
      </c>
      <c r="C98" s="32">
        <v>9</v>
      </c>
      <c r="D98" s="32">
        <v>5</v>
      </c>
      <c r="E98" s="28">
        <f>'Scrappage profile'!H12/100</f>
        <v>0.55224298141356309</v>
      </c>
      <c r="F98" s="28">
        <f t="shared" si="63"/>
        <v>0.55224298141356309</v>
      </c>
      <c r="G98" s="28">
        <f t="shared" si="62"/>
        <v>0.55224298141356309</v>
      </c>
      <c r="H98" s="28">
        <f t="shared" si="62"/>
        <v>0.55224298141356309</v>
      </c>
      <c r="I98" s="28">
        <f t="shared" si="62"/>
        <v>0.55224298141356309</v>
      </c>
      <c r="J98" s="28">
        <f t="shared" si="62"/>
        <v>0.55224298141356309</v>
      </c>
      <c r="K98" s="28">
        <f t="shared" si="62"/>
        <v>0.55224298141356309</v>
      </c>
      <c r="L98" s="28">
        <f t="shared" si="62"/>
        <v>0.55224298141356309</v>
      </c>
      <c r="M98" s="28">
        <f t="shared" si="62"/>
        <v>0.55224298141356309</v>
      </c>
      <c r="N98" s="28">
        <f t="shared" si="62"/>
        <v>0.55224298141356309</v>
      </c>
      <c r="O98" s="28">
        <f t="shared" si="62"/>
        <v>0.55224298141356309</v>
      </c>
      <c r="P98" s="28">
        <f t="shared" si="62"/>
        <v>0.55224298141356309</v>
      </c>
      <c r="Q98" s="28">
        <f t="shared" si="62"/>
        <v>0.55224298141356309</v>
      </c>
      <c r="R98" s="28">
        <f t="shared" si="62"/>
        <v>0.55224298141356309</v>
      </c>
      <c r="S98" s="28">
        <f t="shared" si="62"/>
        <v>0.55224298141356309</v>
      </c>
      <c r="T98" s="28">
        <f t="shared" si="62"/>
        <v>0.55224298141356309</v>
      </c>
      <c r="U98" s="28">
        <f t="shared" si="62"/>
        <v>0.55224298141356309</v>
      </c>
      <c r="V98" s="28">
        <f t="shared" si="62"/>
        <v>0.55224298141356309</v>
      </c>
      <c r="W98" s="28">
        <f t="shared" si="62"/>
        <v>0.55224298141356309</v>
      </c>
      <c r="X98" s="28">
        <f t="shared" si="62"/>
        <v>0.55224298141356309</v>
      </c>
      <c r="Y98" s="28">
        <f t="shared" si="62"/>
        <v>0.55224298141356309</v>
      </c>
      <c r="Z98" s="28">
        <f t="shared" si="62"/>
        <v>0.55224298141356309</v>
      </c>
      <c r="AA98" s="28">
        <f t="shared" si="62"/>
        <v>0.55224298141356309</v>
      </c>
      <c r="AB98" s="28">
        <f t="shared" si="62"/>
        <v>0.55224298141356309</v>
      </c>
      <c r="AC98" s="28">
        <f t="shared" si="62"/>
        <v>0.55224298141356309</v>
      </c>
      <c r="AD98" s="28">
        <f t="shared" si="62"/>
        <v>0.55224298141356309</v>
      </c>
      <c r="AE98" s="28">
        <f t="shared" si="62"/>
        <v>0.55224298141356309</v>
      </c>
    </row>
    <row r="99" spans="2:34" s="32" customFormat="1" x14ac:dyDescent="0.3">
      <c r="B99" s="32" t="s">
        <v>94</v>
      </c>
      <c r="C99" s="32">
        <v>10</v>
      </c>
      <c r="D99" s="32">
        <v>5</v>
      </c>
      <c r="E99" s="28">
        <f>'Scrappage profile'!H13/100</f>
        <v>0.47617464080799254</v>
      </c>
      <c r="F99" s="28">
        <f t="shared" si="63"/>
        <v>0.47617464080799254</v>
      </c>
      <c r="G99" s="28">
        <f t="shared" si="62"/>
        <v>0.47617464080799254</v>
      </c>
      <c r="H99" s="28">
        <f t="shared" si="62"/>
        <v>0.47617464080799254</v>
      </c>
      <c r="I99" s="28">
        <f t="shared" si="62"/>
        <v>0.47617464080799254</v>
      </c>
      <c r="J99" s="28">
        <f t="shared" si="62"/>
        <v>0.47617464080799254</v>
      </c>
      <c r="K99" s="28">
        <f t="shared" si="62"/>
        <v>0.47617464080799254</v>
      </c>
      <c r="L99" s="28">
        <f t="shared" si="62"/>
        <v>0.47617464080799254</v>
      </c>
      <c r="M99" s="28">
        <f t="shared" si="62"/>
        <v>0.47617464080799254</v>
      </c>
      <c r="N99" s="28">
        <f t="shared" si="62"/>
        <v>0.47617464080799254</v>
      </c>
      <c r="O99" s="28">
        <f t="shared" si="62"/>
        <v>0.47617464080799254</v>
      </c>
      <c r="P99" s="28">
        <f t="shared" si="62"/>
        <v>0.47617464080799254</v>
      </c>
      <c r="Q99" s="28">
        <f t="shared" si="62"/>
        <v>0.47617464080799254</v>
      </c>
      <c r="R99" s="28">
        <f t="shared" si="62"/>
        <v>0.47617464080799254</v>
      </c>
      <c r="S99" s="28">
        <f t="shared" si="62"/>
        <v>0.47617464080799254</v>
      </c>
      <c r="T99" s="28">
        <f t="shared" si="62"/>
        <v>0.47617464080799254</v>
      </c>
      <c r="U99" s="28">
        <f t="shared" si="62"/>
        <v>0.47617464080799254</v>
      </c>
      <c r="V99" s="28">
        <f t="shared" si="62"/>
        <v>0.47617464080799254</v>
      </c>
      <c r="W99" s="28">
        <f t="shared" si="62"/>
        <v>0.47617464080799254</v>
      </c>
      <c r="X99" s="28">
        <f t="shared" si="62"/>
        <v>0.47617464080799254</v>
      </c>
      <c r="Y99" s="28">
        <f t="shared" si="62"/>
        <v>0.47617464080799254</v>
      </c>
      <c r="Z99" s="28">
        <f t="shared" si="62"/>
        <v>0.47617464080799254</v>
      </c>
      <c r="AA99" s="28">
        <f t="shared" si="62"/>
        <v>0.47617464080799254</v>
      </c>
      <c r="AB99" s="28">
        <f t="shared" si="62"/>
        <v>0.47617464080799254</v>
      </c>
      <c r="AC99" s="28">
        <f t="shared" si="62"/>
        <v>0.47617464080799254</v>
      </c>
      <c r="AD99" s="28">
        <f t="shared" si="62"/>
        <v>0.47617464080799254</v>
      </c>
      <c r="AE99" s="28">
        <f t="shared" si="62"/>
        <v>0.47617464080799254</v>
      </c>
    </row>
    <row r="100" spans="2:34" s="32" customFormat="1" x14ac:dyDescent="0.3">
      <c r="B100" s="32" t="s">
        <v>94</v>
      </c>
      <c r="C100" s="32">
        <v>11</v>
      </c>
      <c r="D100" s="32">
        <v>5</v>
      </c>
      <c r="E100" s="28">
        <f>'Scrappage profile'!H14/100</f>
        <v>0.39917052340536635</v>
      </c>
      <c r="F100" s="28">
        <f t="shared" si="63"/>
        <v>0.39917052340536635</v>
      </c>
      <c r="G100" s="28">
        <f t="shared" si="62"/>
        <v>0.39917052340536635</v>
      </c>
      <c r="H100" s="28">
        <f t="shared" si="62"/>
        <v>0.39917052340536635</v>
      </c>
      <c r="I100" s="28">
        <f t="shared" si="62"/>
        <v>0.39917052340536635</v>
      </c>
      <c r="J100" s="28">
        <f t="shared" si="62"/>
        <v>0.39917052340536635</v>
      </c>
      <c r="K100" s="28">
        <f t="shared" si="62"/>
        <v>0.39917052340536635</v>
      </c>
      <c r="L100" s="28">
        <f t="shared" si="62"/>
        <v>0.39917052340536635</v>
      </c>
      <c r="M100" s="28">
        <f t="shared" si="62"/>
        <v>0.39917052340536635</v>
      </c>
      <c r="N100" s="28">
        <f t="shared" si="62"/>
        <v>0.39917052340536635</v>
      </c>
      <c r="O100" s="28">
        <f t="shared" si="62"/>
        <v>0.39917052340536635</v>
      </c>
      <c r="P100" s="28">
        <f t="shared" si="62"/>
        <v>0.39917052340536635</v>
      </c>
      <c r="Q100" s="28">
        <f t="shared" si="62"/>
        <v>0.39917052340536635</v>
      </c>
      <c r="R100" s="28">
        <f t="shared" si="62"/>
        <v>0.39917052340536635</v>
      </c>
      <c r="S100" s="28">
        <f t="shared" si="62"/>
        <v>0.39917052340536635</v>
      </c>
      <c r="T100" s="28">
        <f t="shared" si="62"/>
        <v>0.39917052340536635</v>
      </c>
      <c r="U100" s="28">
        <f t="shared" si="62"/>
        <v>0.39917052340536635</v>
      </c>
      <c r="V100" s="28">
        <f t="shared" si="62"/>
        <v>0.39917052340536635</v>
      </c>
      <c r="W100" s="28">
        <f t="shared" si="62"/>
        <v>0.39917052340536635</v>
      </c>
      <c r="X100" s="28">
        <f t="shared" si="62"/>
        <v>0.39917052340536635</v>
      </c>
      <c r="Y100" s="28">
        <f t="shared" si="62"/>
        <v>0.39917052340536635</v>
      </c>
      <c r="Z100" s="28">
        <f t="shared" si="62"/>
        <v>0.39917052340536635</v>
      </c>
      <c r="AA100" s="28">
        <f t="shared" ref="G100:AE104" si="64">Z100</f>
        <v>0.39917052340536635</v>
      </c>
      <c r="AB100" s="28">
        <f t="shared" si="64"/>
        <v>0.39917052340536635</v>
      </c>
      <c r="AC100" s="28">
        <f t="shared" si="64"/>
        <v>0.39917052340536635</v>
      </c>
      <c r="AD100" s="28">
        <f t="shared" si="64"/>
        <v>0.39917052340536635</v>
      </c>
      <c r="AE100" s="28">
        <f t="shared" si="64"/>
        <v>0.39917052340536635</v>
      </c>
    </row>
    <row r="101" spans="2:34" s="32" customFormat="1" x14ac:dyDescent="0.3">
      <c r="B101" s="32" t="s">
        <v>94</v>
      </c>
      <c r="C101" s="32">
        <v>12</v>
      </c>
      <c r="D101" s="32">
        <v>5</v>
      </c>
      <c r="E101" s="28">
        <f>'Scrappage profile'!H15/100</f>
        <v>0.33335379569397006</v>
      </c>
      <c r="F101" s="28">
        <f t="shared" si="63"/>
        <v>0.33335379569397006</v>
      </c>
      <c r="G101" s="28">
        <f t="shared" si="64"/>
        <v>0.33335379569397006</v>
      </c>
      <c r="H101" s="28">
        <f t="shared" si="64"/>
        <v>0.33335379569397006</v>
      </c>
      <c r="I101" s="28">
        <f t="shared" si="64"/>
        <v>0.33335379569397006</v>
      </c>
      <c r="J101" s="28">
        <f t="shared" si="64"/>
        <v>0.33335379569397006</v>
      </c>
      <c r="K101" s="28">
        <f t="shared" si="64"/>
        <v>0.33335379569397006</v>
      </c>
      <c r="L101" s="28">
        <f t="shared" si="64"/>
        <v>0.33335379569397006</v>
      </c>
      <c r="M101" s="28">
        <f t="shared" si="64"/>
        <v>0.33335379569397006</v>
      </c>
      <c r="N101" s="28">
        <f t="shared" si="64"/>
        <v>0.33335379569397006</v>
      </c>
      <c r="O101" s="28">
        <f t="shared" si="64"/>
        <v>0.33335379569397006</v>
      </c>
      <c r="P101" s="28">
        <f t="shared" si="64"/>
        <v>0.33335379569397006</v>
      </c>
      <c r="Q101" s="28">
        <f t="shared" si="64"/>
        <v>0.33335379569397006</v>
      </c>
      <c r="R101" s="28">
        <f t="shared" si="64"/>
        <v>0.33335379569397006</v>
      </c>
      <c r="S101" s="28">
        <f t="shared" si="64"/>
        <v>0.33335379569397006</v>
      </c>
      <c r="T101" s="28">
        <f t="shared" si="64"/>
        <v>0.33335379569397006</v>
      </c>
      <c r="U101" s="28">
        <f t="shared" si="64"/>
        <v>0.33335379569397006</v>
      </c>
      <c r="V101" s="28">
        <f t="shared" si="64"/>
        <v>0.33335379569397006</v>
      </c>
      <c r="W101" s="28">
        <f t="shared" si="64"/>
        <v>0.33335379569397006</v>
      </c>
      <c r="X101" s="28">
        <f t="shared" si="64"/>
        <v>0.33335379569397006</v>
      </c>
      <c r="Y101" s="28">
        <f t="shared" si="64"/>
        <v>0.33335379569397006</v>
      </c>
      <c r="Z101" s="28">
        <f t="shared" si="64"/>
        <v>0.33335379569397006</v>
      </c>
      <c r="AA101" s="28">
        <f t="shared" si="64"/>
        <v>0.33335379569397006</v>
      </c>
      <c r="AB101" s="28">
        <f t="shared" si="64"/>
        <v>0.33335379569397006</v>
      </c>
      <c r="AC101" s="28">
        <f t="shared" si="64"/>
        <v>0.33335379569397006</v>
      </c>
      <c r="AD101" s="28">
        <f t="shared" si="64"/>
        <v>0.33335379569397006</v>
      </c>
      <c r="AE101" s="28">
        <f t="shared" si="64"/>
        <v>0.33335379569397006</v>
      </c>
    </row>
    <row r="102" spans="2:34" s="32" customFormat="1" x14ac:dyDescent="0.3">
      <c r="B102" s="32" t="s">
        <v>94</v>
      </c>
      <c r="C102" s="32">
        <v>13</v>
      </c>
      <c r="D102" s="32">
        <v>5</v>
      </c>
      <c r="E102" s="28">
        <f>'Scrappage profile'!H16/100</f>
        <v>0.27182645076790246</v>
      </c>
      <c r="F102" s="28">
        <f t="shared" si="63"/>
        <v>0.27182645076790246</v>
      </c>
      <c r="G102" s="28">
        <f t="shared" si="64"/>
        <v>0.27182645076790246</v>
      </c>
      <c r="H102" s="28">
        <f t="shared" si="64"/>
        <v>0.27182645076790246</v>
      </c>
      <c r="I102" s="28">
        <f t="shared" si="64"/>
        <v>0.27182645076790246</v>
      </c>
      <c r="J102" s="28">
        <f t="shared" si="64"/>
        <v>0.27182645076790246</v>
      </c>
      <c r="K102" s="28">
        <f t="shared" si="64"/>
        <v>0.27182645076790246</v>
      </c>
      <c r="L102" s="28">
        <f t="shared" si="64"/>
        <v>0.27182645076790246</v>
      </c>
      <c r="M102" s="28">
        <f t="shared" si="64"/>
        <v>0.27182645076790246</v>
      </c>
      <c r="N102" s="28">
        <f t="shared" si="64"/>
        <v>0.27182645076790246</v>
      </c>
      <c r="O102" s="28">
        <f t="shared" si="64"/>
        <v>0.27182645076790246</v>
      </c>
      <c r="P102" s="28">
        <f t="shared" si="64"/>
        <v>0.27182645076790246</v>
      </c>
      <c r="Q102" s="28">
        <f t="shared" si="64"/>
        <v>0.27182645076790246</v>
      </c>
      <c r="R102" s="28">
        <f t="shared" si="64"/>
        <v>0.27182645076790246</v>
      </c>
      <c r="S102" s="28">
        <f t="shared" si="64"/>
        <v>0.27182645076790246</v>
      </c>
      <c r="T102" s="28">
        <f t="shared" si="64"/>
        <v>0.27182645076790246</v>
      </c>
      <c r="U102" s="28">
        <f t="shared" si="64"/>
        <v>0.27182645076790246</v>
      </c>
      <c r="V102" s="28">
        <f t="shared" si="64"/>
        <v>0.27182645076790246</v>
      </c>
      <c r="W102" s="28">
        <f t="shared" si="64"/>
        <v>0.27182645076790246</v>
      </c>
      <c r="X102" s="28">
        <f t="shared" si="64"/>
        <v>0.27182645076790246</v>
      </c>
      <c r="Y102" s="28">
        <f t="shared" si="64"/>
        <v>0.27182645076790246</v>
      </c>
      <c r="Z102" s="28">
        <f t="shared" si="64"/>
        <v>0.27182645076790246</v>
      </c>
      <c r="AA102" s="28">
        <f t="shared" si="64"/>
        <v>0.27182645076790246</v>
      </c>
      <c r="AB102" s="28">
        <f t="shared" si="64"/>
        <v>0.27182645076790246</v>
      </c>
      <c r="AC102" s="28">
        <f t="shared" si="64"/>
        <v>0.27182645076790246</v>
      </c>
      <c r="AD102" s="28">
        <f t="shared" si="64"/>
        <v>0.27182645076790246</v>
      </c>
      <c r="AE102" s="28">
        <f t="shared" si="64"/>
        <v>0.27182645076790246</v>
      </c>
    </row>
    <row r="103" spans="2:34" s="32" customFormat="1" x14ac:dyDescent="0.3">
      <c r="B103" s="32" t="s">
        <v>94</v>
      </c>
      <c r="C103" s="32">
        <v>14</v>
      </c>
      <c r="D103" s="32">
        <v>5</v>
      </c>
      <c r="E103" s="28">
        <f>'Scrappage profile'!H17/100</f>
        <v>0.22234613200547687</v>
      </c>
      <c r="F103" s="28">
        <f t="shared" si="63"/>
        <v>0.22234613200547687</v>
      </c>
      <c r="G103" s="28">
        <f t="shared" si="64"/>
        <v>0.22234613200547687</v>
      </c>
      <c r="H103" s="28">
        <f t="shared" si="64"/>
        <v>0.22234613200547687</v>
      </c>
      <c r="I103" s="28">
        <f t="shared" si="64"/>
        <v>0.22234613200547687</v>
      </c>
      <c r="J103" s="28">
        <f t="shared" si="64"/>
        <v>0.22234613200547687</v>
      </c>
      <c r="K103" s="28">
        <f t="shared" si="64"/>
        <v>0.22234613200547687</v>
      </c>
      <c r="L103" s="28">
        <f t="shared" si="64"/>
        <v>0.22234613200547687</v>
      </c>
      <c r="M103" s="28">
        <f t="shared" si="64"/>
        <v>0.22234613200547687</v>
      </c>
      <c r="N103" s="28">
        <f t="shared" si="64"/>
        <v>0.22234613200547687</v>
      </c>
      <c r="O103" s="28">
        <f t="shared" si="64"/>
        <v>0.22234613200547687</v>
      </c>
      <c r="P103" s="28">
        <f t="shared" si="64"/>
        <v>0.22234613200547687</v>
      </c>
      <c r="Q103" s="28">
        <f t="shared" si="64"/>
        <v>0.22234613200547687</v>
      </c>
      <c r="R103" s="28">
        <f t="shared" si="64"/>
        <v>0.22234613200547687</v>
      </c>
      <c r="S103" s="28">
        <f t="shared" si="64"/>
        <v>0.22234613200547687</v>
      </c>
      <c r="T103" s="28">
        <f t="shared" si="64"/>
        <v>0.22234613200547687</v>
      </c>
      <c r="U103" s="28">
        <f t="shared" si="64"/>
        <v>0.22234613200547687</v>
      </c>
      <c r="V103" s="28">
        <f t="shared" si="64"/>
        <v>0.22234613200547687</v>
      </c>
      <c r="W103" s="28">
        <f t="shared" si="64"/>
        <v>0.22234613200547687</v>
      </c>
      <c r="X103" s="28">
        <f t="shared" si="64"/>
        <v>0.22234613200547687</v>
      </c>
      <c r="Y103" s="28">
        <f t="shared" si="64"/>
        <v>0.22234613200547687</v>
      </c>
      <c r="Z103" s="28">
        <f t="shared" si="64"/>
        <v>0.22234613200547687</v>
      </c>
      <c r="AA103" s="28">
        <f t="shared" si="64"/>
        <v>0.22234613200547687</v>
      </c>
      <c r="AB103" s="28">
        <f t="shared" si="64"/>
        <v>0.22234613200547687</v>
      </c>
      <c r="AC103" s="28">
        <f t="shared" si="64"/>
        <v>0.22234613200547687</v>
      </c>
      <c r="AD103" s="28">
        <f t="shared" si="64"/>
        <v>0.22234613200547687</v>
      </c>
      <c r="AE103" s="28">
        <f t="shared" si="64"/>
        <v>0.22234613200547687</v>
      </c>
    </row>
    <row r="104" spans="2:34" s="32" customFormat="1" x14ac:dyDescent="0.3">
      <c r="B104" s="32" t="s">
        <v>94</v>
      </c>
      <c r="C104" s="32">
        <v>15</v>
      </c>
      <c r="D104" s="32">
        <v>5</v>
      </c>
      <c r="E104" s="28">
        <f>'Scrappage profile'!H18/100</f>
        <v>0.17649556942575553</v>
      </c>
      <c r="F104" s="28">
        <f t="shared" si="63"/>
        <v>0.17649556942575553</v>
      </c>
      <c r="G104" s="28">
        <f t="shared" si="64"/>
        <v>0.17649556942575553</v>
      </c>
      <c r="H104" s="28">
        <f t="shared" si="64"/>
        <v>0.17649556942575553</v>
      </c>
      <c r="I104" s="28">
        <f t="shared" si="64"/>
        <v>0.17649556942575553</v>
      </c>
      <c r="J104" s="28">
        <f t="shared" si="64"/>
        <v>0.17649556942575553</v>
      </c>
      <c r="K104" s="28">
        <f t="shared" si="64"/>
        <v>0.17649556942575553</v>
      </c>
      <c r="L104" s="28">
        <f t="shared" si="64"/>
        <v>0.17649556942575553</v>
      </c>
      <c r="M104" s="28">
        <f t="shared" si="64"/>
        <v>0.17649556942575553</v>
      </c>
      <c r="N104" s="28">
        <f t="shared" si="64"/>
        <v>0.17649556942575553</v>
      </c>
      <c r="O104" s="28">
        <f t="shared" si="64"/>
        <v>0.17649556942575553</v>
      </c>
      <c r="P104" s="28">
        <f t="shared" si="64"/>
        <v>0.17649556942575553</v>
      </c>
      <c r="Q104" s="28">
        <f t="shared" si="64"/>
        <v>0.17649556942575553</v>
      </c>
      <c r="R104" s="28">
        <f t="shared" si="64"/>
        <v>0.17649556942575553</v>
      </c>
      <c r="S104" s="28">
        <f t="shared" si="64"/>
        <v>0.17649556942575553</v>
      </c>
      <c r="T104" s="28">
        <f t="shared" si="64"/>
        <v>0.17649556942575553</v>
      </c>
      <c r="U104" s="28">
        <f t="shared" si="64"/>
        <v>0.17649556942575553</v>
      </c>
      <c r="V104" s="28">
        <f t="shared" si="64"/>
        <v>0.17649556942575553</v>
      </c>
      <c r="W104" s="28">
        <f t="shared" si="64"/>
        <v>0.17649556942575553</v>
      </c>
      <c r="X104" s="28">
        <f t="shared" si="64"/>
        <v>0.17649556942575553</v>
      </c>
      <c r="Y104" s="28">
        <f t="shared" si="64"/>
        <v>0.17649556942575553</v>
      </c>
      <c r="Z104" s="28">
        <f t="shared" si="64"/>
        <v>0.17649556942575553</v>
      </c>
      <c r="AA104" s="28">
        <f t="shared" si="64"/>
        <v>0.17649556942575553</v>
      </c>
      <c r="AB104" s="28">
        <f t="shared" si="64"/>
        <v>0.17649556942575553</v>
      </c>
      <c r="AC104" s="28">
        <f t="shared" si="64"/>
        <v>0.17649556942575553</v>
      </c>
      <c r="AD104" s="28">
        <f t="shared" si="64"/>
        <v>0.17649556942575553</v>
      </c>
      <c r="AE104" s="28">
        <f t="shared" si="64"/>
        <v>0.17649556942575553</v>
      </c>
    </row>
    <row r="105" spans="2:34" s="32" customFormat="1" x14ac:dyDescent="0.3">
      <c r="B105" s="32" t="s">
        <v>95</v>
      </c>
      <c r="C105" s="32">
        <v>2018</v>
      </c>
      <c r="E105" s="32">
        <v>5</v>
      </c>
      <c r="F105" s="32">
        <f t="shared" ref="F105:AE105" si="65">E105</f>
        <v>5</v>
      </c>
      <c r="G105" s="32">
        <f t="shared" si="65"/>
        <v>5</v>
      </c>
      <c r="H105" s="32">
        <f t="shared" si="65"/>
        <v>5</v>
      </c>
      <c r="I105" s="32">
        <f t="shared" si="65"/>
        <v>5</v>
      </c>
      <c r="J105" s="32">
        <f t="shared" si="65"/>
        <v>5</v>
      </c>
      <c r="K105" s="32">
        <f t="shared" si="65"/>
        <v>5</v>
      </c>
      <c r="L105" s="32">
        <f t="shared" si="65"/>
        <v>5</v>
      </c>
      <c r="M105" s="32">
        <f t="shared" si="65"/>
        <v>5</v>
      </c>
      <c r="N105" s="32">
        <f t="shared" si="65"/>
        <v>5</v>
      </c>
      <c r="O105" s="32">
        <f t="shared" si="65"/>
        <v>5</v>
      </c>
      <c r="P105" s="32">
        <f t="shared" si="65"/>
        <v>5</v>
      </c>
      <c r="Q105" s="32">
        <f t="shared" si="65"/>
        <v>5</v>
      </c>
      <c r="R105" s="32">
        <f t="shared" si="65"/>
        <v>5</v>
      </c>
      <c r="S105" s="32">
        <f t="shared" si="65"/>
        <v>5</v>
      </c>
      <c r="T105" s="32">
        <f t="shared" si="65"/>
        <v>5</v>
      </c>
      <c r="U105" s="32">
        <f t="shared" si="65"/>
        <v>5</v>
      </c>
      <c r="V105" s="32">
        <f t="shared" si="65"/>
        <v>5</v>
      </c>
      <c r="W105" s="32">
        <f t="shared" si="65"/>
        <v>5</v>
      </c>
      <c r="X105" s="32">
        <f t="shared" si="65"/>
        <v>5</v>
      </c>
      <c r="Y105" s="32">
        <f t="shared" si="65"/>
        <v>5</v>
      </c>
      <c r="Z105" s="32">
        <f t="shared" si="65"/>
        <v>5</v>
      </c>
      <c r="AA105" s="32">
        <f t="shared" si="65"/>
        <v>5</v>
      </c>
      <c r="AB105" s="32">
        <f t="shared" si="65"/>
        <v>5</v>
      </c>
      <c r="AC105" s="32">
        <f t="shared" si="65"/>
        <v>5</v>
      </c>
      <c r="AD105" s="32">
        <f t="shared" si="65"/>
        <v>5</v>
      </c>
      <c r="AE105" s="32">
        <f t="shared" si="65"/>
        <v>5</v>
      </c>
      <c r="AF105" s="32" t="s">
        <v>112</v>
      </c>
      <c r="AG105" s="32" t="s">
        <v>114</v>
      </c>
      <c r="AH105" s="32" t="s">
        <v>113</v>
      </c>
    </row>
    <row r="106" spans="2:34" s="32" customFormat="1" x14ac:dyDescent="0.3">
      <c r="B106" s="32" t="s">
        <v>95</v>
      </c>
      <c r="C106" s="32">
        <v>2070</v>
      </c>
      <c r="E106" s="32">
        <v>5</v>
      </c>
      <c r="F106" s="32">
        <f t="shared" ref="F106:AE106" si="66">E106</f>
        <v>5</v>
      </c>
      <c r="G106" s="32">
        <f t="shared" si="66"/>
        <v>5</v>
      </c>
      <c r="H106" s="32">
        <f t="shared" si="66"/>
        <v>5</v>
      </c>
      <c r="I106" s="32">
        <f t="shared" si="66"/>
        <v>5</v>
      </c>
      <c r="J106" s="32">
        <f t="shared" si="66"/>
        <v>5</v>
      </c>
      <c r="K106" s="32">
        <f t="shared" si="66"/>
        <v>5</v>
      </c>
      <c r="L106" s="32">
        <f t="shared" si="66"/>
        <v>5</v>
      </c>
      <c r="M106" s="32">
        <f t="shared" si="66"/>
        <v>5</v>
      </c>
      <c r="N106" s="32">
        <f t="shared" si="66"/>
        <v>5</v>
      </c>
      <c r="O106" s="32">
        <f t="shared" si="66"/>
        <v>5</v>
      </c>
      <c r="P106" s="32">
        <f t="shared" si="66"/>
        <v>5</v>
      </c>
      <c r="Q106" s="32">
        <f t="shared" si="66"/>
        <v>5</v>
      </c>
      <c r="R106" s="32">
        <f t="shared" si="66"/>
        <v>5</v>
      </c>
      <c r="S106" s="32">
        <f t="shared" si="66"/>
        <v>5</v>
      </c>
      <c r="T106" s="32">
        <f t="shared" si="66"/>
        <v>5</v>
      </c>
      <c r="U106" s="32">
        <f t="shared" si="66"/>
        <v>5</v>
      </c>
      <c r="V106" s="32">
        <f t="shared" si="66"/>
        <v>5</v>
      </c>
      <c r="W106" s="32">
        <f t="shared" si="66"/>
        <v>5</v>
      </c>
      <c r="X106" s="32">
        <f t="shared" si="66"/>
        <v>5</v>
      </c>
      <c r="Y106" s="32">
        <f t="shared" si="66"/>
        <v>5</v>
      </c>
      <c r="Z106" s="32">
        <f t="shared" si="66"/>
        <v>5</v>
      </c>
      <c r="AA106" s="32">
        <f t="shared" si="66"/>
        <v>5</v>
      </c>
      <c r="AB106" s="32">
        <f t="shared" si="66"/>
        <v>5</v>
      </c>
      <c r="AC106" s="32">
        <f t="shared" si="66"/>
        <v>5</v>
      </c>
      <c r="AD106" s="32">
        <f t="shared" si="66"/>
        <v>5</v>
      </c>
      <c r="AE106" s="32">
        <f t="shared" si="66"/>
        <v>5</v>
      </c>
      <c r="AF106" s="32" t="s">
        <v>112</v>
      </c>
      <c r="AG106" s="32" t="str">
        <f>AG105</f>
        <v>T-MGT*,T-HGT*</v>
      </c>
      <c r="AH106" s="32" t="s">
        <v>113</v>
      </c>
    </row>
    <row r="107" spans="2:34" s="32" customFormat="1" x14ac:dyDescent="0.3">
      <c r="B107" s="17" t="s">
        <v>95</v>
      </c>
      <c r="C107" s="17">
        <v>0</v>
      </c>
      <c r="D107" s="17"/>
      <c r="E107" s="17">
        <v>1</v>
      </c>
      <c r="F107" s="17">
        <f>E107</f>
        <v>1</v>
      </c>
      <c r="G107" s="17">
        <f t="shared" ref="G107:AE107" si="67">F107</f>
        <v>1</v>
      </c>
      <c r="H107" s="17">
        <f t="shared" si="67"/>
        <v>1</v>
      </c>
      <c r="I107" s="17">
        <f t="shared" si="67"/>
        <v>1</v>
      </c>
      <c r="J107" s="17">
        <f t="shared" si="67"/>
        <v>1</v>
      </c>
      <c r="K107" s="17">
        <f t="shared" si="67"/>
        <v>1</v>
      </c>
      <c r="L107" s="17">
        <f t="shared" si="67"/>
        <v>1</v>
      </c>
      <c r="M107" s="17">
        <f t="shared" si="67"/>
        <v>1</v>
      </c>
      <c r="N107" s="17">
        <f t="shared" si="67"/>
        <v>1</v>
      </c>
      <c r="O107" s="17">
        <f t="shared" si="67"/>
        <v>1</v>
      </c>
      <c r="P107" s="17">
        <f t="shared" si="67"/>
        <v>1</v>
      </c>
      <c r="Q107" s="17">
        <f t="shared" si="67"/>
        <v>1</v>
      </c>
      <c r="R107" s="17">
        <f t="shared" si="67"/>
        <v>1</v>
      </c>
      <c r="S107" s="17">
        <f t="shared" si="67"/>
        <v>1</v>
      </c>
      <c r="T107" s="17">
        <f t="shared" si="67"/>
        <v>1</v>
      </c>
      <c r="U107" s="17">
        <f t="shared" si="67"/>
        <v>1</v>
      </c>
      <c r="V107" s="17">
        <f t="shared" si="67"/>
        <v>1</v>
      </c>
      <c r="W107" s="17">
        <f t="shared" si="67"/>
        <v>1</v>
      </c>
      <c r="X107" s="17">
        <f t="shared" si="67"/>
        <v>1</v>
      </c>
      <c r="Y107" s="17">
        <f t="shared" si="67"/>
        <v>1</v>
      </c>
      <c r="Z107" s="17">
        <f t="shared" si="67"/>
        <v>1</v>
      </c>
      <c r="AA107" s="17">
        <f t="shared" si="67"/>
        <v>1</v>
      </c>
      <c r="AB107" s="17">
        <f t="shared" si="67"/>
        <v>1</v>
      </c>
      <c r="AC107" s="17">
        <f t="shared" si="67"/>
        <v>1</v>
      </c>
      <c r="AD107" s="17">
        <f t="shared" si="67"/>
        <v>1</v>
      </c>
      <c r="AE107" s="17">
        <f t="shared" si="67"/>
        <v>1</v>
      </c>
      <c r="AF107" s="17" t="s">
        <v>112</v>
      </c>
      <c r="AG107" s="17" t="str">
        <f>AG106</f>
        <v>T-MGT*,T-HGT*</v>
      </c>
      <c r="AH107" s="17" t="s">
        <v>113</v>
      </c>
    </row>
    <row r="108" spans="2:34" s="32" customFormat="1" x14ac:dyDescent="0.3">
      <c r="B108" s="35"/>
      <c r="C108" s="35"/>
      <c r="D108" s="35"/>
      <c r="E108" s="35"/>
      <c r="F108" s="35"/>
      <c r="G108" s="35"/>
      <c r="H108" s="35"/>
      <c r="I108" s="35"/>
      <c r="J108" s="35"/>
      <c r="K108" s="35"/>
      <c r="L108" s="35"/>
      <c r="M108" s="35"/>
      <c r="N108" s="35"/>
      <c r="O108" s="35"/>
      <c r="P108" s="35"/>
      <c r="Q108" s="35"/>
      <c r="R108" s="35"/>
      <c r="S108" s="35"/>
      <c r="T108" s="35"/>
      <c r="U108" s="35"/>
      <c r="V108" s="35"/>
      <c r="W108" s="35"/>
      <c r="X108" s="35"/>
      <c r="Y108" s="35"/>
      <c r="Z108" s="35"/>
      <c r="AA108" s="35"/>
      <c r="AB108" s="35"/>
      <c r="AC108" s="35"/>
      <c r="AD108" s="35"/>
      <c r="AE108" s="35"/>
      <c r="AF108" s="35"/>
    </row>
    <row r="109" spans="2:34" s="32" customFormat="1" x14ac:dyDescent="0.3">
      <c r="B109" s="35"/>
      <c r="C109" s="35"/>
      <c r="D109" s="35"/>
      <c r="E109" s="35"/>
      <c r="F109" s="35"/>
      <c r="G109" s="35"/>
      <c r="H109" s="35"/>
      <c r="I109" s="35"/>
      <c r="J109" s="35"/>
      <c r="K109" s="35"/>
      <c r="L109" s="35"/>
      <c r="M109" s="35"/>
      <c r="N109" s="35"/>
      <c r="O109" s="35"/>
      <c r="P109" s="35"/>
      <c r="Q109" s="35"/>
      <c r="R109" s="35"/>
      <c r="S109" s="35"/>
      <c r="T109" s="35"/>
      <c r="U109" s="35"/>
      <c r="V109" s="35"/>
      <c r="W109" s="35"/>
      <c r="X109" s="35"/>
      <c r="Y109" s="35"/>
      <c r="Z109" s="35"/>
      <c r="AA109" s="35"/>
      <c r="AB109" s="35"/>
      <c r="AC109" s="35"/>
      <c r="AD109" s="35"/>
      <c r="AE109" s="35"/>
      <c r="AF109" s="35"/>
    </row>
    <row r="110" spans="2:34" x14ac:dyDescent="0.3">
      <c r="B110" s="15"/>
      <c r="C110" s="15"/>
      <c r="D110" s="15"/>
    </row>
    <row r="111" spans="2:34" x14ac:dyDescent="0.3">
      <c r="B111" s="9" t="s">
        <v>16</v>
      </c>
      <c r="C111" s="15"/>
      <c r="D111" s="15"/>
      <c r="E111" s="15"/>
    </row>
    <row r="112" spans="2:34" ht="15" thickBot="1" x14ac:dyDescent="0.35">
      <c r="B112" s="12" t="s">
        <v>11</v>
      </c>
      <c r="C112" s="12" t="s">
        <v>3</v>
      </c>
      <c r="D112" s="25" t="s">
        <v>93</v>
      </c>
      <c r="E112" s="13" t="str">
        <f t="shared" ref="E112:AE112" si="68">E4</f>
        <v>IE</v>
      </c>
      <c r="F112" s="13" t="str">
        <f t="shared" si="68"/>
        <v>IE-CW</v>
      </c>
      <c r="G112" s="13" t="str">
        <f t="shared" si="68"/>
        <v>IE-D</v>
      </c>
      <c r="H112" s="13" t="str">
        <f t="shared" si="68"/>
        <v>IE-KE</v>
      </c>
      <c r="I112" s="13" t="str">
        <f t="shared" si="68"/>
        <v>IE-KK</v>
      </c>
      <c r="J112" s="13" t="str">
        <f t="shared" si="68"/>
        <v>IE-LS</v>
      </c>
      <c r="K112" s="13" t="str">
        <f t="shared" si="68"/>
        <v>IE-LD</v>
      </c>
      <c r="L112" s="13" t="str">
        <f t="shared" si="68"/>
        <v>IE-LH</v>
      </c>
      <c r="M112" s="13" t="str">
        <f t="shared" si="68"/>
        <v>IE-MH</v>
      </c>
      <c r="N112" s="13" t="str">
        <f t="shared" si="68"/>
        <v>IE-OY</v>
      </c>
      <c r="O112" s="13" t="str">
        <f t="shared" si="68"/>
        <v>IE-WH</v>
      </c>
      <c r="P112" s="13" t="str">
        <f t="shared" si="68"/>
        <v>IE-WX</v>
      </c>
      <c r="Q112" s="13" t="str">
        <f t="shared" si="68"/>
        <v>IE-WW</v>
      </c>
      <c r="R112" s="13" t="str">
        <f t="shared" si="68"/>
        <v>IE-CE</v>
      </c>
      <c r="S112" s="13" t="str">
        <f t="shared" si="68"/>
        <v>IE-CO</v>
      </c>
      <c r="T112" s="13" t="str">
        <f t="shared" si="68"/>
        <v>IE-KY</v>
      </c>
      <c r="U112" s="13" t="str">
        <f t="shared" si="68"/>
        <v>IE-LK</v>
      </c>
      <c r="V112" s="13" t="str">
        <f t="shared" si="68"/>
        <v>IE-TA</v>
      </c>
      <c r="W112" s="13" t="str">
        <f t="shared" si="68"/>
        <v>IE-WD</v>
      </c>
      <c r="X112" s="13" t="str">
        <f t="shared" si="68"/>
        <v>IE-G</v>
      </c>
      <c r="Y112" s="13" t="str">
        <f t="shared" si="68"/>
        <v>IE-LM</v>
      </c>
      <c r="Z112" s="13" t="str">
        <f t="shared" si="68"/>
        <v>IE-MO</v>
      </c>
      <c r="AA112" s="13" t="str">
        <f t="shared" si="68"/>
        <v>IE-RN</v>
      </c>
      <c r="AB112" s="13" t="str">
        <f t="shared" si="68"/>
        <v>IE-SO</v>
      </c>
      <c r="AC112" s="13" t="str">
        <f t="shared" si="68"/>
        <v>IE-CN</v>
      </c>
      <c r="AD112" s="13" t="str">
        <f t="shared" si="68"/>
        <v>IE-DL</v>
      </c>
      <c r="AE112" s="13" t="str">
        <f t="shared" si="68"/>
        <v>IE-MN</v>
      </c>
      <c r="AF112" s="14" t="s">
        <v>5</v>
      </c>
      <c r="AG112" s="14" t="s">
        <v>4</v>
      </c>
      <c r="AH112" s="14" t="s">
        <v>19</v>
      </c>
    </row>
    <row r="113" spans="2:34" x14ac:dyDescent="0.3">
      <c r="B113" s="15" t="s">
        <v>96</v>
      </c>
      <c r="C113" s="15">
        <v>2018</v>
      </c>
      <c r="D113" s="15"/>
      <c r="E113" s="24">
        <v>25</v>
      </c>
      <c r="F113" s="24">
        <v>25</v>
      </c>
      <c r="G113" s="24">
        <v>25</v>
      </c>
      <c r="H113" s="24">
        <v>25</v>
      </c>
      <c r="I113" s="24">
        <v>25</v>
      </c>
      <c r="J113" s="24">
        <v>25</v>
      </c>
      <c r="K113" s="24">
        <v>25</v>
      </c>
      <c r="L113" s="24">
        <v>25</v>
      </c>
      <c r="M113" s="24">
        <v>25</v>
      </c>
      <c r="N113" s="24">
        <v>25</v>
      </c>
      <c r="O113" s="24">
        <v>25</v>
      </c>
      <c r="P113" s="24">
        <v>25</v>
      </c>
      <c r="Q113" s="24">
        <v>25</v>
      </c>
      <c r="R113" s="24">
        <v>25</v>
      </c>
      <c r="S113" s="24">
        <v>25</v>
      </c>
      <c r="T113" s="24">
        <v>25</v>
      </c>
      <c r="U113" s="24">
        <v>25</v>
      </c>
      <c r="V113" s="24">
        <v>25</v>
      </c>
      <c r="W113" s="24">
        <v>25</v>
      </c>
      <c r="X113" s="24">
        <v>25</v>
      </c>
      <c r="Y113" s="24">
        <v>25</v>
      </c>
      <c r="Z113" s="24">
        <v>25</v>
      </c>
      <c r="AA113" s="24">
        <v>25</v>
      </c>
      <c r="AB113" s="24">
        <v>25</v>
      </c>
      <c r="AC113" s="24">
        <v>25</v>
      </c>
      <c r="AD113" s="24">
        <v>25</v>
      </c>
      <c r="AE113" s="24">
        <v>25</v>
      </c>
      <c r="AF113" t="s">
        <v>112</v>
      </c>
      <c r="AG113" s="15" t="str">
        <f>AG25</f>
        <v>T-CAR-ICE*</v>
      </c>
      <c r="AH113" t="s">
        <v>113</v>
      </c>
    </row>
    <row r="114" spans="2:34" x14ac:dyDescent="0.3">
      <c r="B114" s="32" t="s">
        <v>96</v>
      </c>
      <c r="C114" s="32">
        <v>2018</v>
      </c>
      <c r="E114" s="36">
        <v>25</v>
      </c>
      <c r="F114" s="36">
        <v>25</v>
      </c>
      <c r="G114" s="36">
        <v>25</v>
      </c>
      <c r="H114" s="36">
        <v>25</v>
      </c>
      <c r="I114" s="36">
        <v>25</v>
      </c>
      <c r="J114" s="36">
        <v>25</v>
      </c>
      <c r="K114" s="36">
        <v>25</v>
      </c>
      <c r="L114" s="36">
        <v>25</v>
      </c>
      <c r="M114" s="36">
        <v>25</v>
      </c>
      <c r="N114" s="36">
        <v>25</v>
      </c>
      <c r="O114" s="36">
        <v>25</v>
      </c>
      <c r="P114" s="36">
        <v>25</v>
      </c>
      <c r="Q114" s="36">
        <v>25</v>
      </c>
      <c r="R114" s="36">
        <v>25</v>
      </c>
      <c r="S114" s="36">
        <v>25</v>
      </c>
      <c r="T114" s="36">
        <v>25</v>
      </c>
      <c r="U114" s="36">
        <v>25</v>
      </c>
      <c r="V114" s="36">
        <v>25</v>
      </c>
      <c r="W114" s="36">
        <v>25</v>
      </c>
      <c r="X114" s="36">
        <v>25</v>
      </c>
      <c r="Y114" s="36">
        <v>25</v>
      </c>
      <c r="Z114" s="36">
        <v>25</v>
      </c>
      <c r="AA114" s="36">
        <v>25</v>
      </c>
      <c r="AB114" s="36">
        <v>25</v>
      </c>
      <c r="AC114" s="36">
        <v>25</v>
      </c>
      <c r="AD114" s="36">
        <v>25</v>
      </c>
      <c r="AE114" s="36">
        <v>25</v>
      </c>
      <c r="AF114" t="s">
        <v>112</v>
      </c>
      <c r="AG114" t="str">
        <f>AG55</f>
        <v>T-CAR-HEV*,T-CAR-PHEV*,T-CAR-BEV*,T-CAR-FCV*</v>
      </c>
      <c r="AH114" s="32" t="s">
        <v>113</v>
      </c>
    </row>
    <row r="115" spans="2:34" x14ac:dyDescent="0.3">
      <c r="B115" s="32" t="s">
        <v>96</v>
      </c>
      <c r="C115">
        <v>2018</v>
      </c>
      <c r="E115">
        <v>20</v>
      </c>
      <c r="F115" s="32">
        <v>20</v>
      </c>
      <c r="G115" s="32">
        <v>20</v>
      </c>
      <c r="H115" s="32">
        <v>20</v>
      </c>
      <c r="I115" s="32">
        <v>20</v>
      </c>
      <c r="J115" s="32">
        <v>20</v>
      </c>
      <c r="K115" s="32">
        <v>20</v>
      </c>
      <c r="L115" s="32">
        <v>20</v>
      </c>
      <c r="M115" s="32">
        <v>20</v>
      </c>
      <c r="N115" s="32">
        <v>20</v>
      </c>
      <c r="O115" s="32">
        <v>20</v>
      </c>
      <c r="P115" s="32">
        <v>20</v>
      </c>
      <c r="Q115" s="32">
        <v>20</v>
      </c>
      <c r="R115" s="32">
        <v>20</v>
      </c>
      <c r="S115" s="32">
        <v>20</v>
      </c>
      <c r="T115" s="32">
        <v>20</v>
      </c>
      <c r="U115" s="32">
        <v>20</v>
      </c>
      <c r="V115" s="32">
        <v>20</v>
      </c>
      <c r="W115" s="32">
        <v>20</v>
      </c>
      <c r="X115" s="32">
        <v>20</v>
      </c>
      <c r="Y115" s="32">
        <v>20</v>
      </c>
      <c r="Z115" s="32">
        <v>20</v>
      </c>
      <c r="AA115" s="32">
        <v>20</v>
      </c>
      <c r="AB115" s="32">
        <v>20</v>
      </c>
      <c r="AC115" s="32">
        <v>20</v>
      </c>
      <c r="AD115" s="32">
        <v>20</v>
      </c>
      <c r="AE115" s="32">
        <v>20</v>
      </c>
      <c r="AF115" t="s">
        <v>112</v>
      </c>
      <c r="AG115" t="str">
        <f>AG80</f>
        <v>T-LGT*</v>
      </c>
      <c r="AH115" s="32" t="s">
        <v>113</v>
      </c>
    </row>
    <row r="116" spans="2:34" x14ac:dyDescent="0.3">
      <c r="B116" s="17" t="s">
        <v>96</v>
      </c>
      <c r="C116" s="17">
        <v>2018</v>
      </c>
      <c r="D116" s="17"/>
      <c r="E116" s="17">
        <v>20</v>
      </c>
      <c r="F116" s="17">
        <v>20</v>
      </c>
      <c r="G116" s="17">
        <v>20</v>
      </c>
      <c r="H116" s="17">
        <v>20</v>
      </c>
      <c r="I116" s="17">
        <v>20</v>
      </c>
      <c r="J116" s="17">
        <v>20</v>
      </c>
      <c r="K116" s="17">
        <v>20</v>
      </c>
      <c r="L116" s="17">
        <v>20</v>
      </c>
      <c r="M116" s="17">
        <v>20</v>
      </c>
      <c r="N116" s="17">
        <v>20</v>
      </c>
      <c r="O116" s="17">
        <v>20</v>
      </c>
      <c r="P116" s="17">
        <v>20</v>
      </c>
      <c r="Q116" s="17">
        <v>20</v>
      </c>
      <c r="R116" s="17">
        <v>20</v>
      </c>
      <c r="S116" s="17">
        <v>20</v>
      </c>
      <c r="T116" s="17">
        <v>20</v>
      </c>
      <c r="U116" s="17">
        <v>20</v>
      </c>
      <c r="V116" s="17">
        <v>20</v>
      </c>
      <c r="W116" s="17">
        <v>20</v>
      </c>
      <c r="X116" s="17">
        <v>20</v>
      </c>
      <c r="Y116" s="17">
        <v>20</v>
      </c>
      <c r="Z116" s="17">
        <v>20</v>
      </c>
      <c r="AA116" s="17">
        <v>20</v>
      </c>
      <c r="AB116" s="17">
        <v>20</v>
      </c>
      <c r="AC116" s="17">
        <v>20</v>
      </c>
      <c r="AD116" s="17">
        <v>20</v>
      </c>
      <c r="AE116" s="17">
        <v>20</v>
      </c>
      <c r="AF116" s="17" t="s">
        <v>112</v>
      </c>
      <c r="AG116" s="17" t="str">
        <f>AG105</f>
        <v>T-MGT*,T-HGT*</v>
      </c>
      <c r="AH116" s="17" t="s">
        <v>113</v>
      </c>
    </row>
    <row r="119" spans="2:34" x14ac:dyDescent="0.3">
      <c r="V119" s="15"/>
    </row>
    <row r="120" spans="2:34" x14ac:dyDescent="0.3">
      <c r="V120" s="15"/>
    </row>
    <row r="121" spans="2:34" x14ac:dyDescent="0.3">
      <c r="V121" s="15"/>
    </row>
    <row r="134" spans="6:6" x14ac:dyDescent="0.3">
      <c r="F134" s="15"/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C5379-8622-4855-B8BF-95147E08A02B}">
  <sheetPr codeName="Sheet7"/>
  <dimension ref="B2:K30"/>
  <sheetViews>
    <sheetView workbookViewId="0">
      <selection activeCell="K22" sqref="K22"/>
    </sheetView>
  </sheetViews>
  <sheetFormatPr defaultRowHeight="14.4" x14ac:dyDescent="0.3"/>
  <cols>
    <col min="3" max="3" width="9.5546875" bestFit="1" customWidth="1"/>
  </cols>
  <sheetData>
    <row r="2" spans="2:8" x14ac:dyDescent="0.3">
      <c r="C2" t="s">
        <v>102</v>
      </c>
      <c r="G2" t="s">
        <v>101</v>
      </c>
    </row>
    <row r="3" spans="2:8" x14ac:dyDescent="0.3">
      <c r="B3" s="33"/>
      <c r="C3" s="33" t="s">
        <v>97</v>
      </c>
      <c r="D3" s="33" t="s">
        <v>98</v>
      </c>
      <c r="G3" s="29" t="s">
        <v>99</v>
      </c>
      <c r="H3" s="34" t="s">
        <v>100</v>
      </c>
    </row>
    <row r="4" spans="2:8" x14ac:dyDescent="0.3">
      <c r="B4" s="30">
        <v>1</v>
      </c>
      <c r="C4" s="31">
        <v>100</v>
      </c>
      <c r="D4" s="31">
        <v>100</v>
      </c>
      <c r="G4" s="31">
        <v>100</v>
      </c>
      <c r="H4" s="31">
        <v>100</v>
      </c>
    </row>
    <row r="5" spans="2:8" x14ac:dyDescent="0.3">
      <c r="B5" s="30">
        <v>2</v>
      </c>
      <c r="C5" s="31">
        <f>C4</f>
        <v>100</v>
      </c>
      <c r="D5" s="31">
        <v>100</v>
      </c>
      <c r="G5" s="31">
        <v>98.006673609068244</v>
      </c>
      <c r="H5" s="31">
        <v>98.52914167923575</v>
      </c>
    </row>
    <row r="6" spans="2:8" x14ac:dyDescent="0.3">
      <c r="B6" s="30">
        <v>3</v>
      </c>
      <c r="C6" s="31">
        <f t="shared" ref="C6:C12" si="0">C5</f>
        <v>100</v>
      </c>
      <c r="D6" s="31">
        <v>100</v>
      </c>
      <c r="G6" s="31">
        <v>94.974700494263416</v>
      </c>
      <c r="H6" s="31">
        <v>93.352234155599049</v>
      </c>
    </row>
    <row r="7" spans="2:8" x14ac:dyDescent="0.3">
      <c r="B7" s="30">
        <v>4</v>
      </c>
      <c r="C7" s="31">
        <f t="shared" si="0"/>
        <v>100</v>
      </c>
      <c r="D7" s="31">
        <v>100</v>
      </c>
      <c r="G7" s="31">
        <v>90.306898283260168</v>
      </c>
      <c r="H7" s="31">
        <v>86.85304484817155</v>
      </c>
    </row>
    <row r="8" spans="2:8" x14ac:dyDescent="0.3">
      <c r="B8" s="30">
        <v>5</v>
      </c>
      <c r="C8" s="31">
        <f t="shared" si="0"/>
        <v>100</v>
      </c>
      <c r="D8" s="31">
        <v>94.791311868018951</v>
      </c>
      <c r="G8" s="31">
        <v>86.715175935853821</v>
      </c>
      <c r="H8" s="31">
        <v>80.912695485417572</v>
      </c>
    </row>
    <row r="9" spans="2:8" x14ac:dyDescent="0.3">
      <c r="B9" s="30">
        <v>6</v>
      </c>
      <c r="C9" s="31">
        <f t="shared" si="0"/>
        <v>100</v>
      </c>
      <c r="D9" s="31">
        <v>90.608507754908544</v>
      </c>
      <c r="G9" s="31">
        <v>83.870839876337328</v>
      </c>
      <c r="H9" s="31">
        <v>74.663612868686755</v>
      </c>
    </row>
    <row r="10" spans="2:8" x14ac:dyDescent="0.3">
      <c r="B10" s="30">
        <v>7</v>
      </c>
      <c r="C10" s="31">
        <f t="shared" si="0"/>
        <v>100</v>
      </c>
      <c r="D10" s="31">
        <v>91.435706526982955</v>
      </c>
      <c r="G10" s="31">
        <v>79.860750405892773</v>
      </c>
      <c r="H10" s="31">
        <v>68.748310495340633</v>
      </c>
    </row>
    <row r="11" spans="2:8" x14ac:dyDescent="0.3">
      <c r="B11" s="30">
        <v>8</v>
      </c>
      <c r="C11" s="31">
        <f t="shared" si="0"/>
        <v>100</v>
      </c>
      <c r="D11" s="31">
        <v>86.882412861909742</v>
      </c>
      <c r="G11" s="31">
        <v>75.118062241318853</v>
      </c>
      <c r="H11" s="31">
        <v>62.348824545899561</v>
      </c>
    </row>
    <row r="12" spans="2:8" x14ac:dyDescent="0.3">
      <c r="B12" s="30">
        <v>9</v>
      </c>
      <c r="C12" s="31">
        <f t="shared" si="0"/>
        <v>100</v>
      </c>
      <c r="D12" s="31">
        <v>82.922695299454816</v>
      </c>
      <c r="G12" s="31">
        <v>69.6531002200975</v>
      </c>
      <c r="H12" s="31">
        <v>55.224298141356314</v>
      </c>
    </row>
    <row r="13" spans="2:8" x14ac:dyDescent="0.3">
      <c r="B13" s="30">
        <v>10</v>
      </c>
      <c r="C13" s="31">
        <v>97.817172107331274</v>
      </c>
      <c r="D13" s="31">
        <v>79.8798293371689</v>
      </c>
      <c r="G13" s="31">
        <v>62.902859094617632</v>
      </c>
      <c r="H13" s="31">
        <v>47.617464080799252</v>
      </c>
    </row>
    <row r="14" spans="2:8" x14ac:dyDescent="0.3">
      <c r="B14" s="30">
        <v>11</v>
      </c>
      <c r="C14" s="31">
        <v>91.208748020585688</v>
      </c>
      <c r="D14" s="31">
        <v>77.410832278704106</v>
      </c>
      <c r="G14" s="31">
        <v>55.432706683831476</v>
      </c>
      <c r="H14" s="31">
        <v>39.917052340536635</v>
      </c>
    </row>
    <row r="15" spans="2:8" x14ac:dyDescent="0.3">
      <c r="B15" s="30">
        <v>12</v>
      </c>
      <c r="C15" s="31">
        <v>83.185402303734833</v>
      </c>
      <c r="D15" s="31">
        <v>75.463213805523367</v>
      </c>
      <c r="G15" s="31">
        <v>48.05039720027159</v>
      </c>
      <c r="H15" s="31">
        <v>33.335379569397006</v>
      </c>
    </row>
    <row r="16" spans="2:8" x14ac:dyDescent="0.3">
      <c r="B16" s="30">
        <v>13</v>
      </c>
      <c r="C16" s="31">
        <v>73.189170208617199</v>
      </c>
      <c r="D16" s="31">
        <v>73.291243695362795</v>
      </c>
      <c r="G16" s="31">
        <v>40.170806551059933</v>
      </c>
      <c r="H16" s="31">
        <v>27.182645076790244</v>
      </c>
    </row>
    <row r="17" spans="2:11" x14ac:dyDescent="0.3">
      <c r="B17" s="30">
        <v>14</v>
      </c>
      <c r="C17" s="31">
        <v>62.121577779185166</v>
      </c>
      <c r="D17" s="31">
        <v>66.679740354677278</v>
      </c>
      <c r="G17" s="31">
        <v>32.931880209238983</v>
      </c>
      <c r="H17" s="31">
        <v>22.234613200547688</v>
      </c>
    </row>
    <row r="18" spans="2:11" x14ac:dyDescent="0.3">
      <c r="B18" s="30">
        <v>15</v>
      </c>
      <c r="C18" s="31">
        <v>50.753665598451725</v>
      </c>
      <c r="D18" s="31">
        <v>64.133899762258679</v>
      </c>
      <c r="G18" s="31">
        <v>26.434993477403758</v>
      </c>
      <c r="H18" s="31">
        <v>17.649556942575554</v>
      </c>
    </row>
    <row r="19" spans="2:11" x14ac:dyDescent="0.3">
      <c r="B19" s="30">
        <v>16</v>
      </c>
      <c r="C19" s="31">
        <v>38.939050015936672</v>
      </c>
      <c r="D19" s="31">
        <v>58.571784206288683</v>
      </c>
      <c r="G19" s="31">
        <v>21.683838191555942</v>
      </c>
      <c r="H19" s="31">
        <v>13.445173927988153</v>
      </c>
    </row>
    <row r="20" spans="2:11" x14ac:dyDescent="0.3">
      <c r="B20" s="30">
        <v>17</v>
      </c>
      <c r="C20" s="31">
        <v>28.846757747842602</v>
      </c>
      <c r="D20" s="31">
        <v>57.182695902647176</v>
      </c>
      <c r="G20" s="31">
        <v>16.562651995335095</v>
      </c>
      <c r="H20" s="31">
        <v>10.369661419333884</v>
      </c>
    </row>
    <row r="21" spans="2:11" x14ac:dyDescent="0.3">
      <c r="B21" s="30">
        <v>18</v>
      </c>
      <c r="C21" s="31">
        <v>21.370203747193298</v>
      </c>
      <c r="D21" s="31">
        <v>43.476309517427985</v>
      </c>
      <c r="G21" s="31">
        <v>12.451523253043293</v>
      </c>
      <c r="H21" s="31">
        <v>7.9509162050425948</v>
      </c>
    </row>
    <row r="22" spans="2:11" x14ac:dyDescent="0.3">
      <c r="B22" s="30">
        <v>19</v>
      </c>
      <c r="C22" s="31">
        <v>15.831436315601509</v>
      </c>
      <c r="D22" s="31">
        <v>41.274159714086935</v>
      </c>
      <c r="G22" s="31">
        <v>9.5433844653148867</v>
      </c>
      <c r="H22" s="31">
        <v>5.8300319058096814</v>
      </c>
    </row>
    <row r="23" spans="2:11" x14ac:dyDescent="0.3">
      <c r="B23" s="30">
        <v>20</v>
      </c>
      <c r="C23" s="31">
        <v>11.728216482159834</v>
      </c>
      <c r="D23" s="31">
        <v>40.009682595636676</v>
      </c>
      <c r="G23" s="31">
        <v>8.18004382741276</v>
      </c>
      <c r="H23" s="31">
        <v>4.9971702049797271</v>
      </c>
    </row>
    <row r="24" spans="2:11" x14ac:dyDescent="0.3">
      <c r="B24" s="37" t="s">
        <v>103</v>
      </c>
      <c r="C24" s="26"/>
      <c r="D24" s="27"/>
      <c r="G24" s="37" t="s">
        <v>104</v>
      </c>
      <c r="H24" s="32"/>
      <c r="I24" s="32"/>
      <c r="J24" s="32"/>
      <c r="K24" s="32"/>
    </row>
    <row r="25" spans="2:11" x14ac:dyDescent="0.3">
      <c r="B25" s="15"/>
      <c r="C25" s="26"/>
      <c r="D25" s="27"/>
      <c r="G25" s="32"/>
      <c r="H25" s="32"/>
      <c r="I25" s="32"/>
      <c r="J25" s="32"/>
      <c r="K25" s="32"/>
    </row>
    <row r="26" spans="2:11" x14ac:dyDescent="0.3">
      <c r="B26" s="15"/>
      <c r="C26" s="26"/>
      <c r="D26" s="27"/>
      <c r="G26" s="32"/>
      <c r="H26" s="32"/>
      <c r="I26" s="32"/>
      <c r="J26" s="32"/>
      <c r="K26" s="32"/>
    </row>
    <row r="27" spans="2:11" x14ac:dyDescent="0.3">
      <c r="B27" s="15"/>
      <c r="C27" s="26"/>
      <c r="D27" s="27"/>
      <c r="G27" s="32"/>
      <c r="H27" s="32"/>
      <c r="I27" s="32"/>
      <c r="K27" s="32"/>
    </row>
    <row r="28" spans="2:11" x14ac:dyDescent="0.3">
      <c r="B28" s="15"/>
      <c r="C28" s="26"/>
      <c r="D28" s="27"/>
      <c r="G28" s="32"/>
      <c r="H28" s="32"/>
      <c r="I28" s="32"/>
      <c r="J28" s="32"/>
      <c r="K28" s="32"/>
    </row>
    <row r="29" spans="2:11" x14ac:dyDescent="0.3">
      <c r="G29" s="32"/>
      <c r="H29" s="32"/>
      <c r="I29" s="32"/>
      <c r="J29" s="32"/>
      <c r="K29" s="32"/>
    </row>
    <row r="30" spans="2:11" x14ac:dyDescent="0.3">
      <c r="G30" s="32"/>
      <c r="H30" s="32"/>
      <c r="I30" s="32"/>
      <c r="J30" s="32"/>
      <c r="K30" s="32"/>
    </row>
  </sheetData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Q3"/>
  <sheetViews>
    <sheetView topLeftCell="W1" workbookViewId="0">
      <selection activeCell="AL3" sqref="AL3"/>
    </sheetView>
  </sheetViews>
  <sheetFormatPr defaultRowHeight="14.4" x14ac:dyDescent="0.3"/>
  <cols>
    <col min="2" max="2" width="10.109375" bestFit="1" customWidth="1"/>
    <col min="3" max="3" width="8.88671875" bestFit="1" customWidth="1"/>
    <col min="4" max="4" width="8.6640625" bestFit="1" customWidth="1"/>
    <col min="5" max="5" width="5.109375" bestFit="1" customWidth="1"/>
    <col min="6" max="6" width="11.5546875" bestFit="1" customWidth="1"/>
    <col min="7" max="7" width="9.6640625" bestFit="1" customWidth="1"/>
    <col min="8" max="8" width="10.6640625" bestFit="1" customWidth="1"/>
    <col min="9" max="34" width="10.6640625" customWidth="1"/>
    <col min="35" max="35" width="8.6640625" bestFit="1" customWidth="1"/>
    <col min="36" max="37" width="8.44140625" bestFit="1" customWidth="1"/>
    <col min="38" max="38" width="7.5546875" bestFit="1" customWidth="1"/>
    <col min="39" max="39" width="8.5546875" bestFit="1" customWidth="1"/>
    <col min="40" max="40" width="8.6640625" bestFit="1" customWidth="1"/>
    <col min="41" max="42" width="8.44140625" bestFit="1" customWidth="1"/>
  </cols>
  <sheetData>
    <row r="1" spans="1:43" x14ac:dyDescent="0.3">
      <c r="A1" t="s">
        <v>32</v>
      </c>
    </row>
    <row r="2" spans="1:43" x14ac:dyDescent="0.3">
      <c r="B2" s="9" t="s">
        <v>24</v>
      </c>
      <c r="AI2" s="10"/>
      <c r="AJ2" s="11"/>
      <c r="AK2" s="11"/>
      <c r="AL2" s="11"/>
      <c r="AM2" s="11"/>
      <c r="AN2" s="11"/>
      <c r="AO2" s="11"/>
      <c r="AP2" s="11"/>
    </row>
    <row r="3" spans="1:43" ht="15" thickBot="1" x14ac:dyDescent="0.35">
      <c r="B3" s="12" t="s">
        <v>17</v>
      </c>
      <c r="C3" s="12" t="s">
        <v>12</v>
      </c>
      <c r="D3" s="12" t="s">
        <v>11</v>
      </c>
      <c r="E3" s="12" t="s">
        <v>3</v>
      </c>
      <c r="F3" s="12" t="s">
        <v>22</v>
      </c>
      <c r="G3" s="12" t="s">
        <v>23</v>
      </c>
      <c r="H3" s="13" t="s">
        <v>18</v>
      </c>
      <c r="I3" s="13" t="str">
        <f>Regions!C$3</f>
        <v>IE</v>
      </c>
      <c r="J3" s="13" t="str">
        <f>Regions!E$3</f>
        <v>IE-CW</v>
      </c>
      <c r="K3" s="13" t="str">
        <f>Regions!F$3</f>
        <v>IE-D</v>
      </c>
      <c r="L3" s="13" t="str">
        <f>Regions!G$3</f>
        <v>IE-KE</v>
      </c>
      <c r="M3" s="13" t="str">
        <f>Regions!H$3</f>
        <v>IE-KK</v>
      </c>
      <c r="N3" s="13" t="str">
        <f>Regions!I$3</f>
        <v>IE-LS</v>
      </c>
      <c r="O3" s="13" t="str">
        <f>Regions!J$3</f>
        <v>IE-LD</v>
      </c>
      <c r="P3" s="13" t="str">
        <f>Regions!K$3</f>
        <v>IE-LH</v>
      </c>
      <c r="Q3" s="13" t="str">
        <f>Regions!L$3</f>
        <v>IE-MH</v>
      </c>
      <c r="R3" s="13" t="str">
        <f>Regions!M$3</f>
        <v>IE-OY</v>
      </c>
      <c r="S3" s="13" t="str">
        <f>Regions!N$3</f>
        <v>IE-WH</v>
      </c>
      <c r="T3" s="13" t="str">
        <f>Regions!O$3</f>
        <v>IE-WX</v>
      </c>
      <c r="U3" s="13" t="str">
        <f>Regions!P$3</f>
        <v>IE-WW</v>
      </c>
      <c r="V3" s="13" t="str">
        <f>Regions!Q$3</f>
        <v>IE-CE</v>
      </c>
      <c r="W3" s="13" t="str">
        <f>Regions!R$3</f>
        <v>IE-CO</v>
      </c>
      <c r="X3" s="13" t="str">
        <f>Regions!S$3</f>
        <v>IE-KY</v>
      </c>
      <c r="Y3" s="13" t="str">
        <f>Regions!T$3</f>
        <v>IE-LK</v>
      </c>
      <c r="Z3" s="13" t="str">
        <f>Regions!U$3</f>
        <v>IE-TA</v>
      </c>
      <c r="AA3" s="13" t="str">
        <f>Regions!V$3</f>
        <v>IE-WD</v>
      </c>
      <c r="AB3" s="13" t="str">
        <f>Regions!W$3</f>
        <v>IE-G</v>
      </c>
      <c r="AC3" s="13" t="str">
        <f>Regions!X$3</f>
        <v>IE-LM</v>
      </c>
      <c r="AD3" s="13" t="str">
        <f>Regions!Y$3</f>
        <v>IE-MO</v>
      </c>
      <c r="AE3" s="13" t="str">
        <f>Regions!Z$3</f>
        <v>IE-RN</v>
      </c>
      <c r="AF3" s="13" t="str">
        <f>Regions!AA$3</f>
        <v>IE-SO</v>
      </c>
      <c r="AG3" s="13" t="str">
        <f>Regions!AB$3</f>
        <v>IE-CN</v>
      </c>
      <c r="AH3" s="13" t="str">
        <f>Regions!AC$3</f>
        <v>IE-DL</v>
      </c>
      <c r="AI3" s="13" t="str">
        <f>Regions!AD$3</f>
        <v>IE-MN</v>
      </c>
      <c r="AJ3" s="14" t="s">
        <v>5</v>
      </c>
      <c r="AK3" s="14" t="s">
        <v>4</v>
      </c>
      <c r="AL3" s="14" t="s">
        <v>19</v>
      </c>
      <c r="AM3" s="14" t="s">
        <v>2</v>
      </c>
      <c r="AN3" s="14" t="s">
        <v>7</v>
      </c>
      <c r="AO3" s="14" t="s">
        <v>20</v>
      </c>
      <c r="AP3" s="14" t="s">
        <v>6</v>
      </c>
      <c r="AQ3" s="14" t="s">
        <v>21</v>
      </c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3:DH272"/>
  <sheetViews>
    <sheetView zoomScale="40" zoomScaleNormal="40" workbookViewId="0">
      <selection activeCell="AP208" sqref="AP208"/>
    </sheetView>
  </sheetViews>
  <sheetFormatPr defaultRowHeight="14.4" x14ac:dyDescent="0.3"/>
  <cols>
    <col min="3" max="3" width="23.5546875" bestFit="1" customWidth="1"/>
    <col min="4" max="4" width="19.44140625" customWidth="1"/>
    <col min="14" max="14" width="10.5546875" bestFit="1" customWidth="1"/>
    <col min="15" max="15" width="12" bestFit="1" customWidth="1"/>
  </cols>
  <sheetData>
    <row r="3" spans="1:112" x14ac:dyDescent="0.3"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</row>
    <row r="4" spans="1:112" x14ac:dyDescent="0.3"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5"/>
      <c r="AO4" s="15"/>
      <c r="AP4" s="15"/>
      <c r="AQ4" s="15"/>
      <c r="AR4" s="15"/>
      <c r="AS4" s="15"/>
      <c r="AT4" s="15"/>
      <c r="AU4" s="15"/>
      <c r="AV4" s="15"/>
      <c r="AW4" s="15"/>
      <c r="AX4" s="15"/>
      <c r="AY4" s="15"/>
      <c r="AZ4" s="15"/>
      <c r="BA4" s="15"/>
      <c r="BB4" s="15"/>
      <c r="BC4" s="15"/>
      <c r="BD4" s="15"/>
      <c r="BE4" s="15"/>
      <c r="BF4" s="15"/>
      <c r="BG4" s="15"/>
      <c r="BH4" s="15"/>
      <c r="BI4" s="15"/>
      <c r="BJ4" s="15"/>
    </row>
    <row r="5" spans="1:112" x14ac:dyDescent="0.3"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15"/>
      <c r="BC5" s="15"/>
      <c r="BD5" s="15"/>
      <c r="BE5" s="15"/>
      <c r="BF5" s="15"/>
      <c r="BG5" s="15"/>
      <c r="BH5" s="15"/>
      <c r="BI5" s="15"/>
      <c r="BJ5" s="15"/>
    </row>
    <row r="6" spans="1:112" x14ac:dyDescent="0.3"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5"/>
      <c r="BA6" s="15"/>
      <c r="BB6" s="15"/>
      <c r="BC6" s="15"/>
      <c r="BD6" s="15"/>
      <c r="BE6" s="15"/>
      <c r="BF6" s="15"/>
      <c r="BG6" s="15"/>
      <c r="BH6" s="15"/>
      <c r="BI6" s="15"/>
      <c r="BJ6" s="15"/>
    </row>
    <row r="7" spans="1:112" x14ac:dyDescent="0.3"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5"/>
    </row>
    <row r="8" spans="1:112" x14ac:dyDescent="0.3"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5"/>
      <c r="AX8" s="15"/>
      <c r="AY8" s="15"/>
      <c r="AZ8" s="15"/>
      <c r="BA8" s="15"/>
      <c r="BB8" s="15"/>
      <c r="BC8" s="15"/>
      <c r="BD8" s="15"/>
      <c r="BE8" s="15"/>
      <c r="BF8" s="15"/>
      <c r="BG8" s="15"/>
      <c r="BH8" s="15"/>
      <c r="BI8" s="15"/>
      <c r="BJ8" s="15"/>
    </row>
    <row r="9" spans="1:112" x14ac:dyDescent="0.3"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15"/>
      <c r="BC9" s="15"/>
      <c r="BD9" s="15"/>
      <c r="BE9" s="15"/>
      <c r="BF9" s="15"/>
      <c r="BG9" s="15"/>
      <c r="BH9" s="15"/>
      <c r="BI9" s="15"/>
      <c r="BJ9" s="15"/>
    </row>
    <row r="10" spans="1:112" x14ac:dyDescent="0.3"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15"/>
      <c r="BE10" s="15"/>
      <c r="BF10" s="15"/>
      <c r="BG10" s="15"/>
      <c r="BH10" s="15"/>
      <c r="BI10" s="15"/>
      <c r="BJ10" s="15"/>
    </row>
    <row r="11" spans="1:112" x14ac:dyDescent="0.3"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  <c r="AY11" s="15"/>
      <c r="AZ11" s="15"/>
      <c r="BA11" s="15"/>
      <c r="BB11" s="15"/>
      <c r="BC11" s="15"/>
      <c r="BD11" s="15"/>
      <c r="BE11" s="15"/>
      <c r="BF11" s="15"/>
      <c r="BG11" s="15"/>
      <c r="BH11" s="15"/>
      <c r="BI11" s="15"/>
      <c r="BJ11" s="15"/>
    </row>
    <row r="12" spans="1:112" x14ac:dyDescent="0.3"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5"/>
      <c r="BH12" s="15"/>
      <c r="BI12" s="15"/>
      <c r="BJ12" s="15"/>
    </row>
    <row r="13" spans="1:112" x14ac:dyDescent="0.3"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  <c r="BA13" s="15"/>
      <c r="BB13" s="15"/>
      <c r="BC13" s="15"/>
      <c r="BD13" s="15"/>
      <c r="BE13" s="15"/>
      <c r="BF13" s="15"/>
      <c r="BG13" s="15"/>
      <c r="BH13" s="15"/>
      <c r="BI13" s="15"/>
      <c r="BJ13" s="15"/>
    </row>
    <row r="14" spans="1:112" x14ac:dyDescent="0.3"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5"/>
      <c r="BA14" s="15"/>
      <c r="BB14" s="15"/>
      <c r="BC14" s="15"/>
      <c r="BD14" s="15"/>
      <c r="BE14" s="15"/>
      <c r="BF14" s="15"/>
      <c r="BG14" s="15"/>
      <c r="BH14" s="15"/>
      <c r="BI14" s="15"/>
      <c r="BJ14" s="15"/>
    </row>
    <row r="15" spans="1:112" x14ac:dyDescent="0.3">
      <c r="A15" s="15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  <c r="AY15" s="15"/>
      <c r="AZ15" s="15"/>
      <c r="BA15" s="15"/>
      <c r="BB15" s="15"/>
      <c r="BC15" s="15"/>
      <c r="BD15" s="15"/>
      <c r="BE15" s="15"/>
      <c r="BF15" s="15"/>
      <c r="BG15" s="15"/>
      <c r="BH15" s="15"/>
      <c r="BI15" s="15"/>
      <c r="BJ15" s="15"/>
      <c r="BK15" s="15"/>
      <c r="BL15" s="15"/>
      <c r="BM15" s="15"/>
      <c r="BN15" s="15"/>
      <c r="BO15" s="15"/>
      <c r="BP15" s="15"/>
      <c r="BQ15" s="15"/>
      <c r="BR15" s="15"/>
      <c r="BS15" s="15"/>
      <c r="BT15" s="15"/>
      <c r="BU15" s="15"/>
      <c r="BV15" s="15"/>
      <c r="BW15" s="15"/>
      <c r="BX15" s="15"/>
      <c r="BY15" s="15"/>
      <c r="BZ15" s="15"/>
      <c r="CA15" s="15"/>
      <c r="CB15" s="15"/>
      <c r="CC15" s="15"/>
      <c r="CD15" s="15"/>
      <c r="CE15" s="15"/>
      <c r="CF15" s="15"/>
      <c r="CG15" s="15"/>
      <c r="CH15" s="15"/>
      <c r="CI15" s="15"/>
      <c r="CJ15" s="15"/>
      <c r="CK15" s="15"/>
      <c r="CL15" s="15"/>
      <c r="CM15" s="15"/>
      <c r="CN15" s="15"/>
      <c r="CO15" s="15"/>
      <c r="CP15" s="15"/>
      <c r="CQ15" s="15"/>
      <c r="CR15" s="15"/>
      <c r="CS15" s="15"/>
      <c r="CT15" s="15"/>
      <c r="CU15" s="15"/>
      <c r="CV15" s="15"/>
      <c r="CW15" s="15"/>
      <c r="CX15" s="15"/>
      <c r="CY15" s="15"/>
      <c r="CZ15" s="15"/>
      <c r="DA15" s="15"/>
      <c r="DB15" s="15"/>
      <c r="DC15" s="15"/>
      <c r="DD15" s="15"/>
      <c r="DE15" s="15"/>
      <c r="DF15" s="15"/>
      <c r="DG15" s="15"/>
      <c r="DH15" s="15"/>
    </row>
    <row r="16" spans="1:112" x14ac:dyDescent="0.3">
      <c r="A16" s="15"/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  <c r="BC16" s="15"/>
      <c r="BD16" s="15"/>
      <c r="BE16" s="15"/>
      <c r="BF16" s="15"/>
      <c r="BG16" s="15"/>
      <c r="BH16" s="15"/>
      <c r="BI16" s="15"/>
      <c r="BJ16" s="15"/>
      <c r="BK16" s="15"/>
      <c r="BL16" s="15"/>
      <c r="BM16" s="15"/>
      <c r="BN16" s="15"/>
      <c r="BO16" s="15"/>
      <c r="BP16" s="15"/>
      <c r="BQ16" s="15"/>
      <c r="BR16" s="15"/>
      <c r="BS16" s="15"/>
      <c r="BT16" s="15"/>
      <c r="BU16" s="15"/>
      <c r="BV16" s="15"/>
      <c r="BW16" s="15"/>
      <c r="BX16" s="15"/>
      <c r="BY16" s="15"/>
      <c r="BZ16" s="15"/>
      <c r="CA16" s="15"/>
      <c r="CB16" s="15"/>
      <c r="CC16" s="15"/>
      <c r="CD16" s="15"/>
      <c r="CE16" s="15"/>
      <c r="CF16" s="15"/>
      <c r="CG16" s="15"/>
      <c r="CH16" s="15"/>
      <c r="CI16" s="15"/>
      <c r="CJ16" s="15"/>
      <c r="CK16" s="15"/>
      <c r="CL16" s="15"/>
      <c r="CM16" s="15"/>
      <c r="CN16" s="15"/>
      <c r="CO16" s="15"/>
      <c r="CP16" s="15"/>
      <c r="CQ16" s="15"/>
      <c r="CR16" s="15"/>
      <c r="CS16" s="15"/>
      <c r="CT16" s="15"/>
      <c r="CU16" s="15"/>
      <c r="CV16" s="15"/>
      <c r="CW16" s="15"/>
      <c r="CX16" s="15"/>
      <c r="CY16" s="15"/>
      <c r="CZ16" s="15"/>
      <c r="DA16" s="15"/>
      <c r="DB16" s="15"/>
      <c r="DC16" s="15"/>
      <c r="DD16" s="15"/>
      <c r="DE16" s="15"/>
      <c r="DF16" s="15"/>
      <c r="DG16" s="15"/>
      <c r="DH16" s="15"/>
    </row>
    <row r="17" spans="1:112" x14ac:dyDescent="0.3">
      <c r="A17" s="15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  <c r="AY17" s="15"/>
      <c r="AZ17" s="15"/>
      <c r="BA17" s="15"/>
      <c r="BB17" s="15"/>
      <c r="BC17" s="15"/>
      <c r="BD17" s="15"/>
      <c r="BE17" s="15"/>
      <c r="BF17" s="15"/>
      <c r="BG17" s="15"/>
      <c r="BH17" s="15"/>
      <c r="BI17" s="15"/>
      <c r="BJ17" s="15"/>
      <c r="BK17" s="15"/>
      <c r="BL17" s="15"/>
      <c r="BM17" s="15"/>
      <c r="BN17" s="15"/>
      <c r="BO17" s="15"/>
      <c r="BP17" s="15"/>
      <c r="BQ17" s="15"/>
      <c r="BR17" s="15"/>
      <c r="BS17" s="15"/>
      <c r="BT17" s="15"/>
      <c r="BU17" s="15"/>
      <c r="BV17" s="15"/>
      <c r="BW17" s="15"/>
      <c r="BX17" s="15"/>
      <c r="BY17" s="15"/>
      <c r="BZ17" s="15"/>
      <c r="CA17" s="15"/>
      <c r="CB17" s="15"/>
      <c r="CC17" s="15"/>
      <c r="CD17" s="15"/>
      <c r="CE17" s="15"/>
      <c r="CF17" s="15"/>
      <c r="CG17" s="15"/>
      <c r="CH17" s="15"/>
      <c r="CI17" s="15"/>
      <c r="CJ17" s="15"/>
      <c r="CK17" s="15"/>
      <c r="CL17" s="15"/>
      <c r="CM17" s="15"/>
      <c r="CN17" s="15"/>
      <c r="CO17" s="15"/>
      <c r="CP17" s="15"/>
      <c r="CQ17" s="15"/>
      <c r="CR17" s="15"/>
      <c r="CS17" s="15"/>
      <c r="CT17" s="15"/>
      <c r="CU17" s="15"/>
      <c r="CV17" s="15"/>
      <c r="CW17" s="15"/>
      <c r="CX17" s="15"/>
      <c r="CY17" s="15"/>
      <c r="CZ17" s="15"/>
      <c r="DA17" s="15"/>
      <c r="DB17" s="15"/>
      <c r="DC17" s="15"/>
      <c r="DD17" s="15"/>
      <c r="DE17" s="15"/>
      <c r="DF17" s="15"/>
      <c r="DG17" s="15"/>
      <c r="DH17" s="15"/>
    </row>
    <row r="18" spans="1:112" x14ac:dyDescent="0.3">
      <c r="A18" s="15"/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  <c r="AY18" s="15"/>
      <c r="AZ18" s="15"/>
      <c r="BA18" s="15"/>
      <c r="BB18" s="15"/>
      <c r="BC18" s="15"/>
      <c r="BD18" s="15"/>
      <c r="BE18" s="15"/>
      <c r="BF18" s="15"/>
      <c r="BG18" s="15"/>
      <c r="BH18" s="15"/>
      <c r="BI18" s="15"/>
      <c r="BJ18" s="15"/>
      <c r="BK18" s="15"/>
      <c r="BL18" s="15"/>
      <c r="BM18" s="15"/>
      <c r="BN18" s="15"/>
      <c r="BO18" s="15"/>
      <c r="BP18" s="15"/>
      <c r="BQ18" s="15"/>
      <c r="BR18" s="15"/>
      <c r="BS18" s="15"/>
      <c r="BT18" s="15"/>
      <c r="BU18" s="15"/>
      <c r="BV18" s="15"/>
      <c r="BW18" s="15"/>
      <c r="BX18" s="15"/>
      <c r="BY18" s="15"/>
      <c r="BZ18" s="15"/>
      <c r="CA18" s="15"/>
      <c r="CB18" s="15"/>
      <c r="CC18" s="15"/>
      <c r="CD18" s="15"/>
      <c r="CE18" s="15"/>
      <c r="CF18" s="15"/>
      <c r="CG18" s="15"/>
      <c r="CH18" s="15"/>
      <c r="CI18" s="15"/>
      <c r="CJ18" s="15"/>
      <c r="CK18" s="15"/>
      <c r="CL18" s="15"/>
      <c r="CM18" s="15"/>
      <c r="CN18" s="15"/>
      <c r="CO18" s="15"/>
      <c r="CP18" s="15"/>
      <c r="CQ18" s="15"/>
      <c r="CR18" s="15"/>
      <c r="CS18" s="15"/>
      <c r="CT18" s="15"/>
      <c r="CU18" s="15"/>
      <c r="CV18" s="15"/>
      <c r="CW18" s="15"/>
      <c r="CX18" s="15"/>
      <c r="CY18" s="15"/>
      <c r="CZ18" s="15"/>
      <c r="DA18" s="15"/>
      <c r="DB18" s="15"/>
      <c r="DC18" s="15"/>
      <c r="DD18" s="15"/>
      <c r="DE18" s="15"/>
      <c r="DF18" s="15"/>
      <c r="DG18" s="15"/>
      <c r="DH18" s="15"/>
    </row>
    <row r="19" spans="1:112" x14ac:dyDescent="0.3">
      <c r="A19" s="15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  <c r="AY19" s="15"/>
      <c r="AZ19" s="15"/>
      <c r="BA19" s="15"/>
      <c r="BB19" s="15"/>
      <c r="BC19" s="15"/>
      <c r="BD19" s="15"/>
      <c r="BE19" s="15"/>
      <c r="BF19" s="15"/>
      <c r="BG19" s="15"/>
      <c r="BH19" s="15"/>
      <c r="BI19" s="15"/>
      <c r="BJ19" s="15"/>
      <c r="BK19" s="15"/>
      <c r="BL19" s="15"/>
      <c r="BM19" s="15"/>
      <c r="BN19" s="15"/>
      <c r="BO19" s="15"/>
      <c r="BP19" s="15"/>
      <c r="BQ19" s="15"/>
      <c r="BR19" s="15"/>
      <c r="BS19" s="15"/>
      <c r="BT19" s="15"/>
      <c r="BU19" s="15"/>
      <c r="BV19" s="15"/>
      <c r="BW19" s="15"/>
      <c r="BX19" s="15"/>
      <c r="BY19" s="15"/>
      <c r="BZ19" s="15"/>
      <c r="CA19" s="15"/>
      <c r="CB19" s="15"/>
      <c r="CC19" s="15"/>
      <c r="CD19" s="15"/>
      <c r="CE19" s="15"/>
      <c r="CF19" s="15"/>
      <c r="CG19" s="15"/>
      <c r="CH19" s="15"/>
      <c r="CI19" s="15"/>
      <c r="CJ19" s="15"/>
      <c r="CK19" s="15"/>
      <c r="CL19" s="15"/>
      <c r="CM19" s="15"/>
      <c r="CN19" s="15"/>
      <c r="CO19" s="15"/>
      <c r="CP19" s="15"/>
      <c r="CQ19" s="15"/>
      <c r="CR19" s="15"/>
      <c r="CS19" s="15"/>
      <c r="CT19" s="15"/>
      <c r="CU19" s="15"/>
      <c r="CV19" s="15"/>
      <c r="CW19" s="15"/>
      <c r="CX19" s="15"/>
      <c r="CY19" s="15"/>
      <c r="CZ19" s="15"/>
      <c r="DA19" s="15"/>
      <c r="DB19" s="15"/>
      <c r="DC19" s="15"/>
      <c r="DD19" s="15"/>
      <c r="DE19" s="15"/>
      <c r="DF19" s="15"/>
      <c r="DG19" s="15"/>
      <c r="DH19" s="15"/>
    </row>
    <row r="20" spans="1:112" x14ac:dyDescent="0.3">
      <c r="A20" s="15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15"/>
      <c r="BA20" s="15"/>
      <c r="BB20" s="15"/>
      <c r="BC20" s="15"/>
      <c r="BD20" s="15"/>
      <c r="BE20" s="15"/>
      <c r="BF20" s="15"/>
      <c r="BG20" s="15"/>
      <c r="BH20" s="15"/>
      <c r="BI20" s="15"/>
      <c r="BJ20" s="15"/>
      <c r="BK20" s="15"/>
      <c r="BL20" s="15"/>
      <c r="BM20" s="15"/>
      <c r="BN20" s="15"/>
      <c r="BO20" s="15"/>
      <c r="BP20" s="15"/>
      <c r="BQ20" s="15"/>
      <c r="BR20" s="15"/>
      <c r="BS20" s="15"/>
      <c r="BT20" s="15"/>
      <c r="BU20" s="15"/>
      <c r="BV20" s="15"/>
      <c r="BW20" s="15"/>
      <c r="BX20" s="15"/>
      <c r="BY20" s="15"/>
      <c r="BZ20" s="15"/>
      <c r="CA20" s="15"/>
      <c r="CB20" s="15"/>
      <c r="CC20" s="15"/>
      <c r="CD20" s="15"/>
      <c r="CE20" s="15"/>
      <c r="CF20" s="15"/>
      <c r="CG20" s="15"/>
      <c r="CH20" s="15"/>
      <c r="CI20" s="15"/>
      <c r="CJ20" s="15"/>
      <c r="CK20" s="15"/>
      <c r="CL20" s="15"/>
      <c r="CM20" s="15"/>
      <c r="CN20" s="15"/>
      <c r="CO20" s="15"/>
      <c r="CP20" s="15"/>
      <c r="CQ20" s="15"/>
      <c r="CR20" s="15"/>
      <c r="CS20" s="15"/>
      <c r="CT20" s="15"/>
      <c r="CU20" s="15"/>
      <c r="CV20" s="15"/>
      <c r="CW20" s="15"/>
      <c r="CX20" s="15"/>
      <c r="CY20" s="15"/>
      <c r="CZ20" s="15"/>
      <c r="DA20" s="15"/>
      <c r="DB20" s="15"/>
      <c r="DC20" s="15"/>
      <c r="DD20" s="15"/>
      <c r="DE20" s="15"/>
      <c r="DF20" s="15"/>
      <c r="DG20" s="15"/>
      <c r="DH20" s="15"/>
    </row>
    <row r="21" spans="1:112" x14ac:dyDescent="0.3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  <c r="AY21" s="15"/>
      <c r="AZ21" s="15"/>
      <c r="BA21" s="15"/>
      <c r="BB21" s="15"/>
      <c r="BC21" s="15"/>
      <c r="BD21" s="15"/>
      <c r="BE21" s="15"/>
      <c r="BF21" s="15"/>
      <c r="BG21" s="15"/>
      <c r="BH21" s="15"/>
      <c r="BI21" s="15"/>
      <c r="BJ21" s="15"/>
      <c r="BK21" s="15"/>
      <c r="BL21" s="15"/>
      <c r="BM21" s="15"/>
      <c r="BN21" s="15"/>
      <c r="BO21" s="15"/>
      <c r="BP21" s="15"/>
      <c r="BQ21" s="15"/>
      <c r="BR21" s="15"/>
      <c r="BS21" s="15"/>
      <c r="BT21" s="15"/>
      <c r="BU21" s="15"/>
      <c r="BV21" s="15"/>
      <c r="BW21" s="15"/>
      <c r="BX21" s="15"/>
      <c r="BY21" s="15"/>
      <c r="BZ21" s="15"/>
      <c r="CA21" s="15"/>
      <c r="CB21" s="15"/>
      <c r="CC21" s="15"/>
      <c r="CD21" s="15"/>
      <c r="CE21" s="15"/>
      <c r="CF21" s="15"/>
      <c r="CG21" s="15"/>
      <c r="CH21" s="15"/>
      <c r="CI21" s="15"/>
      <c r="CJ21" s="15"/>
      <c r="CK21" s="15"/>
      <c r="CL21" s="15"/>
      <c r="CM21" s="15"/>
      <c r="CN21" s="15"/>
      <c r="CO21" s="15"/>
      <c r="CP21" s="15"/>
      <c r="CQ21" s="15"/>
      <c r="CR21" s="15"/>
      <c r="CS21" s="15"/>
      <c r="CT21" s="15"/>
      <c r="CU21" s="15"/>
      <c r="CV21" s="15"/>
      <c r="CW21" s="15"/>
      <c r="CX21" s="15"/>
      <c r="CY21" s="15"/>
      <c r="CZ21" s="15"/>
      <c r="DA21" s="15"/>
      <c r="DB21" s="15"/>
      <c r="DC21" s="15"/>
      <c r="DD21" s="15"/>
      <c r="DE21" s="15"/>
      <c r="DF21" s="15"/>
      <c r="DG21" s="15"/>
      <c r="DH21" s="15"/>
    </row>
    <row r="22" spans="1:112" x14ac:dyDescent="0.3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5"/>
      <c r="BE22" s="15"/>
      <c r="BF22" s="15"/>
      <c r="BG22" s="15"/>
      <c r="BH22" s="15"/>
      <c r="BI22" s="15"/>
      <c r="BJ22" s="15"/>
      <c r="BK22" s="15"/>
      <c r="BL22" s="15"/>
      <c r="BM22" s="15"/>
      <c r="BN22" s="15"/>
      <c r="BO22" s="15"/>
      <c r="BP22" s="15"/>
      <c r="BQ22" s="15"/>
      <c r="BR22" s="15"/>
      <c r="BS22" s="15"/>
      <c r="BT22" s="15"/>
      <c r="BU22" s="15"/>
      <c r="BV22" s="15"/>
      <c r="BW22" s="15"/>
      <c r="BX22" s="15"/>
      <c r="BY22" s="15"/>
      <c r="BZ22" s="15"/>
      <c r="CA22" s="15"/>
      <c r="CB22" s="15"/>
      <c r="CC22" s="15"/>
      <c r="CD22" s="15"/>
      <c r="CE22" s="15"/>
      <c r="CF22" s="15"/>
      <c r="CG22" s="15"/>
      <c r="CH22" s="15"/>
      <c r="CI22" s="15"/>
      <c r="CJ22" s="15"/>
      <c r="CK22" s="15"/>
      <c r="CL22" s="15"/>
      <c r="CM22" s="15"/>
      <c r="CN22" s="15"/>
      <c r="CO22" s="15"/>
      <c r="CP22" s="15"/>
      <c r="CQ22" s="15"/>
      <c r="CR22" s="15"/>
      <c r="CS22" s="15"/>
      <c r="CT22" s="15"/>
      <c r="CU22" s="15"/>
      <c r="CV22" s="15"/>
      <c r="CW22" s="15"/>
      <c r="CX22" s="15"/>
      <c r="CY22" s="15"/>
      <c r="CZ22" s="15"/>
      <c r="DA22" s="15"/>
      <c r="DB22" s="15"/>
      <c r="DC22" s="15"/>
      <c r="DD22" s="15"/>
      <c r="DE22" s="15"/>
      <c r="DF22" s="15"/>
      <c r="DG22" s="15"/>
      <c r="DH22" s="15"/>
    </row>
    <row r="23" spans="1:112" x14ac:dyDescent="0.3">
      <c r="A23" s="15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  <c r="AY23" s="15"/>
      <c r="AZ23" s="15"/>
      <c r="BA23" s="15"/>
      <c r="BB23" s="15"/>
      <c r="BC23" s="15"/>
      <c r="BD23" s="15"/>
      <c r="BE23" s="15"/>
      <c r="BF23" s="15"/>
      <c r="BG23" s="15"/>
      <c r="BH23" s="15"/>
      <c r="BI23" s="15"/>
      <c r="BJ23" s="15"/>
      <c r="BK23" s="15"/>
      <c r="BL23" s="15"/>
      <c r="BM23" s="15"/>
      <c r="BN23" s="15"/>
      <c r="BO23" s="15"/>
      <c r="BP23" s="15"/>
      <c r="BQ23" s="15"/>
      <c r="BR23" s="15"/>
      <c r="BS23" s="15"/>
      <c r="BT23" s="15"/>
      <c r="BU23" s="15"/>
      <c r="BV23" s="15"/>
      <c r="BW23" s="15"/>
      <c r="BX23" s="15"/>
      <c r="BY23" s="15"/>
      <c r="BZ23" s="15"/>
      <c r="CA23" s="15"/>
      <c r="CB23" s="15"/>
      <c r="CC23" s="15"/>
      <c r="CD23" s="15"/>
      <c r="CE23" s="15"/>
      <c r="CF23" s="15"/>
      <c r="CG23" s="15"/>
      <c r="CH23" s="15"/>
      <c r="CI23" s="15"/>
      <c r="CJ23" s="15"/>
      <c r="CK23" s="15"/>
      <c r="CL23" s="15"/>
      <c r="CM23" s="15"/>
      <c r="CN23" s="15"/>
      <c r="CO23" s="15"/>
      <c r="CP23" s="15"/>
      <c r="CQ23" s="15"/>
      <c r="CR23" s="15"/>
      <c r="CS23" s="15"/>
      <c r="CT23" s="15"/>
      <c r="CU23" s="15"/>
      <c r="CV23" s="15"/>
      <c r="CW23" s="15"/>
      <c r="CX23" s="15"/>
      <c r="CY23" s="15"/>
      <c r="CZ23" s="15"/>
      <c r="DA23" s="15"/>
      <c r="DB23" s="15"/>
      <c r="DC23" s="15"/>
      <c r="DD23" s="15"/>
      <c r="DE23" s="15"/>
      <c r="DF23" s="15"/>
      <c r="DG23" s="15"/>
      <c r="DH23" s="15"/>
    </row>
    <row r="24" spans="1:112" x14ac:dyDescent="0.3">
      <c r="A24" s="15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  <c r="AY24" s="15"/>
      <c r="AZ24" s="15"/>
      <c r="BA24" s="15"/>
      <c r="BB24" s="15"/>
      <c r="BC24" s="15"/>
      <c r="BD24" s="15"/>
      <c r="BE24" s="15"/>
      <c r="BF24" s="15"/>
      <c r="BG24" s="15"/>
      <c r="BH24" s="15"/>
      <c r="BI24" s="15"/>
      <c r="BJ24" s="15"/>
      <c r="BK24" s="15"/>
      <c r="BL24" s="15"/>
      <c r="BM24" s="15"/>
      <c r="BN24" s="15"/>
      <c r="BO24" s="15"/>
      <c r="BP24" s="15"/>
      <c r="BQ24" s="15"/>
      <c r="BR24" s="15"/>
      <c r="BS24" s="15"/>
      <c r="BT24" s="15"/>
      <c r="BU24" s="15"/>
      <c r="BV24" s="15"/>
      <c r="BW24" s="15"/>
      <c r="BX24" s="15"/>
      <c r="BY24" s="15"/>
      <c r="BZ24" s="15"/>
      <c r="CA24" s="15"/>
      <c r="CB24" s="15"/>
      <c r="CC24" s="15"/>
      <c r="CD24" s="15"/>
      <c r="CE24" s="15"/>
      <c r="CF24" s="15"/>
      <c r="CG24" s="15"/>
      <c r="CH24" s="15"/>
      <c r="CI24" s="15"/>
      <c r="CJ24" s="15"/>
      <c r="CK24" s="15"/>
      <c r="CL24" s="15"/>
      <c r="CM24" s="15"/>
      <c r="CN24" s="15"/>
      <c r="CO24" s="15"/>
      <c r="CP24" s="15"/>
      <c r="CQ24" s="15"/>
      <c r="CR24" s="15"/>
      <c r="CS24" s="15"/>
      <c r="CT24" s="15"/>
      <c r="CU24" s="15"/>
      <c r="CV24" s="15"/>
      <c r="CW24" s="15"/>
      <c r="CX24" s="15"/>
      <c r="CY24" s="15"/>
      <c r="CZ24" s="15"/>
      <c r="DA24" s="15"/>
      <c r="DB24" s="15"/>
      <c r="DC24" s="15"/>
      <c r="DD24" s="15"/>
      <c r="DE24" s="15"/>
      <c r="DF24" s="15"/>
      <c r="DG24" s="15"/>
      <c r="DH24" s="15"/>
    </row>
    <row r="25" spans="1:112" x14ac:dyDescent="0.3">
      <c r="A25" s="15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  <c r="AY25" s="15"/>
      <c r="AZ25" s="15"/>
      <c r="BA25" s="15"/>
      <c r="BB25" s="15"/>
      <c r="BC25" s="15"/>
      <c r="BD25" s="15"/>
      <c r="BE25" s="15"/>
      <c r="BF25" s="15"/>
      <c r="BG25" s="15"/>
      <c r="BH25" s="15"/>
      <c r="BI25" s="15"/>
      <c r="BJ25" s="15"/>
      <c r="BK25" s="15"/>
      <c r="BL25" s="15"/>
      <c r="BM25" s="15"/>
      <c r="BN25" s="15"/>
      <c r="BO25" s="15"/>
      <c r="BP25" s="15"/>
      <c r="BQ25" s="15"/>
      <c r="BR25" s="15"/>
      <c r="BS25" s="15"/>
      <c r="BT25" s="15"/>
      <c r="BU25" s="15"/>
      <c r="BV25" s="15"/>
      <c r="BW25" s="15"/>
      <c r="BX25" s="15"/>
      <c r="BY25" s="15"/>
      <c r="BZ25" s="15"/>
      <c r="CA25" s="15"/>
      <c r="CB25" s="15"/>
      <c r="CC25" s="15"/>
      <c r="CD25" s="15"/>
      <c r="CE25" s="15"/>
      <c r="CF25" s="15"/>
      <c r="CG25" s="15"/>
      <c r="CH25" s="15"/>
      <c r="CI25" s="15"/>
      <c r="CJ25" s="15"/>
      <c r="CK25" s="15"/>
      <c r="CL25" s="15"/>
      <c r="CM25" s="15"/>
      <c r="CN25" s="15"/>
      <c r="CO25" s="15"/>
      <c r="CP25" s="15"/>
      <c r="CQ25" s="15"/>
      <c r="CR25" s="15"/>
      <c r="CS25" s="15"/>
      <c r="CT25" s="15"/>
      <c r="CU25" s="15"/>
      <c r="CV25" s="15"/>
      <c r="CW25" s="15"/>
      <c r="CX25" s="15"/>
      <c r="CY25" s="15"/>
      <c r="CZ25" s="15"/>
      <c r="DA25" s="15"/>
      <c r="DB25" s="15"/>
      <c r="DC25" s="15"/>
      <c r="DD25" s="15"/>
      <c r="DE25" s="15"/>
      <c r="DF25" s="15"/>
      <c r="DG25" s="15"/>
      <c r="DH25" s="15"/>
    </row>
    <row r="26" spans="1:112" x14ac:dyDescent="0.3">
      <c r="A26" s="15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15"/>
      <c r="BC26" s="15"/>
      <c r="BD26" s="15"/>
      <c r="BE26" s="15"/>
      <c r="BF26" s="15"/>
      <c r="BG26" s="15"/>
      <c r="BH26" s="15"/>
      <c r="BI26" s="15"/>
      <c r="BJ26" s="15"/>
      <c r="BK26" s="15"/>
      <c r="BL26" s="15"/>
      <c r="BM26" s="15"/>
      <c r="BN26" s="15"/>
      <c r="BO26" s="15"/>
      <c r="BP26" s="15"/>
      <c r="BQ26" s="15"/>
      <c r="BR26" s="15"/>
      <c r="BS26" s="15"/>
      <c r="BT26" s="15"/>
      <c r="BU26" s="15"/>
      <c r="BV26" s="15"/>
      <c r="BW26" s="15"/>
      <c r="BX26" s="15"/>
      <c r="BY26" s="15"/>
      <c r="BZ26" s="15"/>
      <c r="CA26" s="15"/>
      <c r="CB26" s="15"/>
      <c r="CC26" s="15"/>
      <c r="CD26" s="15"/>
      <c r="CE26" s="15"/>
      <c r="CF26" s="15"/>
      <c r="CG26" s="15"/>
      <c r="CH26" s="15"/>
      <c r="CI26" s="15"/>
      <c r="CJ26" s="15"/>
      <c r="CK26" s="15"/>
      <c r="CL26" s="15"/>
      <c r="CM26" s="15"/>
      <c r="CN26" s="15"/>
      <c r="CO26" s="15"/>
      <c r="CP26" s="15"/>
      <c r="CQ26" s="15"/>
      <c r="CR26" s="15"/>
      <c r="CS26" s="15"/>
      <c r="CT26" s="15"/>
      <c r="CU26" s="15"/>
      <c r="CV26" s="15"/>
      <c r="CW26" s="15"/>
      <c r="CX26" s="15"/>
      <c r="CY26" s="15"/>
      <c r="CZ26" s="15"/>
      <c r="DA26" s="15"/>
      <c r="DB26" s="15"/>
      <c r="DC26" s="15"/>
      <c r="DD26" s="15"/>
      <c r="DE26" s="15"/>
      <c r="DF26" s="15"/>
      <c r="DG26" s="15"/>
      <c r="DH26" s="15"/>
    </row>
    <row r="27" spans="1:112" x14ac:dyDescent="0.3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  <c r="AY27" s="15"/>
      <c r="AZ27" s="15"/>
      <c r="BA27" s="15"/>
      <c r="BB27" s="15"/>
      <c r="BC27" s="15"/>
      <c r="BD27" s="15"/>
      <c r="BE27" s="15"/>
      <c r="BF27" s="15"/>
      <c r="BG27" s="15"/>
      <c r="BH27" s="15"/>
      <c r="BI27" s="15"/>
      <c r="BJ27" s="15"/>
      <c r="BK27" s="15"/>
      <c r="BL27" s="15"/>
      <c r="BM27" s="15"/>
      <c r="BN27" s="15"/>
      <c r="BO27" s="15"/>
      <c r="BP27" s="15"/>
      <c r="BQ27" s="15"/>
      <c r="BR27" s="15"/>
      <c r="BS27" s="15"/>
      <c r="BT27" s="15"/>
      <c r="BU27" s="15"/>
      <c r="BV27" s="15"/>
      <c r="BW27" s="15"/>
      <c r="BX27" s="15"/>
      <c r="BY27" s="15"/>
      <c r="BZ27" s="15"/>
      <c r="CA27" s="15"/>
      <c r="CB27" s="15"/>
      <c r="CC27" s="15"/>
      <c r="CD27" s="15"/>
      <c r="CE27" s="15"/>
      <c r="CF27" s="15"/>
      <c r="CG27" s="15"/>
      <c r="CH27" s="15"/>
      <c r="CI27" s="15"/>
      <c r="CJ27" s="15"/>
      <c r="CK27" s="15"/>
      <c r="CL27" s="15"/>
      <c r="CM27" s="15"/>
      <c r="CN27" s="15"/>
      <c r="CO27" s="15"/>
      <c r="CP27" s="15"/>
      <c r="CQ27" s="15"/>
      <c r="CR27" s="15"/>
      <c r="CS27" s="15"/>
      <c r="CT27" s="15"/>
      <c r="CU27" s="15"/>
      <c r="CV27" s="15"/>
      <c r="CW27" s="15"/>
      <c r="CX27" s="15"/>
      <c r="CY27" s="15"/>
      <c r="CZ27" s="15"/>
      <c r="DA27" s="15"/>
      <c r="DB27" s="15"/>
      <c r="DC27" s="15"/>
      <c r="DD27" s="15"/>
      <c r="DE27" s="15"/>
      <c r="DF27" s="15"/>
      <c r="DG27" s="15"/>
      <c r="DH27" s="15"/>
    </row>
    <row r="28" spans="1:112" x14ac:dyDescent="0.3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15"/>
      <c r="BC28" s="15"/>
      <c r="BD28" s="15"/>
      <c r="BE28" s="15"/>
      <c r="BF28" s="15"/>
      <c r="BG28" s="15"/>
      <c r="BH28" s="15"/>
      <c r="BI28" s="15"/>
      <c r="BJ28" s="15"/>
      <c r="BK28" s="15"/>
      <c r="BL28" s="15"/>
      <c r="BM28" s="15"/>
      <c r="BN28" s="15"/>
      <c r="BO28" s="15"/>
      <c r="BP28" s="15"/>
      <c r="BQ28" s="15"/>
      <c r="BR28" s="15"/>
      <c r="BS28" s="15"/>
      <c r="BT28" s="15"/>
      <c r="BU28" s="15"/>
      <c r="BV28" s="15"/>
      <c r="BW28" s="15"/>
      <c r="BX28" s="15"/>
      <c r="BY28" s="15"/>
      <c r="BZ28" s="15"/>
      <c r="CA28" s="15"/>
      <c r="CB28" s="15"/>
      <c r="CC28" s="15"/>
      <c r="CD28" s="15"/>
      <c r="CE28" s="15"/>
      <c r="CF28" s="15"/>
      <c r="CG28" s="15"/>
      <c r="CH28" s="15"/>
      <c r="CI28" s="15"/>
      <c r="CJ28" s="15"/>
      <c r="CK28" s="15"/>
      <c r="CL28" s="15"/>
      <c r="CM28" s="15"/>
      <c r="CN28" s="15"/>
      <c r="CO28" s="15"/>
      <c r="CP28" s="15"/>
      <c r="CQ28" s="15"/>
      <c r="CR28" s="15"/>
      <c r="CS28" s="15"/>
      <c r="CT28" s="15"/>
      <c r="CU28" s="15"/>
      <c r="CV28" s="15"/>
      <c r="CW28" s="15"/>
      <c r="CX28" s="15"/>
      <c r="CY28" s="15"/>
      <c r="CZ28" s="15"/>
      <c r="DA28" s="15"/>
      <c r="DB28" s="15"/>
      <c r="DC28" s="15"/>
      <c r="DD28" s="15"/>
      <c r="DE28" s="15"/>
      <c r="DF28" s="15"/>
      <c r="DG28" s="15"/>
      <c r="DH28" s="15"/>
    </row>
    <row r="29" spans="1:112" x14ac:dyDescent="0.3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  <c r="AY29" s="15"/>
      <c r="AZ29" s="15"/>
      <c r="BA29" s="15"/>
      <c r="BB29" s="15"/>
      <c r="BC29" s="15"/>
      <c r="BD29" s="15"/>
      <c r="BE29" s="15"/>
      <c r="BF29" s="15"/>
      <c r="BG29" s="15"/>
      <c r="BH29" s="15"/>
      <c r="BI29" s="15"/>
      <c r="BJ29" s="15"/>
      <c r="BK29" s="15"/>
      <c r="BL29" s="15"/>
      <c r="BM29" s="15"/>
      <c r="BN29" s="15"/>
      <c r="BO29" s="15"/>
      <c r="BP29" s="15"/>
      <c r="BQ29" s="15"/>
      <c r="BR29" s="15"/>
      <c r="BS29" s="15"/>
      <c r="BT29" s="15"/>
      <c r="BU29" s="15"/>
      <c r="BV29" s="15"/>
      <c r="BW29" s="15"/>
      <c r="BX29" s="15"/>
      <c r="BY29" s="15"/>
      <c r="BZ29" s="15"/>
      <c r="CA29" s="15"/>
      <c r="CB29" s="15"/>
      <c r="CC29" s="15"/>
      <c r="CD29" s="15"/>
      <c r="CE29" s="15"/>
      <c r="CF29" s="15"/>
      <c r="CG29" s="15"/>
      <c r="CH29" s="15"/>
      <c r="CI29" s="15"/>
      <c r="CJ29" s="15"/>
      <c r="CK29" s="15"/>
      <c r="CL29" s="15"/>
      <c r="CM29" s="15"/>
      <c r="CN29" s="15"/>
      <c r="CO29" s="15"/>
      <c r="CP29" s="15"/>
      <c r="CQ29" s="15"/>
      <c r="CR29" s="15"/>
      <c r="CS29" s="15"/>
      <c r="CT29" s="15"/>
      <c r="CU29" s="15"/>
      <c r="CV29" s="15"/>
      <c r="CW29" s="15"/>
      <c r="CX29" s="15"/>
      <c r="CY29" s="15"/>
      <c r="CZ29" s="15"/>
      <c r="DA29" s="15"/>
      <c r="DB29" s="15"/>
      <c r="DC29" s="15"/>
      <c r="DD29" s="15"/>
      <c r="DE29" s="15"/>
      <c r="DF29" s="15"/>
      <c r="DG29" s="15"/>
      <c r="DH29" s="15"/>
    </row>
    <row r="30" spans="1:112" x14ac:dyDescent="0.3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5"/>
      <c r="BA30" s="15"/>
      <c r="BB30" s="15"/>
      <c r="BC30" s="15"/>
      <c r="BD30" s="15"/>
      <c r="BE30" s="15"/>
      <c r="BF30" s="15"/>
      <c r="BG30" s="15"/>
      <c r="BH30" s="15"/>
      <c r="BI30" s="15"/>
      <c r="BJ30" s="15"/>
      <c r="BK30" s="15"/>
      <c r="BL30" s="15"/>
      <c r="BM30" s="15"/>
      <c r="BN30" s="15"/>
      <c r="BO30" s="15"/>
      <c r="BP30" s="15"/>
      <c r="BQ30" s="15"/>
      <c r="BR30" s="15"/>
      <c r="BS30" s="15"/>
      <c r="BT30" s="15"/>
      <c r="BU30" s="15"/>
      <c r="BV30" s="15"/>
      <c r="BW30" s="15"/>
      <c r="BX30" s="15"/>
      <c r="BY30" s="15"/>
      <c r="BZ30" s="15"/>
      <c r="CA30" s="15"/>
      <c r="CB30" s="15"/>
      <c r="CC30" s="15"/>
      <c r="CD30" s="15"/>
      <c r="CE30" s="15"/>
      <c r="CF30" s="15"/>
      <c r="CG30" s="15"/>
      <c r="CH30" s="15"/>
      <c r="CI30" s="15"/>
      <c r="CJ30" s="15"/>
      <c r="CK30" s="15"/>
      <c r="CL30" s="15"/>
      <c r="CM30" s="15"/>
      <c r="CN30" s="15"/>
      <c r="CO30" s="15"/>
      <c r="CP30" s="15"/>
      <c r="CQ30" s="15"/>
      <c r="CR30" s="15"/>
      <c r="CS30" s="15"/>
      <c r="CT30" s="15"/>
      <c r="CU30" s="15"/>
      <c r="CV30" s="15"/>
      <c r="CW30" s="15"/>
      <c r="CX30" s="15"/>
      <c r="CY30" s="15"/>
      <c r="CZ30" s="15"/>
      <c r="DA30" s="15"/>
      <c r="DB30" s="15"/>
      <c r="DC30" s="15"/>
      <c r="DD30" s="15"/>
      <c r="DE30" s="15"/>
      <c r="DF30" s="15"/>
      <c r="DG30" s="15"/>
      <c r="DH30" s="15"/>
    </row>
    <row r="31" spans="1:112" x14ac:dyDescent="0.3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  <c r="AY31" s="15"/>
      <c r="AZ31" s="15"/>
      <c r="BA31" s="15"/>
      <c r="BB31" s="15"/>
      <c r="BC31" s="15"/>
      <c r="BD31" s="15"/>
      <c r="BE31" s="15"/>
      <c r="BF31" s="15"/>
      <c r="BG31" s="15"/>
      <c r="BH31" s="15"/>
      <c r="BI31" s="15"/>
      <c r="BJ31" s="15"/>
      <c r="BK31" s="15"/>
      <c r="BL31" s="15"/>
      <c r="BM31" s="15"/>
      <c r="BN31" s="15"/>
      <c r="BO31" s="15"/>
      <c r="BP31" s="15"/>
      <c r="BQ31" s="15"/>
      <c r="BR31" s="15"/>
      <c r="BS31" s="15"/>
      <c r="BT31" s="15"/>
      <c r="BU31" s="15"/>
      <c r="BV31" s="15"/>
      <c r="BW31" s="15"/>
      <c r="BX31" s="15"/>
      <c r="BY31" s="15"/>
      <c r="BZ31" s="15"/>
      <c r="CA31" s="15"/>
      <c r="CB31" s="15"/>
      <c r="CC31" s="15"/>
      <c r="CD31" s="15"/>
      <c r="CE31" s="15"/>
      <c r="CF31" s="15"/>
      <c r="CG31" s="15"/>
      <c r="CH31" s="15"/>
      <c r="CI31" s="15"/>
      <c r="CJ31" s="15"/>
      <c r="CK31" s="15"/>
      <c r="CL31" s="15"/>
      <c r="CM31" s="15"/>
      <c r="CN31" s="15"/>
      <c r="CO31" s="15"/>
      <c r="CP31" s="15"/>
      <c r="CQ31" s="15"/>
      <c r="CR31" s="15"/>
      <c r="CS31" s="15"/>
      <c r="CT31" s="15"/>
      <c r="CU31" s="15"/>
      <c r="CV31" s="15"/>
      <c r="CW31" s="15"/>
      <c r="CX31" s="15"/>
      <c r="CY31" s="15"/>
      <c r="CZ31" s="15"/>
      <c r="DA31" s="15"/>
      <c r="DB31" s="15"/>
      <c r="DC31" s="15"/>
      <c r="DD31" s="15"/>
      <c r="DE31" s="15"/>
      <c r="DF31" s="15"/>
      <c r="DG31" s="15"/>
      <c r="DH31" s="15"/>
    </row>
    <row r="32" spans="1:112" x14ac:dyDescent="0.3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  <c r="AY32" s="15"/>
      <c r="AZ32" s="15"/>
      <c r="BA32" s="15"/>
      <c r="BB32" s="15"/>
      <c r="BC32" s="15"/>
      <c r="BD32" s="15"/>
      <c r="BE32" s="15"/>
      <c r="BF32" s="15"/>
      <c r="BG32" s="15"/>
      <c r="BH32" s="15"/>
      <c r="BI32" s="15"/>
      <c r="BJ32" s="15"/>
      <c r="BK32" s="15"/>
      <c r="BL32" s="15"/>
      <c r="BM32" s="15"/>
      <c r="BN32" s="15"/>
      <c r="BO32" s="15"/>
      <c r="BP32" s="15"/>
      <c r="BQ32" s="15"/>
      <c r="BR32" s="15"/>
      <c r="BS32" s="15"/>
      <c r="BT32" s="15"/>
      <c r="BU32" s="15"/>
      <c r="BV32" s="15"/>
      <c r="BW32" s="15"/>
      <c r="BX32" s="15"/>
      <c r="BY32" s="15"/>
      <c r="BZ32" s="15"/>
      <c r="CA32" s="15"/>
      <c r="CB32" s="15"/>
      <c r="CC32" s="15"/>
      <c r="CD32" s="15"/>
      <c r="CE32" s="15"/>
      <c r="CF32" s="15"/>
      <c r="CG32" s="15"/>
      <c r="CH32" s="15"/>
      <c r="CI32" s="15"/>
      <c r="CJ32" s="15"/>
      <c r="CK32" s="15"/>
      <c r="CL32" s="15"/>
      <c r="CM32" s="15"/>
      <c r="CN32" s="15"/>
      <c r="CO32" s="15"/>
      <c r="CP32" s="15"/>
      <c r="CQ32" s="15"/>
      <c r="CR32" s="15"/>
      <c r="CS32" s="15"/>
      <c r="CT32" s="15"/>
      <c r="CU32" s="15"/>
      <c r="CV32" s="15"/>
      <c r="CW32" s="15"/>
      <c r="CX32" s="15"/>
      <c r="CY32" s="15"/>
      <c r="CZ32" s="15"/>
      <c r="DA32" s="15"/>
      <c r="DB32" s="15"/>
      <c r="DC32" s="15"/>
      <c r="DD32" s="15"/>
      <c r="DE32" s="15"/>
      <c r="DF32" s="15"/>
      <c r="DG32" s="15"/>
      <c r="DH32" s="15"/>
    </row>
    <row r="33" spans="1:112" x14ac:dyDescent="0.3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15"/>
      <c r="AV33" s="15"/>
      <c r="AW33" s="15"/>
      <c r="AX33" s="15"/>
      <c r="AY33" s="15"/>
      <c r="AZ33" s="15"/>
      <c r="BA33" s="15"/>
      <c r="BB33" s="15"/>
      <c r="BC33" s="15"/>
      <c r="BD33" s="15"/>
      <c r="BE33" s="15"/>
      <c r="BF33" s="15"/>
      <c r="BG33" s="15"/>
      <c r="BH33" s="15"/>
      <c r="BI33" s="15"/>
      <c r="BJ33" s="15"/>
      <c r="BK33" s="15"/>
      <c r="BL33" s="15"/>
      <c r="BM33" s="15"/>
      <c r="BN33" s="15"/>
      <c r="BO33" s="15"/>
      <c r="BP33" s="15"/>
      <c r="BQ33" s="15"/>
      <c r="BR33" s="15"/>
      <c r="BS33" s="15"/>
      <c r="BT33" s="15"/>
      <c r="BU33" s="15"/>
      <c r="BV33" s="15"/>
      <c r="BW33" s="15"/>
      <c r="BX33" s="15"/>
      <c r="BY33" s="15"/>
      <c r="BZ33" s="15"/>
      <c r="CA33" s="15"/>
      <c r="CB33" s="15"/>
      <c r="CC33" s="15"/>
      <c r="CD33" s="15"/>
      <c r="CE33" s="15"/>
      <c r="CF33" s="15"/>
      <c r="CG33" s="15"/>
      <c r="CH33" s="15"/>
      <c r="CI33" s="15"/>
      <c r="CJ33" s="15"/>
      <c r="CK33" s="15"/>
      <c r="CL33" s="15"/>
      <c r="CM33" s="15"/>
      <c r="CN33" s="15"/>
      <c r="CO33" s="15"/>
      <c r="CP33" s="15"/>
      <c r="CQ33" s="15"/>
      <c r="CR33" s="15"/>
      <c r="CS33" s="15"/>
      <c r="CT33" s="15"/>
      <c r="CU33" s="15"/>
      <c r="CV33" s="15"/>
      <c r="CW33" s="15"/>
      <c r="CX33" s="15"/>
      <c r="CY33" s="15"/>
      <c r="CZ33" s="15"/>
      <c r="DA33" s="15"/>
      <c r="DB33" s="15"/>
      <c r="DC33" s="15"/>
      <c r="DD33" s="15"/>
      <c r="DE33" s="15"/>
      <c r="DF33" s="15"/>
      <c r="DG33" s="15"/>
      <c r="DH33" s="15"/>
    </row>
    <row r="34" spans="1:112" x14ac:dyDescent="0.3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  <c r="AY34" s="15"/>
      <c r="AZ34" s="15"/>
      <c r="BA34" s="15"/>
      <c r="BB34" s="15"/>
      <c r="BC34" s="15"/>
      <c r="BD34" s="15"/>
      <c r="BE34" s="15"/>
      <c r="BF34" s="15"/>
      <c r="BG34" s="15"/>
      <c r="BH34" s="15"/>
      <c r="BI34" s="15"/>
      <c r="BJ34" s="15"/>
      <c r="BK34" s="15"/>
      <c r="BL34" s="15"/>
      <c r="BM34" s="15"/>
      <c r="BN34" s="15"/>
      <c r="BO34" s="15"/>
      <c r="BP34" s="15"/>
      <c r="BQ34" s="15"/>
      <c r="BR34" s="15"/>
      <c r="BS34" s="15"/>
      <c r="BT34" s="15"/>
      <c r="BU34" s="15"/>
      <c r="BV34" s="15"/>
      <c r="BW34" s="15"/>
      <c r="BX34" s="15"/>
      <c r="BY34" s="15"/>
      <c r="BZ34" s="15"/>
      <c r="CA34" s="15"/>
      <c r="CB34" s="15"/>
      <c r="CC34" s="15"/>
      <c r="CD34" s="15"/>
      <c r="CE34" s="15"/>
      <c r="CF34" s="15"/>
      <c r="CG34" s="15"/>
      <c r="CH34" s="15"/>
      <c r="CI34" s="15"/>
      <c r="CJ34" s="15"/>
      <c r="CK34" s="15"/>
      <c r="CL34" s="15"/>
      <c r="CM34" s="15"/>
      <c r="CN34" s="15"/>
      <c r="CO34" s="15"/>
      <c r="CP34" s="15"/>
      <c r="CQ34" s="15"/>
      <c r="CR34" s="15"/>
      <c r="CS34" s="15"/>
      <c r="CT34" s="15"/>
      <c r="CU34" s="15"/>
      <c r="CV34" s="15"/>
      <c r="CW34" s="15"/>
      <c r="CX34" s="15"/>
      <c r="CY34" s="15"/>
      <c r="CZ34" s="15"/>
      <c r="DA34" s="15"/>
      <c r="DB34" s="15"/>
      <c r="DC34" s="15"/>
      <c r="DD34" s="15"/>
      <c r="DE34" s="15"/>
      <c r="DF34" s="15"/>
      <c r="DG34" s="15"/>
      <c r="DH34" s="15"/>
    </row>
    <row r="35" spans="1:112" x14ac:dyDescent="0.3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5"/>
      <c r="AY35" s="15"/>
      <c r="AZ35" s="15"/>
      <c r="BA35" s="15"/>
      <c r="BB35" s="15"/>
      <c r="BC35" s="15"/>
      <c r="BD35" s="15"/>
      <c r="BE35" s="15"/>
      <c r="BF35" s="15"/>
      <c r="BG35" s="15"/>
      <c r="BH35" s="15"/>
      <c r="BI35" s="15"/>
      <c r="BJ35" s="15"/>
      <c r="BK35" s="15"/>
      <c r="BL35" s="15"/>
      <c r="BM35" s="15"/>
      <c r="BN35" s="15"/>
      <c r="BO35" s="15"/>
      <c r="BP35" s="15"/>
      <c r="BQ35" s="15"/>
      <c r="BR35" s="15"/>
      <c r="BS35" s="15"/>
      <c r="BT35" s="15"/>
      <c r="BU35" s="15"/>
      <c r="BV35" s="15"/>
      <c r="BW35" s="15"/>
      <c r="BX35" s="15"/>
      <c r="BY35" s="15"/>
      <c r="BZ35" s="15"/>
      <c r="CA35" s="15"/>
      <c r="CB35" s="15"/>
      <c r="CC35" s="15"/>
      <c r="CD35" s="15"/>
      <c r="CE35" s="15"/>
      <c r="CF35" s="15"/>
      <c r="CG35" s="15"/>
      <c r="CH35" s="15"/>
      <c r="CI35" s="15"/>
      <c r="CJ35" s="15"/>
      <c r="CK35" s="15"/>
      <c r="CL35" s="15"/>
      <c r="CM35" s="15"/>
      <c r="CN35" s="15"/>
      <c r="CO35" s="15"/>
      <c r="CP35" s="15"/>
      <c r="CQ35" s="15"/>
      <c r="CR35" s="15"/>
      <c r="CS35" s="15"/>
      <c r="CT35" s="15"/>
      <c r="CU35" s="15"/>
      <c r="CV35" s="15"/>
      <c r="CW35" s="15"/>
      <c r="CX35" s="15"/>
      <c r="CY35" s="15"/>
      <c r="CZ35" s="15"/>
      <c r="DA35" s="15"/>
      <c r="DB35" s="15"/>
      <c r="DC35" s="15"/>
      <c r="DD35" s="15"/>
      <c r="DE35" s="15"/>
      <c r="DF35" s="15"/>
      <c r="DG35" s="15"/>
      <c r="DH35" s="15"/>
    </row>
    <row r="36" spans="1:112" x14ac:dyDescent="0.3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  <c r="AY36" s="15"/>
      <c r="AZ36" s="15"/>
      <c r="BA36" s="15"/>
      <c r="BB36" s="15"/>
      <c r="BC36" s="15"/>
      <c r="BD36" s="15"/>
      <c r="BE36" s="15"/>
      <c r="BF36" s="15"/>
      <c r="BG36" s="15"/>
      <c r="BH36" s="15"/>
      <c r="BI36" s="15"/>
      <c r="BJ36" s="15"/>
      <c r="BK36" s="15"/>
      <c r="BL36" s="15"/>
      <c r="BM36" s="15"/>
      <c r="BN36" s="15"/>
      <c r="BO36" s="15"/>
      <c r="BP36" s="15"/>
      <c r="BQ36" s="15"/>
      <c r="BR36" s="15"/>
      <c r="BS36" s="15"/>
      <c r="BT36" s="15"/>
      <c r="BU36" s="15"/>
      <c r="BV36" s="15"/>
      <c r="BW36" s="15"/>
      <c r="BX36" s="15"/>
      <c r="BY36" s="15"/>
      <c r="BZ36" s="15"/>
      <c r="CA36" s="15"/>
      <c r="CB36" s="15"/>
      <c r="CC36" s="15"/>
      <c r="CD36" s="15"/>
      <c r="CE36" s="15"/>
      <c r="CF36" s="15"/>
      <c r="CG36" s="15"/>
      <c r="CH36" s="15"/>
      <c r="CI36" s="15"/>
      <c r="CJ36" s="15"/>
      <c r="CK36" s="15"/>
      <c r="CL36" s="15"/>
      <c r="CM36" s="15"/>
      <c r="CN36" s="15"/>
      <c r="CO36" s="15"/>
      <c r="CP36" s="15"/>
      <c r="CQ36" s="15"/>
      <c r="CR36" s="15"/>
      <c r="CS36" s="15"/>
      <c r="CT36" s="15"/>
      <c r="CU36" s="15"/>
      <c r="CV36" s="15"/>
      <c r="CW36" s="15"/>
      <c r="CX36" s="15"/>
      <c r="CY36" s="15"/>
      <c r="CZ36" s="15"/>
      <c r="DA36" s="15"/>
      <c r="DB36" s="15"/>
      <c r="DC36" s="15"/>
      <c r="DD36" s="15"/>
      <c r="DE36" s="15"/>
      <c r="DF36" s="15"/>
      <c r="DG36" s="15"/>
      <c r="DH36" s="15"/>
    </row>
    <row r="37" spans="1:112" x14ac:dyDescent="0.3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W37" s="15"/>
      <c r="AX37" s="15"/>
      <c r="AY37" s="15"/>
      <c r="AZ37" s="15"/>
      <c r="BA37" s="15"/>
      <c r="BB37" s="15"/>
      <c r="BC37" s="15"/>
      <c r="BD37" s="15"/>
      <c r="BE37" s="15"/>
      <c r="BF37" s="15"/>
      <c r="BG37" s="15"/>
      <c r="BH37" s="15"/>
      <c r="BI37" s="15"/>
      <c r="BJ37" s="15"/>
      <c r="BK37" s="15"/>
      <c r="BL37" s="15"/>
      <c r="BM37" s="15"/>
      <c r="BN37" s="15"/>
      <c r="BO37" s="15"/>
      <c r="BP37" s="15"/>
      <c r="BQ37" s="15"/>
      <c r="BR37" s="15"/>
      <c r="BS37" s="15"/>
      <c r="BT37" s="15"/>
      <c r="BU37" s="15"/>
      <c r="BV37" s="15"/>
      <c r="BW37" s="15"/>
      <c r="BX37" s="15"/>
      <c r="BY37" s="15"/>
      <c r="BZ37" s="15"/>
      <c r="CA37" s="15"/>
      <c r="CB37" s="15"/>
      <c r="CC37" s="15"/>
      <c r="CD37" s="15"/>
      <c r="CE37" s="15"/>
      <c r="CF37" s="15"/>
      <c r="CG37" s="15"/>
      <c r="CH37" s="15"/>
      <c r="CI37" s="15"/>
      <c r="CJ37" s="15"/>
      <c r="CK37" s="15"/>
      <c r="CL37" s="15"/>
      <c r="CM37" s="15"/>
      <c r="CN37" s="15"/>
      <c r="CO37" s="15"/>
      <c r="CP37" s="15"/>
      <c r="CQ37" s="15"/>
      <c r="CR37" s="15"/>
      <c r="CS37" s="15"/>
      <c r="CT37" s="15"/>
      <c r="CU37" s="15"/>
      <c r="CV37" s="15"/>
      <c r="CW37" s="15"/>
      <c r="CX37" s="15"/>
      <c r="CY37" s="15"/>
      <c r="CZ37" s="15"/>
      <c r="DA37" s="15"/>
      <c r="DB37" s="15"/>
      <c r="DC37" s="15"/>
      <c r="DD37" s="15"/>
      <c r="DE37" s="15"/>
      <c r="DF37" s="15"/>
      <c r="DG37" s="15"/>
      <c r="DH37" s="15"/>
    </row>
    <row r="38" spans="1:112" x14ac:dyDescent="0.3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  <c r="AY38" s="15"/>
      <c r="AZ38" s="15"/>
      <c r="BA38" s="15"/>
      <c r="BB38" s="15"/>
      <c r="BC38" s="15"/>
      <c r="BD38" s="15"/>
      <c r="BE38" s="15"/>
      <c r="BF38" s="15"/>
      <c r="BG38" s="15"/>
      <c r="BH38" s="15"/>
      <c r="BI38" s="15"/>
      <c r="BJ38" s="15"/>
      <c r="BK38" s="15"/>
      <c r="BL38" s="15"/>
      <c r="BM38" s="15"/>
      <c r="BN38" s="15"/>
      <c r="BO38" s="15"/>
      <c r="BP38" s="15"/>
      <c r="BQ38" s="15"/>
      <c r="BR38" s="15"/>
      <c r="BS38" s="15"/>
      <c r="BT38" s="15"/>
      <c r="BU38" s="15"/>
      <c r="BV38" s="15"/>
      <c r="BW38" s="15"/>
      <c r="BX38" s="15"/>
      <c r="BY38" s="15"/>
      <c r="BZ38" s="15"/>
      <c r="CA38" s="15"/>
      <c r="CB38" s="15"/>
      <c r="CC38" s="15"/>
      <c r="CD38" s="15"/>
      <c r="CE38" s="15"/>
      <c r="CF38" s="15"/>
      <c r="CG38" s="15"/>
      <c r="CH38" s="15"/>
      <c r="CI38" s="15"/>
      <c r="CJ38" s="15"/>
      <c r="CK38" s="15"/>
      <c r="CL38" s="15"/>
      <c r="CM38" s="15"/>
      <c r="CN38" s="15"/>
      <c r="CO38" s="15"/>
      <c r="CP38" s="15"/>
      <c r="CQ38" s="15"/>
      <c r="CR38" s="15"/>
      <c r="CS38" s="15"/>
      <c r="CT38" s="15"/>
      <c r="CU38" s="15"/>
      <c r="CV38" s="15"/>
      <c r="CW38" s="15"/>
      <c r="CX38" s="15"/>
      <c r="CY38" s="15"/>
      <c r="CZ38" s="15"/>
      <c r="DA38" s="15"/>
      <c r="DB38" s="15"/>
      <c r="DC38" s="15"/>
      <c r="DD38" s="15"/>
      <c r="DE38" s="15"/>
      <c r="DF38" s="15"/>
      <c r="DG38" s="15"/>
      <c r="DH38" s="15"/>
    </row>
    <row r="39" spans="1:112" ht="13.95" customHeight="1" x14ac:dyDescent="0.3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T39" s="15"/>
      <c r="AU39" s="15"/>
      <c r="AV39" s="15"/>
      <c r="AW39" s="15"/>
      <c r="AX39" s="15"/>
      <c r="AY39" s="15"/>
      <c r="AZ39" s="15"/>
      <c r="BA39" s="15"/>
      <c r="BB39" s="15"/>
      <c r="BC39" s="15"/>
      <c r="BD39" s="15"/>
      <c r="BE39" s="15"/>
      <c r="BF39" s="15"/>
      <c r="BG39" s="15"/>
      <c r="BH39" s="15"/>
      <c r="BI39" s="15"/>
      <c r="BJ39" s="15"/>
      <c r="BK39" s="15"/>
      <c r="BL39" s="15"/>
      <c r="BM39" s="15"/>
      <c r="BN39" s="15"/>
      <c r="BO39" s="15"/>
      <c r="BP39" s="15"/>
      <c r="BQ39" s="15"/>
      <c r="BR39" s="15"/>
      <c r="BS39" s="15"/>
      <c r="BT39" s="15"/>
      <c r="BU39" s="15"/>
      <c r="BV39" s="15"/>
      <c r="BW39" s="15"/>
      <c r="BX39" s="15"/>
      <c r="BY39" s="15"/>
      <c r="BZ39" s="15"/>
      <c r="CA39" s="15"/>
      <c r="CB39" s="15"/>
      <c r="CC39" s="15"/>
      <c r="CD39" s="15"/>
      <c r="CE39" s="15"/>
      <c r="CF39" s="15"/>
      <c r="CG39" s="15"/>
      <c r="CH39" s="15"/>
      <c r="CI39" s="15"/>
      <c r="CJ39" s="15"/>
      <c r="CK39" s="15"/>
      <c r="CL39" s="15"/>
      <c r="CM39" s="15"/>
      <c r="CN39" s="15"/>
      <c r="CO39" s="15"/>
      <c r="CP39" s="15"/>
      <c r="CQ39" s="15"/>
      <c r="CR39" s="15"/>
      <c r="CS39" s="15"/>
      <c r="CT39" s="15"/>
      <c r="CU39" s="15"/>
      <c r="CV39" s="15"/>
      <c r="CW39" s="15"/>
      <c r="CX39" s="15"/>
      <c r="CY39" s="15"/>
      <c r="CZ39" s="15"/>
      <c r="DA39" s="15"/>
      <c r="DB39" s="15"/>
      <c r="DC39" s="15"/>
      <c r="DD39" s="15"/>
      <c r="DE39" s="15"/>
      <c r="DF39" s="15"/>
      <c r="DG39" s="15"/>
      <c r="DH39" s="15"/>
    </row>
    <row r="40" spans="1:112" ht="13.95" customHeight="1" x14ac:dyDescent="0.3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/>
      <c r="AX40" s="15"/>
      <c r="AY40" s="15"/>
      <c r="AZ40" s="15"/>
      <c r="BA40" s="15"/>
      <c r="BB40" s="15"/>
      <c r="BC40" s="15"/>
      <c r="BD40" s="15"/>
      <c r="BE40" s="15"/>
      <c r="BF40" s="15"/>
      <c r="BG40" s="15"/>
      <c r="BH40" s="15"/>
      <c r="BI40" s="15"/>
      <c r="BJ40" s="15"/>
      <c r="BK40" s="15"/>
      <c r="BL40" s="15"/>
      <c r="BM40" s="15"/>
      <c r="BN40" s="15"/>
      <c r="BO40" s="15"/>
      <c r="BP40" s="15"/>
      <c r="BQ40" s="15"/>
      <c r="BR40" s="15"/>
      <c r="BS40" s="15"/>
      <c r="BT40" s="15"/>
      <c r="BU40" s="15"/>
      <c r="BV40" s="15"/>
      <c r="BW40" s="15"/>
      <c r="BX40" s="15"/>
      <c r="BY40" s="15"/>
      <c r="BZ40" s="15"/>
      <c r="CA40" s="15"/>
      <c r="CB40" s="15"/>
      <c r="CC40" s="15"/>
      <c r="CD40" s="15"/>
      <c r="CE40" s="15"/>
      <c r="CF40" s="15"/>
      <c r="CG40" s="15"/>
      <c r="CH40" s="15"/>
      <c r="CI40" s="15"/>
      <c r="CJ40" s="15"/>
      <c r="CK40" s="15"/>
      <c r="CL40" s="15"/>
      <c r="CM40" s="15"/>
      <c r="CN40" s="15"/>
      <c r="CO40" s="15"/>
      <c r="CP40" s="15"/>
      <c r="CQ40" s="15"/>
      <c r="CR40" s="15"/>
      <c r="CS40" s="15"/>
      <c r="CT40" s="15"/>
      <c r="CU40" s="15"/>
      <c r="CV40" s="15"/>
      <c r="CW40" s="15"/>
      <c r="CX40" s="15"/>
      <c r="CY40" s="15"/>
      <c r="CZ40" s="15"/>
      <c r="DA40" s="15"/>
      <c r="DB40" s="15"/>
      <c r="DC40" s="15"/>
      <c r="DD40" s="15"/>
      <c r="DE40" s="15"/>
      <c r="DF40" s="15"/>
      <c r="DG40" s="15"/>
      <c r="DH40" s="15"/>
    </row>
    <row r="41" spans="1:112" x14ac:dyDescent="0.3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5"/>
      <c r="AO41" s="15"/>
      <c r="AP41" s="15"/>
      <c r="AQ41" s="15"/>
      <c r="AR41" s="15"/>
      <c r="AS41" s="15"/>
      <c r="AT41" s="15"/>
      <c r="AU41" s="15"/>
      <c r="AV41" s="15"/>
      <c r="AW41" s="15"/>
      <c r="AX41" s="15"/>
      <c r="AY41" s="15"/>
      <c r="AZ41" s="15"/>
      <c r="BA41" s="15"/>
      <c r="BB41" s="15"/>
      <c r="BC41" s="15"/>
      <c r="BD41" s="15"/>
      <c r="BE41" s="15"/>
      <c r="BF41" s="15"/>
      <c r="BG41" s="15"/>
      <c r="BH41" s="15"/>
      <c r="BI41" s="15"/>
      <c r="BJ41" s="15"/>
      <c r="BK41" s="15"/>
      <c r="BL41" s="15"/>
      <c r="BM41" s="15"/>
      <c r="BN41" s="15"/>
      <c r="BO41" s="15"/>
      <c r="BP41" s="15"/>
      <c r="BQ41" s="15"/>
      <c r="BR41" s="15"/>
      <c r="BS41" s="15"/>
      <c r="BT41" s="15"/>
      <c r="BU41" s="15"/>
      <c r="BV41" s="15"/>
      <c r="BW41" s="15"/>
      <c r="BX41" s="15"/>
      <c r="BY41" s="15"/>
      <c r="BZ41" s="15"/>
      <c r="CA41" s="15"/>
      <c r="CB41" s="15"/>
      <c r="CC41" s="15"/>
      <c r="CD41" s="15"/>
      <c r="CE41" s="15"/>
      <c r="CF41" s="15"/>
      <c r="CG41" s="15"/>
      <c r="CH41" s="15"/>
      <c r="CI41" s="15"/>
      <c r="CJ41" s="15"/>
      <c r="CK41" s="15"/>
      <c r="CL41" s="15"/>
      <c r="CM41" s="15"/>
      <c r="CN41" s="15"/>
      <c r="CO41" s="15"/>
      <c r="CP41" s="15"/>
      <c r="CQ41" s="15"/>
      <c r="CR41" s="15"/>
      <c r="CS41" s="15"/>
      <c r="CT41" s="15"/>
      <c r="CU41" s="15"/>
      <c r="CV41" s="15"/>
      <c r="CW41" s="15"/>
      <c r="CX41" s="15"/>
      <c r="CY41" s="15"/>
      <c r="CZ41" s="15"/>
      <c r="DA41" s="15"/>
      <c r="DB41" s="15"/>
      <c r="DC41" s="15"/>
      <c r="DD41" s="15"/>
      <c r="DE41" s="15"/>
      <c r="DF41" s="15"/>
      <c r="DG41" s="15"/>
      <c r="DH41" s="15"/>
    </row>
    <row r="42" spans="1:112" x14ac:dyDescent="0.3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5"/>
      <c r="AU42" s="15"/>
      <c r="AV42" s="15"/>
      <c r="AW42" s="15"/>
      <c r="AX42" s="15"/>
      <c r="AY42" s="15"/>
      <c r="AZ42" s="15"/>
      <c r="BA42" s="15"/>
      <c r="BB42" s="15"/>
      <c r="BC42" s="15"/>
      <c r="BD42" s="15"/>
      <c r="BE42" s="15"/>
      <c r="BF42" s="15"/>
      <c r="BG42" s="15"/>
      <c r="BH42" s="15"/>
      <c r="BI42" s="15"/>
      <c r="BJ42" s="15"/>
      <c r="BK42" s="15"/>
      <c r="BL42" s="15"/>
      <c r="BM42" s="15"/>
      <c r="BN42" s="15"/>
      <c r="BO42" s="15"/>
      <c r="BP42" s="15"/>
      <c r="BQ42" s="15"/>
      <c r="BR42" s="15"/>
      <c r="BS42" s="15"/>
      <c r="BT42" s="15"/>
      <c r="BU42" s="15"/>
      <c r="BV42" s="15"/>
      <c r="BW42" s="15"/>
      <c r="BX42" s="15"/>
      <c r="BY42" s="15"/>
      <c r="BZ42" s="15"/>
      <c r="CA42" s="15"/>
      <c r="CB42" s="15"/>
      <c r="CC42" s="15"/>
      <c r="CD42" s="15"/>
      <c r="CE42" s="15"/>
      <c r="CF42" s="15"/>
      <c r="CG42" s="15"/>
      <c r="CH42" s="15"/>
      <c r="CI42" s="15"/>
      <c r="CJ42" s="15"/>
      <c r="CK42" s="15"/>
      <c r="CL42" s="15"/>
      <c r="CM42" s="15"/>
      <c r="CN42" s="15"/>
      <c r="CO42" s="15"/>
      <c r="CP42" s="15"/>
      <c r="CQ42" s="15"/>
      <c r="CR42" s="15"/>
      <c r="CS42" s="15"/>
      <c r="CT42" s="15"/>
      <c r="CU42" s="15"/>
      <c r="CV42" s="15"/>
      <c r="CW42" s="15"/>
      <c r="CX42" s="15"/>
      <c r="CY42" s="15"/>
      <c r="CZ42" s="15"/>
      <c r="DA42" s="15"/>
      <c r="DB42" s="15"/>
      <c r="DC42" s="15"/>
      <c r="DD42" s="15"/>
      <c r="DE42" s="15"/>
      <c r="DF42" s="15"/>
      <c r="DG42" s="15"/>
      <c r="DH42" s="15"/>
    </row>
    <row r="43" spans="1:112" x14ac:dyDescent="0.3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15"/>
      <c r="AN43" s="15"/>
      <c r="AO43" s="15"/>
      <c r="AP43" s="15"/>
      <c r="AQ43" s="15"/>
      <c r="AR43" s="15"/>
      <c r="AS43" s="15"/>
      <c r="AT43" s="15"/>
      <c r="AU43" s="15"/>
      <c r="AV43" s="15"/>
      <c r="AW43" s="15"/>
      <c r="AX43" s="15"/>
      <c r="AY43" s="15"/>
      <c r="AZ43" s="15"/>
      <c r="BA43" s="15"/>
      <c r="BB43" s="15"/>
      <c r="BC43" s="15"/>
      <c r="BD43" s="15"/>
      <c r="BE43" s="15"/>
      <c r="BF43" s="15"/>
      <c r="BG43" s="15"/>
      <c r="BH43" s="15"/>
      <c r="BI43" s="15"/>
      <c r="BJ43" s="15"/>
      <c r="BK43" s="15"/>
      <c r="BL43" s="15"/>
      <c r="BM43" s="15"/>
      <c r="BN43" s="15"/>
      <c r="BO43" s="15"/>
      <c r="BP43" s="15"/>
      <c r="BQ43" s="15"/>
      <c r="BR43" s="15"/>
      <c r="BS43" s="15"/>
      <c r="BT43" s="15"/>
      <c r="BU43" s="15"/>
      <c r="BV43" s="15"/>
      <c r="BW43" s="15"/>
      <c r="BX43" s="15"/>
      <c r="BY43" s="15"/>
      <c r="BZ43" s="15"/>
      <c r="CA43" s="15"/>
      <c r="CB43" s="15"/>
      <c r="CC43" s="15"/>
      <c r="CD43" s="15"/>
      <c r="CE43" s="15"/>
      <c r="CF43" s="15"/>
      <c r="CG43" s="15"/>
      <c r="CH43" s="15"/>
      <c r="CI43" s="15"/>
      <c r="CJ43" s="15"/>
      <c r="CK43" s="15"/>
      <c r="CL43" s="15"/>
      <c r="CM43" s="15"/>
      <c r="CN43" s="15"/>
      <c r="CO43" s="15"/>
      <c r="CP43" s="15"/>
      <c r="CQ43" s="15"/>
      <c r="CR43" s="15"/>
      <c r="CS43" s="15"/>
      <c r="CT43" s="15"/>
      <c r="CU43" s="15"/>
      <c r="CV43" s="15"/>
      <c r="CW43" s="15"/>
      <c r="CX43" s="15"/>
      <c r="CY43" s="15"/>
      <c r="CZ43" s="15"/>
      <c r="DA43" s="15"/>
      <c r="DB43" s="15"/>
      <c r="DC43" s="15"/>
      <c r="DD43" s="15"/>
      <c r="DE43" s="15"/>
      <c r="DF43" s="15"/>
      <c r="DG43" s="15"/>
      <c r="DH43" s="15"/>
    </row>
    <row r="44" spans="1:112" x14ac:dyDescent="0.3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15"/>
      <c r="AQ44" s="15"/>
      <c r="AR44" s="15"/>
      <c r="AS44" s="15"/>
      <c r="AT44" s="15"/>
      <c r="AU44" s="15"/>
      <c r="AV44" s="15"/>
      <c r="AW44" s="15"/>
      <c r="AX44" s="15"/>
      <c r="AY44" s="15"/>
      <c r="AZ44" s="15"/>
      <c r="BA44" s="15"/>
      <c r="BB44" s="15"/>
      <c r="BC44" s="15"/>
      <c r="BD44" s="15"/>
      <c r="BE44" s="15"/>
      <c r="BF44" s="15"/>
      <c r="BG44" s="15"/>
      <c r="BH44" s="15"/>
      <c r="BI44" s="15"/>
      <c r="BJ44" s="15"/>
      <c r="BK44" s="15"/>
      <c r="BL44" s="15"/>
      <c r="BM44" s="15"/>
      <c r="BN44" s="15"/>
      <c r="BO44" s="15"/>
      <c r="BP44" s="15"/>
      <c r="BQ44" s="15"/>
      <c r="BR44" s="15"/>
      <c r="BS44" s="15"/>
      <c r="BT44" s="15"/>
      <c r="BU44" s="15"/>
      <c r="BV44" s="15"/>
      <c r="BW44" s="15"/>
      <c r="BX44" s="15"/>
      <c r="BY44" s="15"/>
      <c r="BZ44" s="15"/>
      <c r="CA44" s="15"/>
      <c r="CB44" s="15"/>
      <c r="CC44" s="15"/>
      <c r="CD44" s="15"/>
      <c r="CE44" s="15"/>
      <c r="CF44" s="15"/>
      <c r="CG44" s="15"/>
      <c r="CH44" s="15"/>
      <c r="CI44" s="15"/>
      <c r="CJ44" s="15"/>
      <c r="CK44" s="15"/>
      <c r="CL44" s="15"/>
      <c r="CM44" s="15"/>
      <c r="CN44" s="15"/>
      <c r="CO44" s="15"/>
      <c r="CP44" s="15"/>
      <c r="CQ44" s="15"/>
      <c r="CR44" s="15"/>
      <c r="CS44" s="15"/>
      <c r="CT44" s="15"/>
      <c r="CU44" s="15"/>
      <c r="CV44" s="15"/>
      <c r="CW44" s="15"/>
      <c r="CX44" s="15"/>
      <c r="CY44" s="15"/>
      <c r="CZ44" s="15"/>
      <c r="DA44" s="15"/>
      <c r="DB44" s="15"/>
      <c r="DC44" s="15"/>
      <c r="DD44" s="15"/>
      <c r="DE44" s="15"/>
      <c r="DF44" s="15"/>
      <c r="DG44" s="15"/>
      <c r="DH44" s="15"/>
    </row>
    <row r="45" spans="1:112" x14ac:dyDescent="0.3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  <c r="AN45" s="15"/>
      <c r="AO45" s="15"/>
      <c r="AP45" s="15"/>
      <c r="AQ45" s="15"/>
      <c r="AR45" s="15"/>
      <c r="AS45" s="15"/>
      <c r="AT45" s="15"/>
      <c r="AU45" s="15"/>
      <c r="AV45" s="15"/>
      <c r="AW45" s="15"/>
      <c r="AX45" s="15"/>
      <c r="AY45" s="15"/>
      <c r="AZ45" s="15"/>
      <c r="BA45" s="15"/>
      <c r="BB45" s="15"/>
      <c r="BC45" s="15"/>
      <c r="BD45" s="15"/>
      <c r="BE45" s="15"/>
      <c r="BF45" s="15"/>
      <c r="BG45" s="15"/>
      <c r="BH45" s="15"/>
      <c r="BI45" s="15"/>
      <c r="BJ45" s="15"/>
      <c r="BK45" s="15"/>
      <c r="BL45" s="15"/>
      <c r="BM45" s="15"/>
      <c r="BN45" s="15"/>
      <c r="BO45" s="15"/>
      <c r="BP45" s="15"/>
      <c r="BQ45" s="15"/>
      <c r="BR45" s="15"/>
      <c r="BS45" s="15"/>
      <c r="BT45" s="15"/>
      <c r="BU45" s="15"/>
      <c r="BV45" s="15"/>
      <c r="BW45" s="15"/>
      <c r="BX45" s="15"/>
      <c r="BY45" s="15"/>
      <c r="BZ45" s="15"/>
      <c r="CA45" s="15"/>
      <c r="CB45" s="15"/>
      <c r="CC45" s="15"/>
      <c r="CD45" s="15"/>
      <c r="CE45" s="15"/>
      <c r="CF45" s="15"/>
      <c r="CG45" s="15"/>
      <c r="CH45" s="15"/>
      <c r="CI45" s="15"/>
      <c r="CJ45" s="15"/>
      <c r="CK45" s="15"/>
      <c r="CL45" s="15"/>
      <c r="CM45" s="15"/>
      <c r="CN45" s="15"/>
      <c r="CO45" s="15"/>
      <c r="CP45" s="15"/>
      <c r="CQ45" s="15"/>
      <c r="CR45" s="15"/>
      <c r="CS45" s="15"/>
      <c r="CT45" s="15"/>
      <c r="CU45" s="15"/>
      <c r="CV45" s="15"/>
      <c r="CW45" s="15"/>
      <c r="CX45" s="15"/>
      <c r="CY45" s="15"/>
      <c r="CZ45" s="15"/>
      <c r="DA45" s="15"/>
      <c r="DB45" s="15"/>
      <c r="DC45" s="15"/>
      <c r="DD45" s="15"/>
      <c r="DE45" s="15"/>
      <c r="DF45" s="15"/>
      <c r="DG45" s="15"/>
      <c r="DH45" s="15"/>
    </row>
    <row r="46" spans="1:112" x14ac:dyDescent="0.3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  <c r="AN46" s="15"/>
      <c r="AO46" s="15"/>
      <c r="AP46" s="15"/>
      <c r="AQ46" s="15"/>
      <c r="AR46" s="15"/>
      <c r="AS46" s="15"/>
      <c r="AT46" s="15"/>
      <c r="AU46" s="15"/>
      <c r="AV46" s="15"/>
      <c r="AW46" s="15"/>
      <c r="AX46" s="15"/>
      <c r="AY46" s="15"/>
      <c r="AZ46" s="15"/>
      <c r="BA46" s="15"/>
      <c r="BB46" s="15"/>
      <c r="BC46" s="15"/>
      <c r="BD46" s="15"/>
      <c r="BE46" s="15"/>
      <c r="BF46" s="15"/>
      <c r="BG46" s="15"/>
      <c r="BH46" s="15"/>
      <c r="BI46" s="15"/>
      <c r="BJ46" s="15"/>
      <c r="BK46" s="15"/>
      <c r="BL46" s="15"/>
      <c r="BM46" s="15"/>
      <c r="BN46" s="15"/>
      <c r="BO46" s="15"/>
      <c r="BP46" s="15"/>
      <c r="BQ46" s="15"/>
      <c r="BR46" s="15"/>
      <c r="BS46" s="15"/>
      <c r="BT46" s="15"/>
      <c r="BU46" s="15"/>
      <c r="BV46" s="15"/>
      <c r="BW46" s="15"/>
      <c r="BX46" s="15"/>
      <c r="BY46" s="15"/>
      <c r="BZ46" s="15"/>
      <c r="CA46" s="15"/>
      <c r="CB46" s="15"/>
      <c r="CC46" s="15"/>
      <c r="CD46" s="15"/>
      <c r="CE46" s="15"/>
      <c r="CF46" s="15"/>
      <c r="CG46" s="15"/>
      <c r="CH46" s="15"/>
      <c r="CI46" s="15"/>
      <c r="CJ46" s="15"/>
      <c r="CK46" s="15"/>
      <c r="CL46" s="15"/>
      <c r="CM46" s="15"/>
      <c r="CN46" s="15"/>
      <c r="CO46" s="15"/>
      <c r="CP46" s="15"/>
      <c r="CQ46" s="15"/>
      <c r="CR46" s="15"/>
      <c r="CS46" s="15"/>
      <c r="CT46" s="15"/>
      <c r="CU46" s="15"/>
      <c r="CV46" s="15"/>
      <c r="CW46" s="15"/>
      <c r="CX46" s="15"/>
      <c r="CY46" s="15"/>
      <c r="CZ46" s="15"/>
      <c r="DA46" s="15"/>
      <c r="DB46" s="15"/>
      <c r="DC46" s="15"/>
      <c r="DD46" s="15"/>
      <c r="DE46" s="15"/>
      <c r="DF46" s="15"/>
      <c r="DG46" s="15"/>
      <c r="DH46" s="15"/>
    </row>
    <row r="47" spans="1:112" x14ac:dyDescent="0.3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5"/>
      <c r="AO47" s="15"/>
      <c r="AP47" s="15"/>
      <c r="AQ47" s="15"/>
      <c r="AR47" s="15"/>
      <c r="AS47" s="15"/>
      <c r="AT47" s="15"/>
      <c r="AU47" s="15"/>
      <c r="AV47" s="15"/>
      <c r="AW47" s="15"/>
      <c r="AX47" s="15"/>
      <c r="AY47" s="15"/>
      <c r="AZ47" s="15"/>
      <c r="BA47" s="15"/>
      <c r="BB47" s="15"/>
      <c r="BC47" s="15"/>
      <c r="BD47" s="15"/>
      <c r="BE47" s="15"/>
      <c r="BF47" s="15"/>
      <c r="BG47" s="15"/>
      <c r="BH47" s="15"/>
      <c r="BI47" s="15"/>
      <c r="BJ47" s="15"/>
      <c r="BK47" s="15"/>
      <c r="BL47" s="15"/>
      <c r="BM47" s="15"/>
      <c r="BN47" s="15"/>
      <c r="BO47" s="15"/>
      <c r="BP47" s="15"/>
      <c r="BQ47" s="15"/>
      <c r="BR47" s="15"/>
      <c r="BS47" s="15"/>
      <c r="BT47" s="15"/>
      <c r="BU47" s="15"/>
      <c r="BV47" s="15"/>
      <c r="BW47" s="15"/>
      <c r="BX47" s="15"/>
      <c r="BY47" s="15"/>
      <c r="BZ47" s="15"/>
      <c r="CA47" s="15"/>
      <c r="CB47" s="15"/>
      <c r="CC47" s="15"/>
      <c r="CD47" s="15"/>
      <c r="CE47" s="15"/>
      <c r="CF47" s="15"/>
      <c r="CG47" s="15"/>
      <c r="CH47" s="15"/>
      <c r="CI47" s="15"/>
      <c r="CJ47" s="15"/>
      <c r="CK47" s="15"/>
      <c r="CL47" s="15"/>
      <c r="CM47" s="15"/>
      <c r="CN47" s="15"/>
      <c r="CO47" s="15"/>
      <c r="CP47" s="15"/>
      <c r="CQ47" s="15"/>
      <c r="CR47" s="15"/>
      <c r="CS47" s="15"/>
      <c r="CT47" s="15"/>
      <c r="CU47" s="15"/>
      <c r="CV47" s="15"/>
      <c r="CW47" s="15"/>
      <c r="CX47" s="15"/>
      <c r="CY47" s="15"/>
      <c r="CZ47" s="15"/>
      <c r="DA47" s="15"/>
      <c r="DB47" s="15"/>
      <c r="DC47" s="15"/>
      <c r="DD47" s="15"/>
      <c r="DE47" s="15"/>
      <c r="DF47" s="15"/>
      <c r="DG47" s="15"/>
      <c r="DH47" s="15"/>
    </row>
    <row r="48" spans="1:112" x14ac:dyDescent="0.3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5"/>
      <c r="AO48" s="15"/>
      <c r="AP48" s="15"/>
      <c r="AQ48" s="15"/>
      <c r="AR48" s="15"/>
      <c r="AS48" s="15"/>
      <c r="AT48" s="15"/>
      <c r="AU48" s="15"/>
      <c r="AV48" s="15"/>
      <c r="AW48" s="15"/>
      <c r="AX48" s="15"/>
      <c r="AY48" s="15"/>
      <c r="AZ48" s="15"/>
      <c r="BA48" s="15"/>
      <c r="BB48" s="15"/>
      <c r="BC48" s="15"/>
      <c r="BD48" s="15"/>
      <c r="BE48" s="15"/>
      <c r="BF48" s="15"/>
      <c r="BG48" s="15"/>
      <c r="BH48" s="15"/>
      <c r="BI48" s="15"/>
      <c r="BJ48" s="15"/>
      <c r="BK48" s="15"/>
      <c r="BL48" s="15"/>
      <c r="BM48" s="15"/>
      <c r="BN48" s="15"/>
      <c r="BO48" s="15"/>
      <c r="BP48" s="15"/>
      <c r="BQ48" s="15"/>
      <c r="BR48" s="15"/>
      <c r="BS48" s="15"/>
      <c r="BT48" s="15"/>
      <c r="BU48" s="15"/>
      <c r="BV48" s="15"/>
      <c r="BW48" s="15"/>
      <c r="BX48" s="15"/>
      <c r="BY48" s="15"/>
      <c r="BZ48" s="15"/>
      <c r="CA48" s="15"/>
      <c r="CB48" s="15"/>
      <c r="CC48" s="15"/>
      <c r="CD48" s="15"/>
      <c r="CE48" s="15"/>
      <c r="CF48" s="15"/>
      <c r="CG48" s="15"/>
      <c r="CH48" s="15"/>
      <c r="CI48" s="15"/>
      <c r="CJ48" s="15"/>
      <c r="CK48" s="15"/>
      <c r="CL48" s="15"/>
      <c r="CM48" s="15"/>
      <c r="CN48" s="15"/>
      <c r="CO48" s="15"/>
      <c r="CP48" s="15"/>
      <c r="CQ48" s="15"/>
      <c r="CR48" s="15"/>
      <c r="CS48" s="15"/>
      <c r="CT48" s="15"/>
      <c r="CU48" s="15"/>
      <c r="CV48" s="15"/>
      <c r="CW48" s="15"/>
      <c r="CX48" s="15"/>
      <c r="CY48" s="15"/>
      <c r="CZ48" s="15"/>
      <c r="DA48" s="15"/>
      <c r="DB48" s="15"/>
      <c r="DC48" s="15"/>
      <c r="DD48" s="15"/>
      <c r="DE48" s="15"/>
      <c r="DF48" s="15"/>
      <c r="DG48" s="15"/>
      <c r="DH48" s="15"/>
    </row>
    <row r="49" spans="1:112" x14ac:dyDescent="0.3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  <c r="AN49" s="15"/>
      <c r="AO49" s="15"/>
      <c r="AP49" s="15"/>
      <c r="AQ49" s="15"/>
      <c r="AR49" s="15"/>
      <c r="AS49" s="15"/>
      <c r="AT49" s="15"/>
      <c r="AU49" s="15"/>
      <c r="AV49" s="15"/>
      <c r="AW49" s="15"/>
      <c r="AX49" s="15"/>
      <c r="AY49" s="15"/>
      <c r="AZ49" s="15"/>
      <c r="BA49" s="15"/>
      <c r="BB49" s="15"/>
      <c r="BC49" s="15"/>
      <c r="BD49" s="15"/>
      <c r="BE49" s="15"/>
      <c r="BF49" s="15"/>
      <c r="BG49" s="15"/>
      <c r="BH49" s="15"/>
      <c r="BI49" s="15"/>
      <c r="BJ49" s="15"/>
      <c r="BK49" s="15"/>
      <c r="BL49" s="15"/>
      <c r="BM49" s="15"/>
      <c r="BN49" s="15"/>
      <c r="BO49" s="15"/>
      <c r="BP49" s="15"/>
      <c r="BQ49" s="15"/>
      <c r="BR49" s="15"/>
      <c r="BS49" s="15"/>
      <c r="BT49" s="15"/>
      <c r="BU49" s="15"/>
      <c r="BV49" s="15"/>
      <c r="BW49" s="15"/>
      <c r="BX49" s="15"/>
      <c r="BY49" s="15"/>
      <c r="BZ49" s="15"/>
      <c r="CA49" s="15"/>
      <c r="CB49" s="15"/>
      <c r="CC49" s="15"/>
      <c r="CD49" s="15"/>
      <c r="CE49" s="15"/>
      <c r="CF49" s="15"/>
      <c r="CG49" s="15"/>
      <c r="CH49" s="15"/>
      <c r="CI49" s="15"/>
      <c r="CJ49" s="15"/>
      <c r="CK49" s="15"/>
      <c r="CL49" s="15"/>
      <c r="CM49" s="15"/>
      <c r="CN49" s="15"/>
      <c r="CO49" s="15"/>
      <c r="CP49" s="15"/>
      <c r="CQ49" s="15"/>
      <c r="CR49" s="15"/>
      <c r="CS49" s="15"/>
      <c r="CT49" s="15"/>
      <c r="CU49" s="15"/>
      <c r="CV49" s="15"/>
      <c r="CW49" s="15"/>
      <c r="CX49" s="15"/>
      <c r="CY49" s="15"/>
      <c r="CZ49" s="15"/>
      <c r="DA49" s="15"/>
      <c r="DB49" s="15"/>
      <c r="DC49" s="15"/>
      <c r="DD49" s="15"/>
      <c r="DE49" s="15"/>
      <c r="DF49" s="15"/>
      <c r="DG49" s="15"/>
      <c r="DH49" s="15"/>
    </row>
    <row r="50" spans="1:112" x14ac:dyDescent="0.3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15"/>
      <c r="AN50" s="15"/>
      <c r="AO50" s="15"/>
      <c r="AP50" s="15"/>
      <c r="AQ50" s="15"/>
      <c r="AR50" s="15"/>
      <c r="AS50" s="15"/>
      <c r="AT50" s="15"/>
      <c r="AU50" s="15"/>
      <c r="AV50" s="15"/>
      <c r="AW50" s="15"/>
      <c r="AX50" s="15"/>
      <c r="AY50" s="15"/>
      <c r="AZ50" s="15"/>
      <c r="BA50" s="15"/>
      <c r="BB50" s="15"/>
      <c r="BC50" s="15"/>
      <c r="BD50" s="15"/>
      <c r="BE50" s="15"/>
      <c r="BF50" s="15"/>
      <c r="BG50" s="15"/>
      <c r="BH50" s="15"/>
      <c r="BI50" s="15"/>
      <c r="BJ50" s="15"/>
      <c r="BK50" s="15"/>
      <c r="BL50" s="15"/>
      <c r="BM50" s="15"/>
      <c r="BN50" s="15"/>
      <c r="BO50" s="15"/>
      <c r="BP50" s="15"/>
      <c r="BQ50" s="15"/>
      <c r="BR50" s="15"/>
      <c r="BS50" s="15"/>
      <c r="BT50" s="15"/>
      <c r="BU50" s="15"/>
      <c r="BV50" s="15"/>
      <c r="BW50" s="15"/>
      <c r="BX50" s="15"/>
      <c r="BY50" s="15"/>
      <c r="BZ50" s="15"/>
      <c r="CA50" s="15"/>
      <c r="CB50" s="15"/>
      <c r="CC50" s="15"/>
      <c r="CD50" s="15"/>
      <c r="CE50" s="15"/>
      <c r="CF50" s="15"/>
      <c r="CG50" s="15"/>
      <c r="CH50" s="15"/>
      <c r="CI50" s="15"/>
      <c r="CJ50" s="15"/>
      <c r="CK50" s="15"/>
      <c r="CL50" s="15"/>
      <c r="CM50" s="15"/>
      <c r="CN50" s="15"/>
      <c r="CO50" s="15"/>
      <c r="CP50" s="15"/>
      <c r="CQ50" s="15"/>
      <c r="CR50" s="15"/>
      <c r="CS50" s="15"/>
      <c r="CT50" s="15"/>
      <c r="CU50" s="15"/>
      <c r="CV50" s="15"/>
      <c r="CW50" s="15"/>
      <c r="CX50" s="15"/>
      <c r="CY50" s="15"/>
      <c r="CZ50" s="15"/>
      <c r="DA50" s="15"/>
      <c r="DB50" s="15"/>
      <c r="DC50" s="15"/>
      <c r="DD50" s="15"/>
      <c r="DE50" s="15"/>
      <c r="DF50" s="15"/>
      <c r="DG50" s="15"/>
      <c r="DH50" s="15"/>
    </row>
    <row r="51" spans="1:112" x14ac:dyDescent="0.3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15"/>
      <c r="AO51" s="15"/>
      <c r="AP51" s="15"/>
      <c r="AQ51" s="15"/>
      <c r="AR51" s="15"/>
      <c r="AS51" s="15"/>
      <c r="AT51" s="15"/>
      <c r="AU51" s="15"/>
      <c r="AV51" s="15"/>
      <c r="AW51" s="15"/>
      <c r="AX51" s="15"/>
      <c r="AY51" s="15"/>
      <c r="AZ51" s="15"/>
      <c r="BA51" s="15"/>
      <c r="BB51" s="15"/>
      <c r="BC51" s="15"/>
      <c r="BD51" s="15"/>
      <c r="BE51" s="15"/>
      <c r="BF51" s="15"/>
      <c r="BG51" s="15"/>
      <c r="BH51" s="15"/>
      <c r="BI51" s="15"/>
      <c r="BJ51" s="15"/>
      <c r="BK51" s="15"/>
      <c r="BL51" s="15"/>
      <c r="BM51" s="15"/>
      <c r="BN51" s="15"/>
      <c r="BO51" s="15"/>
      <c r="BP51" s="15"/>
      <c r="BQ51" s="15"/>
      <c r="BR51" s="15"/>
      <c r="BS51" s="15"/>
      <c r="BT51" s="15"/>
      <c r="BU51" s="15"/>
      <c r="BV51" s="15"/>
      <c r="BW51" s="15"/>
      <c r="BX51" s="15"/>
      <c r="BY51" s="15"/>
      <c r="BZ51" s="15"/>
      <c r="CA51" s="15"/>
      <c r="CB51" s="15"/>
      <c r="CC51" s="15"/>
      <c r="CD51" s="15"/>
      <c r="CE51" s="15"/>
      <c r="CF51" s="15"/>
      <c r="CG51" s="15"/>
      <c r="CH51" s="15"/>
      <c r="CI51" s="15"/>
      <c r="CJ51" s="15"/>
      <c r="CK51" s="15"/>
      <c r="CL51" s="15"/>
      <c r="CM51" s="15"/>
      <c r="CN51" s="15"/>
      <c r="CO51" s="15"/>
      <c r="CP51" s="15"/>
      <c r="CQ51" s="15"/>
      <c r="CR51" s="15"/>
      <c r="CS51" s="15"/>
      <c r="CT51" s="15"/>
      <c r="CU51" s="15"/>
      <c r="CV51" s="15"/>
      <c r="CW51" s="15"/>
      <c r="CX51" s="15"/>
      <c r="CY51" s="15"/>
      <c r="CZ51" s="15"/>
      <c r="DA51" s="15"/>
      <c r="DB51" s="15"/>
      <c r="DC51" s="15"/>
      <c r="DD51" s="15"/>
      <c r="DE51" s="15"/>
      <c r="DF51" s="15"/>
      <c r="DG51" s="15"/>
      <c r="DH51" s="15"/>
    </row>
    <row r="52" spans="1:112" x14ac:dyDescent="0.3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  <c r="AR52" s="15"/>
      <c r="AS52" s="15"/>
      <c r="AT52" s="15"/>
      <c r="AU52" s="15"/>
      <c r="AV52" s="15"/>
      <c r="AW52" s="15"/>
      <c r="AX52" s="15"/>
      <c r="AY52" s="15"/>
      <c r="AZ52" s="15"/>
      <c r="BA52" s="15"/>
      <c r="BB52" s="15"/>
      <c r="BC52" s="15"/>
      <c r="BD52" s="15"/>
      <c r="BE52" s="15"/>
      <c r="BF52" s="15"/>
      <c r="BG52" s="15"/>
      <c r="BH52" s="15"/>
      <c r="BI52" s="15"/>
      <c r="BJ52" s="15"/>
      <c r="BK52" s="15"/>
      <c r="BL52" s="15"/>
      <c r="BM52" s="15"/>
      <c r="BN52" s="15"/>
      <c r="BO52" s="15"/>
      <c r="BP52" s="15"/>
      <c r="BQ52" s="15"/>
      <c r="BR52" s="15"/>
      <c r="BS52" s="15"/>
      <c r="BT52" s="15"/>
      <c r="BU52" s="15"/>
      <c r="BV52" s="15"/>
      <c r="BW52" s="15"/>
      <c r="BX52" s="15"/>
      <c r="BY52" s="15"/>
      <c r="BZ52" s="15"/>
      <c r="CA52" s="15"/>
      <c r="CB52" s="15"/>
      <c r="CC52" s="15"/>
      <c r="CD52" s="15"/>
      <c r="CE52" s="15"/>
      <c r="CF52" s="15"/>
      <c r="CG52" s="15"/>
      <c r="CH52" s="15"/>
      <c r="CI52" s="15"/>
      <c r="CJ52" s="15"/>
      <c r="CK52" s="15"/>
      <c r="CL52" s="15"/>
      <c r="CM52" s="15"/>
      <c r="CN52" s="15"/>
      <c r="CO52" s="15"/>
      <c r="CP52" s="15"/>
      <c r="CQ52" s="15"/>
      <c r="CR52" s="15"/>
      <c r="CS52" s="15"/>
      <c r="CT52" s="15"/>
      <c r="CU52" s="15"/>
      <c r="CV52" s="15"/>
      <c r="CW52" s="15"/>
      <c r="CX52" s="15"/>
      <c r="CY52" s="15"/>
      <c r="CZ52" s="15"/>
      <c r="DA52" s="15"/>
      <c r="DB52" s="15"/>
      <c r="DC52" s="15"/>
      <c r="DD52" s="15"/>
      <c r="DE52" s="15"/>
      <c r="DF52" s="15"/>
      <c r="DG52" s="15"/>
      <c r="DH52" s="15"/>
    </row>
    <row r="53" spans="1:112" x14ac:dyDescent="0.3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s="15"/>
      <c r="AN53" s="15"/>
      <c r="AO53" s="15"/>
      <c r="AP53" s="15"/>
      <c r="AQ53" s="15"/>
      <c r="AR53" s="15"/>
      <c r="AS53" s="15"/>
      <c r="AT53" s="15"/>
      <c r="AU53" s="15"/>
      <c r="AV53" s="15"/>
      <c r="AW53" s="15"/>
      <c r="AX53" s="15"/>
      <c r="AY53" s="15"/>
      <c r="AZ53" s="15"/>
      <c r="BA53" s="15"/>
      <c r="BB53" s="15"/>
      <c r="BC53" s="15"/>
      <c r="BD53" s="15"/>
      <c r="BE53" s="15"/>
      <c r="BF53" s="15"/>
      <c r="BG53" s="15"/>
      <c r="BH53" s="15"/>
      <c r="BI53" s="15"/>
      <c r="BJ53" s="15"/>
      <c r="BK53" s="15"/>
      <c r="BL53" s="15"/>
      <c r="BM53" s="15"/>
      <c r="BN53" s="15"/>
      <c r="BO53" s="15"/>
      <c r="BP53" s="15"/>
      <c r="BQ53" s="15"/>
      <c r="BR53" s="15"/>
      <c r="BS53" s="15"/>
      <c r="BT53" s="15"/>
      <c r="BU53" s="15"/>
      <c r="BV53" s="15"/>
      <c r="BW53" s="15"/>
      <c r="BX53" s="15"/>
      <c r="BY53" s="15"/>
      <c r="BZ53" s="15"/>
      <c r="CA53" s="15"/>
      <c r="CB53" s="15"/>
      <c r="CC53" s="15"/>
      <c r="CD53" s="15"/>
      <c r="CE53" s="15"/>
      <c r="CF53" s="15"/>
      <c r="CG53" s="15"/>
      <c r="CH53" s="15"/>
      <c r="CI53" s="15"/>
      <c r="CJ53" s="15"/>
      <c r="CK53" s="15"/>
      <c r="CL53" s="15"/>
      <c r="CM53" s="15"/>
      <c r="CN53" s="15"/>
      <c r="CO53" s="15"/>
      <c r="CP53" s="15"/>
      <c r="CQ53" s="15"/>
      <c r="CR53" s="15"/>
      <c r="CS53" s="15"/>
      <c r="CT53" s="15"/>
      <c r="CU53" s="15"/>
      <c r="CV53" s="15"/>
      <c r="CW53" s="15"/>
      <c r="CX53" s="15"/>
      <c r="CY53" s="15"/>
      <c r="CZ53" s="15"/>
      <c r="DA53" s="15"/>
      <c r="DB53" s="15"/>
      <c r="DC53" s="15"/>
      <c r="DD53" s="15"/>
      <c r="DE53" s="15"/>
      <c r="DF53" s="15"/>
      <c r="DG53" s="15"/>
      <c r="DH53" s="15"/>
    </row>
    <row r="54" spans="1:112" x14ac:dyDescent="0.3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5"/>
      <c r="AN54" s="15"/>
      <c r="AO54" s="15"/>
      <c r="AP54" s="15"/>
      <c r="AQ54" s="15"/>
      <c r="AR54" s="15"/>
      <c r="AS54" s="15"/>
      <c r="AT54" s="15"/>
      <c r="AU54" s="15"/>
      <c r="AV54" s="15"/>
      <c r="AW54" s="15"/>
      <c r="AX54" s="15"/>
      <c r="AY54" s="15"/>
      <c r="AZ54" s="15"/>
      <c r="BA54" s="15"/>
      <c r="BB54" s="15"/>
      <c r="BC54" s="15"/>
      <c r="BD54" s="15"/>
      <c r="BE54" s="15"/>
      <c r="BF54" s="15"/>
      <c r="BG54" s="15"/>
      <c r="BH54" s="15"/>
      <c r="BI54" s="15"/>
      <c r="BJ54" s="15"/>
      <c r="BK54" s="15"/>
      <c r="BL54" s="15"/>
      <c r="BM54" s="15"/>
      <c r="BN54" s="15"/>
      <c r="BO54" s="15"/>
      <c r="BP54" s="15"/>
      <c r="BQ54" s="15"/>
      <c r="BR54" s="15"/>
      <c r="BS54" s="15"/>
      <c r="BT54" s="15"/>
      <c r="BU54" s="15"/>
      <c r="BV54" s="15"/>
      <c r="BW54" s="15"/>
      <c r="BX54" s="15"/>
      <c r="BY54" s="15"/>
      <c r="BZ54" s="15"/>
      <c r="CA54" s="15"/>
      <c r="CB54" s="15"/>
      <c r="CC54" s="15"/>
      <c r="CD54" s="15"/>
      <c r="CE54" s="15"/>
      <c r="CF54" s="15"/>
      <c r="CG54" s="15"/>
      <c r="CH54" s="15"/>
      <c r="CI54" s="15"/>
      <c r="CJ54" s="15"/>
      <c r="CK54" s="15"/>
      <c r="CL54" s="15"/>
      <c r="CM54" s="15"/>
      <c r="CN54" s="15"/>
      <c r="CO54" s="15"/>
      <c r="CP54" s="15"/>
      <c r="CQ54" s="15"/>
      <c r="CR54" s="15"/>
      <c r="CS54" s="15"/>
      <c r="CT54" s="15"/>
      <c r="CU54" s="15"/>
      <c r="CV54" s="15"/>
      <c r="CW54" s="15"/>
      <c r="CX54" s="15"/>
      <c r="CY54" s="15"/>
      <c r="CZ54" s="15"/>
      <c r="DA54" s="15"/>
      <c r="DB54" s="15"/>
      <c r="DC54" s="15"/>
      <c r="DD54" s="15"/>
      <c r="DE54" s="15"/>
      <c r="DF54" s="15"/>
      <c r="DG54" s="15"/>
      <c r="DH54" s="15"/>
    </row>
    <row r="55" spans="1:112" x14ac:dyDescent="0.3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5"/>
      <c r="AL55" s="15"/>
      <c r="AM55" s="15"/>
      <c r="AN55" s="15"/>
      <c r="AO55" s="15"/>
      <c r="AP55" s="15"/>
      <c r="AQ55" s="15"/>
      <c r="AR55" s="15"/>
      <c r="AS55" s="15"/>
      <c r="AT55" s="15"/>
      <c r="AU55" s="15"/>
      <c r="AV55" s="15"/>
      <c r="AW55" s="15"/>
      <c r="AX55" s="15"/>
      <c r="AY55" s="15"/>
      <c r="AZ55" s="15"/>
      <c r="BA55" s="15"/>
      <c r="BB55" s="15"/>
      <c r="BC55" s="15"/>
      <c r="BD55" s="15"/>
      <c r="BE55" s="15"/>
      <c r="BF55" s="15"/>
      <c r="BG55" s="15"/>
      <c r="BH55" s="15"/>
      <c r="BI55" s="15"/>
      <c r="BJ55" s="15"/>
      <c r="BK55" s="15"/>
      <c r="BL55" s="15"/>
      <c r="BM55" s="15"/>
      <c r="BN55" s="15"/>
      <c r="BO55" s="15"/>
      <c r="BP55" s="15"/>
      <c r="BQ55" s="15"/>
      <c r="BR55" s="15"/>
      <c r="BS55" s="15"/>
      <c r="BT55" s="15"/>
      <c r="BU55" s="15"/>
      <c r="BV55" s="15"/>
      <c r="BW55" s="15"/>
      <c r="BX55" s="15"/>
      <c r="BY55" s="15"/>
      <c r="BZ55" s="15"/>
      <c r="CA55" s="15"/>
      <c r="CB55" s="15"/>
      <c r="CC55" s="15"/>
      <c r="CD55" s="15"/>
      <c r="CE55" s="15"/>
      <c r="CF55" s="15"/>
      <c r="CG55" s="15"/>
      <c r="CH55" s="15"/>
      <c r="CI55" s="15"/>
      <c r="CJ55" s="15"/>
      <c r="CK55" s="15"/>
      <c r="CL55" s="15"/>
      <c r="CM55" s="15"/>
      <c r="CN55" s="15"/>
      <c r="CO55" s="15"/>
      <c r="CP55" s="15"/>
      <c r="CQ55" s="15"/>
      <c r="CR55" s="15"/>
      <c r="CS55" s="15"/>
      <c r="CT55" s="15"/>
      <c r="CU55" s="15"/>
      <c r="CV55" s="15"/>
      <c r="CW55" s="15"/>
      <c r="CX55" s="15"/>
      <c r="CY55" s="15"/>
      <c r="CZ55" s="15"/>
      <c r="DA55" s="15"/>
      <c r="DB55" s="15"/>
      <c r="DC55" s="15"/>
      <c r="DD55" s="15"/>
      <c r="DE55" s="15"/>
      <c r="DF55" s="15"/>
      <c r="DG55" s="15"/>
      <c r="DH55" s="15"/>
    </row>
    <row r="56" spans="1:112" x14ac:dyDescent="0.3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/>
      <c r="AN56" s="15"/>
      <c r="AO56" s="15"/>
      <c r="AP56" s="15"/>
      <c r="AQ56" s="15"/>
      <c r="AR56" s="15"/>
      <c r="AS56" s="15"/>
      <c r="AT56" s="15"/>
      <c r="AU56" s="15"/>
      <c r="AV56" s="15"/>
      <c r="AW56" s="15"/>
      <c r="AX56" s="15"/>
      <c r="AY56" s="15"/>
      <c r="AZ56" s="15"/>
      <c r="BA56" s="15"/>
      <c r="BB56" s="15"/>
      <c r="BC56" s="15"/>
      <c r="BD56" s="15"/>
      <c r="BE56" s="15"/>
      <c r="BF56" s="15"/>
      <c r="BG56" s="15"/>
      <c r="BH56" s="15"/>
      <c r="BI56" s="15"/>
      <c r="BJ56" s="15"/>
      <c r="BK56" s="15"/>
      <c r="BL56" s="15"/>
      <c r="BM56" s="15"/>
      <c r="BN56" s="15"/>
      <c r="BO56" s="15"/>
      <c r="BP56" s="15"/>
      <c r="BQ56" s="15"/>
      <c r="BR56" s="15"/>
      <c r="BS56" s="15"/>
      <c r="BT56" s="15"/>
      <c r="BU56" s="15"/>
      <c r="BV56" s="15"/>
      <c r="BW56" s="15"/>
      <c r="BX56" s="15"/>
      <c r="BY56" s="15"/>
      <c r="BZ56" s="15"/>
      <c r="CA56" s="15"/>
      <c r="CB56" s="15"/>
      <c r="CC56" s="15"/>
      <c r="CD56" s="15"/>
      <c r="CE56" s="15"/>
      <c r="CF56" s="15"/>
      <c r="CG56" s="15"/>
      <c r="CH56" s="15"/>
      <c r="CI56" s="15"/>
      <c r="CJ56" s="15"/>
      <c r="CK56" s="15"/>
      <c r="CL56" s="15"/>
      <c r="CM56" s="15"/>
      <c r="CN56" s="15"/>
      <c r="CO56" s="15"/>
      <c r="CP56" s="15"/>
      <c r="CQ56" s="15"/>
      <c r="CR56" s="15"/>
      <c r="CS56" s="15"/>
      <c r="CT56" s="15"/>
      <c r="CU56" s="15"/>
      <c r="CV56" s="15"/>
      <c r="CW56" s="15"/>
      <c r="CX56" s="15"/>
      <c r="CY56" s="15"/>
      <c r="CZ56" s="15"/>
      <c r="DA56" s="15"/>
      <c r="DB56" s="15"/>
      <c r="DC56" s="15"/>
      <c r="DD56" s="15"/>
      <c r="DE56" s="15"/>
      <c r="DF56" s="15"/>
      <c r="DG56" s="15"/>
      <c r="DH56" s="15"/>
    </row>
    <row r="57" spans="1:112" x14ac:dyDescent="0.3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15"/>
      <c r="AK57" s="15"/>
      <c r="AL57" s="15"/>
      <c r="AM57" s="15"/>
      <c r="AN57" s="15"/>
      <c r="AO57" s="15"/>
      <c r="AP57" s="15"/>
      <c r="AQ57" s="15"/>
      <c r="AR57" s="15"/>
      <c r="AS57" s="15"/>
      <c r="AT57" s="15"/>
      <c r="AU57" s="15"/>
      <c r="AV57" s="15"/>
      <c r="AW57" s="15"/>
      <c r="AX57" s="15"/>
      <c r="AY57" s="15"/>
      <c r="AZ57" s="15"/>
      <c r="BA57" s="15"/>
      <c r="BB57" s="15"/>
      <c r="BC57" s="15"/>
      <c r="BD57" s="15"/>
      <c r="BE57" s="15"/>
      <c r="BF57" s="15"/>
      <c r="BG57" s="15"/>
      <c r="BH57" s="15"/>
      <c r="BI57" s="15"/>
      <c r="BJ57" s="15"/>
      <c r="BK57" s="15"/>
      <c r="BL57" s="15"/>
      <c r="BM57" s="15"/>
      <c r="BN57" s="15"/>
      <c r="BO57" s="15"/>
      <c r="BP57" s="15"/>
      <c r="BQ57" s="15"/>
      <c r="BR57" s="15"/>
      <c r="BS57" s="15"/>
      <c r="BT57" s="15"/>
      <c r="BU57" s="15"/>
      <c r="BV57" s="15"/>
      <c r="BW57" s="15"/>
      <c r="BX57" s="15"/>
      <c r="BY57" s="15"/>
      <c r="BZ57" s="15"/>
      <c r="CA57" s="15"/>
      <c r="CB57" s="15"/>
      <c r="CC57" s="15"/>
      <c r="CD57" s="15"/>
      <c r="CE57" s="15"/>
      <c r="CF57" s="15"/>
      <c r="CG57" s="15"/>
      <c r="CH57" s="15"/>
      <c r="CI57" s="15"/>
      <c r="CJ57" s="15"/>
      <c r="CK57" s="15"/>
      <c r="CL57" s="15"/>
      <c r="CM57" s="15"/>
      <c r="CN57" s="15"/>
      <c r="CO57" s="15"/>
      <c r="CP57" s="15"/>
      <c r="CQ57" s="15"/>
      <c r="CR57" s="15"/>
      <c r="CS57" s="15"/>
      <c r="CT57" s="15"/>
      <c r="CU57" s="15"/>
      <c r="CV57" s="15"/>
      <c r="CW57" s="15"/>
      <c r="CX57" s="15"/>
      <c r="CY57" s="15"/>
      <c r="CZ57" s="15"/>
      <c r="DA57" s="15"/>
      <c r="DB57" s="15"/>
      <c r="DC57" s="15"/>
      <c r="DD57" s="15"/>
      <c r="DE57" s="15"/>
      <c r="DF57" s="15"/>
      <c r="DG57" s="15"/>
      <c r="DH57" s="15"/>
    </row>
    <row r="58" spans="1:112" x14ac:dyDescent="0.3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/>
      <c r="AN58" s="15"/>
      <c r="AO58" s="15"/>
      <c r="AP58" s="15"/>
      <c r="AQ58" s="15"/>
      <c r="AR58" s="15"/>
      <c r="AS58" s="15"/>
      <c r="AT58" s="15"/>
      <c r="AU58" s="15"/>
      <c r="AV58" s="15"/>
      <c r="AW58" s="15"/>
      <c r="AX58" s="15"/>
      <c r="AY58" s="15"/>
      <c r="AZ58" s="15"/>
      <c r="BA58" s="15"/>
      <c r="BB58" s="15"/>
      <c r="BC58" s="15"/>
      <c r="BD58" s="15"/>
      <c r="BE58" s="15"/>
      <c r="BF58" s="15"/>
      <c r="BG58" s="15"/>
      <c r="BH58" s="15"/>
      <c r="BI58" s="15"/>
      <c r="BJ58" s="15"/>
      <c r="BK58" s="15"/>
      <c r="BL58" s="15"/>
      <c r="BM58" s="15"/>
      <c r="BN58" s="15"/>
      <c r="BO58" s="15"/>
      <c r="BP58" s="15"/>
      <c r="BQ58" s="15"/>
      <c r="BR58" s="15"/>
      <c r="BS58" s="15"/>
      <c r="BT58" s="15"/>
      <c r="BU58" s="15"/>
      <c r="BV58" s="15"/>
      <c r="BW58" s="15"/>
      <c r="BX58" s="15"/>
      <c r="BY58" s="15"/>
      <c r="BZ58" s="15"/>
      <c r="CA58" s="15"/>
      <c r="CB58" s="15"/>
      <c r="CC58" s="15"/>
      <c r="CD58" s="15"/>
      <c r="CE58" s="15"/>
      <c r="CF58" s="15"/>
      <c r="CG58" s="15"/>
      <c r="CH58" s="15"/>
      <c r="CI58" s="15"/>
      <c r="CJ58" s="15"/>
      <c r="CK58" s="15"/>
      <c r="CL58" s="15"/>
      <c r="CM58" s="15"/>
      <c r="CN58" s="15"/>
      <c r="CO58" s="15"/>
      <c r="CP58" s="15"/>
      <c r="CQ58" s="15"/>
      <c r="CR58" s="15"/>
      <c r="CS58" s="15"/>
      <c r="CT58" s="15"/>
      <c r="CU58" s="15"/>
      <c r="CV58" s="15"/>
      <c r="CW58" s="15"/>
      <c r="CX58" s="15"/>
      <c r="CY58" s="15"/>
      <c r="CZ58" s="15"/>
      <c r="DA58" s="15"/>
      <c r="DB58" s="15"/>
      <c r="DC58" s="15"/>
      <c r="DD58" s="15"/>
      <c r="DE58" s="15"/>
      <c r="DF58" s="15"/>
      <c r="DG58" s="15"/>
      <c r="DH58" s="15"/>
    </row>
    <row r="59" spans="1:112" x14ac:dyDescent="0.3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15"/>
      <c r="AK59" s="15"/>
      <c r="AL59" s="15"/>
      <c r="AM59" s="15"/>
      <c r="AN59" s="15"/>
      <c r="AO59" s="15"/>
      <c r="AP59" s="15"/>
      <c r="AQ59" s="15"/>
      <c r="AR59" s="15"/>
      <c r="AS59" s="15"/>
      <c r="AT59" s="15"/>
      <c r="AU59" s="15"/>
      <c r="AV59" s="15"/>
      <c r="AW59" s="15"/>
      <c r="AX59" s="15"/>
      <c r="AY59" s="15"/>
      <c r="AZ59" s="15"/>
      <c r="BA59" s="15"/>
      <c r="BB59" s="15"/>
      <c r="BC59" s="15"/>
      <c r="BD59" s="15"/>
      <c r="BE59" s="15"/>
      <c r="BF59" s="15"/>
      <c r="BG59" s="15"/>
      <c r="BH59" s="15"/>
      <c r="BI59" s="15"/>
      <c r="BJ59" s="15"/>
      <c r="BK59" s="15"/>
      <c r="BL59" s="15"/>
      <c r="BM59" s="15"/>
      <c r="BN59" s="15"/>
      <c r="BO59" s="15"/>
      <c r="BP59" s="15"/>
      <c r="BQ59" s="15"/>
      <c r="BR59" s="15"/>
      <c r="BS59" s="15"/>
      <c r="BT59" s="15"/>
      <c r="BU59" s="15"/>
      <c r="BV59" s="15"/>
      <c r="BW59" s="15"/>
      <c r="BX59" s="15"/>
      <c r="BY59" s="15"/>
      <c r="BZ59" s="15"/>
      <c r="CA59" s="15"/>
      <c r="CB59" s="15"/>
      <c r="CC59" s="15"/>
      <c r="CD59" s="15"/>
      <c r="CE59" s="15"/>
      <c r="CF59" s="15"/>
      <c r="CG59" s="15"/>
      <c r="CH59" s="15"/>
      <c r="CI59" s="15"/>
      <c r="CJ59" s="15"/>
      <c r="CK59" s="15"/>
      <c r="CL59" s="15"/>
      <c r="CM59" s="15"/>
      <c r="CN59" s="15"/>
      <c r="CO59" s="15"/>
      <c r="CP59" s="15"/>
      <c r="CQ59" s="15"/>
      <c r="CR59" s="15"/>
      <c r="CS59" s="15"/>
      <c r="CT59" s="15"/>
      <c r="CU59" s="15"/>
      <c r="CV59" s="15"/>
      <c r="CW59" s="15"/>
      <c r="CX59" s="15"/>
      <c r="CY59" s="15"/>
      <c r="CZ59" s="15"/>
      <c r="DA59" s="15"/>
      <c r="DB59" s="15"/>
      <c r="DC59" s="15"/>
      <c r="DD59" s="15"/>
      <c r="DE59" s="15"/>
      <c r="DF59" s="15"/>
      <c r="DG59" s="15"/>
      <c r="DH59" s="15"/>
    </row>
    <row r="60" spans="1:112" s="15" customFormat="1" x14ac:dyDescent="0.3"/>
    <row r="61" spans="1:112" s="15" customFormat="1" x14ac:dyDescent="0.3"/>
    <row r="62" spans="1:112" s="15" customFormat="1" x14ac:dyDescent="0.3"/>
    <row r="63" spans="1:112" s="15" customFormat="1" x14ac:dyDescent="0.3"/>
    <row r="64" spans="1:112" s="15" customFormat="1" x14ac:dyDescent="0.3"/>
    <row r="65" s="15" customFormat="1" x14ac:dyDescent="0.3"/>
    <row r="66" s="15" customFormat="1" x14ac:dyDescent="0.3"/>
    <row r="67" s="15" customFormat="1" x14ac:dyDescent="0.3"/>
    <row r="68" s="15" customFormat="1" x14ac:dyDescent="0.3"/>
    <row r="69" s="15" customFormat="1" x14ac:dyDescent="0.3"/>
    <row r="70" s="15" customFormat="1" x14ac:dyDescent="0.3"/>
    <row r="71" s="15" customFormat="1" x14ac:dyDescent="0.3"/>
    <row r="72" s="15" customFormat="1" x14ac:dyDescent="0.3"/>
    <row r="73" s="15" customFormat="1" x14ac:dyDescent="0.3"/>
    <row r="74" s="15" customFormat="1" x14ac:dyDescent="0.3"/>
    <row r="75" s="15" customFormat="1" x14ac:dyDescent="0.3"/>
    <row r="76" s="15" customFormat="1" x14ac:dyDescent="0.3"/>
    <row r="77" s="15" customFormat="1" x14ac:dyDescent="0.3"/>
    <row r="78" s="15" customFormat="1" x14ac:dyDescent="0.3"/>
    <row r="79" s="15" customFormat="1" x14ac:dyDescent="0.3"/>
    <row r="80" s="15" customFormat="1" x14ac:dyDescent="0.3"/>
    <row r="81" spans="1:112" s="15" customFormat="1" x14ac:dyDescent="0.3"/>
    <row r="82" spans="1:112" s="15" customFormat="1" x14ac:dyDescent="0.3"/>
    <row r="83" spans="1:112" s="15" customFormat="1" x14ac:dyDescent="0.3"/>
    <row r="84" spans="1:112" s="15" customFormat="1" x14ac:dyDescent="0.3"/>
    <row r="85" spans="1:112" s="15" customFormat="1" x14ac:dyDescent="0.3"/>
    <row r="86" spans="1:112" s="15" customFormat="1" x14ac:dyDescent="0.3"/>
    <row r="87" spans="1:112" s="15" customFormat="1" x14ac:dyDescent="0.3"/>
    <row r="88" spans="1:112" x14ac:dyDescent="0.3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15"/>
      <c r="AK88" s="15"/>
      <c r="AL88" s="15"/>
      <c r="AM88" s="15"/>
      <c r="AN88" s="15"/>
      <c r="AO88" s="15"/>
      <c r="AP88" s="15"/>
      <c r="AQ88" s="15"/>
      <c r="AR88" s="15"/>
      <c r="AS88" s="15"/>
      <c r="AT88" s="15"/>
      <c r="AU88" s="15"/>
      <c r="AV88" s="15"/>
      <c r="AW88" s="15"/>
      <c r="AX88" s="15"/>
      <c r="AY88" s="15"/>
      <c r="AZ88" s="15"/>
      <c r="BA88" s="15"/>
      <c r="BB88" s="15"/>
      <c r="BC88" s="15"/>
      <c r="BD88" s="15"/>
      <c r="BE88" s="15"/>
      <c r="BF88" s="15"/>
      <c r="BG88" s="15"/>
      <c r="BH88" s="15"/>
      <c r="BI88" s="15"/>
      <c r="BJ88" s="15"/>
      <c r="BK88" s="15"/>
      <c r="BL88" s="15"/>
      <c r="BM88" s="15"/>
      <c r="BN88" s="15"/>
      <c r="BO88" s="15"/>
      <c r="BP88" s="15"/>
      <c r="BQ88" s="15"/>
      <c r="BR88" s="15"/>
      <c r="BS88" s="15"/>
      <c r="BT88" s="15"/>
      <c r="BU88" s="15"/>
      <c r="BV88" s="15"/>
      <c r="BW88" s="15"/>
      <c r="BX88" s="15"/>
      <c r="BY88" s="15"/>
      <c r="BZ88" s="15"/>
      <c r="CA88" s="15"/>
      <c r="CB88" s="15"/>
      <c r="CC88" s="15"/>
      <c r="CD88" s="15"/>
      <c r="CE88" s="15"/>
      <c r="CF88" s="15"/>
      <c r="CG88" s="15"/>
      <c r="CH88" s="15"/>
      <c r="CI88" s="15"/>
      <c r="CJ88" s="15"/>
      <c r="CK88" s="15"/>
      <c r="CL88" s="15"/>
      <c r="CM88" s="15"/>
      <c r="CN88" s="15"/>
      <c r="CO88" s="15"/>
      <c r="CP88" s="15"/>
      <c r="CQ88" s="15"/>
      <c r="CR88" s="15"/>
      <c r="CS88" s="15"/>
      <c r="CT88" s="15"/>
      <c r="CU88" s="15"/>
      <c r="CV88" s="15"/>
      <c r="CW88" s="15"/>
      <c r="CX88" s="15"/>
      <c r="CY88" s="15"/>
      <c r="CZ88" s="15"/>
      <c r="DA88" s="15"/>
      <c r="DB88" s="15"/>
      <c r="DC88" s="15"/>
      <c r="DD88" s="15"/>
      <c r="DE88" s="15"/>
      <c r="DF88" s="15"/>
      <c r="DG88" s="15"/>
      <c r="DH88" s="15"/>
    </row>
    <row r="89" spans="1:112" x14ac:dyDescent="0.3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15"/>
      <c r="AD89" s="15"/>
      <c r="AE89" s="15"/>
      <c r="AF89" s="15"/>
      <c r="AG89" s="15"/>
      <c r="AH89" s="15"/>
      <c r="AI89" s="15"/>
      <c r="AJ89" s="15"/>
      <c r="AK89" s="15"/>
      <c r="AL89" s="15"/>
      <c r="AM89" s="15"/>
      <c r="AN89" s="15"/>
      <c r="AO89" s="15"/>
      <c r="AP89" s="15"/>
      <c r="AQ89" s="15"/>
      <c r="AR89" s="15"/>
      <c r="AS89" s="15"/>
      <c r="AT89" s="15"/>
      <c r="AU89" s="15"/>
      <c r="AV89" s="15"/>
      <c r="AW89" s="15"/>
      <c r="AX89" s="15"/>
      <c r="AY89" s="15"/>
      <c r="AZ89" s="15"/>
      <c r="BA89" s="15"/>
      <c r="BB89" s="15"/>
      <c r="BC89" s="15"/>
      <c r="BD89" s="15"/>
      <c r="BE89" s="15"/>
      <c r="BF89" s="15"/>
      <c r="BG89" s="15"/>
      <c r="BH89" s="15"/>
      <c r="BI89" s="15"/>
      <c r="BJ89" s="15"/>
      <c r="BK89" s="15"/>
      <c r="BL89" s="15"/>
      <c r="BM89" s="15"/>
      <c r="BN89" s="15"/>
      <c r="BO89" s="15"/>
      <c r="BP89" s="15"/>
      <c r="BQ89" s="15"/>
      <c r="BR89" s="15"/>
      <c r="BS89" s="15"/>
      <c r="BT89" s="15"/>
      <c r="BU89" s="15"/>
      <c r="BV89" s="15"/>
      <c r="BW89" s="15"/>
      <c r="BX89" s="15"/>
      <c r="BY89" s="15"/>
      <c r="BZ89" s="15"/>
      <c r="CA89" s="15"/>
      <c r="CB89" s="15"/>
      <c r="CC89" s="15"/>
      <c r="CD89" s="15"/>
      <c r="CE89" s="15"/>
      <c r="CF89" s="15"/>
      <c r="CG89" s="15"/>
      <c r="CH89" s="15"/>
      <c r="CI89" s="15"/>
      <c r="CJ89" s="15"/>
      <c r="CK89" s="15"/>
      <c r="CL89" s="15"/>
      <c r="CM89" s="15"/>
      <c r="CN89" s="15"/>
      <c r="CO89" s="15"/>
      <c r="CP89" s="15"/>
      <c r="CQ89" s="15"/>
      <c r="CR89" s="15"/>
      <c r="CS89" s="15"/>
      <c r="CT89" s="15"/>
      <c r="CU89" s="15"/>
      <c r="CV89" s="15"/>
      <c r="CW89" s="15"/>
      <c r="CX89" s="15"/>
      <c r="CY89" s="15"/>
      <c r="CZ89" s="15"/>
      <c r="DA89" s="15"/>
      <c r="DB89" s="15"/>
      <c r="DC89" s="15"/>
      <c r="DD89" s="15"/>
      <c r="DE89" s="15"/>
      <c r="DF89" s="15"/>
      <c r="DG89" s="15"/>
      <c r="DH89" s="15"/>
    </row>
    <row r="90" spans="1:112" x14ac:dyDescent="0.3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15"/>
      <c r="AK90" s="15"/>
      <c r="AL90" s="15"/>
      <c r="AM90" s="15"/>
      <c r="AN90" s="15"/>
      <c r="AO90" s="15"/>
      <c r="AP90" s="15"/>
      <c r="AQ90" s="15"/>
      <c r="AR90" s="15"/>
      <c r="AS90" s="15"/>
      <c r="AT90" s="15"/>
      <c r="AU90" s="15"/>
      <c r="AV90" s="15"/>
      <c r="AW90" s="15"/>
      <c r="AX90" s="15"/>
      <c r="AY90" s="15"/>
      <c r="AZ90" s="15"/>
      <c r="BA90" s="15"/>
      <c r="BB90" s="15"/>
      <c r="BC90" s="15"/>
      <c r="BD90" s="15"/>
      <c r="BE90" s="15"/>
      <c r="BF90" s="15"/>
      <c r="BG90" s="15"/>
      <c r="BH90" s="15"/>
      <c r="BI90" s="15"/>
      <c r="BJ90" s="15"/>
      <c r="BK90" s="15"/>
      <c r="BL90" s="15"/>
      <c r="BM90" s="15"/>
      <c r="BN90" s="15"/>
      <c r="BO90" s="15"/>
      <c r="BP90" s="15"/>
      <c r="BQ90" s="15"/>
      <c r="BR90" s="15"/>
      <c r="BS90" s="15"/>
      <c r="BT90" s="15"/>
      <c r="BU90" s="15"/>
      <c r="BV90" s="15"/>
      <c r="BW90" s="15"/>
      <c r="BX90" s="15"/>
      <c r="BY90" s="15"/>
      <c r="BZ90" s="15"/>
      <c r="CA90" s="15"/>
      <c r="CB90" s="15"/>
      <c r="CC90" s="15"/>
      <c r="CD90" s="15"/>
      <c r="CE90" s="15"/>
      <c r="CF90" s="15"/>
      <c r="CG90" s="15"/>
      <c r="CH90" s="15"/>
      <c r="CI90" s="15"/>
      <c r="CJ90" s="15"/>
      <c r="CK90" s="15"/>
      <c r="CL90" s="15"/>
      <c r="CM90" s="15"/>
      <c r="CN90" s="15"/>
      <c r="CO90" s="15"/>
      <c r="CP90" s="15"/>
      <c r="CQ90" s="15"/>
      <c r="CR90" s="15"/>
      <c r="CS90" s="15"/>
      <c r="CT90" s="15"/>
      <c r="CU90" s="15"/>
      <c r="CV90" s="15"/>
      <c r="CW90" s="15"/>
      <c r="CX90" s="15"/>
      <c r="CY90" s="15"/>
      <c r="CZ90" s="15"/>
      <c r="DA90" s="15"/>
      <c r="DB90" s="15"/>
      <c r="DC90" s="15"/>
      <c r="DD90" s="15"/>
      <c r="DE90" s="15"/>
      <c r="DF90" s="15"/>
      <c r="DG90" s="15"/>
      <c r="DH90" s="15"/>
    </row>
    <row r="91" spans="1:112" x14ac:dyDescent="0.3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  <c r="AE91" s="15"/>
      <c r="AF91" s="15"/>
      <c r="AG91" s="15"/>
      <c r="AH91" s="15"/>
      <c r="AI91" s="15"/>
      <c r="AJ91" s="15"/>
      <c r="AK91" s="15"/>
      <c r="AL91" s="15"/>
      <c r="AM91" s="15"/>
      <c r="AN91" s="15"/>
      <c r="AO91" s="15"/>
      <c r="AP91" s="15"/>
      <c r="AQ91" s="15"/>
      <c r="AR91" s="15"/>
      <c r="AS91" s="15"/>
      <c r="AT91" s="15"/>
      <c r="AU91" s="15"/>
      <c r="AV91" s="15"/>
      <c r="AW91" s="15"/>
      <c r="AX91" s="15"/>
      <c r="AY91" s="15"/>
      <c r="AZ91" s="15"/>
      <c r="BA91" s="15"/>
      <c r="BB91" s="15"/>
      <c r="BC91" s="15"/>
      <c r="BD91" s="15"/>
      <c r="BE91" s="15"/>
      <c r="BF91" s="15"/>
      <c r="BG91" s="15"/>
      <c r="BH91" s="15"/>
      <c r="BI91" s="15"/>
      <c r="BJ91" s="15"/>
      <c r="BK91" s="15"/>
      <c r="BL91" s="15"/>
      <c r="BM91" s="15"/>
      <c r="BN91" s="15"/>
      <c r="BO91" s="15"/>
      <c r="BP91" s="15"/>
      <c r="BQ91" s="15"/>
      <c r="BR91" s="15"/>
      <c r="BS91" s="15"/>
      <c r="BT91" s="15"/>
      <c r="BU91" s="15"/>
      <c r="BV91" s="15"/>
      <c r="BW91" s="15"/>
      <c r="BX91" s="15"/>
      <c r="BY91" s="15"/>
      <c r="BZ91" s="15"/>
      <c r="CA91" s="15"/>
      <c r="CB91" s="15"/>
      <c r="CC91" s="15"/>
      <c r="CD91" s="15"/>
      <c r="CE91" s="15"/>
      <c r="CF91" s="15"/>
      <c r="CG91" s="15"/>
      <c r="CH91" s="15"/>
      <c r="CI91" s="15"/>
      <c r="CJ91" s="15"/>
      <c r="CK91" s="15"/>
      <c r="CL91" s="15"/>
      <c r="CM91" s="15"/>
      <c r="CN91" s="15"/>
      <c r="CO91" s="15"/>
      <c r="CP91" s="15"/>
      <c r="CQ91" s="15"/>
      <c r="CR91" s="15"/>
      <c r="CS91" s="15"/>
      <c r="CT91" s="15"/>
      <c r="CU91" s="15"/>
      <c r="CV91" s="15"/>
      <c r="CW91" s="15"/>
      <c r="CX91" s="15"/>
      <c r="CY91" s="15"/>
      <c r="CZ91" s="15"/>
      <c r="DA91" s="15"/>
      <c r="DB91" s="15"/>
      <c r="DC91" s="15"/>
      <c r="DD91" s="15"/>
      <c r="DE91" s="15"/>
      <c r="DF91" s="15"/>
      <c r="DG91" s="15"/>
      <c r="DH91" s="15"/>
    </row>
    <row r="92" spans="1:112" x14ac:dyDescent="0.3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5"/>
      <c r="AJ92" s="15"/>
      <c r="AK92" s="15"/>
      <c r="AL92" s="15"/>
      <c r="AM92" s="15"/>
      <c r="AN92" s="15"/>
      <c r="AO92" s="15"/>
      <c r="AP92" s="15"/>
      <c r="AQ92" s="15"/>
      <c r="AR92" s="15"/>
      <c r="AS92" s="15"/>
      <c r="AT92" s="15"/>
      <c r="AU92" s="15"/>
      <c r="AV92" s="15"/>
      <c r="AW92" s="15"/>
      <c r="AX92" s="15"/>
      <c r="AY92" s="15"/>
      <c r="AZ92" s="15"/>
      <c r="BA92" s="15"/>
      <c r="BB92" s="15"/>
      <c r="BC92" s="15"/>
      <c r="BD92" s="15"/>
      <c r="BE92" s="15"/>
      <c r="BF92" s="15"/>
      <c r="BG92" s="15"/>
      <c r="BH92" s="15"/>
      <c r="BI92" s="15"/>
      <c r="BJ92" s="15"/>
      <c r="BK92" s="15"/>
      <c r="BL92" s="15"/>
      <c r="BM92" s="15"/>
      <c r="BN92" s="15"/>
      <c r="BO92" s="15"/>
      <c r="BP92" s="15"/>
      <c r="BQ92" s="15"/>
      <c r="BR92" s="15"/>
      <c r="BS92" s="15"/>
      <c r="BT92" s="15"/>
      <c r="BU92" s="15"/>
      <c r="BV92" s="15"/>
      <c r="BW92" s="15"/>
      <c r="BX92" s="15"/>
      <c r="BY92" s="15"/>
      <c r="BZ92" s="15"/>
      <c r="CA92" s="15"/>
      <c r="CB92" s="15"/>
      <c r="CC92" s="15"/>
      <c r="CD92" s="15"/>
      <c r="CE92" s="15"/>
      <c r="CF92" s="15"/>
      <c r="CG92" s="15"/>
      <c r="CH92" s="15"/>
      <c r="CI92" s="15"/>
      <c r="CJ92" s="15"/>
      <c r="CK92" s="15"/>
      <c r="CL92" s="15"/>
      <c r="CM92" s="15"/>
      <c r="CN92" s="15"/>
      <c r="CO92" s="15"/>
      <c r="CP92" s="15"/>
      <c r="CQ92" s="15"/>
      <c r="CR92" s="15"/>
      <c r="CS92" s="15"/>
      <c r="CT92" s="15"/>
      <c r="CU92" s="15"/>
      <c r="CV92" s="15"/>
      <c r="CW92" s="15"/>
      <c r="CX92" s="15"/>
      <c r="CY92" s="15"/>
      <c r="CZ92" s="15"/>
      <c r="DA92" s="15"/>
      <c r="DB92" s="15"/>
      <c r="DC92" s="15"/>
      <c r="DD92" s="15"/>
      <c r="DE92" s="15"/>
      <c r="DF92" s="15"/>
      <c r="DG92" s="15"/>
      <c r="DH92" s="15"/>
    </row>
    <row r="93" spans="1:112" x14ac:dyDescent="0.3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15"/>
      <c r="AK93" s="15"/>
      <c r="AL93" s="15"/>
      <c r="AM93" s="15"/>
      <c r="AN93" s="15"/>
      <c r="AO93" s="15"/>
      <c r="AP93" s="15"/>
      <c r="AQ93" s="15"/>
      <c r="AR93" s="15"/>
      <c r="AS93" s="15"/>
      <c r="AT93" s="15"/>
      <c r="AU93" s="15"/>
      <c r="AV93" s="15"/>
      <c r="AW93" s="15"/>
      <c r="AX93" s="15"/>
      <c r="AY93" s="15"/>
      <c r="AZ93" s="15"/>
      <c r="BA93" s="15"/>
      <c r="BB93" s="15"/>
      <c r="BC93" s="15"/>
      <c r="BD93" s="15"/>
      <c r="BE93" s="15"/>
      <c r="BF93" s="15"/>
      <c r="BG93" s="15"/>
      <c r="BH93" s="15"/>
      <c r="BI93" s="15"/>
      <c r="BJ93" s="15"/>
      <c r="BK93" s="15"/>
      <c r="BL93" s="15"/>
      <c r="BM93" s="15"/>
      <c r="BN93" s="15"/>
      <c r="BO93" s="15"/>
      <c r="BP93" s="15"/>
      <c r="BQ93" s="15"/>
      <c r="BR93" s="15"/>
      <c r="BS93" s="15"/>
      <c r="BT93" s="15"/>
      <c r="BU93" s="15"/>
      <c r="BV93" s="15"/>
      <c r="BW93" s="15"/>
      <c r="BX93" s="15"/>
      <c r="BY93" s="15"/>
      <c r="BZ93" s="15"/>
      <c r="CA93" s="15"/>
      <c r="CB93" s="15"/>
      <c r="CC93" s="15"/>
      <c r="CD93" s="15"/>
      <c r="CE93" s="15"/>
      <c r="CF93" s="15"/>
      <c r="CG93" s="15"/>
      <c r="CH93" s="15"/>
      <c r="CI93" s="15"/>
      <c r="CJ93" s="15"/>
      <c r="CK93" s="15"/>
      <c r="CL93" s="15"/>
      <c r="CM93" s="15"/>
      <c r="CN93" s="15"/>
      <c r="CO93" s="15"/>
      <c r="CP93" s="15"/>
      <c r="CQ93" s="15"/>
      <c r="CR93" s="15"/>
      <c r="CS93" s="15"/>
      <c r="CT93" s="15"/>
      <c r="CU93" s="15"/>
      <c r="CV93" s="15"/>
      <c r="CW93" s="15"/>
      <c r="CX93" s="15"/>
      <c r="CY93" s="15"/>
      <c r="CZ93" s="15"/>
      <c r="DA93" s="15"/>
      <c r="DB93" s="15"/>
      <c r="DC93" s="15"/>
      <c r="DD93" s="15"/>
      <c r="DE93" s="15"/>
      <c r="DF93" s="15"/>
      <c r="DG93" s="15"/>
      <c r="DH93" s="15"/>
    </row>
    <row r="94" spans="1:112" x14ac:dyDescent="0.3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  <c r="AJ94" s="15"/>
      <c r="AK94" s="15"/>
      <c r="AL94" s="15"/>
      <c r="AM94" s="15"/>
      <c r="AN94" s="15"/>
      <c r="AO94" s="15"/>
      <c r="AP94" s="15"/>
      <c r="AQ94" s="15"/>
      <c r="AR94" s="15"/>
      <c r="AS94" s="15"/>
      <c r="AT94" s="15"/>
      <c r="AU94" s="15"/>
      <c r="AV94" s="15"/>
      <c r="AW94" s="15"/>
      <c r="AX94" s="15"/>
      <c r="AY94" s="15"/>
      <c r="AZ94" s="15"/>
      <c r="BA94" s="15"/>
      <c r="BB94" s="15"/>
      <c r="BC94" s="15"/>
      <c r="BD94" s="15"/>
      <c r="BE94" s="15"/>
      <c r="BF94" s="15"/>
      <c r="BG94" s="15"/>
      <c r="BH94" s="15"/>
      <c r="BI94" s="15"/>
      <c r="BJ94" s="15"/>
      <c r="BK94" s="15"/>
      <c r="BL94" s="15"/>
      <c r="BM94" s="15"/>
      <c r="BN94" s="15"/>
      <c r="BO94" s="15"/>
      <c r="BP94" s="15"/>
      <c r="BQ94" s="15"/>
      <c r="BR94" s="15"/>
      <c r="BS94" s="15"/>
      <c r="BT94" s="15"/>
      <c r="BU94" s="15"/>
      <c r="BV94" s="15"/>
      <c r="BW94" s="15"/>
      <c r="BX94" s="15"/>
      <c r="BY94" s="15"/>
      <c r="BZ94" s="15"/>
      <c r="CA94" s="15"/>
      <c r="CB94" s="15"/>
      <c r="CC94" s="15"/>
      <c r="CD94" s="15"/>
      <c r="CE94" s="15"/>
      <c r="CF94" s="15"/>
      <c r="CG94" s="15"/>
      <c r="CH94" s="15"/>
      <c r="CI94" s="15"/>
      <c r="CJ94" s="15"/>
      <c r="CK94" s="15"/>
      <c r="CL94" s="15"/>
      <c r="CM94" s="15"/>
      <c r="CN94" s="15"/>
      <c r="CO94" s="15"/>
      <c r="CP94" s="15"/>
      <c r="CQ94" s="15"/>
      <c r="CR94" s="15"/>
      <c r="CS94" s="15"/>
      <c r="CT94" s="15"/>
      <c r="CU94" s="15"/>
      <c r="CV94" s="15"/>
      <c r="CW94" s="15"/>
      <c r="CX94" s="15"/>
      <c r="CY94" s="15"/>
      <c r="CZ94" s="15"/>
      <c r="DA94" s="15"/>
      <c r="DB94" s="15"/>
      <c r="DC94" s="15"/>
      <c r="DD94" s="15"/>
      <c r="DE94" s="15"/>
      <c r="DF94" s="15"/>
      <c r="DG94" s="15"/>
      <c r="DH94" s="15"/>
    </row>
    <row r="95" spans="1:112" x14ac:dyDescent="0.3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15"/>
      <c r="AJ95" s="15"/>
      <c r="AK95" s="15"/>
      <c r="AL95" s="15"/>
      <c r="AM95" s="15"/>
      <c r="AN95" s="15"/>
      <c r="AO95" s="15"/>
      <c r="AP95" s="15"/>
      <c r="AQ95" s="15"/>
      <c r="AR95" s="15"/>
      <c r="AS95" s="15"/>
      <c r="AT95" s="15"/>
      <c r="AU95" s="15"/>
      <c r="AV95" s="15"/>
      <c r="AW95" s="15"/>
      <c r="AX95" s="15"/>
      <c r="AY95" s="15"/>
      <c r="AZ95" s="15"/>
      <c r="BA95" s="15"/>
      <c r="BB95" s="15"/>
      <c r="BC95" s="15"/>
      <c r="BD95" s="15"/>
      <c r="BE95" s="15"/>
      <c r="BF95" s="15"/>
      <c r="BG95" s="15"/>
      <c r="BH95" s="15"/>
      <c r="BI95" s="15"/>
      <c r="BJ95" s="15"/>
      <c r="BK95" s="15"/>
      <c r="BL95" s="15"/>
      <c r="BM95" s="15"/>
      <c r="BN95" s="15"/>
      <c r="BO95" s="15"/>
      <c r="BP95" s="15"/>
      <c r="BQ95" s="15"/>
      <c r="BR95" s="15"/>
      <c r="BS95" s="15"/>
      <c r="BT95" s="15"/>
      <c r="BU95" s="15"/>
      <c r="BV95" s="15"/>
      <c r="BW95" s="15"/>
      <c r="BX95" s="15"/>
      <c r="BY95" s="15"/>
      <c r="BZ95" s="15"/>
      <c r="CA95" s="15"/>
      <c r="CB95" s="15"/>
      <c r="CC95" s="15"/>
      <c r="CD95" s="15"/>
      <c r="CE95" s="15"/>
      <c r="CF95" s="15"/>
      <c r="CG95" s="15"/>
      <c r="CH95" s="15"/>
      <c r="CI95" s="15"/>
      <c r="CJ95" s="15"/>
      <c r="CK95" s="15"/>
      <c r="CL95" s="15"/>
      <c r="CM95" s="15"/>
      <c r="CN95" s="15"/>
      <c r="CO95" s="15"/>
      <c r="CP95" s="15"/>
      <c r="CQ95" s="15"/>
      <c r="CR95" s="15"/>
      <c r="CS95" s="15"/>
      <c r="CT95" s="15"/>
      <c r="CU95" s="15"/>
      <c r="CV95" s="15"/>
      <c r="CW95" s="15"/>
      <c r="CX95" s="15"/>
      <c r="CY95" s="15"/>
      <c r="CZ95" s="15"/>
      <c r="DA95" s="15"/>
      <c r="DB95" s="15"/>
      <c r="DC95" s="15"/>
      <c r="DD95" s="15"/>
      <c r="DE95" s="15"/>
      <c r="DF95" s="15"/>
      <c r="DG95" s="15"/>
      <c r="DH95" s="15"/>
    </row>
    <row r="96" spans="1:112" x14ac:dyDescent="0.3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15"/>
      <c r="AK96" s="15"/>
      <c r="AL96" s="15"/>
      <c r="AM96" s="15"/>
      <c r="AN96" s="15"/>
      <c r="AO96" s="15"/>
      <c r="AP96" s="15"/>
      <c r="AQ96" s="15"/>
      <c r="AR96" s="15"/>
      <c r="AS96" s="15"/>
      <c r="AT96" s="15"/>
      <c r="AU96" s="15"/>
      <c r="AV96" s="15"/>
      <c r="AW96" s="15"/>
      <c r="AX96" s="15"/>
      <c r="AY96" s="15"/>
      <c r="AZ96" s="15"/>
      <c r="BA96" s="15"/>
      <c r="BB96" s="15"/>
      <c r="BC96" s="15"/>
      <c r="BD96" s="15"/>
      <c r="BE96" s="15"/>
      <c r="BF96" s="15"/>
      <c r="BG96" s="15"/>
      <c r="BH96" s="15"/>
      <c r="BI96" s="15"/>
      <c r="BJ96" s="15"/>
      <c r="BK96" s="15"/>
      <c r="BL96" s="15"/>
      <c r="BM96" s="15"/>
      <c r="BN96" s="15"/>
      <c r="BO96" s="15"/>
      <c r="BP96" s="15"/>
      <c r="BQ96" s="15"/>
      <c r="BR96" s="15"/>
      <c r="BS96" s="15"/>
      <c r="BT96" s="15"/>
      <c r="BU96" s="15"/>
      <c r="BV96" s="15"/>
      <c r="BW96" s="15"/>
      <c r="BX96" s="15"/>
      <c r="BY96" s="15"/>
      <c r="BZ96" s="15"/>
      <c r="CA96" s="15"/>
      <c r="CB96" s="15"/>
      <c r="CC96" s="15"/>
      <c r="CD96" s="15"/>
      <c r="CE96" s="15"/>
      <c r="CF96" s="15"/>
      <c r="CG96" s="15"/>
      <c r="CH96" s="15"/>
      <c r="CI96" s="15"/>
      <c r="CJ96" s="15"/>
      <c r="CK96" s="15"/>
      <c r="CL96" s="15"/>
      <c r="CM96" s="15"/>
      <c r="CN96" s="15"/>
      <c r="CO96" s="15"/>
      <c r="CP96" s="15"/>
      <c r="CQ96" s="15"/>
      <c r="CR96" s="15"/>
      <c r="CS96" s="15"/>
      <c r="CT96" s="15"/>
      <c r="CU96" s="15"/>
      <c r="CV96" s="15"/>
      <c r="CW96" s="15"/>
      <c r="CX96" s="15"/>
      <c r="CY96" s="15"/>
      <c r="CZ96" s="15"/>
      <c r="DA96" s="15"/>
      <c r="DB96" s="15"/>
      <c r="DC96" s="15"/>
      <c r="DD96" s="15"/>
      <c r="DE96" s="15"/>
      <c r="DF96" s="15"/>
      <c r="DG96" s="15"/>
      <c r="DH96" s="15"/>
    </row>
    <row r="97" spans="1:112" x14ac:dyDescent="0.3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  <c r="AC97" s="15"/>
      <c r="AD97" s="15"/>
      <c r="AE97" s="15"/>
      <c r="AF97" s="15"/>
      <c r="AG97" s="15"/>
      <c r="AH97" s="15"/>
      <c r="AI97" s="15"/>
      <c r="AJ97" s="15"/>
      <c r="AK97" s="15"/>
      <c r="AL97" s="15"/>
      <c r="AM97" s="15"/>
      <c r="AN97" s="15"/>
      <c r="AO97" s="15"/>
      <c r="AP97" s="15"/>
      <c r="AQ97" s="15"/>
      <c r="AR97" s="15"/>
      <c r="AS97" s="15"/>
      <c r="AT97" s="15"/>
      <c r="AU97" s="15"/>
      <c r="AV97" s="15"/>
      <c r="AW97" s="15"/>
      <c r="AX97" s="15"/>
      <c r="AY97" s="15"/>
      <c r="AZ97" s="15"/>
      <c r="BA97" s="15"/>
      <c r="BB97" s="15"/>
      <c r="BC97" s="15"/>
      <c r="BD97" s="15"/>
      <c r="BE97" s="15"/>
      <c r="BF97" s="15"/>
      <c r="BG97" s="15"/>
      <c r="BH97" s="15"/>
      <c r="BI97" s="15"/>
      <c r="BJ97" s="15"/>
      <c r="BK97" s="15"/>
      <c r="BL97" s="15"/>
      <c r="BM97" s="15"/>
      <c r="BN97" s="15"/>
      <c r="BO97" s="15"/>
      <c r="BP97" s="15"/>
      <c r="BQ97" s="15"/>
      <c r="BR97" s="15"/>
      <c r="BS97" s="15"/>
      <c r="BT97" s="15"/>
      <c r="BU97" s="15"/>
      <c r="BV97" s="15"/>
      <c r="BW97" s="15"/>
      <c r="BX97" s="15"/>
      <c r="BY97" s="15"/>
      <c r="BZ97" s="15"/>
      <c r="CA97" s="15"/>
      <c r="CB97" s="15"/>
      <c r="CC97" s="15"/>
      <c r="CD97" s="15"/>
      <c r="CE97" s="15"/>
      <c r="CF97" s="15"/>
      <c r="CG97" s="15"/>
      <c r="CH97" s="15"/>
      <c r="CI97" s="15"/>
      <c r="CJ97" s="15"/>
      <c r="CK97" s="15"/>
      <c r="CL97" s="15"/>
      <c r="CM97" s="15"/>
      <c r="CN97" s="15"/>
      <c r="CO97" s="15"/>
      <c r="CP97" s="15"/>
      <c r="CQ97" s="15"/>
      <c r="CR97" s="15"/>
      <c r="CS97" s="15"/>
      <c r="CT97" s="15"/>
      <c r="CU97" s="15"/>
      <c r="CV97" s="15"/>
      <c r="CW97" s="15"/>
      <c r="CX97" s="15"/>
      <c r="CY97" s="15"/>
      <c r="CZ97" s="15"/>
      <c r="DA97" s="15"/>
      <c r="DB97" s="15"/>
      <c r="DC97" s="15"/>
      <c r="DD97" s="15"/>
      <c r="DE97" s="15"/>
      <c r="DF97" s="15"/>
      <c r="DG97" s="15"/>
      <c r="DH97" s="15"/>
    </row>
    <row r="98" spans="1:112" x14ac:dyDescent="0.3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15"/>
      <c r="AH98" s="15"/>
      <c r="AI98" s="15"/>
      <c r="AJ98" s="15"/>
      <c r="AK98" s="15"/>
      <c r="AL98" s="15"/>
      <c r="AM98" s="15"/>
      <c r="AN98" s="15"/>
      <c r="AO98" s="15"/>
      <c r="AP98" s="15"/>
      <c r="AQ98" s="15"/>
      <c r="AR98" s="15"/>
      <c r="AS98" s="15"/>
      <c r="AT98" s="15"/>
      <c r="AU98" s="15"/>
      <c r="AV98" s="15"/>
      <c r="AW98" s="15"/>
      <c r="AX98" s="15"/>
      <c r="AY98" s="15"/>
      <c r="AZ98" s="15"/>
      <c r="BA98" s="15"/>
      <c r="BB98" s="15"/>
      <c r="BC98" s="15"/>
      <c r="BD98" s="15"/>
      <c r="BE98" s="15"/>
      <c r="BF98" s="15"/>
      <c r="BG98" s="15"/>
      <c r="BH98" s="15"/>
      <c r="BI98" s="15"/>
      <c r="BJ98" s="15"/>
      <c r="BK98" s="15"/>
      <c r="BL98" s="15"/>
      <c r="BM98" s="15"/>
      <c r="BN98" s="15"/>
      <c r="BO98" s="15"/>
      <c r="BP98" s="15"/>
      <c r="BQ98" s="15"/>
      <c r="BR98" s="15"/>
      <c r="BS98" s="15"/>
      <c r="BT98" s="15"/>
      <c r="BU98" s="15"/>
      <c r="BV98" s="15"/>
      <c r="BW98" s="15"/>
      <c r="BX98" s="15"/>
      <c r="BY98" s="15"/>
      <c r="BZ98" s="15"/>
      <c r="CA98" s="15"/>
      <c r="CB98" s="15"/>
      <c r="CC98" s="15"/>
      <c r="CD98" s="15"/>
      <c r="CE98" s="15"/>
      <c r="CF98" s="15"/>
      <c r="CG98" s="15"/>
      <c r="CH98" s="15"/>
      <c r="CI98" s="15"/>
      <c r="CJ98" s="15"/>
      <c r="CK98" s="15"/>
      <c r="CL98" s="15"/>
      <c r="CM98" s="15"/>
      <c r="CN98" s="15"/>
      <c r="CO98" s="15"/>
      <c r="CP98" s="15"/>
      <c r="CQ98" s="15"/>
      <c r="CR98" s="15"/>
      <c r="CS98" s="15"/>
      <c r="CT98" s="15"/>
      <c r="CU98" s="15"/>
      <c r="CV98" s="15"/>
      <c r="CW98" s="15"/>
      <c r="CX98" s="15"/>
      <c r="CY98" s="15"/>
      <c r="CZ98" s="15"/>
      <c r="DA98" s="15"/>
      <c r="DB98" s="15"/>
      <c r="DC98" s="15"/>
      <c r="DD98" s="15"/>
      <c r="DE98" s="15"/>
      <c r="DF98" s="15"/>
      <c r="DG98" s="15"/>
      <c r="DH98" s="15"/>
    </row>
    <row r="99" spans="1:112" x14ac:dyDescent="0.3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15"/>
      <c r="AD99" s="15"/>
      <c r="AE99" s="15"/>
      <c r="AF99" s="15"/>
      <c r="AG99" s="15"/>
      <c r="AH99" s="15"/>
      <c r="AI99" s="15"/>
      <c r="AJ99" s="15"/>
      <c r="AK99" s="15"/>
      <c r="AL99" s="15"/>
      <c r="AM99" s="15"/>
      <c r="AN99" s="15"/>
      <c r="AO99" s="15"/>
      <c r="AP99" s="15"/>
      <c r="AQ99" s="15"/>
      <c r="AR99" s="15"/>
      <c r="AS99" s="15"/>
      <c r="AT99" s="15"/>
      <c r="AU99" s="15"/>
      <c r="AV99" s="15"/>
      <c r="AW99" s="15"/>
      <c r="AX99" s="15"/>
      <c r="AY99" s="15"/>
      <c r="AZ99" s="15"/>
      <c r="BA99" s="15"/>
      <c r="BB99" s="15"/>
      <c r="BC99" s="15"/>
      <c r="BD99" s="15"/>
      <c r="BE99" s="15"/>
      <c r="BF99" s="15"/>
      <c r="BG99" s="15"/>
      <c r="BH99" s="15"/>
      <c r="BI99" s="15"/>
      <c r="BJ99" s="15"/>
      <c r="BK99" s="15"/>
      <c r="BL99" s="15"/>
      <c r="BM99" s="15"/>
      <c r="BN99" s="15"/>
      <c r="BO99" s="15"/>
      <c r="BP99" s="15"/>
      <c r="BQ99" s="15"/>
      <c r="BR99" s="15"/>
      <c r="BS99" s="15"/>
      <c r="BT99" s="15"/>
      <c r="BU99" s="15"/>
      <c r="BV99" s="15"/>
      <c r="BW99" s="15"/>
      <c r="BX99" s="15"/>
      <c r="BY99" s="15"/>
      <c r="BZ99" s="15"/>
      <c r="CA99" s="15"/>
      <c r="CB99" s="15"/>
      <c r="CC99" s="15"/>
      <c r="CD99" s="15"/>
      <c r="CE99" s="15"/>
      <c r="CF99" s="15"/>
      <c r="CG99" s="15"/>
      <c r="CH99" s="15"/>
      <c r="CI99" s="15"/>
      <c r="CJ99" s="15"/>
      <c r="CK99" s="15"/>
      <c r="CL99" s="15"/>
      <c r="CM99" s="15"/>
      <c r="CN99" s="15"/>
      <c r="CO99" s="15"/>
      <c r="CP99" s="15"/>
      <c r="CQ99" s="15"/>
      <c r="CR99" s="15"/>
      <c r="CS99" s="15"/>
      <c r="CT99" s="15"/>
      <c r="CU99" s="15"/>
      <c r="CV99" s="15"/>
      <c r="CW99" s="15"/>
      <c r="CX99" s="15"/>
      <c r="CY99" s="15"/>
      <c r="CZ99" s="15"/>
      <c r="DA99" s="15"/>
      <c r="DB99" s="15"/>
      <c r="DC99" s="15"/>
      <c r="DD99" s="15"/>
      <c r="DE99" s="15"/>
      <c r="DF99" s="15"/>
      <c r="DG99" s="15"/>
      <c r="DH99" s="15"/>
    </row>
    <row r="100" spans="1:112" x14ac:dyDescent="0.3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5"/>
      <c r="AI100" s="15"/>
      <c r="AJ100" s="15"/>
      <c r="AK100" s="15"/>
      <c r="AL100" s="15"/>
      <c r="AM100" s="15"/>
      <c r="AN100" s="15"/>
      <c r="AO100" s="15"/>
      <c r="AP100" s="15"/>
      <c r="AQ100" s="15"/>
      <c r="AR100" s="15"/>
      <c r="AS100" s="15"/>
      <c r="AT100" s="15"/>
      <c r="AU100" s="15"/>
      <c r="AV100" s="15"/>
      <c r="AW100" s="15"/>
      <c r="AX100" s="15"/>
      <c r="AY100" s="15"/>
      <c r="AZ100" s="15"/>
      <c r="BA100" s="15"/>
      <c r="BB100" s="15"/>
      <c r="BC100" s="15"/>
      <c r="BD100" s="15"/>
      <c r="BE100" s="15"/>
      <c r="BF100" s="15"/>
      <c r="BG100" s="15"/>
      <c r="BH100" s="15"/>
      <c r="BI100" s="15"/>
      <c r="BJ100" s="15"/>
      <c r="BK100" s="15"/>
      <c r="BL100" s="15"/>
      <c r="BM100" s="15"/>
      <c r="BN100" s="15"/>
      <c r="BO100" s="15"/>
      <c r="BP100" s="15"/>
      <c r="BQ100" s="15"/>
      <c r="BR100" s="15"/>
      <c r="BS100" s="15"/>
      <c r="BT100" s="15"/>
      <c r="BU100" s="15"/>
      <c r="BV100" s="15"/>
      <c r="BW100" s="15"/>
      <c r="BX100" s="15"/>
      <c r="BY100" s="15"/>
      <c r="BZ100" s="15"/>
      <c r="CA100" s="15"/>
      <c r="CB100" s="15"/>
      <c r="CC100" s="15"/>
      <c r="CD100" s="15"/>
      <c r="CE100" s="15"/>
      <c r="CF100" s="15"/>
      <c r="CG100" s="15"/>
      <c r="CH100" s="15"/>
      <c r="CI100" s="15"/>
      <c r="CJ100" s="15"/>
      <c r="CK100" s="15"/>
      <c r="CL100" s="15"/>
      <c r="CM100" s="15"/>
      <c r="CN100" s="15"/>
      <c r="CO100" s="15"/>
      <c r="CP100" s="15"/>
      <c r="CQ100" s="15"/>
      <c r="CR100" s="15"/>
      <c r="CS100" s="15"/>
      <c r="CT100" s="15"/>
      <c r="CU100" s="15"/>
      <c r="CV100" s="15"/>
      <c r="CW100" s="15"/>
      <c r="CX100" s="15"/>
      <c r="CY100" s="15"/>
      <c r="CZ100" s="15"/>
      <c r="DA100" s="15"/>
      <c r="DB100" s="15"/>
      <c r="DC100" s="15"/>
      <c r="DD100" s="15"/>
      <c r="DE100" s="15"/>
      <c r="DF100" s="15"/>
      <c r="DG100" s="15"/>
      <c r="DH100" s="15"/>
    </row>
    <row r="101" spans="1:112" x14ac:dyDescent="0.3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  <c r="AD101" s="15"/>
      <c r="AE101" s="15"/>
      <c r="AF101" s="15"/>
      <c r="AG101" s="15"/>
      <c r="AH101" s="15"/>
      <c r="AI101" s="15"/>
      <c r="AJ101" s="15"/>
      <c r="AK101" s="15"/>
      <c r="AL101" s="15"/>
      <c r="AM101" s="15"/>
      <c r="AN101" s="15"/>
      <c r="AO101" s="15"/>
      <c r="AP101" s="15"/>
      <c r="AQ101" s="15"/>
      <c r="AR101" s="15"/>
      <c r="AS101" s="15"/>
      <c r="AT101" s="15"/>
      <c r="AU101" s="15"/>
      <c r="AV101" s="15"/>
      <c r="AW101" s="15"/>
      <c r="AX101" s="15"/>
      <c r="AY101" s="15"/>
      <c r="AZ101" s="15"/>
      <c r="BA101" s="15"/>
      <c r="BB101" s="15"/>
      <c r="BC101" s="15"/>
      <c r="BD101" s="15"/>
      <c r="BE101" s="15"/>
      <c r="BF101" s="15"/>
      <c r="BG101" s="15"/>
      <c r="BH101" s="15"/>
      <c r="BI101" s="15"/>
      <c r="BJ101" s="15"/>
      <c r="BK101" s="15"/>
      <c r="BL101" s="15"/>
      <c r="BM101" s="15"/>
      <c r="BN101" s="15"/>
      <c r="BO101" s="15"/>
      <c r="BP101" s="15"/>
      <c r="BQ101" s="15"/>
      <c r="BR101" s="15"/>
      <c r="BS101" s="15"/>
      <c r="BT101" s="15"/>
      <c r="BU101" s="15"/>
      <c r="BV101" s="15"/>
      <c r="BW101" s="15"/>
      <c r="BX101" s="15"/>
      <c r="BY101" s="15"/>
      <c r="BZ101" s="15"/>
      <c r="CA101" s="15"/>
      <c r="CB101" s="15"/>
      <c r="CC101" s="15"/>
      <c r="CD101" s="15"/>
      <c r="CE101" s="15"/>
      <c r="CF101" s="15"/>
      <c r="CG101" s="15"/>
      <c r="CH101" s="15"/>
      <c r="CI101" s="15"/>
      <c r="CJ101" s="15"/>
      <c r="CK101" s="15"/>
      <c r="CL101" s="15"/>
      <c r="CM101" s="15"/>
      <c r="CN101" s="15"/>
      <c r="CO101" s="15"/>
      <c r="CP101" s="15"/>
      <c r="CQ101" s="15"/>
      <c r="CR101" s="15"/>
      <c r="CS101" s="15"/>
      <c r="CT101" s="15"/>
      <c r="CU101" s="15"/>
      <c r="CV101" s="15"/>
      <c r="CW101" s="15"/>
      <c r="CX101" s="15"/>
      <c r="CY101" s="15"/>
      <c r="CZ101" s="15"/>
      <c r="DA101" s="15"/>
      <c r="DB101" s="15"/>
      <c r="DC101" s="15"/>
      <c r="DD101" s="15"/>
      <c r="DE101" s="15"/>
      <c r="DF101" s="15"/>
      <c r="DG101" s="15"/>
      <c r="DH101" s="15"/>
    </row>
    <row r="102" spans="1:112" x14ac:dyDescent="0.3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  <c r="AH102" s="15"/>
      <c r="AI102" s="15"/>
      <c r="AJ102" s="15"/>
      <c r="AK102" s="15"/>
      <c r="AL102" s="15"/>
      <c r="AM102" s="15"/>
      <c r="AN102" s="15"/>
      <c r="AO102" s="15"/>
      <c r="AP102" s="15"/>
      <c r="AQ102" s="15"/>
      <c r="AR102" s="15"/>
      <c r="AS102" s="15"/>
      <c r="AT102" s="15"/>
      <c r="AU102" s="15"/>
      <c r="AV102" s="15"/>
      <c r="AW102" s="15"/>
      <c r="AX102" s="15"/>
      <c r="AY102" s="15"/>
      <c r="AZ102" s="15"/>
      <c r="BA102" s="15"/>
      <c r="BB102" s="15"/>
      <c r="BC102" s="15"/>
      <c r="BD102" s="15"/>
      <c r="BE102" s="15"/>
      <c r="BF102" s="15"/>
      <c r="BG102" s="15"/>
      <c r="BH102" s="15"/>
      <c r="BI102" s="15"/>
      <c r="BJ102" s="15"/>
      <c r="BK102" s="15"/>
      <c r="BL102" s="15"/>
      <c r="BM102" s="15"/>
      <c r="BN102" s="15"/>
      <c r="BO102" s="15"/>
      <c r="BP102" s="15"/>
      <c r="BQ102" s="15"/>
      <c r="BR102" s="15"/>
      <c r="BS102" s="15"/>
      <c r="BT102" s="15"/>
      <c r="BU102" s="15"/>
      <c r="BV102" s="15"/>
      <c r="BW102" s="15"/>
      <c r="BX102" s="15"/>
      <c r="BY102" s="15"/>
      <c r="BZ102" s="15"/>
      <c r="CA102" s="15"/>
      <c r="CB102" s="15"/>
      <c r="CC102" s="15"/>
      <c r="CD102" s="15"/>
      <c r="CE102" s="15"/>
      <c r="CF102" s="15"/>
      <c r="CG102" s="15"/>
      <c r="CH102" s="15"/>
      <c r="CI102" s="15"/>
      <c r="CJ102" s="15"/>
      <c r="CK102" s="15"/>
      <c r="CL102" s="15"/>
      <c r="CM102" s="15"/>
      <c r="CN102" s="15"/>
      <c r="CO102" s="15"/>
      <c r="CP102" s="15"/>
      <c r="CQ102" s="15"/>
      <c r="CR102" s="15"/>
      <c r="CS102" s="15"/>
      <c r="CT102" s="15"/>
      <c r="CU102" s="15"/>
      <c r="CV102" s="15"/>
      <c r="CW102" s="15"/>
      <c r="CX102" s="15"/>
      <c r="CY102" s="15"/>
      <c r="CZ102" s="15"/>
      <c r="DA102" s="15"/>
      <c r="DB102" s="15"/>
      <c r="DC102" s="15"/>
      <c r="DD102" s="15"/>
      <c r="DE102" s="15"/>
      <c r="DF102" s="15"/>
      <c r="DG102" s="15"/>
      <c r="DH102" s="15"/>
    </row>
    <row r="103" spans="1:112" x14ac:dyDescent="0.3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  <c r="AC103" s="15"/>
      <c r="AD103" s="15"/>
      <c r="AE103" s="15"/>
      <c r="AF103" s="15"/>
      <c r="AG103" s="15"/>
      <c r="AH103" s="15"/>
      <c r="AI103" s="15"/>
      <c r="AJ103" s="15"/>
      <c r="AK103" s="15"/>
      <c r="AL103" s="15"/>
      <c r="AM103" s="15"/>
      <c r="AN103" s="15"/>
      <c r="AO103" s="15"/>
      <c r="AP103" s="15"/>
      <c r="AQ103" s="15"/>
      <c r="AR103" s="15"/>
      <c r="AS103" s="15"/>
      <c r="AT103" s="15"/>
      <c r="AU103" s="15"/>
      <c r="AV103" s="15"/>
      <c r="AW103" s="15"/>
      <c r="AX103" s="15"/>
      <c r="AY103" s="15"/>
      <c r="AZ103" s="15"/>
      <c r="BA103" s="15"/>
      <c r="BB103" s="15"/>
      <c r="BC103" s="15"/>
      <c r="BD103" s="15"/>
      <c r="BE103" s="15"/>
      <c r="BF103" s="15"/>
      <c r="BG103" s="15"/>
      <c r="BH103" s="15"/>
      <c r="BI103" s="15"/>
      <c r="BJ103" s="15"/>
      <c r="BK103" s="15"/>
      <c r="BL103" s="15"/>
      <c r="BM103" s="15"/>
      <c r="BN103" s="15"/>
      <c r="BO103" s="15"/>
      <c r="BP103" s="15"/>
      <c r="BQ103" s="15"/>
      <c r="BR103" s="15"/>
      <c r="BS103" s="15"/>
      <c r="BT103" s="15"/>
      <c r="BU103" s="15"/>
      <c r="BV103" s="15"/>
      <c r="BW103" s="15"/>
      <c r="BX103" s="15"/>
      <c r="BY103" s="15"/>
      <c r="BZ103" s="15"/>
      <c r="CA103" s="15"/>
      <c r="CB103" s="15"/>
      <c r="CC103" s="15"/>
      <c r="CD103" s="15"/>
      <c r="CE103" s="15"/>
      <c r="CF103" s="15"/>
      <c r="CG103" s="15"/>
      <c r="CH103" s="15"/>
      <c r="CI103" s="15"/>
      <c r="CJ103" s="15"/>
      <c r="CK103" s="15"/>
      <c r="CL103" s="15"/>
      <c r="CM103" s="15"/>
      <c r="CN103" s="15"/>
      <c r="CO103" s="15"/>
      <c r="CP103" s="15"/>
      <c r="CQ103" s="15"/>
      <c r="CR103" s="15"/>
      <c r="CS103" s="15"/>
      <c r="CT103" s="15"/>
      <c r="CU103" s="15"/>
      <c r="CV103" s="15"/>
      <c r="CW103" s="15"/>
      <c r="CX103" s="15"/>
      <c r="CY103" s="15"/>
      <c r="CZ103" s="15"/>
      <c r="DA103" s="15"/>
      <c r="DB103" s="15"/>
      <c r="DC103" s="15"/>
      <c r="DD103" s="15"/>
      <c r="DE103" s="15"/>
      <c r="DF103" s="15"/>
      <c r="DG103" s="15"/>
      <c r="DH103" s="15"/>
    </row>
    <row r="104" spans="1:112" x14ac:dyDescent="0.3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  <c r="AG104" s="15"/>
      <c r="AH104" s="15"/>
      <c r="AI104" s="15"/>
      <c r="AJ104" s="15"/>
      <c r="AK104" s="15"/>
      <c r="AL104" s="15"/>
      <c r="AM104" s="15"/>
      <c r="AN104" s="15"/>
      <c r="AO104" s="15"/>
      <c r="AP104" s="15"/>
      <c r="AQ104" s="15"/>
      <c r="AR104" s="15"/>
      <c r="AS104" s="15"/>
      <c r="AT104" s="15"/>
      <c r="AU104" s="15"/>
      <c r="AV104" s="15"/>
      <c r="AW104" s="15"/>
      <c r="AX104" s="15"/>
      <c r="AY104" s="15"/>
      <c r="AZ104" s="15"/>
      <c r="BA104" s="15"/>
      <c r="BB104" s="15"/>
      <c r="BC104" s="15"/>
      <c r="BD104" s="15"/>
      <c r="BE104" s="15"/>
      <c r="BF104" s="15"/>
      <c r="BG104" s="15"/>
      <c r="BH104" s="15"/>
      <c r="BI104" s="15"/>
      <c r="BJ104" s="15"/>
      <c r="BK104" s="15"/>
      <c r="BL104" s="15"/>
      <c r="BM104" s="15"/>
      <c r="BN104" s="15"/>
      <c r="BO104" s="15"/>
      <c r="BP104" s="15"/>
      <c r="BQ104" s="15"/>
      <c r="BR104" s="15"/>
      <c r="BS104" s="15"/>
      <c r="BT104" s="15"/>
      <c r="BU104" s="15"/>
      <c r="BV104" s="15"/>
      <c r="BW104" s="15"/>
      <c r="BX104" s="15"/>
      <c r="BY104" s="15"/>
      <c r="BZ104" s="15"/>
      <c r="CA104" s="15"/>
      <c r="CB104" s="15"/>
      <c r="CC104" s="15"/>
      <c r="CD104" s="15"/>
      <c r="CE104" s="15"/>
      <c r="CF104" s="15"/>
      <c r="CG104" s="15"/>
      <c r="CH104" s="15"/>
      <c r="CI104" s="15"/>
      <c r="CJ104" s="15"/>
      <c r="CK104" s="15"/>
      <c r="CL104" s="15"/>
      <c r="CM104" s="15"/>
      <c r="CN104" s="15"/>
      <c r="CO104" s="15"/>
      <c r="CP104" s="15"/>
      <c r="CQ104" s="15"/>
      <c r="CR104" s="15"/>
      <c r="CS104" s="15"/>
      <c r="CT104" s="15"/>
      <c r="CU104" s="15"/>
      <c r="CV104" s="15"/>
      <c r="CW104" s="15"/>
      <c r="CX104" s="15"/>
      <c r="CY104" s="15"/>
      <c r="CZ104" s="15"/>
      <c r="DA104" s="15"/>
      <c r="DB104" s="15"/>
      <c r="DC104" s="15"/>
      <c r="DD104" s="15"/>
      <c r="DE104" s="15"/>
      <c r="DF104" s="15"/>
      <c r="DG104" s="15"/>
      <c r="DH104" s="15"/>
    </row>
    <row r="105" spans="1:112" x14ac:dyDescent="0.3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  <c r="AD105" s="15"/>
      <c r="AE105" s="15"/>
      <c r="AF105" s="15"/>
      <c r="AG105" s="15"/>
      <c r="AH105" s="15"/>
      <c r="AI105" s="15"/>
      <c r="AJ105" s="15"/>
      <c r="AK105" s="15"/>
      <c r="AL105" s="15"/>
      <c r="AM105" s="15"/>
      <c r="AN105" s="15"/>
      <c r="AO105" s="15"/>
      <c r="AP105" s="15"/>
      <c r="AQ105" s="15"/>
      <c r="AR105" s="15"/>
      <c r="AS105" s="15"/>
      <c r="AT105" s="15"/>
      <c r="AU105" s="15"/>
      <c r="AV105" s="15"/>
      <c r="AW105" s="15"/>
      <c r="AX105" s="15"/>
      <c r="AY105" s="15"/>
      <c r="AZ105" s="15"/>
      <c r="BA105" s="15"/>
      <c r="BB105" s="15"/>
      <c r="BC105" s="15"/>
      <c r="BD105" s="15"/>
      <c r="BE105" s="15"/>
      <c r="BF105" s="15"/>
      <c r="BG105" s="15"/>
      <c r="BH105" s="15"/>
      <c r="BI105" s="15"/>
      <c r="BJ105" s="15"/>
      <c r="BK105" s="15"/>
      <c r="BL105" s="15"/>
      <c r="BM105" s="15"/>
      <c r="BN105" s="15"/>
      <c r="BO105" s="15"/>
      <c r="BP105" s="15"/>
      <c r="BQ105" s="15"/>
      <c r="BR105" s="15"/>
      <c r="BS105" s="15"/>
      <c r="BT105" s="15"/>
      <c r="BU105" s="15"/>
      <c r="BV105" s="15"/>
      <c r="BW105" s="15"/>
      <c r="BX105" s="15"/>
      <c r="BY105" s="15"/>
      <c r="BZ105" s="15"/>
      <c r="CA105" s="15"/>
      <c r="CB105" s="15"/>
      <c r="CC105" s="15"/>
      <c r="CD105" s="15"/>
      <c r="CE105" s="15"/>
      <c r="CF105" s="15"/>
      <c r="CG105" s="15"/>
      <c r="CH105" s="15"/>
      <c r="CI105" s="15"/>
      <c r="CJ105" s="15"/>
      <c r="CK105" s="15"/>
      <c r="CL105" s="15"/>
      <c r="CM105" s="15"/>
      <c r="CN105" s="15"/>
      <c r="CO105" s="15"/>
      <c r="CP105" s="15"/>
      <c r="CQ105" s="15"/>
      <c r="CR105" s="15"/>
      <c r="CS105" s="15"/>
      <c r="CT105" s="15"/>
      <c r="CU105" s="15"/>
      <c r="CV105" s="15"/>
      <c r="CW105" s="15"/>
      <c r="CX105" s="15"/>
      <c r="CY105" s="15"/>
      <c r="CZ105" s="15"/>
      <c r="DA105" s="15"/>
      <c r="DB105" s="15"/>
      <c r="DC105" s="15"/>
      <c r="DD105" s="15"/>
      <c r="DE105" s="15"/>
      <c r="DF105" s="15"/>
      <c r="DG105" s="15"/>
      <c r="DH105" s="15"/>
    </row>
    <row r="106" spans="1:112" x14ac:dyDescent="0.3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  <c r="AH106" s="15"/>
      <c r="AI106" s="15"/>
      <c r="AJ106" s="15"/>
      <c r="AK106" s="15"/>
      <c r="AL106" s="15"/>
      <c r="AM106" s="15"/>
      <c r="AN106" s="15"/>
      <c r="AO106" s="15"/>
      <c r="AP106" s="15"/>
      <c r="AQ106" s="15"/>
      <c r="AR106" s="15"/>
      <c r="AS106" s="15"/>
      <c r="AT106" s="15"/>
      <c r="AU106" s="15"/>
      <c r="AV106" s="15"/>
      <c r="AW106" s="15"/>
      <c r="AX106" s="15"/>
      <c r="AY106" s="15"/>
      <c r="AZ106" s="15"/>
      <c r="BA106" s="15"/>
      <c r="BB106" s="15"/>
      <c r="BC106" s="15"/>
      <c r="BD106" s="15"/>
      <c r="BE106" s="15"/>
      <c r="BF106" s="15"/>
      <c r="BG106" s="15"/>
      <c r="BH106" s="15"/>
      <c r="BI106" s="15"/>
      <c r="BJ106" s="15"/>
      <c r="BK106" s="15"/>
      <c r="BL106" s="15"/>
      <c r="BM106" s="15"/>
      <c r="BN106" s="15"/>
      <c r="BO106" s="15"/>
      <c r="BP106" s="15"/>
      <c r="BQ106" s="15"/>
      <c r="BR106" s="15"/>
      <c r="BS106" s="15"/>
      <c r="BT106" s="15"/>
      <c r="BU106" s="15"/>
      <c r="BV106" s="15"/>
      <c r="BW106" s="15"/>
      <c r="BX106" s="15"/>
      <c r="BY106" s="15"/>
      <c r="BZ106" s="15"/>
      <c r="CA106" s="15"/>
      <c r="CB106" s="15"/>
      <c r="CC106" s="15"/>
      <c r="CD106" s="15"/>
      <c r="CE106" s="15"/>
      <c r="CF106" s="15"/>
      <c r="CG106" s="15"/>
      <c r="CH106" s="15"/>
      <c r="CI106" s="15"/>
      <c r="CJ106" s="15"/>
      <c r="CK106" s="15"/>
      <c r="CL106" s="15"/>
      <c r="CM106" s="15"/>
      <c r="CN106" s="15"/>
      <c r="CO106" s="15"/>
      <c r="CP106" s="15"/>
      <c r="CQ106" s="15"/>
      <c r="CR106" s="15"/>
      <c r="CS106" s="15"/>
      <c r="CT106" s="15"/>
      <c r="CU106" s="15"/>
      <c r="CV106" s="15"/>
      <c r="CW106" s="15"/>
      <c r="CX106" s="15"/>
      <c r="CY106" s="15"/>
      <c r="CZ106" s="15"/>
      <c r="DA106" s="15"/>
      <c r="DB106" s="15"/>
      <c r="DC106" s="15"/>
      <c r="DD106" s="15"/>
      <c r="DE106" s="15"/>
      <c r="DF106" s="15"/>
      <c r="DG106" s="15"/>
      <c r="DH106" s="15"/>
    </row>
    <row r="107" spans="1:112" x14ac:dyDescent="0.3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  <c r="AC107" s="15"/>
      <c r="AD107" s="15"/>
      <c r="AE107" s="15"/>
      <c r="AF107" s="15"/>
      <c r="AG107" s="15"/>
      <c r="AH107" s="15"/>
      <c r="AI107" s="15"/>
      <c r="AJ107" s="15"/>
      <c r="AK107" s="15"/>
      <c r="AL107" s="15"/>
      <c r="AM107" s="15"/>
      <c r="AN107" s="15"/>
      <c r="AO107" s="15"/>
      <c r="AP107" s="15"/>
      <c r="AQ107" s="15"/>
      <c r="AR107" s="15"/>
      <c r="AS107" s="15"/>
      <c r="AT107" s="15"/>
      <c r="AU107" s="15"/>
      <c r="AV107" s="15"/>
      <c r="AW107" s="15"/>
      <c r="AX107" s="15"/>
      <c r="AY107" s="15"/>
      <c r="AZ107" s="15"/>
      <c r="BA107" s="15"/>
      <c r="BB107" s="15"/>
      <c r="BC107" s="15"/>
      <c r="BD107" s="15"/>
      <c r="BE107" s="15"/>
      <c r="BF107" s="15"/>
      <c r="BG107" s="15"/>
      <c r="BH107" s="15"/>
      <c r="BI107" s="15"/>
      <c r="BJ107" s="15"/>
      <c r="BK107" s="15"/>
      <c r="BL107" s="15"/>
      <c r="BM107" s="15"/>
      <c r="BN107" s="15"/>
      <c r="BO107" s="15"/>
      <c r="BP107" s="15"/>
      <c r="BQ107" s="15"/>
      <c r="BR107" s="15"/>
      <c r="BS107" s="15"/>
      <c r="BT107" s="15"/>
      <c r="BU107" s="15"/>
      <c r="BV107" s="15"/>
      <c r="BW107" s="15"/>
      <c r="BX107" s="15"/>
      <c r="BY107" s="15"/>
      <c r="BZ107" s="15"/>
      <c r="CA107" s="15"/>
      <c r="CB107" s="15"/>
      <c r="CC107" s="15"/>
      <c r="CD107" s="15"/>
      <c r="CE107" s="15"/>
      <c r="CF107" s="15"/>
      <c r="CG107" s="15"/>
      <c r="CH107" s="15"/>
      <c r="CI107" s="15"/>
      <c r="CJ107" s="15"/>
      <c r="CK107" s="15"/>
      <c r="CL107" s="15"/>
      <c r="CM107" s="15"/>
      <c r="CN107" s="15"/>
      <c r="CO107" s="15"/>
      <c r="CP107" s="15"/>
      <c r="CQ107" s="15"/>
      <c r="CR107" s="15"/>
      <c r="CS107" s="15"/>
      <c r="CT107" s="15"/>
      <c r="CU107" s="15"/>
      <c r="CV107" s="15"/>
      <c r="CW107" s="15"/>
      <c r="CX107" s="15"/>
      <c r="CY107" s="15"/>
      <c r="CZ107" s="15"/>
      <c r="DA107" s="15"/>
      <c r="DB107" s="15"/>
      <c r="DC107" s="15"/>
      <c r="DD107" s="15"/>
      <c r="DE107" s="15"/>
      <c r="DF107" s="15"/>
      <c r="DG107" s="15"/>
      <c r="DH107" s="15"/>
    </row>
    <row r="108" spans="1:112" x14ac:dyDescent="0.3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  <c r="AJ108" s="15"/>
      <c r="AK108" s="15"/>
      <c r="AL108" s="15"/>
      <c r="AM108" s="15"/>
      <c r="AN108" s="15"/>
      <c r="AO108" s="15"/>
      <c r="AP108" s="15"/>
      <c r="AQ108" s="15"/>
      <c r="AR108" s="15"/>
      <c r="AS108" s="15"/>
      <c r="AT108" s="15"/>
      <c r="AU108" s="15"/>
      <c r="AV108" s="15"/>
      <c r="AW108" s="15"/>
      <c r="AX108" s="15"/>
      <c r="AY108" s="15"/>
      <c r="AZ108" s="15"/>
      <c r="BA108" s="15"/>
      <c r="BB108" s="15"/>
      <c r="BC108" s="15"/>
      <c r="BD108" s="15"/>
      <c r="BE108" s="15"/>
      <c r="BF108" s="15"/>
      <c r="BG108" s="15"/>
      <c r="BH108" s="15"/>
      <c r="BI108" s="15"/>
      <c r="BJ108" s="15"/>
      <c r="BK108" s="15"/>
      <c r="BL108" s="15"/>
      <c r="BM108" s="15"/>
      <c r="BN108" s="15"/>
      <c r="BO108" s="15"/>
      <c r="BP108" s="15"/>
      <c r="BQ108" s="15"/>
      <c r="BR108" s="15"/>
      <c r="BS108" s="15"/>
      <c r="BT108" s="15"/>
      <c r="BU108" s="15"/>
      <c r="BV108" s="15"/>
      <c r="BW108" s="15"/>
      <c r="BX108" s="15"/>
      <c r="BY108" s="15"/>
      <c r="BZ108" s="15"/>
      <c r="CA108" s="15"/>
      <c r="CB108" s="15"/>
      <c r="CC108" s="15"/>
      <c r="CD108" s="15"/>
      <c r="CE108" s="15"/>
      <c r="CF108" s="15"/>
      <c r="CG108" s="15"/>
      <c r="CH108" s="15"/>
      <c r="CI108" s="15"/>
      <c r="CJ108" s="15"/>
      <c r="CK108" s="15"/>
      <c r="CL108" s="15"/>
      <c r="CM108" s="15"/>
      <c r="CN108" s="15"/>
      <c r="CO108" s="15"/>
      <c r="CP108" s="15"/>
      <c r="CQ108" s="15"/>
      <c r="CR108" s="15"/>
      <c r="CS108" s="15"/>
      <c r="CT108" s="15"/>
      <c r="CU108" s="15"/>
      <c r="CV108" s="15"/>
      <c r="CW108" s="15"/>
      <c r="CX108" s="15"/>
      <c r="CY108" s="15"/>
      <c r="CZ108" s="15"/>
      <c r="DA108" s="15"/>
      <c r="DB108" s="15"/>
      <c r="DC108" s="15"/>
      <c r="DD108" s="15"/>
      <c r="DE108" s="15"/>
      <c r="DF108" s="15"/>
      <c r="DG108" s="15"/>
      <c r="DH108" s="15"/>
    </row>
    <row r="109" spans="1:112" x14ac:dyDescent="0.3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  <c r="AC109" s="15"/>
      <c r="AD109" s="15"/>
      <c r="AE109" s="15"/>
      <c r="AF109" s="15"/>
      <c r="AG109" s="15"/>
      <c r="AH109" s="15"/>
      <c r="AI109" s="15"/>
      <c r="AJ109" s="15"/>
      <c r="AK109" s="15"/>
      <c r="AL109" s="15"/>
      <c r="AM109" s="15"/>
      <c r="AN109" s="15"/>
      <c r="AO109" s="15"/>
      <c r="AP109" s="15"/>
      <c r="AQ109" s="15"/>
      <c r="AR109" s="15"/>
      <c r="AS109" s="15"/>
      <c r="AT109" s="15"/>
      <c r="AU109" s="15"/>
      <c r="AV109" s="15"/>
      <c r="AW109" s="15"/>
      <c r="AX109" s="15"/>
      <c r="AY109" s="15"/>
      <c r="AZ109" s="15"/>
      <c r="BA109" s="15"/>
      <c r="BB109" s="15"/>
      <c r="BC109" s="15"/>
      <c r="BD109" s="15"/>
      <c r="BE109" s="15"/>
      <c r="BF109" s="15"/>
      <c r="BG109" s="15"/>
      <c r="BH109" s="15"/>
      <c r="BI109" s="15"/>
      <c r="BJ109" s="15"/>
      <c r="BK109" s="15"/>
      <c r="BL109" s="15"/>
      <c r="BM109" s="15"/>
      <c r="BN109" s="15"/>
      <c r="BO109" s="15"/>
      <c r="BP109" s="15"/>
      <c r="BQ109" s="15"/>
      <c r="BR109" s="15"/>
      <c r="BS109" s="15"/>
      <c r="BT109" s="15"/>
      <c r="BU109" s="15"/>
      <c r="BV109" s="15"/>
      <c r="BW109" s="15"/>
      <c r="BX109" s="15"/>
      <c r="BY109" s="15"/>
      <c r="BZ109" s="15"/>
      <c r="CA109" s="15"/>
      <c r="CB109" s="15"/>
      <c r="CC109" s="15"/>
      <c r="CD109" s="15"/>
      <c r="CE109" s="15"/>
      <c r="CF109" s="15"/>
      <c r="CG109" s="15"/>
      <c r="CH109" s="15"/>
      <c r="CI109" s="15"/>
      <c r="CJ109" s="15"/>
      <c r="CK109" s="15"/>
      <c r="CL109" s="15"/>
      <c r="CM109" s="15"/>
      <c r="CN109" s="15"/>
      <c r="CO109" s="15"/>
      <c r="CP109" s="15"/>
      <c r="CQ109" s="15"/>
      <c r="CR109" s="15"/>
      <c r="CS109" s="15"/>
      <c r="CT109" s="15"/>
      <c r="CU109" s="15"/>
      <c r="CV109" s="15"/>
      <c r="CW109" s="15"/>
      <c r="CX109" s="15"/>
      <c r="CY109" s="15"/>
      <c r="CZ109" s="15"/>
      <c r="DA109" s="15"/>
      <c r="DB109" s="15"/>
      <c r="DC109" s="15"/>
      <c r="DD109" s="15"/>
      <c r="DE109" s="15"/>
      <c r="DF109" s="15"/>
      <c r="DG109" s="15"/>
      <c r="DH109" s="15"/>
    </row>
    <row r="110" spans="1:112" x14ac:dyDescent="0.3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  <c r="AJ110" s="15"/>
      <c r="AK110" s="15"/>
      <c r="AL110" s="15"/>
      <c r="AM110" s="15"/>
      <c r="AN110" s="15"/>
      <c r="AO110" s="15"/>
      <c r="AP110" s="15"/>
      <c r="AQ110" s="15"/>
      <c r="AR110" s="15"/>
      <c r="AS110" s="15"/>
      <c r="AT110" s="15"/>
      <c r="AU110" s="15"/>
      <c r="AV110" s="15"/>
      <c r="AW110" s="15"/>
      <c r="AX110" s="15"/>
      <c r="AY110" s="15"/>
      <c r="AZ110" s="15"/>
      <c r="BA110" s="15"/>
      <c r="BB110" s="15"/>
      <c r="BC110" s="15"/>
      <c r="BD110" s="15"/>
      <c r="BE110" s="15"/>
      <c r="BF110" s="15"/>
      <c r="BG110" s="15"/>
      <c r="BH110" s="15"/>
      <c r="BI110" s="15"/>
      <c r="BJ110" s="15"/>
      <c r="BK110" s="15"/>
      <c r="BL110" s="15"/>
      <c r="BM110" s="15"/>
      <c r="BN110" s="15"/>
      <c r="BO110" s="15"/>
      <c r="BP110" s="15"/>
      <c r="BQ110" s="15"/>
      <c r="BR110" s="15"/>
      <c r="BS110" s="15"/>
      <c r="BT110" s="15"/>
      <c r="BU110" s="15"/>
      <c r="BV110" s="15"/>
      <c r="BW110" s="15"/>
      <c r="BX110" s="15"/>
      <c r="BY110" s="15"/>
      <c r="BZ110" s="15"/>
      <c r="CA110" s="15"/>
      <c r="CB110" s="15"/>
      <c r="CC110" s="15"/>
      <c r="CD110" s="15"/>
      <c r="CE110" s="15"/>
      <c r="CF110" s="15"/>
      <c r="CG110" s="15"/>
      <c r="CH110" s="15"/>
      <c r="CI110" s="15"/>
      <c r="CJ110" s="15"/>
      <c r="CK110" s="15"/>
      <c r="CL110" s="15"/>
      <c r="CM110" s="15"/>
      <c r="CN110" s="15"/>
      <c r="CO110" s="15"/>
      <c r="CP110" s="15"/>
      <c r="CQ110" s="15"/>
      <c r="CR110" s="15"/>
      <c r="CS110" s="15"/>
      <c r="CT110" s="15"/>
      <c r="CU110" s="15"/>
      <c r="CV110" s="15"/>
      <c r="CW110" s="15"/>
      <c r="CX110" s="15"/>
      <c r="CY110" s="15"/>
      <c r="CZ110" s="15"/>
      <c r="DA110" s="15"/>
      <c r="DB110" s="15"/>
      <c r="DC110" s="15"/>
      <c r="DD110" s="15"/>
      <c r="DE110" s="15"/>
      <c r="DF110" s="15"/>
      <c r="DG110" s="15"/>
      <c r="DH110" s="15"/>
    </row>
    <row r="111" spans="1:112" x14ac:dyDescent="0.3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  <c r="AF111" s="15"/>
      <c r="AG111" s="15"/>
      <c r="AH111" s="15"/>
      <c r="AI111" s="15"/>
      <c r="AJ111" s="15"/>
      <c r="AK111" s="15"/>
      <c r="AL111" s="15"/>
      <c r="AM111" s="15"/>
      <c r="AN111" s="15"/>
      <c r="AO111" s="15"/>
      <c r="AP111" s="15"/>
      <c r="AQ111" s="15"/>
      <c r="AR111" s="15"/>
      <c r="AS111" s="15"/>
      <c r="AT111" s="15"/>
      <c r="AU111" s="15"/>
      <c r="AV111" s="15"/>
      <c r="AW111" s="15"/>
      <c r="AX111" s="15"/>
      <c r="AY111" s="15"/>
      <c r="AZ111" s="15"/>
      <c r="BA111" s="15"/>
      <c r="BB111" s="15"/>
      <c r="BC111" s="15"/>
      <c r="BD111" s="15"/>
      <c r="BE111" s="15"/>
      <c r="BF111" s="15"/>
      <c r="BG111" s="15"/>
      <c r="BH111" s="15"/>
      <c r="BI111" s="15"/>
      <c r="BJ111" s="15"/>
      <c r="BK111" s="15"/>
      <c r="BL111" s="15"/>
      <c r="BM111" s="15"/>
      <c r="BN111" s="15"/>
      <c r="BO111" s="15"/>
      <c r="BP111" s="15"/>
      <c r="BQ111" s="15"/>
      <c r="BR111" s="15"/>
      <c r="BS111" s="15"/>
      <c r="BT111" s="15"/>
      <c r="BU111" s="15"/>
      <c r="BV111" s="15"/>
      <c r="BW111" s="15"/>
      <c r="BX111" s="15"/>
      <c r="BY111" s="15"/>
      <c r="BZ111" s="15"/>
      <c r="CA111" s="15"/>
      <c r="CB111" s="15"/>
      <c r="CC111" s="15"/>
      <c r="CD111" s="15"/>
      <c r="CE111" s="15"/>
      <c r="CF111" s="15"/>
      <c r="CG111" s="15"/>
      <c r="CH111" s="15"/>
      <c r="CI111" s="15"/>
      <c r="CJ111" s="15"/>
      <c r="CK111" s="15"/>
      <c r="CL111" s="15"/>
      <c r="CM111" s="15"/>
      <c r="CN111" s="15"/>
      <c r="CO111" s="15"/>
      <c r="CP111" s="15"/>
      <c r="CQ111" s="15"/>
      <c r="CR111" s="15"/>
      <c r="CS111" s="15"/>
      <c r="CT111" s="15"/>
      <c r="CU111" s="15"/>
      <c r="CV111" s="15"/>
      <c r="CW111" s="15"/>
      <c r="CX111" s="15"/>
      <c r="CY111" s="15"/>
      <c r="CZ111" s="15"/>
      <c r="DA111" s="15"/>
      <c r="DB111" s="15"/>
      <c r="DC111" s="15"/>
      <c r="DD111" s="15"/>
      <c r="DE111" s="15"/>
      <c r="DF111" s="15"/>
      <c r="DG111" s="15"/>
      <c r="DH111" s="15"/>
    </row>
    <row r="112" spans="1:112" x14ac:dyDescent="0.3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  <c r="AJ112" s="15"/>
      <c r="AK112" s="15"/>
      <c r="AL112" s="15"/>
      <c r="AM112" s="15"/>
      <c r="AN112" s="15"/>
      <c r="AO112" s="15"/>
      <c r="AP112" s="15"/>
      <c r="AQ112" s="15"/>
      <c r="AR112" s="15"/>
      <c r="AS112" s="15"/>
      <c r="AT112" s="15"/>
      <c r="AU112" s="15"/>
      <c r="AV112" s="15"/>
      <c r="AW112" s="15"/>
      <c r="AX112" s="15"/>
      <c r="AY112" s="15"/>
      <c r="AZ112" s="15"/>
      <c r="BA112" s="15"/>
      <c r="BB112" s="15"/>
      <c r="BC112" s="15"/>
      <c r="BD112" s="15"/>
      <c r="BE112" s="15"/>
      <c r="BF112" s="15"/>
      <c r="BG112" s="15"/>
      <c r="BH112" s="15"/>
      <c r="BI112" s="15"/>
      <c r="BJ112" s="15"/>
      <c r="BK112" s="15"/>
      <c r="BL112" s="15"/>
      <c r="BM112" s="15"/>
      <c r="BN112" s="15"/>
      <c r="BO112" s="15"/>
      <c r="BP112" s="15"/>
      <c r="BQ112" s="15"/>
      <c r="BR112" s="15"/>
      <c r="BS112" s="15"/>
      <c r="BT112" s="15"/>
      <c r="BU112" s="15"/>
      <c r="BV112" s="15"/>
      <c r="BW112" s="15"/>
      <c r="BX112" s="15"/>
      <c r="BY112" s="15"/>
      <c r="BZ112" s="15"/>
      <c r="CA112" s="15"/>
      <c r="CB112" s="15"/>
      <c r="CC112" s="15"/>
      <c r="CD112" s="15"/>
      <c r="CE112" s="15"/>
      <c r="CF112" s="15"/>
      <c r="CG112" s="15"/>
      <c r="CH112" s="15"/>
      <c r="CI112" s="15"/>
      <c r="CJ112" s="15"/>
      <c r="CK112" s="15"/>
      <c r="CL112" s="15"/>
      <c r="CM112" s="15"/>
      <c r="CN112" s="15"/>
      <c r="CO112" s="15"/>
      <c r="CP112" s="15"/>
      <c r="CQ112" s="15"/>
      <c r="CR112" s="15"/>
      <c r="CS112" s="15"/>
      <c r="CT112" s="15"/>
      <c r="CU112" s="15"/>
      <c r="CV112" s="15"/>
      <c r="CW112" s="15"/>
      <c r="CX112" s="15"/>
      <c r="CY112" s="15"/>
      <c r="CZ112" s="15"/>
      <c r="DA112" s="15"/>
      <c r="DB112" s="15"/>
      <c r="DC112" s="15"/>
      <c r="DD112" s="15"/>
      <c r="DE112" s="15"/>
      <c r="DF112" s="15"/>
      <c r="DG112" s="15"/>
      <c r="DH112" s="15"/>
    </row>
    <row r="113" spans="1:112" x14ac:dyDescent="0.3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  <c r="AC113" s="15"/>
      <c r="AD113" s="15"/>
      <c r="AE113" s="15"/>
      <c r="AF113" s="15"/>
      <c r="AG113" s="15"/>
      <c r="AH113" s="15"/>
      <c r="AI113" s="15"/>
      <c r="AJ113" s="15"/>
      <c r="AK113" s="15"/>
      <c r="AL113" s="15"/>
      <c r="AM113" s="15"/>
      <c r="AN113" s="15"/>
      <c r="AO113" s="15"/>
      <c r="AP113" s="15"/>
      <c r="AQ113" s="15"/>
      <c r="AR113" s="15"/>
      <c r="AS113" s="15"/>
      <c r="AT113" s="15"/>
      <c r="AU113" s="15"/>
      <c r="AV113" s="15"/>
      <c r="AW113" s="15"/>
      <c r="AX113" s="15"/>
      <c r="AY113" s="15"/>
      <c r="AZ113" s="15"/>
      <c r="BA113" s="15"/>
      <c r="BB113" s="15"/>
      <c r="BC113" s="15"/>
      <c r="BD113" s="15"/>
      <c r="BE113" s="15"/>
      <c r="BF113" s="15"/>
      <c r="BG113" s="15"/>
      <c r="BH113" s="15"/>
      <c r="BI113" s="15"/>
      <c r="BJ113" s="15"/>
      <c r="BK113" s="15"/>
      <c r="BL113" s="15"/>
      <c r="BM113" s="15"/>
      <c r="BN113" s="15"/>
      <c r="BO113" s="15"/>
      <c r="BP113" s="15"/>
      <c r="BQ113" s="15"/>
      <c r="BR113" s="15"/>
      <c r="BS113" s="15"/>
      <c r="BT113" s="15"/>
      <c r="BU113" s="15"/>
      <c r="BV113" s="15"/>
      <c r="BW113" s="15"/>
      <c r="BX113" s="15"/>
      <c r="BY113" s="15"/>
      <c r="BZ113" s="15"/>
      <c r="CA113" s="15"/>
      <c r="CB113" s="15"/>
      <c r="CC113" s="15"/>
      <c r="CD113" s="15"/>
      <c r="CE113" s="15"/>
      <c r="CF113" s="15"/>
      <c r="CG113" s="15"/>
      <c r="CH113" s="15"/>
      <c r="CI113" s="15"/>
      <c r="CJ113" s="15"/>
      <c r="CK113" s="15"/>
      <c r="CL113" s="15"/>
      <c r="CM113" s="15"/>
      <c r="CN113" s="15"/>
      <c r="CO113" s="15"/>
      <c r="CP113" s="15"/>
      <c r="CQ113" s="15"/>
      <c r="CR113" s="15"/>
      <c r="CS113" s="15"/>
      <c r="CT113" s="15"/>
      <c r="CU113" s="15"/>
      <c r="CV113" s="15"/>
      <c r="CW113" s="15"/>
      <c r="CX113" s="15"/>
      <c r="CY113" s="15"/>
      <c r="CZ113" s="15"/>
      <c r="DA113" s="15"/>
      <c r="DB113" s="15"/>
      <c r="DC113" s="15"/>
      <c r="DD113" s="15"/>
      <c r="DE113" s="15"/>
      <c r="DF113" s="15"/>
      <c r="DG113" s="15"/>
      <c r="DH113" s="15"/>
    </row>
    <row r="114" spans="1:112" x14ac:dyDescent="0.3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  <c r="AJ114" s="15"/>
      <c r="AK114" s="15"/>
      <c r="AL114" s="15"/>
      <c r="AM114" s="15"/>
      <c r="AN114" s="15"/>
      <c r="AO114" s="15"/>
      <c r="AP114" s="15"/>
      <c r="AQ114" s="15"/>
      <c r="AR114" s="15"/>
      <c r="AS114" s="15"/>
      <c r="AT114" s="15"/>
      <c r="AU114" s="15"/>
      <c r="AV114" s="15"/>
      <c r="AW114" s="15"/>
      <c r="AX114" s="15"/>
      <c r="AY114" s="15"/>
      <c r="AZ114" s="15"/>
      <c r="BA114" s="15"/>
      <c r="BB114" s="15"/>
      <c r="BC114" s="15"/>
      <c r="BD114" s="15"/>
      <c r="BE114" s="15"/>
      <c r="BF114" s="15"/>
      <c r="BG114" s="15"/>
      <c r="BH114" s="15"/>
      <c r="BI114" s="15"/>
      <c r="BJ114" s="15"/>
      <c r="BK114" s="15"/>
      <c r="BL114" s="15"/>
      <c r="BM114" s="15"/>
      <c r="BN114" s="15"/>
      <c r="BO114" s="15"/>
      <c r="BP114" s="15"/>
      <c r="BQ114" s="15"/>
      <c r="BR114" s="15"/>
      <c r="BS114" s="15"/>
      <c r="BT114" s="15"/>
      <c r="BU114" s="15"/>
      <c r="BV114" s="15"/>
      <c r="BW114" s="15"/>
      <c r="BX114" s="15"/>
      <c r="BY114" s="15"/>
      <c r="BZ114" s="15"/>
      <c r="CA114" s="15"/>
      <c r="CB114" s="15"/>
      <c r="CC114" s="15"/>
      <c r="CD114" s="15"/>
      <c r="CE114" s="15"/>
      <c r="CF114" s="15"/>
      <c r="CG114" s="15"/>
      <c r="CH114" s="15"/>
      <c r="CI114" s="15"/>
      <c r="CJ114" s="15"/>
      <c r="CK114" s="15"/>
      <c r="CL114" s="15"/>
      <c r="CM114" s="15"/>
      <c r="CN114" s="15"/>
      <c r="CO114" s="15"/>
      <c r="CP114" s="15"/>
      <c r="CQ114" s="15"/>
      <c r="CR114" s="15"/>
      <c r="CS114" s="15"/>
      <c r="CT114" s="15"/>
      <c r="CU114" s="15"/>
      <c r="CV114" s="15"/>
      <c r="CW114" s="15"/>
      <c r="CX114" s="15"/>
      <c r="CY114" s="15"/>
      <c r="CZ114" s="15"/>
      <c r="DA114" s="15"/>
      <c r="DB114" s="15"/>
      <c r="DC114" s="15"/>
      <c r="DD114" s="15"/>
      <c r="DE114" s="15"/>
      <c r="DF114" s="15"/>
      <c r="DG114" s="15"/>
      <c r="DH114" s="15"/>
    </row>
    <row r="115" spans="1:112" x14ac:dyDescent="0.3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  <c r="AB115" s="15"/>
      <c r="AC115" s="15"/>
      <c r="AD115" s="15"/>
      <c r="AE115" s="15"/>
      <c r="AF115" s="15"/>
      <c r="AG115" s="15"/>
      <c r="AH115" s="15"/>
      <c r="AI115" s="15"/>
      <c r="AJ115" s="15"/>
      <c r="AK115" s="15"/>
      <c r="AL115" s="15"/>
      <c r="AM115" s="15"/>
      <c r="AN115" s="15"/>
      <c r="AO115" s="15"/>
      <c r="AP115" s="15"/>
      <c r="AQ115" s="15"/>
      <c r="AR115" s="15"/>
      <c r="AS115" s="15"/>
      <c r="AT115" s="15"/>
      <c r="AU115" s="15"/>
      <c r="AV115" s="15"/>
      <c r="AW115" s="15"/>
      <c r="AX115" s="15"/>
      <c r="AY115" s="15"/>
      <c r="AZ115" s="15"/>
      <c r="BA115" s="15"/>
      <c r="BB115" s="15"/>
      <c r="BC115" s="15"/>
      <c r="BD115" s="15"/>
      <c r="BE115" s="15"/>
      <c r="BF115" s="15"/>
      <c r="BG115" s="15"/>
      <c r="BH115" s="15"/>
      <c r="BI115" s="15"/>
      <c r="BJ115" s="15"/>
      <c r="BK115" s="15"/>
      <c r="BL115" s="15"/>
      <c r="BM115" s="15"/>
      <c r="BN115" s="15"/>
      <c r="BO115" s="15"/>
      <c r="BP115" s="15"/>
      <c r="BQ115" s="15"/>
      <c r="BR115" s="15"/>
      <c r="BS115" s="15"/>
      <c r="BT115" s="15"/>
      <c r="BU115" s="15"/>
      <c r="BV115" s="15"/>
      <c r="BW115" s="15"/>
      <c r="BX115" s="15"/>
      <c r="BY115" s="15"/>
      <c r="BZ115" s="15"/>
      <c r="CA115" s="15"/>
      <c r="CB115" s="15"/>
      <c r="CC115" s="15"/>
      <c r="CD115" s="15"/>
      <c r="CE115" s="15"/>
      <c r="CF115" s="15"/>
      <c r="CG115" s="15"/>
      <c r="CH115" s="15"/>
      <c r="CI115" s="15"/>
      <c r="CJ115" s="15"/>
      <c r="CK115" s="15"/>
      <c r="CL115" s="15"/>
      <c r="CM115" s="15"/>
      <c r="CN115" s="15"/>
      <c r="CO115" s="15"/>
      <c r="CP115" s="15"/>
      <c r="CQ115" s="15"/>
      <c r="CR115" s="15"/>
      <c r="CS115" s="15"/>
      <c r="CT115" s="15"/>
      <c r="CU115" s="15"/>
      <c r="CV115" s="15"/>
      <c r="CW115" s="15"/>
      <c r="CX115" s="15"/>
      <c r="CY115" s="15"/>
      <c r="CZ115" s="15"/>
      <c r="DA115" s="15"/>
      <c r="DB115" s="15"/>
      <c r="DC115" s="15"/>
      <c r="DD115" s="15"/>
      <c r="DE115" s="15"/>
      <c r="DF115" s="15"/>
      <c r="DG115" s="15"/>
      <c r="DH115" s="15"/>
    </row>
    <row r="116" spans="1:112" x14ac:dyDescent="0.3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15"/>
      <c r="AK116" s="15"/>
      <c r="AL116" s="15"/>
      <c r="AM116" s="15"/>
      <c r="AN116" s="15"/>
      <c r="AO116" s="15"/>
      <c r="AP116" s="15"/>
      <c r="AQ116" s="15"/>
      <c r="AR116" s="15"/>
      <c r="AS116" s="15"/>
      <c r="AT116" s="15"/>
      <c r="AU116" s="15"/>
      <c r="AV116" s="15"/>
      <c r="AW116" s="15"/>
      <c r="AX116" s="15"/>
      <c r="AY116" s="15"/>
      <c r="AZ116" s="15"/>
      <c r="BA116" s="15"/>
      <c r="BB116" s="15"/>
      <c r="BC116" s="15"/>
      <c r="BD116" s="15"/>
      <c r="BE116" s="15"/>
      <c r="BF116" s="15"/>
      <c r="BG116" s="15"/>
      <c r="BH116" s="15"/>
      <c r="BI116" s="15"/>
      <c r="BJ116" s="15"/>
      <c r="BK116" s="15"/>
      <c r="BL116" s="15"/>
      <c r="BM116" s="15"/>
      <c r="BN116" s="15"/>
      <c r="BO116" s="15"/>
      <c r="BP116" s="15"/>
      <c r="BQ116" s="15"/>
      <c r="BR116" s="15"/>
      <c r="BS116" s="15"/>
      <c r="BT116" s="15"/>
      <c r="BU116" s="15"/>
      <c r="BV116" s="15"/>
      <c r="BW116" s="15"/>
      <c r="BX116" s="15"/>
      <c r="BY116" s="15"/>
      <c r="BZ116" s="15"/>
      <c r="CA116" s="15"/>
      <c r="CB116" s="15"/>
      <c r="CC116" s="15"/>
      <c r="CD116" s="15"/>
      <c r="CE116" s="15"/>
      <c r="CF116" s="15"/>
      <c r="CG116" s="15"/>
      <c r="CH116" s="15"/>
      <c r="CI116" s="15"/>
      <c r="CJ116" s="15"/>
      <c r="CK116" s="15"/>
      <c r="CL116" s="15"/>
      <c r="CM116" s="15"/>
      <c r="CN116" s="15"/>
      <c r="CO116" s="15"/>
      <c r="CP116" s="15"/>
      <c r="CQ116" s="15"/>
      <c r="CR116" s="15"/>
      <c r="CS116" s="15"/>
      <c r="CT116" s="15"/>
      <c r="CU116" s="15"/>
      <c r="CV116" s="15"/>
      <c r="CW116" s="15"/>
      <c r="CX116" s="15"/>
      <c r="CY116" s="15"/>
      <c r="CZ116" s="15"/>
      <c r="DA116" s="15"/>
      <c r="DB116" s="15"/>
      <c r="DC116" s="15"/>
      <c r="DD116" s="15"/>
      <c r="DE116" s="15"/>
      <c r="DF116" s="15"/>
      <c r="DG116" s="15"/>
      <c r="DH116" s="15"/>
    </row>
    <row r="117" spans="1:112" x14ac:dyDescent="0.3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  <c r="AB117" s="15"/>
      <c r="AC117" s="15"/>
      <c r="AD117" s="15"/>
      <c r="AE117" s="15"/>
      <c r="AF117" s="15"/>
      <c r="AG117" s="15"/>
      <c r="AH117" s="15"/>
      <c r="AI117" s="15"/>
      <c r="AJ117" s="15"/>
      <c r="AK117" s="15"/>
      <c r="AL117" s="15"/>
      <c r="AM117" s="15"/>
      <c r="AN117" s="15"/>
      <c r="AO117" s="15"/>
      <c r="AP117" s="15"/>
      <c r="AQ117" s="15"/>
      <c r="AR117" s="15"/>
      <c r="AS117" s="15"/>
      <c r="AT117" s="15"/>
      <c r="AU117" s="15"/>
      <c r="AV117" s="15"/>
      <c r="AW117" s="15"/>
      <c r="AX117" s="15"/>
      <c r="AY117" s="15"/>
      <c r="AZ117" s="15"/>
      <c r="BA117" s="15"/>
      <c r="BB117" s="15"/>
      <c r="BC117" s="15"/>
      <c r="BD117" s="15"/>
      <c r="BE117" s="15"/>
      <c r="BF117" s="15"/>
      <c r="BG117" s="15"/>
      <c r="BH117" s="15"/>
      <c r="BI117" s="15"/>
      <c r="BJ117" s="15"/>
      <c r="BK117" s="15"/>
      <c r="BL117" s="15"/>
      <c r="BM117" s="15"/>
      <c r="BN117" s="15"/>
      <c r="BO117" s="15"/>
      <c r="BP117" s="15"/>
      <c r="BQ117" s="15"/>
      <c r="BR117" s="15"/>
      <c r="BS117" s="15"/>
      <c r="BT117" s="15"/>
      <c r="BU117" s="15"/>
      <c r="BV117" s="15"/>
      <c r="BW117" s="15"/>
      <c r="BX117" s="15"/>
      <c r="BY117" s="15"/>
      <c r="BZ117" s="15"/>
      <c r="CA117" s="15"/>
      <c r="CB117" s="15"/>
      <c r="CC117" s="15"/>
      <c r="CD117" s="15"/>
      <c r="CE117" s="15"/>
      <c r="CF117" s="15"/>
      <c r="CG117" s="15"/>
      <c r="CH117" s="15"/>
      <c r="CI117" s="15"/>
      <c r="CJ117" s="15"/>
      <c r="CK117" s="15"/>
      <c r="CL117" s="15"/>
      <c r="CM117" s="15"/>
      <c r="CN117" s="15"/>
      <c r="CO117" s="15"/>
      <c r="CP117" s="15"/>
      <c r="CQ117" s="15"/>
      <c r="CR117" s="15"/>
      <c r="CS117" s="15"/>
      <c r="CT117" s="15"/>
      <c r="CU117" s="15"/>
      <c r="CV117" s="15"/>
      <c r="CW117" s="15"/>
      <c r="CX117" s="15"/>
      <c r="CY117" s="15"/>
      <c r="CZ117" s="15"/>
      <c r="DA117" s="15"/>
      <c r="DB117" s="15"/>
      <c r="DC117" s="15"/>
      <c r="DD117" s="15"/>
      <c r="DE117" s="15"/>
      <c r="DF117" s="15"/>
      <c r="DG117" s="15"/>
      <c r="DH117" s="15"/>
    </row>
    <row r="118" spans="1:112" x14ac:dyDescent="0.3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  <c r="AH118" s="15"/>
      <c r="AI118" s="15"/>
      <c r="AJ118" s="15"/>
      <c r="AK118" s="15"/>
      <c r="AL118" s="15"/>
      <c r="AM118" s="15"/>
      <c r="AN118" s="15"/>
      <c r="AO118" s="15"/>
      <c r="AP118" s="15"/>
      <c r="AQ118" s="15"/>
      <c r="AR118" s="15"/>
      <c r="AS118" s="15"/>
      <c r="AT118" s="15"/>
      <c r="AU118" s="15"/>
      <c r="AV118" s="15"/>
      <c r="AW118" s="15"/>
      <c r="AX118" s="15"/>
      <c r="AY118" s="15"/>
      <c r="AZ118" s="15"/>
      <c r="BA118" s="15"/>
      <c r="BB118" s="15"/>
      <c r="BC118" s="15"/>
      <c r="BD118" s="15"/>
      <c r="BE118" s="15"/>
      <c r="BF118" s="15"/>
      <c r="BG118" s="15"/>
      <c r="BH118" s="15"/>
      <c r="BI118" s="15"/>
      <c r="BJ118" s="15"/>
      <c r="BK118" s="15"/>
      <c r="BL118" s="15"/>
      <c r="BM118" s="15"/>
      <c r="BN118" s="15"/>
      <c r="BO118" s="15"/>
      <c r="BP118" s="15"/>
      <c r="BQ118" s="15"/>
      <c r="BR118" s="15"/>
      <c r="BS118" s="15"/>
      <c r="BT118" s="15"/>
      <c r="BU118" s="15"/>
      <c r="BV118" s="15"/>
      <c r="BW118" s="15"/>
      <c r="BX118" s="15"/>
      <c r="BY118" s="15"/>
      <c r="BZ118" s="15"/>
      <c r="CA118" s="15"/>
      <c r="CB118" s="15"/>
      <c r="CC118" s="15"/>
      <c r="CD118" s="15"/>
      <c r="CE118" s="15"/>
      <c r="CF118" s="15"/>
      <c r="CG118" s="15"/>
      <c r="CH118" s="15"/>
      <c r="CI118" s="15"/>
      <c r="CJ118" s="15"/>
      <c r="CK118" s="15"/>
      <c r="CL118" s="15"/>
      <c r="CM118" s="15"/>
      <c r="CN118" s="15"/>
      <c r="CO118" s="15"/>
      <c r="CP118" s="15"/>
      <c r="CQ118" s="15"/>
      <c r="CR118" s="15"/>
      <c r="CS118" s="15"/>
      <c r="CT118" s="15"/>
      <c r="CU118" s="15"/>
      <c r="CV118" s="15"/>
      <c r="CW118" s="15"/>
      <c r="CX118" s="15"/>
      <c r="CY118" s="15"/>
      <c r="CZ118" s="15"/>
      <c r="DA118" s="15"/>
      <c r="DB118" s="15"/>
      <c r="DC118" s="15"/>
      <c r="DD118" s="15"/>
      <c r="DE118" s="15"/>
      <c r="DF118" s="15"/>
      <c r="DG118" s="15"/>
      <c r="DH118" s="15"/>
    </row>
    <row r="119" spans="1:112" x14ac:dyDescent="0.3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  <c r="AB119" s="15"/>
      <c r="AC119" s="15"/>
      <c r="AD119" s="15"/>
      <c r="AE119" s="15"/>
      <c r="AF119" s="15"/>
      <c r="AG119" s="15"/>
      <c r="AH119" s="15"/>
      <c r="AI119" s="15"/>
      <c r="AJ119" s="15"/>
      <c r="AK119" s="15"/>
      <c r="AL119" s="15"/>
      <c r="AM119" s="15"/>
      <c r="AN119" s="15"/>
      <c r="AO119" s="15"/>
      <c r="AP119" s="15"/>
      <c r="AQ119" s="15"/>
      <c r="AR119" s="15"/>
      <c r="AS119" s="15"/>
      <c r="AT119" s="15"/>
      <c r="AU119" s="15"/>
      <c r="AV119" s="15"/>
      <c r="AW119" s="15"/>
      <c r="AX119" s="15"/>
      <c r="AY119" s="15"/>
      <c r="AZ119" s="15"/>
      <c r="BA119" s="15"/>
      <c r="BB119" s="15"/>
      <c r="BC119" s="15"/>
      <c r="BD119" s="15"/>
      <c r="BE119" s="15"/>
      <c r="BF119" s="15"/>
      <c r="BG119" s="15"/>
      <c r="BH119" s="15"/>
      <c r="BI119" s="15"/>
      <c r="BJ119" s="15"/>
      <c r="BK119" s="15"/>
      <c r="BL119" s="15"/>
      <c r="BM119" s="15"/>
      <c r="BN119" s="15"/>
      <c r="BO119" s="15"/>
      <c r="BP119" s="15"/>
      <c r="BQ119" s="15"/>
      <c r="BR119" s="15"/>
      <c r="BS119" s="15"/>
      <c r="BT119" s="15"/>
      <c r="BU119" s="15"/>
      <c r="BV119" s="15"/>
      <c r="BW119" s="15"/>
      <c r="BX119" s="15"/>
      <c r="BY119" s="15"/>
      <c r="BZ119" s="15"/>
      <c r="CA119" s="15"/>
      <c r="CB119" s="15"/>
      <c r="CC119" s="15"/>
      <c r="CD119" s="15"/>
      <c r="CE119" s="15"/>
      <c r="CF119" s="15"/>
      <c r="CG119" s="15"/>
      <c r="CH119" s="15"/>
      <c r="CI119" s="15"/>
      <c r="CJ119" s="15"/>
      <c r="CK119" s="15"/>
      <c r="CL119" s="15"/>
      <c r="CM119" s="15"/>
      <c r="CN119" s="15"/>
      <c r="CO119" s="15"/>
      <c r="CP119" s="15"/>
      <c r="CQ119" s="15"/>
      <c r="CR119" s="15"/>
      <c r="CS119" s="15"/>
      <c r="CT119" s="15"/>
      <c r="CU119" s="15"/>
      <c r="CV119" s="15"/>
      <c r="CW119" s="15"/>
      <c r="CX119" s="15"/>
      <c r="CY119" s="15"/>
      <c r="CZ119" s="15"/>
      <c r="DA119" s="15"/>
      <c r="DB119" s="15"/>
      <c r="DC119" s="15"/>
      <c r="DD119" s="15"/>
      <c r="DE119" s="15"/>
      <c r="DF119" s="15"/>
      <c r="DG119" s="15"/>
      <c r="DH119" s="15"/>
    </row>
    <row r="120" spans="1:112" x14ac:dyDescent="0.3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  <c r="AG120" s="15"/>
      <c r="AH120" s="15"/>
      <c r="AI120" s="15"/>
      <c r="AJ120" s="15"/>
      <c r="AK120" s="15"/>
      <c r="AL120" s="15"/>
      <c r="AM120" s="15"/>
      <c r="AN120" s="15"/>
      <c r="AO120" s="15"/>
      <c r="AP120" s="15"/>
      <c r="AQ120" s="15"/>
      <c r="AR120" s="15"/>
      <c r="AS120" s="15"/>
      <c r="AT120" s="15"/>
      <c r="AU120" s="15"/>
      <c r="AV120" s="15"/>
      <c r="AW120" s="15"/>
      <c r="AX120" s="15"/>
      <c r="AY120" s="15"/>
      <c r="AZ120" s="15"/>
      <c r="BA120" s="15"/>
      <c r="BB120" s="15"/>
      <c r="BC120" s="15"/>
      <c r="BD120" s="15"/>
      <c r="BE120" s="15"/>
      <c r="BF120" s="15"/>
      <c r="BG120" s="15"/>
      <c r="BH120" s="15"/>
      <c r="BI120" s="15"/>
      <c r="BJ120" s="15"/>
      <c r="BK120" s="15"/>
      <c r="BL120" s="15"/>
      <c r="BM120" s="15"/>
      <c r="BN120" s="15"/>
      <c r="BO120" s="15"/>
      <c r="BP120" s="15"/>
      <c r="BQ120" s="15"/>
      <c r="BR120" s="15"/>
      <c r="BS120" s="15"/>
      <c r="BT120" s="15"/>
      <c r="BU120" s="15"/>
      <c r="BV120" s="15"/>
      <c r="BW120" s="15"/>
      <c r="BX120" s="15"/>
      <c r="BY120" s="15"/>
      <c r="BZ120" s="15"/>
      <c r="CA120" s="15"/>
      <c r="CB120" s="15"/>
      <c r="CC120" s="15"/>
      <c r="CD120" s="15"/>
      <c r="CE120" s="15"/>
      <c r="CF120" s="15"/>
      <c r="CG120" s="15"/>
      <c r="CH120" s="15"/>
      <c r="CI120" s="15"/>
      <c r="CJ120" s="15"/>
      <c r="CK120" s="15"/>
      <c r="CL120" s="15"/>
      <c r="CM120" s="15"/>
      <c r="CN120" s="15"/>
      <c r="CO120" s="15"/>
      <c r="CP120" s="15"/>
      <c r="CQ120" s="15"/>
      <c r="CR120" s="15"/>
      <c r="CS120" s="15"/>
      <c r="CT120" s="15"/>
      <c r="CU120" s="15"/>
      <c r="CV120" s="15"/>
      <c r="CW120" s="15"/>
      <c r="CX120" s="15"/>
      <c r="CY120" s="15"/>
      <c r="CZ120" s="15"/>
      <c r="DA120" s="15"/>
      <c r="DB120" s="15"/>
      <c r="DC120" s="15"/>
      <c r="DD120" s="15"/>
      <c r="DE120" s="15"/>
      <c r="DF120" s="15"/>
      <c r="DG120" s="15"/>
      <c r="DH120" s="15"/>
    </row>
    <row r="121" spans="1:112" x14ac:dyDescent="0.3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  <c r="AB121" s="15"/>
      <c r="AC121" s="15"/>
      <c r="AD121" s="15"/>
      <c r="AE121" s="15"/>
      <c r="AF121" s="15"/>
      <c r="AG121" s="15"/>
      <c r="AH121" s="15"/>
      <c r="AI121" s="15"/>
      <c r="AJ121" s="15"/>
      <c r="AK121" s="15"/>
      <c r="AL121" s="15"/>
      <c r="AM121" s="15"/>
      <c r="AN121" s="15"/>
      <c r="AO121" s="15"/>
      <c r="AP121" s="15"/>
      <c r="AQ121" s="15"/>
      <c r="AR121" s="15"/>
      <c r="AS121" s="15"/>
      <c r="AT121" s="15"/>
      <c r="AU121" s="15"/>
      <c r="AV121" s="15"/>
      <c r="AW121" s="15"/>
      <c r="AX121" s="15"/>
      <c r="AY121" s="15"/>
      <c r="AZ121" s="15"/>
      <c r="BA121" s="15"/>
      <c r="BB121" s="15"/>
      <c r="BC121" s="15"/>
      <c r="BD121" s="15"/>
      <c r="BE121" s="15"/>
      <c r="BF121" s="15"/>
      <c r="BG121" s="15"/>
      <c r="BH121" s="15"/>
      <c r="BI121" s="15"/>
      <c r="BJ121" s="15"/>
      <c r="BK121" s="15"/>
      <c r="BL121" s="15"/>
      <c r="BM121" s="15"/>
      <c r="BN121" s="15"/>
      <c r="BO121" s="15"/>
      <c r="BP121" s="15"/>
      <c r="BQ121" s="15"/>
      <c r="BR121" s="15"/>
      <c r="BS121" s="15"/>
      <c r="BT121" s="15"/>
      <c r="BU121" s="15"/>
      <c r="BV121" s="15"/>
      <c r="BW121" s="15"/>
      <c r="BX121" s="15"/>
      <c r="BY121" s="15"/>
      <c r="BZ121" s="15"/>
      <c r="CA121" s="15"/>
      <c r="CB121" s="15"/>
      <c r="CC121" s="15"/>
      <c r="CD121" s="15"/>
      <c r="CE121" s="15"/>
      <c r="CF121" s="15"/>
      <c r="CG121" s="15"/>
      <c r="CH121" s="15"/>
      <c r="CI121" s="15"/>
      <c r="CJ121" s="15"/>
      <c r="CK121" s="15"/>
      <c r="CL121" s="15"/>
      <c r="CM121" s="15"/>
      <c r="CN121" s="15"/>
      <c r="CO121" s="15"/>
      <c r="CP121" s="15"/>
      <c r="CQ121" s="15"/>
      <c r="CR121" s="15"/>
      <c r="CS121" s="15"/>
      <c r="CT121" s="15"/>
      <c r="CU121" s="15"/>
      <c r="CV121" s="15"/>
      <c r="CW121" s="15"/>
      <c r="CX121" s="15"/>
      <c r="CY121" s="15"/>
      <c r="CZ121" s="15"/>
      <c r="DA121" s="15"/>
      <c r="DB121" s="15"/>
      <c r="DC121" s="15"/>
      <c r="DD121" s="15"/>
      <c r="DE121" s="15"/>
      <c r="DF121" s="15"/>
      <c r="DG121" s="15"/>
      <c r="DH121" s="15"/>
    </row>
    <row r="122" spans="1:112" x14ac:dyDescent="0.3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  <c r="AJ122" s="15"/>
      <c r="AK122" s="15"/>
      <c r="AL122" s="15"/>
      <c r="AM122" s="15"/>
      <c r="AN122" s="15"/>
      <c r="AO122" s="15"/>
      <c r="AP122" s="15"/>
      <c r="AQ122" s="15"/>
      <c r="AR122" s="15"/>
      <c r="AS122" s="15"/>
      <c r="AT122" s="15"/>
      <c r="AU122" s="15"/>
      <c r="AV122" s="15"/>
      <c r="AW122" s="15"/>
      <c r="AX122" s="15"/>
      <c r="AY122" s="15"/>
      <c r="AZ122" s="15"/>
      <c r="BA122" s="15"/>
      <c r="BB122" s="15"/>
      <c r="BC122" s="15"/>
      <c r="BD122" s="15"/>
      <c r="BE122" s="15"/>
      <c r="BF122" s="15"/>
      <c r="BG122" s="15"/>
      <c r="BH122" s="15"/>
      <c r="BI122" s="15"/>
      <c r="BJ122" s="15"/>
      <c r="BK122" s="15"/>
      <c r="BL122" s="15"/>
      <c r="BM122" s="15"/>
      <c r="BN122" s="15"/>
      <c r="BO122" s="15"/>
      <c r="BP122" s="15"/>
      <c r="BQ122" s="15"/>
      <c r="BR122" s="15"/>
      <c r="BS122" s="15"/>
      <c r="BT122" s="15"/>
      <c r="BU122" s="15"/>
      <c r="BV122" s="15"/>
      <c r="BW122" s="15"/>
      <c r="BX122" s="15"/>
      <c r="BY122" s="15"/>
      <c r="BZ122" s="15"/>
      <c r="CA122" s="15"/>
      <c r="CB122" s="15"/>
      <c r="CC122" s="15"/>
      <c r="CD122" s="15"/>
      <c r="CE122" s="15"/>
      <c r="CF122" s="15"/>
      <c r="CG122" s="15"/>
      <c r="CH122" s="15"/>
      <c r="CI122" s="15"/>
      <c r="CJ122" s="15"/>
      <c r="CK122" s="15"/>
      <c r="CL122" s="15"/>
      <c r="CM122" s="15"/>
      <c r="CN122" s="15"/>
      <c r="CO122" s="15"/>
      <c r="CP122" s="15"/>
      <c r="CQ122" s="15"/>
      <c r="CR122" s="15"/>
      <c r="CS122" s="15"/>
      <c r="CT122" s="15"/>
      <c r="CU122" s="15"/>
      <c r="CV122" s="15"/>
      <c r="CW122" s="15"/>
      <c r="CX122" s="15"/>
      <c r="CY122" s="15"/>
      <c r="CZ122" s="15"/>
      <c r="DA122" s="15"/>
      <c r="DB122" s="15"/>
      <c r="DC122" s="15"/>
      <c r="DD122" s="15"/>
      <c r="DE122" s="15"/>
      <c r="DF122" s="15"/>
      <c r="DG122" s="15"/>
      <c r="DH122" s="15"/>
    </row>
    <row r="123" spans="1:112" x14ac:dyDescent="0.3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  <c r="AC123" s="15"/>
      <c r="AD123" s="15"/>
      <c r="AE123" s="15"/>
      <c r="AF123" s="15"/>
      <c r="AG123" s="15"/>
      <c r="AH123" s="15"/>
      <c r="AI123" s="15"/>
      <c r="AJ123" s="15"/>
      <c r="AK123" s="15"/>
      <c r="AL123" s="15"/>
      <c r="AM123" s="15"/>
      <c r="AN123" s="15"/>
      <c r="AO123" s="15"/>
      <c r="AP123" s="15"/>
      <c r="AQ123" s="15"/>
      <c r="AR123" s="15"/>
      <c r="AS123" s="15"/>
      <c r="AT123" s="15"/>
      <c r="AU123" s="15"/>
      <c r="AV123" s="15"/>
      <c r="AW123" s="15"/>
      <c r="AX123" s="15"/>
      <c r="AY123" s="15"/>
      <c r="AZ123" s="15"/>
      <c r="BA123" s="15"/>
      <c r="BB123" s="15"/>
      <c r="BC123" s="15"/>
      <c r="BD123" s="15"/>
      <c r="BE123" s="15"/>
      <c r="BF123" s="15"/>
      <c r="BG123" s="15"/>
      <c r="BH123" s="15"/>
      <c r="BI123" s="15"/>
      <c r="BJ123" s="15"/>
      <c r="BK123" s="15"/>
      <c r="BL123" s="15"/>
      <c r="BM123" s="15"/>
      <c r="BN123" s="15"/>
      <c r="BO123" s="15"/>
      <c r="BP123" s="15"/>
      <c r="BQ123" s="15"/>
      <c r="BR123" s="15"/>
      <c r="BS123" s="15"/>
      <c r="BT123" s="15"/>
      <c r="BU123" s="15"/>
      <c r="BV123" s="15"/>
      <c r="BW123" s="15"/>
      <c r="BX123" s="15"/>
      <c r="BY123" s="15"/>
      <c r="BZ123" s="15"/>
      <c r="CA123" s="15"/>
      <c r="CB123" s="15"/>
      <c r="CC123" s="15"/>
      <c r="CD123" s="15"/>
      <c r="CE123" s="15"/>
      <c r="CF123" s="15"/>
      <c r="CG123" s="15"/>
      <c r="CH123" s="15"/>
      <c r="CI123" s="15"/>
      <c r="CJ123" s="15"/>
      <c r="CK123" s="15"/>
      <c r="CL123" s="15"/>
      <c r="CM123" s="15"/>
      <c r="CN123" s="15"/>
      <c r="CO123" s="15"/>
      <c r="CP123" s="15"/>
      <c r="CQ123" s="15"/>
      <c r="CR123" s="15"/>
      <c r="CS123" s="15"/>
      <c r="CT123" s="15"/>
      <c r="CU123" s="15"/>
      <c r="CV123" s="15"/>
      <c r="CW123" s="15"/>
      <c r="CX123" s="15"/>
      <c r="CY123" s="15"/>
      <c r="CZ123" s="15"/>
      <c r="DA123" s="15"/>
      <c r="DB123" s="15"/>
      <c r="DC123" s="15"/>
      <c r="DD123" s="15"/>
      <c r="DE123" s="15"/>
      <c r="DF123" s="15"/>
      <c r="DG123" s="15"/>
      <c r="DH123" s="15"/>
    </row>
    <row r="124" spans="1:112" x14ac:dyDescent="0.3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15"/>
      <c r="AK124" s="15"/>
      <c r="AL124" s="15"/>
      <c r="AM124" s="15"/>
      <c r="AN124" s="15"/>
      <c r="AO124" s="15"/>
      <c r="AP124" s="15"/>
      <c r="AQ124" s="15"/>
      <c r="AR124" s="15"/>
      <c r="AS124" s="15"/>
      <c r="AT124" s="15"/>
      <c r="AU124" s="15"/>
      <c r="AV124" s="15"/>
      <c r="AW124" s="15"/>
      <c r="AX124" s="15"/>
      <c r="AY124" s="15"/>
      <c r="AZ124" s="15"/>
      <c r="BA124" s="15"/>
      <c r="BB124" s="15"/>
      <c r="BC124" s="15"/>
      <c r="BD124" s="15"/>
      <c r="BE124" s="15"/>
      <c r="BF124" s="15"/>
      <c r="BG124" s="15"/>
      <c r="BH124" s="15"/>
      <c r="BI124" s="15"/>
      <c r="BJ124" s="15"/>
      <c r="BK124" s="15"/>
      <c r="BL124" s="15"/>
      <c r="BM124" s="15"/>
      <c r="BN124" s="15"/>
      <c r="BO124" s="15"/>
      <c r="BP124" s="15"/>
      <c r="BQ124" s="15"/>
      <c r="BR124" s="15"/>
      <c r="BS124" s="15"/>
      <c r="BT124" s="15"/>
      <c r="BU124" s="15"/>
      <c r="BV124" s="15"/>
      <c r="BW124" s="15"/>
      <c r="BX124" s="15"/>
      <c r="BY124" s="15"/>
      <c r="BZ124" s="15"/>
      <c r="CA124" s="15"/>
      <c r="CB124" s="15"/>
      <c r="CC124" s="15"/>
      <c r="CD124" s="15"/>
      <c r="CE124" s="15"/>
      <c r="CF124" s="15"/>
      <c r="CG124" s="15"/>
      <c r="CH124" s="15"/>
      <c r="CI124" s="15"/>
      <c r="CJ124" s="15"/>
      <c r="CK124" s="15"/>
      <c r="CL124" s="15"/>
      <c r="CM124" s="15"/>
      <c r="CN124" s="15"/>
      <c r="CO124" s="15"/>
      <c r="CP124" s="15"/>
      <c r="CQ124" s="15"/>
      <c r="CR124" s="15"/>
      <c r="CS124" s="15"/>
      <c r="CT124" s="15"/>
      <c r="CU124" s="15"/>
      <c r="CV124" s="15"/>
      <c r="CW124" s="15"/>
      <c r="CX124" s="15"/>
      <c r="CY124" s="15"/>
      <c r="CZ124" s="15"/>
      <c r="DA124" s="15"/>
      <c r="DB124" s="15"/>
      <c r="DC124" s="15"/>
      <c r="DD124" s="15"/>
      <c r="DE124" s="15"/>
      <c r="DF124" s="15"/>
      <c r="DG124" s="15"/>
      <c r="DH124" s="15"/>
    </row>
    <row r="125" spans="1:112" x14ac:dyDescent="0.3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  <c r="AB125" s="15"/>
      <c r="AC125" s="15"/>
      <c r="AD125" s="15"/>
      <c r="AE125" s="15"/>
      <c r="AF125" s="15"/>
      <c r="AG125" s="15"/>
      <c r="AH125" s="15"/>
      <c r="AI125" s="15"/>
      <c r="AJ125" s="15"/>
      <c r="AK125" s="15"/>
      <c r="AL125" s="15"/>
      <c r="AM125" s="15"/>
      <c r="AN125" s="15"/>
      <c r="AO125" s="15"/>
      <c r="AP125" s="15"/>
      <c r="AQ125" s="15"/>
      <c r="AR125" s="15"/>
      <c r="AS125" s="15"/>
      <c r="AT125" s="15"/>
      <c r="AU125" s="15"/>
      <c r="AV125" s="15"/>
      <c r="AW125" s="15"/>
      <c r="AX125" s="15"/>
      <c r="AY125" s="15"/>
      <c r="AZ125" s="15"/>
      <c r="BA125" s="15"/>
      <c r="BB125" s="15"/>
      <c r="BC125" s="15"/>
      <c r="BD125" s="15"/>
      <c r="BE125" s="15"/>
      <c r="BF125" s="15"/>
      <c r="BG125" s="15"/>
      <c r="BH125" s="15"/>
      <c r="BI125" s="15"/>
      <c r="BJ125" s="15"/>
      <c r="BK125" s="15"/>
      <c r="BL125" s="15"/>
      <c r="BM125" s="15"/>
      <c r="BN125" s="15"/>
      <c r="BO125" s="15"/>
      <c r="BP125" s="15"/>
      <c r="BQ125" s="15"/>
      <c r="BR125" s="15"/>
      <c r="BS125" s="15"/>
      <c r="BT125" s="15"/>
      <c r="BU125" s="15"/>
      <c r="BV125" s="15"/>
      <c r="BW125" s="15"/>
      <c r="BX125" s="15"/>
      <c r="BY125" s="15"/>
      <c r="BZ125" s="15"/>
      <c r="CA125" s="15"/>
      <c r="CB125" s="15"/>
      <c r="CC125" s="15"/>
      <c r="CD125" s="15"/>
      <c r="CE125" s="15"/>
      <c r="CF125" s="15"/>
      <c r="CG125" s="15"/>
      <c r="CH125" s="15"/>
      <c r="CI125" s="15"/>
      <c r="CJ125" s="15"/>
      <c r="CK125" s="15"/>
      <c r="CL125" s="15"/>
      <c r="CM125" s="15"/>
      <c r="CN125" s="15"/>
      <c r="CO125" s="15"/>
      <c r="CP125" s="15"/>
      <c r="CQ125" s="15"/>
      <c r="CR125" s="15"/>
      <c r="CS125" s="15"/>
      <c r="CT125" s="15"/>
      <c r="CU125" s="15"/>
      <c r="CV125" s="15"/>
      <c r="CW125" s="15"/>
      <c r="CX125" s="15"/>
      <c r="CY125" s="15"/>
      <c r="CZ125" s="15"/>
      <c r="DA125" s="15"/>
      <c r="DB125" s="15"/>
      <c r="DC125" s="15"/>
      <c r="DD125" s="15"/>
      <c r="DE125" s="15"/>
      <c r="DF125" s="15"/>
      <c r="DG125" s="15"/>
      <c r="DH125" s="15"/>
    </row>
    <row r="126" spans="1:112" x14ac:dyDescent="0.3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  <c r="AF126" s="15"/>
      <c r="AG126" s="15"/>
      <c r="AH126" s="15"/>
      <c r="AI126" s="15"/>
      <c r="AJ126" s="15"/>
      <c r="AK126" s="15"/>
      <c r="AL126" s="15"/>
      <c r="AM126" s="15"/>
      <c r="AN126" s="15"/>
      <c r="AO126" s="15"/>
      <c r="AP126" s="15"/>
      <c r="AQ126" s="15"/>
      <c r="AR126" s="15"/>
      <c r="AS126" s="15"/>
      <c r="AT126" s="15"/>
      <c r="AU126" s="15"/>
      <c r="AV126" s="15"/>
      <c r="AW126" s="15"/>
      <c r="AX126" s="15"/>
      <c r="AY126" s="15"/>
      <c r="AZ126" s="15"/>
      <c r="BA126" s="15"/>
      <c r="BB126" s="15"/>
      <c r="BC126" s="15"/>
      <c r="BD126" s="15"/>
      <c r="BE126" s="15"/>
      <c r="BF126" s="15"/>
      <c r="BG126" s="15"/>
      <c r="BH126" s="15"/>
      <c r="BI126" s="15"/>
      <c r="BJ126" s="15"/>
      <c r="BK126" s="15"/>
      <c r="BL126" s="15"/>
      <c r="BM126" s="15"/>
      <c r="BN126" s="15"/>
      <c r="BO126" s="15"/>
      <c r="BP126" s="15"/>
      <c r="BQ126" s="15"/>
      <c r="BR126" s="15"/>
      <c r="BS126" s="15"/>
      <c r="BT126" s="15"/>
      <c r="BU126" s="15"/>
      <c r="BV126" s="15"/>
      <c r="BW126" s="15"/>
      <c r="BX126" s="15"/>
      <c r="BY126" s="15"/>
      <c r="BZ126" s="15"/>
      <c r="CA126" s="15"/>
      <c r="CB126" s="15"/>
      <c r="CC126" s="15"/>
      <c r="CD126" s="15"/>
      <c r="CE126" s="15"/>
      <c r="CF126" s="15"/>
      <c r="CG126" s="15"/>
      <c r="CH126" s="15"/>
      <c r="CI126" s="15"/>
      <c r="CJ126" s="15"/>
      <c r="CK126" s="15"/>
      <c r="CL126" s="15"/>
      <c r="CM126" s="15"/>
      <c r="CN126" s="15"/>
      <c r="CO126" s="15"/>
      <c r="CP126" s="15"/>
      <c r="CQ126" s="15"/>
      <c r="CR126" s="15"/>
      <c r="CS126" s="15"/>
      <c r="CT126" s="15"/>
      <c r="CU126" s="15"/>
      <c r="CV126" s="15"/>
      <c r="CW126" s="15"/>
      <c r="CX126" s="15"/>
      <c r="CY126" s="15"/>
      <c r="CZ126" s="15"/>
      <c r="DA126" s="15"/>
      <c r="DB126" s="15"/>
      <c r="DC126" s="15"/>
      <c r="DD126" s="15"/>
      <c r="DE126" s="15"/>
      <c r="DF126" s="15"/>
      <c r="DG126" s="15"/>
      <c r="DH126" s="15"/>
    </row>
    <row r="127" spans="1:112" s="15" customFormat="1" x14ac:dyDescent="0.3"/>
    <row r="128" spans="1:112" s="15" customFormat="1" x14ac:dyDescent="0.3"/>
    <row r="129" spans="1:112" x14ac:dyDescent="0.3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  <c r="AC129" s="15"/>
      <c r="AD129" s="15"/>
      <c r="AE129" s="15"/>
      <c r="AF129" s="15"/>
      <c r="AG129" s="15"/>
      <c r="AH129" s="15"/>
      <c r="AI129" s="15"/>
      <c r="AJ129" s="15"/>
      <c r="AK129" s="15"/>
      <c r="AL129" s="15"/>
      <c r="AM129" s="15"/>
      <c r="AN129" s="15"/>
      <c r="AO129" s="15"/>
      <c r="AP129" s="15"/>
      <c r="AQ129" s="15"/>
      <c r="AR129" s="15"/>
      <c r="AS129" s="15"/>
      <c r="AT129" s="15"/>
      <c r="AU129" s="15"/>
      <c r="AV129" s="15"/>
      <c r="AW129" s="15"/>
      <c r="AX129" s="15"/>
      <c r="AY129" s="15"/>
      <c r="AZ129" s="15"/>
      <c r="BA129" s="15"/>
      <c r="BB129" s="15"/>
      <c r="BC129" s="15"/>
      <c r="BD129" s="15"/>
      <c r="BE129" s="15"/>
      <c r="BF129" s="15"/>
      <c r="BG129" s="15"/>
      <c r="BH129" s="15"/>
      <c r="BI129" s="15"/>
      <c r="BJ129" s="15"/>
      <c r="BK129" s="15"/>
      <c r="BL129" s="15"/>
      <c r="BM129" s="15"/>
      <c r="BN129" s="15"/>
      <c r="BO129" s="15"/>
      <c r="BP129" s="15"/>
      <c r="BQ129" s="15"/>
      <c r="BR129" s="15"/>
      <c r="BS129" s="15"/>
      <c r="BT129" s="15"/>
      <c r="BU129" s="15"/>
      <c r="BV129" s="15"/>
      <c r="BW129" s="15"/>
      <c r="BX129" s="15"/>
      <c r="BY129" s="15"/>
      <c r="BZ129" s="15"/>
      <c r="CA129" s="15"/>
      <c r="CB129" s="15"/>
      <c r="CC129" s="15"/>
      <c r="CD129" s="15"/>
      <c r="CE129" s="15"/>
      <c r="CF129" s="15"/>
      <c r="CG129" s="15"/>
      <c r="CH129" s="15"/>
      <c r="CI129" s="15"/>
      <c r="CJ129" s="15"/>
      <c r="CK129" s="15"/>
      <c r="CL129" s="15"/>
      <c r="CM129" s="15"/>
      <c r="CN129" s="15"/>
      <c r="CO129" s="15"/>
      <c r="CP129" s="15"/>
      <c r="CQ129" s="15"/>
      <c r="CR129" s="15"/>
      <c r="CS129" s="15"/>
      <c r="CT129" s="15"/>
      <c r="CU129" s="15"/>
      <c r="CV129" s="15"/>
      <c r="CW129" s="15"/>
      <c r="CX129" s="15"/>
      <c r="CY129" s="15"/>
      <c r="CZ129" s="15"/>
      <c r="DA129" s="15"/>
      <c r="DB129" s="15"/>
      <c r="DC129" s="15"/>
      <c r="DD129" s="15"/>
      <c r="DE129" s="15"/>
      <c r="DF129" s="15"/>
      <c r="DG129" s="15"/>
      <c r="DH129" s="15"/>
    </row>
    <row r="130" spans="1:112" x14ac:dyDescent="0.3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15"/>
      <c r="AK130" s="15"/>
      <c r="AL130" s="15"/>
      <c r="AM130" s="15"/>
      <c r="AN130" s="15"/>
      <c r="AO130" s="15"/>
      <c r="AP130" s="15"/>
      <c r="AQ130" s="15"/>
      <c r="AR130" s="15"/>
      <c r="AS130" s="15"/>
      <c r="AT130" s="15"/>
      <c r="AU130" s="15"/>
      <c r="AV130" s="15"/>
      <c r="AW130" s="15"/>
      <c r="AX130" s="15"/>
      <c r="AY130" s="15"/>
      <c r="AZ130" s="15"/>
      <c r="BA130" s="15"/>
      <c r="BB130" s="15"/>
      <c r="BC130" s="15"/>
      <c r="BD130" s="15"/>
      <c r="BE130" s="15"/>
      <c r="BF130" s="15"/>
      <c r="BG130" s="15"/>
      <c r="BH130" s="15"/>
      <c r="BI130" s="15"/>
      <c r="BJ130" s="15"/>
      <c r="BK130" s="15"/>
      <c r="BL130" s="15"/>
      <c r="BM130" s="15"/>
      <c r="BN130" s="15"/>
      <c r="BO130" s="15"/>
      <c r="BP130" s="15"/>
      <c r="BQ130" s="15"/>
      <c r="BR130" s="15"/>
      <c r="BS130" s="15"/>
      <c r="BT130" s="15"/>
      <c r="BU130" s="15"/>
      <c r="BV130" s="15"/>
      <c r="BW130" s="15"/>
      <c r="BX130" s="15"/>
      <c r="BY130" s="15"/>
      <c r="BZ130" s="15"/>
      <c r="CA130" s="15"/>
      <c r="CB130" s="15"/>
      <c r="CC130" s="15"/>
      <c r="CD130" s="15"/>
      <c r="CE130" s="15"/>
      <c r="CF130" s="15"/>
      <c r="CG130" s="15"/>
      <c r="CH130" s="15"/>
      <c r="CI130" s="15"/>
      <c r="CJ130" s="15"/>
      <c r="CK130" s="15"/>
      <c r="CL130" s="15"/>
      <c r="CM130" s="15"/>
      <c r="CN130" s="15"/>
      <c r="CO130" s="15"/>
      <c r="CP130" s="15"/>
      <c r="CQ130" s="15"/>
      <c r="CR130" s="15"/>
      <c r="CS130" s="15"/>
      <c r="CT130" s="15"/>
      <c r="CU130" s="15"/>
      <c r="CV130" s="15"/>
      <c r="CW130" s="15"/>
      <c r="CX130" s="15"/>
      <c r="CY130" s="15"/>
      <c r="CZ130" s="15"/>
      <c r="DA130" s="15"/>
      <c r="DB130" s="15"/>
      <c r="DC130" s="15"/>
      <c r="DD130" s="15"/>
      <c r="DE130" s="15"/>
      <c r="DF130" s="15"/>
      <c r="DG130" s="15"/>
      <c r="DH130" s="15"/>
    </row>
    <row r="131" spans="1:112" x14ac:dyDescent="0.3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  <c r="AC131" s="15"/>
      <c r="AD131" s="15"/>
      <c r="AE131" s="15"/>
      <c r="AF131" s="15"/>
      <c r="AG131" s="15"/>
      <c r="AH131" s="15"/>
      <c r="AI131" s="15"/>
      <c r="AJ131" s="15"/>
      <c r="AK131" s="15"/>
      <c r="AL131" s="15"/>
      <c r="AM131" s="15"/>
      <c r="AN131" s="15"/>
      <c r="AO131" s="15"/>
      <c r="AP131" s="15"/>
      <c r="AQ131" s="15"/>
      <c r="AR131" s="15"/>
      <c r="AS131" s="15"/>
      <c r="AT131" s="15"/>
      <c r="AU131" s="15"/>
      <c r="AV131" s="15"/>
      <c r="AW131" s="15"/>
      <c r="AX131" s="15"/>
      <c r="AY131" s="15"/>
      <c r="AZ131" s="15"/>
      <c r="BA131" s="15"/>
      <c r="BB131" s="15"/>
      <c r="BC131" s="15"/>
      <c r="BD131" s="15"/>
      <c r="BE131" s="15"/>
      <c r="BF131" s="15"/>
      <c r="BG131" s="15"/>
      <c r="BH131" s="15"/>
      <c r="BI131" s="15"/>
      <c r="BJ131" s="15"/>
      <c r="BK131" s="15"/>
      <c r="BL131" s="15"/>
      <c r="BM131" s="15"/>
      <c r="BN131" s="15"/>
      <c r="BO131" s="15"/>
      <c r="BP131" s="15"/>
      <c r="BQ131" s="15"/>
      <c r="BR131" s="15"/>
      <c r="BS131" s="15"/>
      <c r="BT131" s="15"/>
      <c r="BU131" s="15"/>
      <c r="BV131" s="15"/>
      <c r="BW131" s="15"/>
      <c r="BX131" s="15"/>
      <c r="BY131" s="15"/>
      <c r="BZ131" s="15"/>
      <c r="CA131" s="15"/>
      <c r="CB131" s="15"/>
      <c r="CC131" s="15"/>
      <c r="CD131" s="15"/>
      <c r="CE131" s="15"/>
      <c r="CF131" s="15"/>
      <c r="CG131" s="15"/>
      <c r="CH131" s="15"/>
      <c r="CI131" s="15"/>
      <c r="CJ131" s="15"/>
      <c r="CK131" s="15"/>
      <c r="CL131" s="15"/>
      <c r="CM131" s="15"/>
      <c r="CN131" s="15"/>
      <c r="CO131" s="15"/>
      <c r="CP131" s="15"/>
      <c r="CQ131" s="15"/>
      <c r="CR131" s="15"/>
      <c r="CS131" s="15"/>
      <c r="CT131" s="15"/>
      <c r="CU131" s="15"/>
      <c r="CV131" s="15"/>
      <c r="CW131" s="15"/>
      <c r="CX131" s="15"/>
      <c r="CY131" s="15"/>
      <c r="CZ131" s="15"/>
      <c r="DA131" s="15"/>
      <c r="DB131" s="15"/>
      <c r="DC131" s="15"/>
      <c r="DD131" s="15"/>
      <c r="DE131" s="15"/>
      <c r="DF131" s="15"/>
      <c r="DG131" s="15"/>
      <c r="DH131" s="15"/>
    </row>
    <row r="132" spans="1:112" x14ac:dyDescent="0.3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  <c r="AJ132" s="15"/>
      <c r="AK132" s="15"/>
      <c r="AL132" s="15"/>
      <c r="AM132" s="15"/>
      <c r="AN132" s="15"/>
      <c r="AO132" s="15"/>
      <c r="AP132" s="15"/>
      <c r="AQ132" s="15"/>
      <c r="AR132" s="15"/>
      <c r="AS132" s="15"/>
      <c r="AT132" s="15"/>
      <c r="AU132" s="15"/>
      <c r="AV132" s="15"/>
      <c r="AW132" s="15"/>
      <c r="AX132" s="15"/>
      <c r="AY132" s="15"/>
      <c r="AZ132" s="15"/>
      <c r="BA132" s="15"/>
      <c r="BB132" s="15"/>
      <c r="BC132" s="15"/>
      <c r="BD132" s="15"/>
      <c r="BE132" s="15"/>
      <c r="BF132" s="15"/>
      <c r="BG132" s="15"/>
      <c r="BH132" s="15"/>
      <c r="BI132" s="15"/>
      <c r="BJ132" s="15"/>
      <c r="BK132" s="15"/>
      <c r="BL132" s="15"/>
      <c r="BM132" s="15"/>
      <c r="BN132" s="15"/>
      <c r="BO132" s="15"/>
      <c r="BP132" s="15"/>
      <c r="BQ132" s="15"/>
      <c r="BR132" s="15"/>
      <c r="BS132" s="15"/>
      <c r="BT132" s="15"/>
      <c r="BU132" s="15"/>
      <c r="BV132" s="15"/>
      <c r="BW132" s="15"/>
      <c r="BX132" s="15"/>
      <c r="BY132" s="15"/>
      <c r="BZ132" s="15"/>
      <c r="CA132" s="15"/>
      <c r="CB132" s="15"/>
      <c r="CC132" s="15"/>
      <c r="CD132" s="15"/>
      <c r="CE132" s="15"/>
      <c r="CF132" s="15"/>
      <c r="CG132" s="15"/>
      <c r="CH132" s="15"/>
      <c r="CI132" s="15"/>
      <c r="CJ132" s="15"/>
      <c r="CK132" s="15"/>
      <c r="CL132" s="15"/>
      <c r="CM132" s="15"/>
      <c r="CN132" s="15"/>
      <c r="CO132" s="15"/>
      <c r="CP132" s="15"/>
      <c r="CQ132" s="15"/>
      <c r="CR132" s="15"/>
      <c r="CS132" s="15"/>
      <c r="CT132" s="15"/>
      <c r="CU132" s="15"/>
      <c r="CV132" s="15"/>
      <c r="CW132" s="15"/>
      <c r="CX132" s="15"/>
      <c r="CY132" s="15"/>
      <c r="CZ132" s="15"/>
      <c r="DA132" s="15"/>
      <c r="DB132" s="15"/>
      <c r="DC132" s="15"/>
      <c r="DD132" s="15"/>
      <c r="DE132" s="15"/>
      <c r="DF132" s="15"/>
      <c r="DG132" s="15"/>
      <c r="DH132" s="15"/>
    </row>
    <row r="133" spans="1:112" x14ac:dyDescent="0.3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  <c r="AC133" s="15"/>
      <c r="AD133" s="15"/>
      <c r="AE133" s="15"/>
      <c r="AF133" s="15"/>
      <c r="AG133" s="15"/>
      <c r="AH133" s="15"/>
      <c r="AI133" s="15"/>
      <c r="AJ133" s="15"/>
      <c r="AK133" s="15"/>
      <c r="AL133" s="15"/>
      <c r="AM133" s="15"/>
      <c r="AN133" s="15"/>
      <c r="AO133" s="15"/>
      <c r="AP133" s="15"/>
      <c r="AQ133" s="15"/>
      <c r="AR133" s="15"/>
      <c r="AS133" s="15"/>
      <c r="AT133" s="15"/>
      <c r="AU133" s="15"/>
      <c r="AV133" s="15"/>
      <c r="AW133" s="15"/>
      <c r="AX133" s="15"/>
      <c r="AY133" s="15"/>
      <c r="AZ133" s="15"/>
      <c r="BA133" s="15"/>
      <c r="BB133" s="15"/>
      <c r="BC133" s="15"/>
      <c r="BD133" s="15"/>
      <c r="BE133" s="15"/>
      <c r="BF133" s="15"/>
      <c r="BG133" s="15"/>
      <c r="BH133" s="15"/>
      <c r="BI133" s="15"/>
      <c r="BJ133" s="15"/>
      <c r="BK133" s="15"/>
      <c r="BL133" s="15"/>
      <c r="BM133" s="15"/>
      <c r="BN133" s="15"/>
      <c r="BO133" s="15"/>
      <c r="BP133" s="15"/>
      <c r="BQ133" s="15"/>
      <c r="BR133" s="15"/>
      <c r="BS133" s="15"/>
      <c r="BT133" s="15"/>
      <c r="BU133" s="15"/>
      <c r="BV133" s="15"/>
      <c r="BW133" s="15"/>
      <c r="BX133" s="15"/>
      <c r="BY133" s="15"/>
      <c r="BZ133" s="15"/>
      <c r="CA133" s="15"/>
      <c r="CB133" s="15"/>
      <c r="CC133" s="15"/>
      <c r="CD133" s="15"/>
      <c r="CE133" s="15"/>
      <c r="CF133" s="15"/>
      <c r="CG133" s="15"/>
      <c r="CH133" s="15"/>
      <c r="CI133" s="15"/>
      <c r="CJ133" s="15"/>
      <c r="CK133" s="15"/>
      <c r="CL133" s="15"/>
      <c r="CM133" s="15"/>
      <c r="CN133" s="15"/>
      <c r="CO133" s="15"/>
      <c r="CP133" s="15"/>
      <c r="CQ133" s="15"/>
      <c r="CR133" s="15"/>
      <c r="CS133" s="15"/>
      <c r="CT133" s="15"/>
      <c r="CU133" s="15"/>
      <c r="CV133" s="15"/>
      <c r="CW133" s="15"/>
      <c r="CX133" s="15"/>
      <c r="CY133" s="15"/>
      <c r="CZ133" s="15"/>
      <c r="DA133" s="15"/>
      <c r="DB133" s="15"/>
      <c r="DC133" s="15"/>
      <c r="DD133" s="15"/>
      <c r="DE133" s="15"/>
      <c r="DF133" s="15"/>
      <c r="DG133" s="15"/>
      <c r="DH133" s="15"/>
    </row>
    <row r="134" spans="1:112" x14ac:dyDescent="0.3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15"/>
      <c r="AK134" s="15"/>
      <c r="AL134" s="15"/>
      <c r="AM134" s="15"/>
      <c r="AN134" s="15"/>
      <c r="AO134" s="15"/>
      <c r="AP134" s="15"/>
      <c r="AQ134" s="15"/>
      <c r="AR134" s="15"/>
      <c r="AS134" s="15"/>
      <c r="AT134" s="15"/>
      <c r="AU134" s="15"/>
      <c r="AV134" s="15"/>
      <c r="AW134" s="15"/>
      <c r="AX134" s="15"/>
      <c r="AY134" s="15"/>
      <c r="AZ134" s="15"/>
      <c r="BA134" s="15"/>
      <c r="BB134" s="15"/>
      <c r="BC134" s="15"/>
      <c r="BD134" s="15"/>
      <c r="BE134" s="15"/>
      <c r="BF134" s="15"/>
      <c r="BG134" s="15"/>
      <c r="BH134" s="15"/>
      <c r="BI134" s="15"/>
      <c r="BJ134" s="15"/>
      <c r="BK134" s="15"/>
      <c r="BL134" s="15"/>
      <c r="BM134" s="15"/>
      <c r="BN134" s="15"/>
      <c r="BO134" s="15"/>
      <c r="BP134" s="15"/>
      <c r="BQ134" s="15"/>
      <c r="BR134" s="15"/>
      <c r="BS134" s="15"/>
      <c r="BT134" s="15"/>
      <c r="BU134" s="15"/>
      <c r="BV134" s="15"/>
      <c r="BW134" s="15"/>
      <c r="BX134" s="15"/>
      <c r="BY134" s="15"/>
      <c r="BZ134" s="15"/>
      <c r="CA134" s="15"/>
      <c r="CB134" s="15"/>
      <c r="CC134" s="15"/>
      <c r="CD134" s="15"/>
      <c r="CE134" s="15"/>
      <c r="CF134" s="15"/>
      <c r="CG134" s="15"/>
      <c r="CH134" s="15"/>
      <c r="CI134" s="15"/>
      <c r="CJ134" s="15"/>
      <c r="CK134" s="15"/>
      <c r="CL134" s="15"/>
      <c r="CM134" s="15"/>
      <c r="CN134" s="15"/>
      <c r="CO134" s="15"/>
      <c r="CP134" s="15"/>
      <c r="CQ134" s="15"/>
      <c r="CR134" s="15"/>
      <c r="CS134" s="15"/>
      <c r="CT134" s="15"/>
      <c r="CU134" s="15"/>
      <c r="CV134" s="15"/>
      <c r="CW134" s="15"/>
      <c r="CX134" s="15"/>
      <c r="CY134" s="15"/>
      <c r="CZ134" s="15"/>
      <c r="DA134" s="15"/>
      <c r="DB134" s="15"/>
      <c r="DC134" s="15"/>
      <c r="DD134" s="15"/>
      <c r="DE134" s="15"/>
      <c r="DF134" s="15"/>
      <c r="DG134" s="15"/>
      <c r="DH134" s="15"/>
    </row>
    <row r="135" spans="1:112" x14ac:dyDescent="0.3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  <c r="AD135" s="15"/>
      <c r="AE135" s="15"/>
      <c r="AF135" s="15"/>
      <c r="AG135" s="15"/>
      <c r="AH135" s="15"/>
      <c r="AI135" s="15"/>
      <c r="AJ135" s="15"/>
      <c r="AK135" s="15"/>
      <c r="AL135" s="15"/>
      <c r="AM135" s="15"/>
      <c r="AN135" s="15"/>
      <c r="AO135" s="15"/>
      <c r="AP135" s="15"/>
      <c r="AQ135" s="15"/>
      <c r="AR135" s="15"/>
      <c r="AS135" s="15"/>
      <c r="AT135" s="15"/>
      <c r="AU135" s="15"/>
      <c r="AV135" s="15"/>
      <c r="AW135" s="15"/>
      <c r="AX135" s="15"/>
      <c r="AY135" s="15"/>
      <c r="AZ135" s="15"/>
      <c r="BA135" s="15"/>
      <c r="BB135" s="15"/>
      <c r="BC135" s="15"/>
      <c r="BD135" s="15"/>
      <c r="BE135" s="15"/>
      <c r="BF135" s="15"/>
      <c r="BG135" s="15"/>
      <c r="BH135" s="15"/>
      <c r="BI135" s="15"/>
      <c r="BJ135" s="15"/>
      <c r="BK135" s="15"/>
      <c r="BL135" s="15"/>
      <c r="BM135" s="15"/>
      <c r="BN135" s="15"/>
      <c r="BO135" s="15"/>
      <c r="BP135" s="15"/>
      <c r="BQ135" s="15"/>
      <c r="BR135" s="15"/>
      <c r="BS135" s="15"/>
      <c r="BT135" s="15"/>
      <c r="BU135" s="15"/>
      <c r="BV135" s="15"/>
      <c r="BW135" s="15"/>
      <c r="BX135" s="15"/>
      <c r="BY135" s="15"/>
      <c r="BZ135" s="15"/>
      <c r="CA135" s="15"/>
      <c r="CB135" s="15"/>
      <c r="CC135" s="15"/>
      <c r="CD135" s="15"/>
      <c r="CE135" s="15"/>
      <c r="CF135" s="15"/>
      <c r="CG135" s="15"/>
      <c r="CH135" s="15"/>
      <c r="CI135" s="15"/>
      <c r="CJ135" s="15"/>
      <c r="CK135" s="15"/>
      <c r="CL135" s="15"/>
      <c r="CM135" s="15"/>
      <c r="CN135" s="15"/>
      <c r="CO135" s="15"/>
      <c r="CP135" s="15"/>
      <c r="CQ135" s="15"/>
      <c r="CR135" s="15"/>
      <c r="CS135" s="15"/>
      <c r="CT135" s="15"/>
      <c r="CU135" s="15"/>
      <c r="CV135" s="15"/>
      <c r="CW135" s="15"/>
      <c r="CX135" s="15"/>
      <c r="CY135" s="15"/>
      <c r="CZ135" s="15"/>
      <c r="DA135" s="15"/>
      <c r="DB135" s="15"/>
      <c r="DC135" s="15"/>
      <c r="DD135" s="15"/>
      <c r="DE135" s="15"/>
      <c r="DF135" s="15"/>
      <c r="DG135" s="15"/>
      <c r="DH135" s="15"/>
    </row>
    <row r="136" spans="1:112" x14ac:dyDescent="0.3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15"/>
      <c r="AK136" s="15"/>
      <c r="AL136" s="15"/>
      <c r="AM136" s="15"/>
      <c r="AN136" s="15"/>
      <c r="AO136" s="15"/>
      <c r="AP136" s="15"/>
      <c r="AQ136" s="15"/>
      <c r="AR136" s="15"/>
      <c r="AS136" s="15"/>
      <c r="AT136" s="15"/>
      <c r="AU136" s="15"/>
      <c r="AV136" s="15"/>
      <c r="AW136" s="15"/>
      <c r="AX136" s="15"/>
      <c r="AY136" s="15"/>
      <c r="AZ136" s="15"/>
      <c r="BA136" s="15"/>
      <c r="BB136" s="15"/>
      <c r="BC136" s="15"/>
      <c r="BD136" s="15"/>
      <c r="BE136" s="15"/>
      <c r="BF136" s="15"/>
      <c r="BG136" s="15"/>
      <c r="BH136" s="15"/>
      <c r="BI136" s="15"/>
      <c r="BJ136" s="15"/>
      <c r="BK136" s="15"/>
      <c r="BL136" s="15"/>
      <c r="BM136" s="15"/>
      <c r="BN136" s="15"/>
      <c r="BO136" s="15"/>
      <c r="BP136" s="15"/>
      <c r="BQ136" s="15"/>
      <c r="BR136" s="15"/>
      <c r="BS136" s="15"/>
      <c r="BT136" s="15"/>
      <c r="BU136" s="15"/>
      <c r="BV136" s="15"/>
      <c r="BW136" s="15"/>
      <c r="BX136" s="15"/>
      <c r="BY136" s="15"/>
      <c r="BZ136" s="15"/>
      <c r="CA136" s="15"/>
      <c r="CB136" s="15"/>
      <c r="CC136" s="15"/>
      <c r="CD136" s="15"/>
      <c r="CE136" s="15"/>
      <c r="CF136" s="15"/>
      <c r="CG136" s="15"/>
      <c r="CH136" s="15"/>
      <c r="CI136" s="15"/>
      <c r="CJ136" s="15"/>
      <c r="CK136" s="15"/>
      <c r="CL136" s="15"/>
      <c r="CM136" s="15"/>
      <c r="CN136" s="15"/>
      <c r="CO136" s="15"/>
      <c r="CP136" s="15"/>
      <c r="CQ136" s="15"/>
      <c r="CR136" s="15"/>
      <c r="CS136" s="15"/>
      <c r="CT136" s="15"/>
      <c r="CU136" s="15"/>
      <c r="CV136" s="15"/>
      <c r="CW136" s="15"/>
      <c r="CX136" s="15"/>
      <c r="CY136" s="15"/>
      <c r="CZ136" s="15"/>
      <c r="DA136" s="15"/>
      <c r="DB136" s="15"/>
      <c r="DC136" s="15"/>
      <c r="DD136" s="15"/>
      <c r="DE136" s="15"/>
      <c r="DF136" s="15"/>
      <c r="DG136" s="15"/>
      <c r="DH136" s="15"/>
    </row>
    <row r="137" spans="1:112" x14ac:dyDescent="0.3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  <c r="AC137" s="15"/>
      <c r="AD137" s="15"/>
      <c r="AE137" s="15"/>
      <c r="AF137" s="15"/>
      <c r="AG137" s="15"/>
      <c r="AH137" s="15"/>
      <c r="AI137" s="15"/>
      <c r="AJ137" s="15"/>
      <c r="AK137" s="15"/>
      <c r="AL137" s="15"/>
      <c r="AM137" s="15"/>
      <c r="AN137" s="15"/>
      <c r="AO137" s="15"/>
      <c r="AP137" s="15"/>
      <c r="AQ137" s="15"/>
      <c r="AR137" s="15"/>
      <c r="AS137" s="15"/>
      <c r="AT137" s="15"/>
      <c r="AU137" s="15"/>
      <c r="AV137" s="15"/>
      <c r="AW137" s="15"/>
      <c r="AX137" s="15"/>
      <c r="AY137" s="15"/>
      <c r="AZ137" s="15"/>
      <c r="BA137" s="15"/>
      <c r="BB137" s="15"/>
      <c r="BC137" s="15"/>
      <c r="BD137" s="15"/>
      <c r="BE137" s="15"/>
      <c r="BF137" s="15"/>
      <c r="BG137" s="15"/>
      <c r="BH137" s="15"/>
      <c r="BI137" s="15"/>
      <c r="BJ137" s="15"/>
      <c r="BK137" s="15"/>
      <c r="BL137" s="15"/>
      <c r="BM137" s="15"/>
      <c r="BN137" s="15"/>
      <c r="BO137" s="15"/>
      <c r="BP137" s="15"/>
      <c r="BQ137" s="15"/>
      <c r="BR137" s="15"/>
      <c r="BS137" s="15"/>
      <c r="BT137" s="15"/>
      <c r="BU137" s="15"/>
      <c r="BV137" s="15"/>
      <c r="BW137" s="15"/>
      <c r="BX137" s="15"/>
      <c r="BY137" s="15"/>
      <c r="BZ137" s="15"/>
      <c r="CA137" s="15"/>
      <c r="CB137" s="15"/>
      <c r="CC137" s="15"/>
      <c r="CD137" s="15"/>
      <c r="CE137" s="15"/>
      <c r="CF137" s="15"/>
      <c r="CG137" s="15"/>
      <c r="CH137" s="15"/>
      <c r="CI137" s="15"/>
      <c r="CJ137" s="15"/>
      <c r="CK137" s="15"/>
      <c r="CL137" s="15"/>
      <c r="CM137" s="15"/>
      <c r="CN137" s="15"/>
      <c r="CO137" s="15"/>
      <c r="CP137" s="15"/>
      <c r="CQ137" s="15"/>
      <c r="CR137" s="15"/>
      <c r="CS137" s="15"/>
      <c r="CT137" s="15"/>
      <c r="CU137" s="15"/>
      <c r="CV137" s="15"/>
      <c r="CW137" s="15"/>
      <c r="CX137" s="15"/>
      <c r="CY137" s="15"/>
      <c r="CZ137" s="15"/>
      <c r="DA137" s="15"/>
      <c r="DB137" s="15"/>
      <c r="DC137" s="15"/>
      <c r="DD137" s="15"/>
      <c r="DE137" s="15"/>
      <c r="DF137" s="15"/>
      <c r="DG137" s="15"/>
      <c r="DH137" s="15"/>
    </row>
    <row r="138" spans="1:112" x14ac:dyDescent="0.3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15"/>
      <c r="AK138" s="15"/>
      <c r="AL138" s="15"/>
      <c r="AM138" s="15"/>
      <c r="AN138" s="15"/>
      <c r="AO138" s="15"/>
      <c r="AP138" s="15"/>
      <c r="AQ138" s="15"/>
      <c r="AR138" s="15"/>
      <c r="AS138" s="15"/>
      <c r="AT138" s="15"/>
      <c r="AU138" s="15"/>
      <c r="AV138" s="15"/>
      <c r="AW138" s="15"/>
      <c r="AX138" s="15"/>
      <c r="AY138" s="15"/>
      <c r="AZ138" s="15"/>
      <c r="BA138" s="15"/>
      <c r="BB138" s="15"/>
      <c r="BC138" s="15"/>
      <c r="BD138" s="15"/>
      <c r="BE138" s="15"/>
      <c r="BF138" s="15"/>
      <c r="BG138" s="15"/>
      <c r="BH138" s="15"/>
      <c r="BI138" s="15"/>
      <c r="BJ138" s="15"/>
      <c r="BK138" s="15"/>
      <c r="BL138" s="15"/>
      <c r="BM138" s="15"/>
      <c r="BN138" s="15"/>
      <c r="BO138" s="15"/>
      <c r="BP138" s="15"/>
      <c r="BQ138" s="15"/>
      <c r="BR138" s="15"/>
      <c r="BS138" s="15"/>
      <c r="BT138" s="15"/>
      <c r="BU138" s="15"/>
      <c r="BV138" s="15"/>
      <c r="BW138" s="15"/>
      <c r="BX138" s="15"/>
      <c r="BY138" s="15"/>
      <c r="BZ138" s="15"/>
      <c r="CA138" s="15"/>
      <c r="CB138" s="15"/>
      <c r="CC138" s="15"/>
      <c r="CD138" s="15"/>
      <c r="CE138" s="15"/>
      <c r="CF138" s="15"/>
      <c r="CG138" s="15"/>
      <c r="CH138" s="15"/>
      <c r="CI138" s="15"/>
      <c r="CJ138" s="15"/>
      <c r="CK138" s="15"/>
      <c r="CL138" s="15"/>
      <c r="CM138" s="15"/>
      <c r="CN138" s="15"/>
      <c r="CO138" s="15"/>
      <c r="CP138" s="15"/>
      <c r="CQ138" s="15"/>
      <c r="CR138" s="15"/>
      <c r="CS138" s="15"/>
      <c r="CT138" s="15"/>
      <c r="CU138" s="15"/>
      <c r="CV138" s="15"/>
      <c r="CW138" s="15"/>
      <c r="CX138" s="15"/>
      <c r="CY138" s="15"/>
      <c r="CZ138" s="15"/>
      <c r="DA138" s="15"/>
      <c r="DB138" s="15"/>
      <c r="DC138" s="15"/>
      <c r="DD138" s="15"/>
      <c r="DE138" s="15"/>
      <c r="DF138" s="15"/>
      <c r="DG138" s="15"/>
      <c r="DH138" s="15"/>
    </row>
    <row r="139" spans="1:112" x14ac:dyDescent="0.3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15"/>
      <c r="AK139" s="15"/>
      <c r="AL139" s="15"/>
      <c r="AM139" s="15"/>
      <c r="AN139" s="15"/>
      <c r="AO139" s="15"/>
      <c r="AP139" s="15"/>
      <c r="AQ139" s="15"/>
      <c r="AR139" s="15"/>
      <c r="AS139" s="15"/>
      <c r="AT139" s="15"/>
      <c r="AU139" s="15"/>
      <c r="AV139" s="15"/>
      <c r="AW139" s="15"/>
      <c r="AX139" s="15"/>
      <c r="AY139" s="15"/>
      <c r="AZ139" s="15"/>
      <c r="BA139" s="15"/>
      <c r="BB139" s="15"/>
      <c r="BC139" s="15"/>
      <c r="BD139" s="15"/>
      <c r="BE139" s="15"/>
      <c r="BF139" s="15"/>
      <c r="BG139" s="15"/>
      <c r="BH139" s="15"/>
      <c r="BI139" s="15"/>
      <c r="BJ139" s="15"/>
      <c r="BK139" s="15"/>
      <c r="BL139" s="15"/>
      <c r="BM139" s="15"/>
      <c r="BN139" s="15"/>
      <c r="BO139" s="15"/>
      <c r="BP139" s="15"/>
      <c r="BQ139" s="15"/>
      <c r="BR139" s="15"/>
      <c r="BS139" s="15"/>
      <c r="BT139" s="15"/>
      <c r="BU139" s="15"/>
      <c r="BV139" s="15"/>
      <c r="BW139" s="15"/>
      <c r="BX139" s="15"/>
      <c r="BY139" s="15"/>
      <c r="BZ139" s="15"/>
      <c r="CA139" s="15"/>
      <c r="CB139" s="15"/>
      <c r="CC139" s="15"/>
      <c r="CD139" s="15"/>
      <c r="CE139" s="15"/>
      <c r="CF139" s="15"/>
      <c r="CG139" s="15"/>
      <c r="CH139" s="15"/>
      <c r="CI139" s="15"/>
      <c r="CJ139" s="15"/>
      <c r="CK139" s="15"/>
      <c r="CL139" s="15"/>
      <c r="CM139" s="15"/>
      <c r="CN139" s="15"/>
      <c r="CO139" s="15"/>
      <c r="CP139" s="15"/>
      <c r="CQ139" s="15"/>
      <c r="CR139" s="15"/>
      <c r="CS139" s="15"/>
      <c r="CT139" s="15"/>
      <c r="CU139" s="15"/>
      <c r="CV139" s="15"/>
      <c r="CW139" s="15"/>
      <c r="CX139" s="15"/>
      <c r="CY139" s="15"/>
      <c r="CZ139" s="15"/>
      <c r="DA139" s="15"/>
      <c r="DB139" s="15"/>
      <c r="DC139" s="15"/>
      <c r="DD139" s="15"/>
      <c r="DE139" s="15"/>
      <c r="DF139" s="15"/>
      <c r="DG139" s="15"/>
      <c r="DH139" s="15"/>
    </row>
    <row r="140" spans="1:112" x14ac:dyDescent="0.3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  <c r="AJ140" s="15"/>
      <c r="AK140" s="15"/>
      <c r="AL140" s="15"/>
      <c r="AM140" s="15"/>
      <c r="AN140" s="15"/>
      <c r="AO140" s="15"/>
      <c r="AP140" s="15"/>
      <c r="AQ140" s="15"/>
      <c r="AR140" s="15"/>
      <c r="AS140" s="15"/>
      <c r="AT140" s="15"/>
      <c r="AU140" s="15"/>
      <c r="AV140" s="15"/>
      <c r="AW140" s="15"/>
      <c r="AX140" s="15"/>
      <c r="AY140" s="15"/>
      <c r="AZ140" s="15"/>
      <c r="BA140" s="15"/>
      <c r="BB140" s="15"/>
      <c r="BC140" s="15"/>
      <c r="BD140" s="15"/>
      <c r="BE140" s="15"/>
      <c r="BF140" s="15"/>
      <c r="BG140" s="15"/>
      <c r="BH140" s="15"/>
      <c r="BI140" s="15"/>
      <c r="BJ140" s="15"/>
      <c r="BK140" s="15"/>
      <c r="BL140" s="15"/>
      <c r="BM140" s="15"/>
      <c r="BN140" s="15"/>
      <c r="BO140" s="15"/>
      <c r="BP140" s="15"/>
      <c r="BQ140" s="15"/>
      <c r="BR140" s="15"/>
      <c r="BS140" s="15"/>
      <c r="BT140" s="15"/>
      <c r="BU140" s="15"/>
      <c r="BV140" s="15"/>
      <c r="BW140" s="15"/>
      <c r="BX140" s="15"/>
      <c r="BY140" s="15"/>
      <c r="BZ140" s="15"/>
      <c r="CA140" s="15"/>
      <c r="CB140" s="15"/>
      <c r="CC140" s="15"/>
      <c r="CD140" s="15"/>
      <c r="CE140" s="15"/>
      <c r="CF140" s="15"/>
      <c r="CG140" s="15"/>
      <c r="CH140" s="15"/>
      <c r="CI140" s="15"/>
      <c r="CJ140" s="15"/>
      <c r="CK140" s="15"/>
      <c r="CL140" s="15"/>
      <c r="CM140" s="15"/>
      <c r="CN140" s="15"/>
      <c r="CO140" s="15"/>
      <c r="CP140" s="15"/>
      <c r="CQ140" s="15"/>
      <c r="CR140" s="15"/>
      <c r="CS140" s="15"/>
      <c r="CT140" s="15"/>
      <c r="CU140" s="15"/>
      <c r="CV140" s="15"/>
      <c r="CW140" s="15"/>
      <c r="CX140" s="15"/>
      <c r="CY140" s="15"/>
      <c r="CZ140" s="15"/>
      <c r="DA140" s="15"/>
      <c r="DB140" s="15"/>
      <c r="DC140" s="15"/>
      <c r="DD140" s="15"/>
      <c r="DE140" s="15"/>
      <c r="DF140" s="15"/>
      <c r="DG140" s="15"/>
      <c r="DH140" s="15"/>
    </row>
    <row r="141" spans="1:112" x14ac:dyDescent="0.3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  <c r="AC141" s="15"/>
      <c r="AD141" s="15"/>
      <c r="AE141" s="15"/>
      <c r="AF141" s="15"/>
      <c r="AG141" s="15"/>
      <c r="AH141" s="15"/>
      <c r="AI141" s="15"/>
      <c r="AJ141" s="15"/>
      <c r="AK141" s="15"/>
      <c r="AL141" s="15"/>
      <c r="AM141" s="15"/>
      <c r="AN141" s="15"/>
      <c r="AO141" s="15"/>
      <c r="AP141" s="15"/>
      <c r="AQ141" s="15"/>
      <c r="AR141" s="15"/>
      <c r="AS141" s="15"/>
      <c r="AT141" s="15"/>
      <c r="AU141" s="15"/>
      <c r="AV141" s="15"/>
      <c r="AW141" s="15"/>
      <c r="AX141" s="15"/>
      <c r="AY141" s="15"/>
      <c r="AZ141" s="15"/>
      <c r="BA141" s="15"/>
      <c r="BB141" s="15"/>
      <c r="BC141" s="15"/>
      <c r="BD141" s="15"/>
      <c r="BE141" s="15"/>
      <c r="BF141" s="15"/>
      <c r="BG141" s="15"/>
      <c r="BH141" s="15"/>
      <c r="BI141" s="15"/>
      <c r="BJ141" s="15"/>
      <c r="BK141" s="15"/>
      <c r="BL141" s="15"/>
      <c r="BM141" s="15"/>
      <c r="BN141" s="15"/>
      <c r="BO141" s="15"/>
      <c r="BP141" s="15"/>
      <c r="BQ141" s="15"/>
      <c r="BR141" s="15"/>
      <c r="BS141" s="15"/>
      <c r="BT141" s="15"/>
      <c r="BU141" s="15"/>
      <c r="BV141" s="15"/>
      <c r="BW141" s="15"/>
      <c r="BX141" s="15"/>
      <c r="BY141" s="15"/>
      <c r="BZ141" s="15"/>
      <c r="CA141" s="15"/>
      <c r="CB141" s="15"/>
      <c r="CC141" s="15"/>
      <c r="CD141" s="15"/>
      <c r="CE141" s="15"/>
      <c r="CF141" s="15"/>
      <c r="CG141" s="15"/>
      <c r="CH141" s="15"/>
      <c r="CI141" s="15"/>
      <c r="CJ141" s="15"/>
      <c r="CK141" s="15"/>
      <c r="CL141" s="15"/>
      <c r="CM141" s="15"/>
      <c r="CN141" s="15"/>
      <c r="CO141" s="15"/>
      <c r="CP141" s="15"/>
      <c r="CQ141" s="15"/>
      <c r="CR141" s="15"/>
      <c r="CS141" s="15"/>
      <c r="CT141" s="15"/>
      <c r="CU141" s="15"/>
      <c r="CV141" s="15"/>
      <c r="CW141" s="15"/>
      <c r="CX141" s="15"/>
      <c r="CY141" s="15"/>
      <c r="CZ141" s="15"/>
      <c r="DA141" s="15"/>
      <c r="DB141" s="15"/>
      <c r="DC141" s="15"/>
      <c r="DD141" s="15"/>
      <c r="DE141" s="15"/>
      <c r="DF141" s="15"/>
      <c r="DG141" s="15"/>
      <c r="DH141" s="15"/>
    </row>
    <row r="142" spans="1:112" x14ac:dyDescent="0.3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  <c r="AG142" s="15"/>
      <c r="AH142" s="15"/>
      <c r="AI142" s="15"/>
      <c r="AJ142" s="15"/>
      <c r="AK142" s="15"/>
      <c r="AL142" s="15"/>
      <c r="AM142" s="15"/>
      <c r="AN142" s="15"/>
      <c r="AO142" s="15"/>
      <c r="AP142" s="15"/>
      <c r="AQ142" s="15"/>
      <c r="AR142" s="15"/>
      <c r="AS142" s="15"/>
      <c r="AT142" s="15"/>
      <c r="AU142" s="15"/>
      <c r="AV142" s="15"/>
      <c r="AW142" s="15"/>
      <c r="AX142" s="15"/>
      <c r="AY142" s="15"/>
      <c r="AZ142" s="15"/>
      <c r="BA142" s="15"/>
      <c r="BB142" s="15"/>
      <c r="BC142" s="15"/>
      <c r="BD142" s="15"/>
      <c r="BE142" s="15"/>
      <c r="BF142" s="15"/>
      <c r="BG142" s="15"/>
      <c r="BH142" s="15"/>
      <c r="BI142" s="15"/>
      <c r="BJ142" s="15"/>
      <c r="BK142" s="15"/>
      <c r="BL142" s="15"/>
      <c r="BM142" s="15"/>
      <c r="BN142" s="15"/>
      <c r="BO142" s="15"/>
      <c r="BP142" s="15"/>
      <c r="BQ142" s="15"/>
      <c r="BR142" s="15"/>
      <c r="BS142" s="15"/>
      <c r="BT142" s="15"/>
      <c r="BU142" s="15"/>
      <c r="BV142" s="15"/>
      <c r="BW142" s="15"/>
      <c r="BX142" s="15"/>
      <c r="BY142" s="15"/>
      <c r="BZ142" s="15"/>
      <c r="CA142" s="15"/>
      <c r="CB142" s="15"/>
      <c r="CC142" s="15"/>
      <c r="CD142" s="15"/>
      <c r="CE142" s="15"/>
      <c r="CF142" s="15"/>
      <c r="CG142" s="15"/>
      <c r="CH142" s="15"/>
      <c r="CI142" s="15"/>
      <c r="CJ142" s="15"/>
      <c r="CK142" s="15"/>
      <c r="CL142" s="15"/>
      <c r="CM142" s="15"/>
      <c r="CN142" s="15"/>
      <c r="CO142" s="15"/>
      <c r="CP142" s="15"/>
      <c r="CQ142" s="15"/>
      <c r="CR142" s="15"/>
      <c r="CS142" s="15"/>
      <c r="CT142" s="15"/>
      <c r="CU142" s="15"/>
      <c r="CV142" s="15"/>
      <c r="CW142" s="15"/>
      <c r="CX142" s="15"/>
      <c r="CY142" s="15"/>
      <c r="CZ142" s="15"/>
      <c r="DA142" s="15"/>
      <c r="DB142" s="15"/>
      <c r="DC142" s="15"/>
      <c r="DD142" s="15"/>
      <c r="DE142" s="15"/>
      <c r="DF142" s="15"/>
      <c r="DG142" s="15"/>
      <c r="DH142" s="15"/>
    </row>
    <row r="143" spans="1:112" x14ac:dyDescent="0.3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  <c r="AB143" s="15"/>
      <c r="AC143" s="15"/>
      <c r="AD143" s="15"/>
      <c r="AE143" s="15"/>
      <c r="AF143" s="15"/>
      <c r="AG143" s="15"/>
      <c r="AH143" s="15"/>
      <c r="AI143" s="15"/>
      <c r="AJ143" s="15"/>
      <c r="AK143" s="15"/>
      <c r="AL143" s="15"/>
      <c r="AM143" s="15"/>
      <c r="AN143" s="15"/>
      <c r="AO143" s="15"/>
      <c r="AP143" s="15"/>
      <c r="AQ143" s="15"/>
      <c r="AR143" s="15"/>
      <c r="AS143" s="15"/>
      <c r="AT143" s="15"/>
      <c r="AU143" s="15"/>
      <c r="AV143" s="15"/>
      <c r="AW143" s="15"/>
      <c r="AX143" s="15"/>
      <c r="AY143" s="15"/>
      <c r="AZ143" s="15"/>
      <c r="BA143" s="15"/>
      <c r="BB143" s="15"/>
      <c r="BC143" s="15"/>
      <c r="BD143" s="15"/>
      <c r="BE143" s="15"/>
      <c r="BF143" s="15"/>
      <c r="BG143" s="15"/>
      <c r="BH143" s="15"/>
      <c r="BI143" s="15"/>
      <c r="BJ143" s="15"/>
      <c r="BK143" s="15"/>
      <c r="BL143" s="15"/>
      <c r="BM143" s="15"/>
      <c r="BN143" s="15"/>
      <c r="BO143" s="15"/>
      <c r="BP143" s="15"/>
      <c r="BQ143" s="15"/>
      <c r="BR143" s="15"/>
      <c r="BS143" s="15"/>
      <c r="BT143" s="15"/>
      <c r="BU143" s="15"/>
      <c r="BV143" s="15"/>
      <c r="BW143" s="15"/>
      <c r="BX143" s="15"/>
      <c r="BY143" s="15"/>
      <c r="BZ143" s="15"/>
      <c r="CA143" s="15"/>
      <c r="CB143" s="15"/>
      <c r="CC143" s="15"/>
      <c r="CD143" s="15"/>
      <c r="CE143" s="15"/>
      <c r="CF143" s="15"/>
      <c r="CG143" s="15"/>
      <c r="CH143" s="15"/>
      <c r="CI143" s="15"/>
      <c r="CJ143" s="15"/>
      <c r="CK143" s="15"/>
      <c r="CL143" s="15"/>
      <c r="CM143" s="15"/>
      <c r="CN143" s="15"/>
      <c r="CO143" s="15"/>
      <c r="CP143" s="15"/>
      <c r="CQ143" s="15"/>
      <c r="CR143" s="15"/>
      <c r="CS143" s="15"/>
      <c r="CT143" s="15"/>
      <c r="CU143" s="15"/>
      <c r="CV143" s="15"/>
      <c r="CW143" s="15"/>
      <c r="CX143" s="15"/>
      <c r="CY143" s="15"/>
      <c r="CZ143" s="15"/>
      <c r="DA143" s="15"/>
      <c r="DB143" s="15"/>
      <c r="DC143" s="15"/>
      <c r="DD143" s="15"/>
      <c r="DE143" s="15"/>
      <c r="DF143" s="15"/>
      <c r="DG143" s="15"/>
      <c r="DH143" s="15"/>
    </row>
    <row r="144" spans="1:112" x14ac:dyDescent="0.3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  <c r="AF144" s="15"/>
      <c r="AG144" s="15"/>
      <c r="AH144" s="15"/>
      <c r="AI144" s="15"/>
      <c r="AJ144" s="15"/>
      <c r="AK144" s="15"/>
      <c r="AL144" s="15"/>
      <c r="AM144" s="15"/>
      <c r="AN144" s="15"/>
      <c r="AO144" s="15"/>
      <c r="AP144" s="15"/>
      <c r="AQ144" s="15"/>
      <c r="AR144" s="15"/>
      <c r="AS144" s="15"/>
      <c r="AT144" s="15"/>
      <c r="AU144" s="15"/>
      <c r="AV144" s="15"/>
      <c r="AW144" s="15"/>
      <c r="AX144" s="15"/>
      <c r="AY144" s="15"/>
      <c r="AZ144" s="15"/>
      <c r="BA144" s="15"/>
      <c r="BB144" s="15"/>
      <c r="BC144" s="15"/>
      <c r="BD144" s="15"/>
      <c r="BE144" s="15"/>
      <c r="BF144" s="15"/>
      <c r="BG144" s="15"/>
      <c r="BH144" s="15"/>
      <c r="BI144" s="15"/>
      <c r="BJ144" s="15"/>
      <c r="BK144" s="15"/>
      <c r="BL144" s="15"/>
      <c r="BM144" s="15"/>
      <c r="BN144" s="15"/>
      <c r="BO144" s="15"/>
      <c r="BP144" s="15"/>
      <c r="BQ144" s="15"/>
      <c r="BR144" s="15"/>
      <c r="BS144" s="15"/>
      <c r="BT144" s="15"/>
      <c r="BU144" s="15"/>
      <c r="BV144" s="15"/>
      <c r="BW144" s="15"/>
      <c r="BX144" s="15"/>
      <c r="BY144" s="15"/>
      <c r="BZ144" s="15"/>
      <c r="CA144" s="15"/>
      <c r="CB144" s="15"/>
      <c r="CC144" s="15"/>
      <c r="CD144" s="15"/>
      <c r="CE144" s="15"/>
      <c r="CF144" s="15"/>
      <c r="CG144" s="15"/>
      <c r="CH144" s="15"/>
      <c r="CI144" s="15"/>
      <c r="CJ144" s="15"/>
      <c r="CK144" s="15"/>
      <c r="CL144" s="15"/>
      <c r="CM144" s="15"/>
      <c r="CN144" s="15"/>
      <c r="CO144" s="15"/>
      <c r="CP144" s="15"/>
      <c r="CQ144" s="15"/>
      <c r="CR144" s="15"/>
      <c r="CS144" s="15"/>
      <c r="CT144" s="15"/>
      <c r="CU144" s="15"/>
      <c r="CV144" s="15"/>
      <c r="CW144" s="15"/>
      <c r="CX144" s="15"/>
      <c r="CY144" s="15"/>
      <c r="CZ144" s="15"/>
      <c r="DA144" s="15"/>
      <c r="DB144" s="15"/>
      <c r="DC144" s="15"/>
      <c r="DD144" s="15"/>
      <c r="DE144" s="15"/>
      <c r="DF144" s="15"/>
      <c r="DG144" s="15"/>
      <c r="DH144" s="15"/>
    </row>
    <row r="145" spans="1:112" x14ac:dyDescent="0.3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  <c r="AB145" s="15"/>
      <c r="AC145" s="15"/>
      <c r="AD145" s="15"/>
      <c r="AE145" s="15"/>
      <c r="AF145" s="15"/>
      <c r="AG145" s="15"/>
      <c r="AH145" s="15"/>
      <c r="AI145" s="15"/>
      <c r="AJ145" s="15"/>
      <c r="AK145" s="15"/>
      <c r="AL145" s="15"/>
      <c r="AM145" s="15"/>
      <c r="AN145" s="15"/>
      <c r="AO145" s="15"/>
      <c r="AP145" s="15"/>
      <c r="AQ145" s="15"/>
      <c r="AR145" s="15"/>
      <c r="AS145" s="15"/>
      <c r="AT145" s="15"/>
      <c r="AU145" s="15"/>
      <c r="AV145" s="15"/>
      <c r="AW145" s="15"/>
      <c r="AX145" s="15"/>
      <c r="AY145" s="15"/>
      <c r="AZ145" s="15"/>
      <c r="BA145" s="15"/>
      <c r="BB145" s="15"/>
      <c r="BC145" s="15"/>
      <c r="BD145" s="15"/>
      <c r="BE145" s="15"/>
      <c r="BF145" s="15"/>
      <c r="BG145" s="15"/>
      <c r="BH145" s="15"/>
      <c r="BI145" s="15"/>
      <c r="BJ145" s="15"/>
      <c r="BK145" s="15"/>
      <c r="BL145" s="15"/>
      <c r="BM145" s="15"/>
      <c r="BN145" s="15"/>
      <c r="BO145" s="15"/>
      <c r="BP145" s="15"/>
      <c r="BQ145" s="15"/>
      <c r="BR145" s="15"/>
      <c r="BS145" s="15"/>
      <c r="BT145" s="15"/>
      <c r="BU145" s="15"/>
      <c r="BV145" s="15"/>
      <c r="BW145" s="15"/>
      <c r="BX145" s="15"/>
      <c r="BY145" s="15"/>
      <c r="BZ145" s="15"/>
      <c r="CA145" s="15"/>
      <c r="CB145" s="15"/>
      <c r="CC145" s="15"/>
      <c r="CD145" s="15"/>
      <c r="CE145" s="15"/>
      <c r="CF145" s="15"/>
      <c r="CG145" s="15"/>
      <c r="CH145" s="15"/>
      <c r="CI145" s="15"/>
      <c r="CJ145" s="15"/>
      <c r="CK145" s="15"/>
      <c r="CL145" s="15"/>
      <c r="CM145" s="15"/>
      <c r="CN145" s="15"/>
      <c r="CO145" s="15"/>
      <c r="CP145" s="15"/>
      <c r="CQ145" s="15"/>
      <c r="CR145" s="15"/>
      <c r="CS145" s="15"/>
      <c r="CT145" s="15"/>
      <c r="CU145" s="15"/>
      <c r="CV145" s="15"/>
      <c r="CW145" s="15"/>
      <c r="CX145" s="15"/>
      <c r="CY145" s="15"/>
      <c r="CZ145" s="15"/>
      <c r="DA145" s="15"/>
      <c r="DB145" s="15"/>
      <c r="DC145" s="15"/>
      <c r="DD145" s="15"/>
      <c r="DE145" s="15"/>
      <c r="DF145" s="15"/>
      <c r="DG145" s="15"/>
      <c r="DH145" s="15"/>
    </row>
    <row r="146" spans="1:112" x14ac:dyDescent="0.3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  <c r="AF146" s="15"/>
      <c r="AG146" s="15"/>
      <c r="AH146" s="15"/>
      <c r="AI146" s="15"/>
      <c r="AJ146" s="15"/>
      <c r="AK146" s="15"/>
      <c r="AL146" s="15"/>
      <c r="AM146" s="15"/>
      <c r="AN146" s="15"/>
      <c r="AO146" s="15"/>
      <c r="AP146" s="15"/>
      <c r="AQ146" s="15"/>
      <c r="AR146" s="15"/>
      <c r="AS146" s="15"/>
      <c r="AT146" s="15"/>
      <c r="AU146" s="15"/>
      <c r="AV146" s="15"/>
      <c r="AW146" s="15"/>
      <c r="AX146" s="15"/>
      <c r="AY146" s="15"/>
      <c r="AZ146" s="15"/>
      <c r="BA146" s="15"/>
      <c r="BB146" s="15"/>
      <c r="BC146" s="15"/>
      <c r="BD146" s="15"/>
      <c r="BE146" s="15"/>
      <c r="BF146" s="15"/>
      <c r="BG146" s="15"/>
      <c r="BH146" s="15"/>
      <c r="BI146" s="15"/>
      <c r="BJ146" s="15"/>
      <c r="BK146" s="15"/>
      <c r="BL146" s="15"/>
      <c r="BM146" s="15"/>
      <c r="BN146" s="15"/>
      <c r="BO146" s="15"/>
      <c r="BP146" s="15"/>
      <c r="BQ146" s="15"/>
      <c r="BR146" s="15"/>
      <c r="BS146" s="15"/>
      <c r="BT146" s="15"/>
      <c r="BU146" s="15"/>
      <c r="BV146" s="15"/>
      <c r="BW146" s="15"/>
      <c r="BX146" s="15"/>
      <c r="BY146" s="15"/>
      <c r="BZ146" s="15"/>
      <c r="CA146" s="15"/>
      <c r="CB146" s="15"/>
      <c r="CC146" s="15"/>
      <c r="CD146" s="15"/>
      <c r="CE146" s="15"/>
      <c r="CF146" s="15"/>
      <c r="CG146" s="15"/>
      <c r="CH146" s="15"/>
      <c r="CI146" s="15"/>
      <c r="CJ146" s="15"/>
      <c r="CK146" s="15"/>
      <c r="CL146" s="15"/>
      <c r="CM146" s="15"/>
      <c r="CN146" s="15"/>
      <c r="CO146" s="15"/>
      <c r="CP146" s="15"/>
      <c r="CQ146" s="15"/>
      <c r="CR146" s="15"/>
      <c r="CS146" s="15"/>
      <c r="CT146" s="15"/>
      <c r="CU146" s="15"/>
      <c r="CV146" s="15"/>
      <c r="CW146" s="15"/>
      <c r="CX146" s="15"/>
      <c r="CY146" s="15"/>
      <c r="CZ146" s="15"/>
      <c r="DA146" s="15"/>
      <c r="DB146" s="15"/>
      <c r="DC146" s="15"/>
      <c r="DD146" s="15"/>
      <c r="DE146" s="15"/>
      <c r="DF146" s="15"/>
      <c r="DG146" s="15"/>
      <c r="DH146" s="15"/>
    </row>
    <row r="147" spans="1:112" x14ac:dyDescent="0.3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  <c r="AB147" s="15"/>
      <c r="AC147" s="15"/>
      <c r="AD147" s="15"/>
      <c r="AE147" s="15"/>
      <c r="AF147" s="15"/>
      <c r="AG147" s="15"/>
      <c r="AH147" s="15"/>
      <c r="AI147" s="15"/>
      <c r="AJ147" s="15"/>
      <c r="AK147" s="15"/>
      <c r="AL147" s="15"/>
      <c r="AM147" s="15"/>
      <c r="AN147" s="15"/>
      <c r="AO147" s="15"/>
      <c r="AP147" s="15"/>
      <c r="AQ147" s="15"/>
      <c r="AR147" s="15"/>
      <c r="AS147" s="15"/>
      <c r="AT147" s="15"/>
      <c r="AU147" s="15"/>
      <c r="AV147" s="15"/>
      <c r="AW147" s="15"/>
      <c r="AX147" s="15"/>
      <c r="AY147" s="15"/>
      <c r="AZ147" s="15"/>
      <c r="BA147" s="15"/>
      <c r="BB147" s="15"/>
      <c r="BC147" s="15"/>
      <c r="BD147" s="15"/>
      <c r="BE147" s="15"/>
      <c r="BF147" s="15"/>
      <c r="BG147" s="15"/>
      <c r="BH147" s="15"/>
      <c r="BI147" s="15"/>
      <c r="BJ147" s="15"/>
      <c r="BK147" s="15"/>
      <c r="BL147" s="15"/>
      <c r="BM147" s="15"/>
      <c r="BN147" s="15"/>
      <c r="BO147" s="15"/>
      <c r="BP147" s="15"/>
      <c r="BQ147" s="15"/>
      <c r="BR147" s="15"/>
      <c r="BS147" s="15"/>
      <c r="BT147" s="15"/>
      <c r="BU147" s="15"/>
      <c r="BV147" s="15"/>
      <c r="BW147" s="15"/>
      <c r="BX147" s="15"/>
      <c r="BY147" s="15"/>
      <c r="BZ147" s="15"/>
      <c r="CA147" s="15"/>
      <c r="CB147" s="15"/>
      <c r="CC147" s="15"/>
      <c r="CD147" s="15"/>
      <c r="CE147" s="15"/>
      <c r="CF147" s="15"/>
      <c r="CG147" s="15"/>
      <c r="CH147" s="15"/>
      <c r="CI147" s="15"/>
      <c r="CJ147" s="15"/>
      <c r="CK147" s="15"/>
      <c r="CL147" s="15"/>
      <c r="CM147" s="15"/>
      <c r="CN147" s="15"/>
      <c r="CO147" s="15"/>
      <c r="CP147" s="15"/>
      <c r="CQ147" s="15"/>
      <c r="CR147" s="15"/>
      <c r="CS147" s="15"/>
      <c r="CT147" s="15"/>
      <c r="CU147" s="15"/>
      <c r="CV147" s="15"/>
      <c r="CW147" s="15"/>
      <c r="CX147" s="15"/>
      <c r="CY147" s="15"/>
      <c r="CZ147" s="15"/>
      <c r="DA147" s="15"/>
      <c r="DB147" s="15"/>
      <c r="DC147" s="15"/>
      <c r="DD147" s="15"/>
      <c r="DE147" s="15"/>
      <c r="DF147" s="15"/>
      <c r="DG147" s="15"/>
      <c r="DH147" s="15"/>
    </row>
    <row r="148" spans="1:112" x14ac:dyDescent="0.3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  <c r="AF148" s="15"/>
      <c r="AG148" s="15"/>
      <c r="AH148" s="15"/>
      <c r="AI148" s="15"/>
      <c r="AJ148" s="15"/>
      <c r="AK148" s="15"/>
      <c r="AL148" s="15"/>
      <c r="AM148" s="15"/>
      <c r="AN148" s="15"/>
      <c r="AO148" s="15"/>
      <c r="AP148" s="15"/>
      <c r="AQ148" s="15"/>
      <c r="AR148" s="15"/>
      <c r="AS148" s="15"/>
      <c r="AT148" s="15"/>
      <c r="AU148" s="15"/>
      <c r="AV148" s="15"/>
      <c r="AW148" s="15"/>
      <c r="AX148" s="15"/>
      <c r="AY148" s="15"/>
      <c r="AZ148" s="15"/>
      <c r="BA148" s="15"/>
      <c r="BB148" s="15"/>
      <c r="BC148" s="15"/>
      <c r="BD148" s="15"/>
      <c r="BE148" s="15"/>
      <c r="BF148" s="15"/>
      <c r="BG148" s="15"/>
      <c r="BH148" s="15"/>
      <c r="BI148" s="15"/>
      <c r="BJ148" s="15"/>
      <c r="BK148" s="15"/>
      <c r="BL148" s="15"/>
      <c r="BM148" s="15"/>
      <c r="BN148" s="15"/>
      <c r="BO148" s="15"/>
      <c r="BP148" s="15"/>
      <c r="BQ148" s="15"/>
      <c r="BR148" s="15"/>
      <c r="BS148" s="15"/>
      <c r="BT148" s="15"/>
      <c r="BU148" s="15"/>
      <c r="BV148" s="15"/>
      <c r="BW148" s="15"/>
      <c r="BX148" s="15"/>
      <c r="BY148" s="15"/>
      <c r="BZ148" s="15"/>
      <c r="CA148" s="15"/>
      <c r="CB148" s="15"/>
      <c r="CC148" s="15"/>
      <c r="CD148" s="15"/>
      <c r="CE148" s="15"/>
      <c r="CF148" s="15"/>
      <c r="CG148" s="15"/>
      <c r="CH148" s="15"/>
      <c r="CI148" s="15"/>
      <c r="CJ148" s="15"/>
      <c r="CK148" s="15"/>
      <c r="CL148" s="15"/>
      <c r="CM148" s="15"/>
      <c r="CN148" s="15"/>
      <c r="CO148" s="15"/>
      <c r="CP148" s="15"/>
      <c r="CQ148" s="15"/>
      <c r="CR148" s="15"/>
      <c r="CS148" s="15"/>
      <c r="CT148" s="15"/>
      <c r="CU148" s="15"/>
      <c r="CV148" s="15"/>
      <c r="CW148" s="15"/>
      <c r="CX148" s="15"/>
      <c r="CY148" s="15"/>
      <c r="CZ148" s="15"/>
      <c r="DA148" s="15"/>
      <c r="DB148" s="15"/>
      <c r="DC148" s="15"/>
      <c r="DD148" s="15"/>
      <c r="DE148" s="15"/>
      <c r="DF148" s="15"/>
      <c r="DG148" s="15"/>
      <c r="DH148" s="15"/>
    </row>
    <row r="149" spans="1:112" x14ac:dyDescent="0.3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  <c r="AB149" s="15"/>
      <c r="AC149" s="15"/>
      <c r="AD149" s="15"/>
      <c r="AE149" s="15"/>
      <c r="AF149" s="15"/>
      <c r="AG149" s="15"/>
      <c r="AH149" s="15"/>
      <c r="AI149" s="15"/>
      <c r="AJ149" s="15"/>
      <c r="AK149" s="15"/>
      <c r="AL149" s="15"/>
      <c r="AM149" s="15"/>
      <c r="AN149" s="15"/>
      <c r="AO149" s="15"/>
      <c r="AP149" s="15"/>
      <c r="AQ149" s="15"/>
      <c r="AR149" s="15"/>
      <c r="AS149" s="15"/>
      <c r="AT149" s="15"/>
      <c r="AU149" s="15"/>
      <c r="AV149" s="15"/>
      <c r="AW149" s="15"/>
      <c r="AX149" s="15"/>
      <c r="AY149" s="15"/>
      <c r="AZ149" s="15"/>
      <c r="BA149" s="15"/>
      <c r="BB149" s="15"/>
      <c r="BC149" s="15"/>
      <c r="BD149" s="15"/>
      <c r="BE149" s="15"/>
      <c r="BF149" s="15"/>
      <c r="BG149" s="15"/>
      <c r="BH149" s="15"/>
      <c r="BI149" s="15"/>
      <c r="BJ149" s="15"/>
      <c r="BK149" s="15"/>
      <c r="BL149" s="15"/>
      <c r="BM149" s="15"/>
      <c r="BN149" s="15"/>
      <c r="BO149" s="15"/>
      <c r="BP149" s="15"/>
      <c r="BQ149" s="15"/>
      <c r="BR149" s="15"/>
      <c r="BS149" s="15"/>
      <c r="BT149" s="15"/>
      <c r="BU149" s="15"/>
      <c r="BV149" s="15"/>
      <c r="BW149" s="15"/>
      <c r="BX149" s="15"/>
      <c r="BY149" s="15"/>
      <c r="BZ149" s="15"/>
      <c r="CA149" s="15"/>
      <c r="CB149" s="15"/>
      <c r="CC149" s="15"/>
      <c r="CD149" s="15"/>
      <c r="CE149" s="15"/>
      <c r="CF149" s="15"/>
      <c r="CG149" s="15"/>
      <c r="CH149" s="15"/>
      <c r="CI149" s="15"/>
      <c r="CJ149" s="15"/>
      <c r="CK149" s="15"/>
      <c r="CL149" s="15"/>
      <c r="CM149" s="15"/>
      <c r="CN149" s="15"/>
      <c r="CO149" s="15"/>
      <c r="CP149" s="15"/>
      <c r="CQ149" s="15"/>
      <c r="CR149" s="15"/>
      <c r="CS149" s="15"/>
      <c r="CT149" s="15"/>
      <c r="CU149" s="15"/>
      <c r="CV149" s="15"/>
      <c r="CW149" s="15"/>
      <c r="CX149" s="15"/>
      <c r="CY149" s="15"/>
      <c r="CZ149" s="15"/>
      <c r="DA149" s="15"/>
      <c r="DB149" s="15"/>
      <c r="DC149" s="15"/>
      <c r="DD149" s="15"/>
      <c r="DE149" s="15"/>
      <c r="DF149" s="15"/>
      <c r="DG149" s="15"/>
      <c r="DH149" s="15"/>
    </row>
    <row r="150" spans="1:112" x14ac:dyDescent="0.3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  <c r="AD150" s="15"/>
      <c r="AE150" s="15"/>
      <c r="AF150" s="15"/>
      <c r="AG150" s="15"/>
      <c r="AH150" s="15"/>
      <c r="AI150" s="15"/>
      <c r="AJ150" s="15"/>
      <c r="AK150" s="15"/>
      <c r="AL150" s="15"/>
      <c r="AM150" s="15"/>
      <c r="AN150" s="15"/>
      <c r="AO150" s="15"/>
      <c r="AP150" s="15"/>
      <c r="AQ150" s="15"/>
      <c r="AR150" s="15"/>
      <c r="AS150" s="15"/>
      <c r="AT150" s="15"/>
      <c r="AU150" s="15"/>
      <c r="AV150" s="15"/>
      <c r="AW150" s="15"/>
      <c r="AX150" s="15"/>
      <c r="AY150" s="15"/>
      <c r="AZ150" s="15"/>
      <c r="BA150" s="15"/>
      <c r="BB150" s="15"/>
      <c r="BC150" s="15"/>
      <c r="BD150" s="15"/>
      <c r="BE150" s="15"/>
      <c r="BF150" s="15"/>
      <c r="BG150" s="15"/>
      <c r="BH150" s="15"/>
      <c r="BI150" s="15"/>
      <c r="BJ150" s="15"/>
      <c r="BK150" s="15"/>
      <c r="BL150" s="15"/>
      <c r="BM150" s="15"/>
      <c r="BN150" s="15"/>
      <c r="BO150" s="15"/>
      <c r="BP150" s="15"/>
      <c r="BQ150" s="15"/>
      <c r="BR150" s="15"/>
      <c r="BS150" s="15"/>
      <c r="BT150" s="15"/>
      <c r="BU150" s="15"/>
      <c r="BV150" s="15"/>
      <c r="BW150" s="15"/>
      <c r="BX150" s="15"/>
      <c r="BY150" s="15"/>
      <c r="BZ150" s="15"/>
      <c r="CA150" s="15"/>
      <c r="CB150" s="15"/>
      <c r="CC150" s="15"/>
      <c r="CD150" s="15"/>
      <c r="CE150" s="15"/>
      <c r="CF150" s="15"/>
      <c r="CG150" s="15"/>
      <c r="CH150" s="15"/>
      <c r="CI150" s="15"/>
      <c r="CJ150" s="15"/>
      <c r="CK150" s="15"/>
      <c r="CL150" s="15"/>
      <c r="CM150" s="15"/>
      <c r="CN150" s="15"/>
      <c r="CO150" s="15"/>
      <c r="CP150" s="15"/>
      <c r="CQ150" s="15"/>
      <c r="CR150" s="15"/>
      <c r="CS150" s="15"/>
      <c r="CT150" s="15"/>
      <c r="CU150" s="15"/>
      <c r="CV150" s="15"/>
      <c r="CW150" s="15"/>
      <c r="CX150" s="15"/>
      <c r="CY150" s="15"/>
      <c r="CZ150" s="15"/>
      <c r="DA150" s="15"/>
      <c r="DB150" s="15"/>
      <c r="DC150" s="15"/>
      <c r="DD150" s="15"/>
      <c r="DE150" s="15"/>
      <c r="DF150" s="15"/>
      <c r="DG150" s="15"/>
      <c r="DH150" s="15"/>
    </row>
    <row r="151" spans="1:112" x14ac:dyDescent="0.3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  <c r="AB151" s="15"/>
      <c r="AC151" s="15"/>
      <c r="AD151" s="15"/>
      <c r="AE151" s="15"/>
      <c r="AF151" s="15"/>
      <c r="AG151" s="15"/>
      <c r="AH151" s="15"/>
      <c r="AI151" s="15"/>
      <c r="AJ151" s="15"/>
      <c r="AK151" s="15"/>
      <c r="AL151" s="15"/>
      <c r="AM151" s="15"/>
      <c r="AN151" s="15"/>
      <c r="AO151" s="15"/>
      <c r="AP151" s="15"/>
      <c r="AQ151" s="15"/>
      <c r="AR151" s="15"/>
      <c r="AS151" s="15"/>
      <c r="AT151" s="15"/>
      <c r="AU151" s="15"/>
      <c r="AV151" s="15"/>
      <c r="AW151" s="15"/>
      <c r="AX151" s="15"/>
      <c r="AY151" s="15"/>
      <c r="AZ151" s="15"/>
      <c r="BA151" s="15"/>
      <c r="BB151" s="15"/>
      <c r="BC151" s="15"/>
      <c r="BD151" s="15"/>
      <c r="BE151" s="15"/>
      <c r="BF151" s="15"/>
      <c r="BG151" s="15"/>
      <c r="BH151" s="15"/>
      <c r="BI151" s="15"/>
      <c r="BJ151" s="15"/>
      <c r="BK151" s="15"/>
      <c r="BL151" s="15"/>
      <c r="BM151" s="15"/>
      <c r="BN151" s="15"/>
      <c r="BO151" s="15"/>
      <c r="BP151" s="15"/>
      <c r="BQ151" s="15"/>
      <c r="BR151" s="15"/>
      <c r="BS151" s="15"/>
      <c r="BT151" s="15"/>
      <c r="BU151" s="15"/>
      <c r="BV151" s="15"/>
      <c r="BW151" s="15"/>
      <c r="BX151" s="15"/>
      <c r="BY151" s="15"/>
      <c r="BZ151" s="15"/>
      <c r="CA151" s="15"/>
      <c r="CB151" s="15"/>
      <c r="CC151" s="15"/>
      <c r="CD151" s="15"/>
      <c r="CE151" s="15"/>
      <c r="CF151" s="15"/>
      <c r="CG151" s="15"/>
      <c r="CH151" s="15"/>
      <c r="CI151" s="15"/>
      <c r="CJ151" s="15"/>
      <c r="CK151" s="15"/>
      <c r="CL151" s="15"/>
      <c r="CM151" s="15"/>
      <c r="CN151" s="15"/>
      <c r="CO151" s="15"/>
      <c r="CP151" s="15"/>
      <c r="CQ151" s="15"/>
      <c r="CR151" s="15"/>
      <c r="CS151" s="15"/>
      <c r="CT151" s="15"/>
      <c r="CU151" s="15"/>
      <c r="CV151" s="15"/>
      <c r="CW151" s="15"/>
      <c r="CX151" s="15"/>
      <c r="CY151" s="15"/>
      <c r="CZ151" s="15"/>
      <c r="DA151" s="15"/>
      <c r="DB151" s="15"/>
      <c r="DC151" s="15"/>
      <c r="DD151" s="15"/>
      <c r="DE151" s="15"/>
      <c r="DF151" s="15"/>
      <c r="DG151" s="15"/>
      <c r="DH151" s="15"/>
    </row>
    <row r="152" spans="1:112" x14ac:dyDescent="0.3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  <c r="AF152" s="15"/>
      <c r="AG152" s="15"/>
      <c r="AH152" s="15"/>
      <c r="AI152" s="15"/>
      <c r="AJ152" s="15"/>
      <c r="AK152" s="15"/>
      <c r="AL152" s="15"/>
      <c r="AM152" s="15"/>
      <c r="AN152" s="15"/>
      <c r="AO152" s="15"/>
      <c r="AP152" s="15"/>
      <c r="AQ152" s="15"/>
      <c r="AR152" s="15"/>
      <c r="AS152" s="15"/>
      <c r="AT152" s="15"/>
      <c r="AU152" s="15"/>
      <c r="AV152" s="15"/>
      <c r="AW152" s="15"/>
      <c r="AX152" s="15"/>
      <c r="AY152" s="15"/>
      <c r="AZ152" s="15"/>
      <c r="BA152" s="15"/>
      <c r="BB152" s="15"/>
      <c r="BC152" s="15"/>
      <c r="BD152" s="15"/>
      <c r="BE152" s="15"/>
      <c r="BF152" s="15"/>
      <c r="BG152" s="15"/>
      <c r="BH152" s="15"/>
      <c r="BI152" s="15"/>
      <c r="BJ152" s="15"/>
      <c r="BK152" s="15"/>
      <c r="BL152" s="15"/>
      <c r="BM152" s="15"/>
      <c r="BN152" s="15"/>
      <c r="BO152" s="15"/>
      <c r="BP152" s="15"/>
      <c r="BQ152" s="15"/>
      <c r="BR152" s="15"/>
      <c r="BS152" s="15"/>
      <c r="BT152" s="15"/>
      <c r="BU152" s="15"/>
      <c r="BV152" s="15"/>
      <c r="BW152" s="15"/>
      <c r="BX152" s="15"/>
      <c r="BY152" s="15"/>
      <c r="BZ152" s="15"/>
      <c r="CA152" s="15"/>
      <c r="CB152" s="15"/>
      <c r="CC152" s="15"/>
      <c r="CD152" s="15"/>
      <c r="CE152" s="15"/>
      <c r="CF152" s="15"/>
      <c r="CG152" s="15"/>
      <c r="CH152" s="15"/>
      <c r="CI152" s="15"/>
      <c r="CJ152" s="15"/>
      <c r="CK152" s="15"/>
      <c r="CL152" s="15"/>
      <c r="CM152" s="15"/>
      <c r="CN152" s="15"/>
      <c r="CO152" s="15"/>
      <c r="CP152" s="15"/>
      <c r="CQ152" s="15"/>
      <c r="CR152" s="15"/>
      <c r="CS152" s="15"/>
      <c r="CT152" s="15"/>
      <c r="CU152" s="15"/>
      <c r="CV152" s="15"/>
      <c r="CW152" s="15"/>
      <c r="CX152" s="15"/>
      <c r="CY152" s="15"/>
      <c r="CZ152" s="15"/>
      <c r="DA152" s="15"/>
      <c r="DB152" s="15"/>
      <c r="DC152" s="15"/>
      <c r="DD152" s="15"/>
      <c r="DE152" s="15"/>
      <c r="DF152" s="15"/>
      <c r="DG152" s="15"/>
      <c r="DH152" s="15"/>
    </row>
    <row r="153" spans="1:112" x14ac:dyDescent="0.3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  <c r="AB153" s="15"/>
      <c r="AC153" s="15"/>
      <c r="AD153" s="15"/>
      <c r="AE153" s="15"/>
      <c r="AF153" s="15"/>
      <c r="AG153" s="15"/>
      <c r="AH153" s="15"/>
      <c r="AI153" s="15"/>
      <c r="AJ153" s="15"/>
      <c r="AK153" s="15"/>
      <c r="AL153" s="15"/>
      <c r="AM153" s="15"/>
      <c r="AN153" s="15"/>
      <c r="AO153" s="15"/>
      <c r="AP153" s="15"/>
      <c r="AQ153" s="15"/>
      <c r="AR153" s="15"/>
      <c r="AS153" s="15"/>
      <c r="AT153" s="15"/>
      <c r="AU153" s="15"/>
      <c r="AV153" s="15"/>
      <c r="AW153" s="15"/>
      <c r="AX153" s="15"/>
      <c r="AY153" s="15"/>
      <c r="AZ153" s="15"/>
      <c r="BA153" s="15"/>
      <c r="BB153" s="15"/>
      <c r="BC153" s="15"/>
      <c r="BD153" s="15"/>
      <c r="BE153" s="15"/>
      <c r="BF153" s="15"/>
      <c r="BG153" s="15"/>
      <c r="BH153" s="15"/>
      <c r="BI153" s="15"/>
      <c r="BJ153" s="15"/>
      <c r="BK153" s="15"/>
      <c r="BL153" s="15"/>
      <c r="BM153" s="15"/>
      <c r="BN153" s="15"/>
      <c r="BO153" s="15"/>
      <c r="BP153" s="15"/>
      <c r="BQ153" s="15"/>
      <c r="BR153" s="15"/>
      <c r="BS153" s="15"/>
      <c r="BT153" s="15"/>
      <c r="BU153" s="15"/>
      <c r="BV153" s="15"/>
      <c r="BW153" s="15"/>
      <c r="BX153" s="15"/>
      <c r="BY153" s="15"/>
      <c r="BZ153" s="15"/>
      <c r="CA153" s="15"/>
      <c r="CB153" s="15"/>
      <c r="CC153" s="15"/>
      <c r="CD153" s="15"/>
      <c r="CE153" s="15"/>
      <c r="CF153" s="15"/>
      <c r="CG153" s="15"/>
      <c r="CH153" s="15"/>
      <c r="CI153" s="15"/>
      <c r="CJ153" s="15"/>
      <c r="CK153" s="15"/>
      <c r="CL153" s="15"/>
      <c r="CM153" s="15"/>
      <c r="CN153" s="15"/>
      <c r="CO153" s="15"/>
      <c r="CP153" s="15"/>
      <c r="CQ153" s="15"/>
      <c r="CR153" s="15"/>
      <c r="CS153" s="15"/>
      <c r="CT153" s="15"/>
      <c r="CU153" s="15"/>
      <c r="CV153" s="15"/>
      <c r="CW153" s="15"/>
      <c r="CX153" s="15"/>
      <c r="CY153" s="15"/>
      <c r="CZ153" s="15"/>
      <c r="DA153" s="15"/>
      <c r="DB153" s="15"/>
      <c r="DC153" s="15"/>
      <c r="DD153" s="15"/>
      <c r="DE153" s="15"/>
      <c r="DF153" s="15"/>
      <c r="DG153" s="15"/>
      <c r="DH153" s="15"/>
    </row>
    <row r="154" spans="1:112" x14ac:dyDescent="0.3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  <c r="AF154" s="15"/>
      <c r="AG154" s="15"/>
      <c r="AH154" s="15"/>
      <c r="AI154" s="15"/>
      <c r="AJ154" s="15"/>
      <c r="AK154" s="15"/>
      <c r="AL154" s="15"/>
      <c r="AM154" s="15"/>
      <c r="AN154" s="15"/>
      <c r="AO154" s="15"/>
      <c r="AP154" s="15"/>
      <c r="AQ154" s="15"/>
      <c r="AR154" s="15"/>
      <c r="AS154" s="15"/>
      <c r="AT154" s="15"/>
      <c r="AU154" s="15"/>
      <c r="AV154" s="15"/>
      <c r="AW154" s="15"/>
      <c r="AX154" s="15"/>
      <c r="AY154" s="15"/>
      <c r="AZ154" s="15"/>
      <c r="BA154" s="15"/>
      <c r="BB154" s="15"/>
      <c r="BC154" s="15"/>
      <c r="BD154" s="15"/>
      <c r="BE154" s="15"/>
      <c r="BF154" s="15"/>
      <c r="BG154" s="15"/>
      <c r="BH154" s="15"/>
      <c r="BI154" s="15"/>
      <c r="BJ154" s="15"/>
      <c r="BK154" s="15"/>
      <c r="BL154" s="15"/>
      <c r="BM154" s="15"/>
      <c r="BN154" s="15"/>
      <c r="BO154" s="15"/>
      <c r="BP154" s="15"/>
      <c r="BQ154" s="15"/>
      <c r="BR154" s="15"/>
      <c r="BS154" s="15"/>
      <c r="BT154" s="15"/>
      <c r="BU154" s="15"/>
      <c r="BV154" s="15"/>
      <c r="BW154" s="15"/>
      <c r="BX154" s="15"/>
      <c r="BY154" s="15"/>
      <c r="BZ154" s="15"/>
      <c r="CA154" s="15"/>
      <c r="CB154" s="15"/>
      <c r="CC154" s="15"/>
      <c r="CD154" s="15"/>
      <c r="CE154" s="15"/>
      <c r="CF154" s="15"/>
      <c r="CG154" s="15"/>
      <c r="CH154" s="15"/>
      <c r="CI154" s="15"/>
      <c r="CJ154" s="15"/>
      <c r="CK154" s="15"/>
      <c r="CL154" s="15"/>
      <c r="CM154" s="15"/>
      <c r="CN154" s="15"/>
      <c r="CO154" s="15"/>
      <c r="CP154" s="15"/>
      <c r="CQ154" s="15"/>
      <c r="CR154" s="15"/>
      <c r="CS154" s="15"/>
      <c r="CT154" s="15"/>
      <c r="CU154" s="15"/>
      <c r="CV154" s="15"/>
      <c r="CW154" s="15"/>
      <c r="CX154" s="15"/>
      <c r="CY154" s="15"/>
      <c r="CZ154" s="15"/>
      <c r="DA154" s="15"/>
      <c r="DB154" s="15"/>
      <c r="DC154" s="15"/>
      <c r="DD154" s="15"/>
      <c r="DE154" s="15"/>
      <c r="DF154" s="15"/>
      <c r="DG154" s="15"/>
      <c r="DH154" s="15"/>
    </row>
    <row r="155" spans="1:112" x14ac:dyDescent="0.3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  <c r="AB155" s="15"/>
      <c r="AC155" s="15"/>
      <c r="AD155" s="15"/>
      <c r="AE155" s="15"/>
      <c r="AF155" s="15"/>
      <c r="AG155" s="15"/>
      <c r="AH155" s="15"/>
      <c r="AI155" s="15"/>
      <c r="AJ155" s="15"/>
      <c r="AK155" s="15"/>
      <c r="AL155" s="15"/>
      <c r="AM155" s="15"/>
      <c r="AN155" s="15"/>
      <c r="AO155" s="15"/>
      <c r="AP155" s="15"/>
      <c r="AQ155" s="15"/>
      <c r="AR155" s="15"/>
      <c r="AS155" s="15"/>
      <c r="AT155" s="15"/>
      <c r="AU155" s="15"/>
      <c r="AV155" s="15"/>
      <c r="AW155" s="15"/>
      <c r="AX155" s="15"/>
      <c r="AY155" s="15"/>
      <c r="AZ155" s="15"/>
      <c r="BA155" s="15"/>
      <c r="BB155" s="15"/>
      <c r="BC155" s="15"/>
      <c r="BD155" s="15"/>
      <c r="BE155" s="15"/>
      <c r="BF155" s="15"/>
      <c r="BG155" s="15"/>
      <c r="BH155" s="15"/>
      <c r="BI155" s="15"/>
      <c r="BJ155" s="15"/>
      <c r="BK155" s="15"/>
      <c r="BL155" s="15"/>
      <c r="BM155" s="15"/>
      <c r="BN155" s="15"/>
      <c r="BO155" s="15"/>
      <c r="BP155" s="15"/>
      <c r="BQ155" s="15"/>
      <c r="BR155" s="15"/>
      <c r="BS155" s="15"/>
      <c r="BT155" s="15"/>
      <c r="BU155" s="15"/>
      <c r="BV155" s="15"/>
      <c r="BW155" s="15"/>
      <c r="BX155" s="15"/>
      <c r="BY155" s="15"/>
      <c r="BZ155" s="15"/>
      <c r="CA155" s="15"/>
      <c r="CB155" s="15"/>
      <c r="CC155" s="15"/>
      <c r="CD155" s="15"/>
      <c r="CE155" s="15"/>
      <c r="CF155" s="15"/>
      <c r="CG155" s="15"/>
      <c r="CH155" s="15"/>
      <c r="CI155" s="15"/>
      <c r="CJ155" s="15"/>
      <c r="CK155" s="15"/>
      <c r="CL155" s="15"/>
      <c r="CM155" s="15"/>
      <c r="CN155" s="15"/>
      <c r="CO155" s="15"/>
      <c r="CP155" s="15"/>
      <c r="CQ155" s="15"/>
      <c r="CR155" s="15"/>
      <c r="CS155" s="15"/>
      <c r="CT155" s="15"/>
      <c r="CU155" s="15"/>
      <c r="CV155" s="15"/>
      <c r="CW155" s="15"/>
      <c r="CX155" s="15"/>
      <c r="CY155" s="15"/>
      <c r="CZ155" s="15"/>
      <c r="DA155" s="15"/>
      <c r="DB155" s="15"/>
      <c r="DC155" s="15"/>
      <c r="DD155" s="15"/>
      <c r="DE155" s="15"/>
      <c r="DF155" s="15"/>
      <c r="DG155" s="15"/>
      <c r="DH155" s="15"/>
    </row>
    <row r="156" spans="1:112" x14ac:dyDescent="0.3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  <c r="AF156" s="15"/>
      <c r="AG156" s="15"/>
      <c r="AH156" s="15"/>
      <c r="AI156" s="15"/>
      <c r="AJ156" s="15"/>
      <c r="AK156" s="15"/>
      <c r="AL156" s="15"/>
      <c r="AM156" s="15"/>
      <c r="AN156" s="15"/>
      <c r="AO156" s="15"/>
      <c r="AP156" s="15"/>
      <c r="AQ156" s="15"/>
      <c r="AR156" s="15"/>
      <c r="AS156" s="15"/>
      <c r="AT156" s="15"/>
      <c r="AU156" s="15"/>
      <c r="AV156" s="15"/>
      <c r="AW156" s="15"/>
      <c r="AX156" s="15"/>
      <c r="AY156" s="15"/>
      <c r="AZ156" s="15"/>
      <c r="BA156" s="15"/>
      <c r="BB156" s="15"/>
      <c r="BC156" s="15"/>
      <c r="BD156" s="15"/>
      <c r="BE156" s="15"/>
      <c r="BF156" s="15"/>
      <c r="BG156" s="15"/>
      <c r="BH156" s="15"/>
      <c r="BI156" s="15"/>
      <c r="BJ156" s="15"/>
      <c r="BK156" s="15"/>
      <c r="BL156" s="15"/>
      <c r="BM156" s="15"/>
      <c r="BN156" s="15"/>
      <c r="BO156" s="15"/>
      <c r="BP156" s="15"/>
      <c r="BQ156" s="15"/>
      <c r="BR156" s="15"/>
      <c r="BS156" s="15"/>
      <c r="BT156" s="15"/>
      <c r="BU156" s="15"/>
      <c r="BV156" s="15"/>
      <c r="BW156" s="15"/>
      <c r="BX156" s="15"/>
      <c r="BY156" s="15"/>
      <c r="BZ156" s="15"/>
      <c r="CA156" s="15"/>
      <c r="CB156" s="15"/>
      <c r="CC156" s="15"/>
      <c r="CD156" s="15"/>
      <c r="CE156" s="15"/>
      <c r="CF156" s="15"/>
      <c r="CG156" s="15"/>
      <c r="CH156" s="15"/>
      <c r="CI156" s="15"/>
      <c r="CJ156" s="15"/>
      <c r="CK156" s="15"/>
      <c r="CL156" s="15"/>
      <c r="CM156" s="15"/>
      <c r="CN156" s="15"/>
      <c r="CO156" s="15"/>
      <c r="CP156" s="15"/>
      <c r="CQ156" s="15"/>
      <c r="CR156" s="15"/>
      <c r="CS156" s="15"/>
      <c r="CT156" s="15"/>
      <c r="CU156" s="15"/>
      <c r="CV156" s="15"/>
      <c r="CW156" s="15"/>
      <c r="CX156" s="15"/>
      <c r="CY156" s="15"/>
      <c r="CZ156" s="15"/>
      <c r="DA156" s="15"/>
      <c r="DB156" s="15"/>
      <c r="DC156" s="15"/>
      <c r="DD156" s="15"/>
      <c r="DE156" s="15"/>
      <c r="DF156" s="15"/>
      <c r="DG156" s="15"/>
      <c r="DH156" s="15"/>
    </row>
    <row r="157" spans="1:112" x14ac:dyDescent="0.3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  <c r="AB157" s="15"/>
      <c r="AC157" s="15"/>
      <c r="AD157" s="15"/>
      <c r="AE157" s="15"/>
      <c r="AF157" s="15"/>
      <c r="AG157" s="15"/>
      <c r="AH157" s="15"/>
      <c r="AI157" s="15"/>
      <c r="AJ157" s="15"/>
      <c r="AK157" s="15"/>
      <c r="AL157" s="15"/>
      <c r="AM157" s="15"/>
      <c r="AN157" s="15"/>
      <c r="AO157" s="15"/>
      <c r="AP157" s="15"/>
      <c r="AQ157" s="15"/>
      <c r="AR157" s="15"/>
      <c r="AS157" s="15"/>
      <c r="AT157" s="15"/>
      <c r="AU157" s="15"/>
      <c r="AV157" s="15"/>
      <c r="AW157" s="15"/>
      <c r="AX157" s="15"/>
      <c r="AY157" s="15"/>
      <c r="AZ157" s="15"/>
      <c r="BA157" s="15"/>
      <c r="BB157" s="15"/>
      <c r="BC157" s="15"/>
      <c r="BD157" s="15"/>
      <c r="BE157" s="15"/>
      <c r="BF157" s="15"/>
      <c r="BG157" s="15"/>
      <c r="BH157" s="15"/>
      <c r="BI157" s="15"/>
      <c r="BJ157" s="15"/>
      <c r="BK157" s="15"/>
      <c r="BL157" s="15"/>
      <c r="BM157" s="15"/>
      <c r="BN157" s="15"/>
      <c r="BO157" s="15"/>
      <c r="BP157" s="15"/>
      <c r="BQ157" s="15"/>
      <c r="BR157" s="15"/>
      <c r="BS157" s="15"/>
      <c r="BT157" s="15"/>
      <c r="BU157" s="15"/>
      <c r="BV157" s="15"/>
      <c r="BW157" s="15"/>
      <c r="BX157" s="15"/>
      <c r="BY157" s="15"/>
      <c r="BZ157" s="15"/>
      <c r="CA157" s="15"/>
      <c r="CB157" s="15"/>
      <c r="CC157" s="15"/>
      <c r="CD157" s="15"/>
      <c r="CE157" s="15"/>
      <c r="CF157" s="15"/>
      <c r="CG157" s="15"/>
      <c r="CH157" s="15"/>
      <c r="CI157" s="15"/>
      <c r="CJ157" s="15"/>
      <c r="CK157" s="15"/>
      <c r="CL157" s="15"/>
      <c r="CM157" s="15"/>
      <c r="CN157" s="15"/>
      <c r="CO157" s="15"/>
      <c r="CP157" s="15"/>
      <c r="CQ157" s="15"/>
      <c r="CR157" s="15"/>
      <c r="CS157" s="15"/>
      <c r="CT157" s="15"/>
      <c r="CU157" s="15"/>
      <c r="CV157" s="15"/>
      <c r="CW157" s="15"/>
      <c r="CX157" s="15"/>
      <c r="CY157" s="15"/>
      <c r="CZ157" s="15"/>
      <c r="DA157" s="15"/>
      <c r="DB157" s="15"/>
      <c r="DC157" s="15"/>
      <c r="DD157" s="15"/>
      <c r="DE157" s="15"/>
      <c r="DF157" s="15"/>
      <c r="DG157" s="15"/>
      <c r="DH157" s="15"/>
    </row>
    <row r="158" spans="1:112" x14ac:dyDescent="0.3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  <c r="AD158" s="15"/>
      <c r="AE158" s="15"/>
      <c r="AF158" s="15"/>
      <c r="AG158" s="15"/>
      <c r="AH158" s="15"/>
      <c r="AI158" s="15"/>
      <c r="AJ158" s="15"/>
      <c r="AK158" s="15"/>
      <c r="AL158" s="15"/>
      <c r="AM158" s="15"/>
      <c r="AN158" s="15"/>
      <c r="AO158" s="15"/>
      <c r="AP158" s="15"/>
      <c r="AQ158" s="15"/>
      <c r="AR158" s="15"/>
      <c r="AS158" s="15"/>
      <c r="AT158" s="15"/>
      <c r="AU158" s="15"/>
      <c r="AV158" s="15"/>
      <c r="AW158" s="15"/>
      <c r="AX158" s="15"/>
      <c r="AY158" s="15"/>
      <c r="AZ158" s="15"/>
      <c r="BA158" s="15"/>
      <c r="BB158" s="15"/>
      <c r="BC158" s="15"/>
      <c r="BD158" s="15"/>
      <c r="BE158" s="15"/>
      <c r="BF158" s="15"/>
      <c r="BG158" s="15"/>
      <c r="BH158" s="15"/>
      <c r="BI158" s="15"/>
      <c r="BJ158" s="15"/>
      <c r="BK158" s="15"/>
      <c r="BL158" s="15"/>
      <c r="BM158" s="15"/>
      <c r="BN158" s="15"/>
      <c r="BO158" s="15"/>
      <c r="BP158" s="15"/>
      <c r="BQ158" s="15"/>
      <c r="BR158" s="15"/>
      <c r="BS158" s="15"/>
      <c r="BT158" s="15"/>
      <c r="BU158" s="15"/>
      <c r="BV158" s="15"/>
      <c r="BW158" s="15"/>
      <c r="BX158" s="15"/>
      <c r="BY158" s="15"/>
      <c r="BZ158" s="15"/>
      <c r="CA158" s="15"/>
      <c r="CB158" s="15"/>
      <c r="CC158" s="15"/>
      <c r="CD158" s="15"/>
      <c r="CE158" s="15"/>
      <c r="CF158" s="15"/>
      <c r="CG158" s="15"/>
      <c r="CH158" s="15"/>
      <c r="CI158" s="15"/>
      <c r="CJ158" s="15"/>
      <c r="CK158" s="15"/>
      <c r="CL158" s="15"/>
      <c r="CM158" s="15"/>
      <c r="CN158" s="15"/>
      <c r="CO158" s="15"/>
      <c r="CP158" s="15"/>
      <c r="CQ158" s="15"/>
      <c r="CR158" s="15"/>
      <c r="CS158" s="15"/>
      <c r="CT158" s="15"/>
      <c r="CU158" s="15"/>
      <c r="CV158" s="15"/>
      <c r="CW158" s="15"/>
      <c r="CX158" s="15"/>
      <c r="CY158" s="15"/>
      <c r="CZ158" s="15"/>
      <c r="DA158" s="15"/>
      <c r="DB158" s="15"/>
      <c r="DC158" s="15"/>
      <c r="DD158" s="15"/>
      <c r="DE158" s="15"/>
      <c r="DF158" s="15"/>
      <c r="DG158" s="15"/>
      <c r="DH158" s="15"/>
    </row>
    <row r="159" spans="1:112" x14ac:dyDescent="0.3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  <c r="AB159" s="15"/>
      <c r="AC159" s="15"/>
      <c r="AD159" s="15"/>
      <c r="AE159" s="15"/>
      <c r="AF159" s="15"/>
      <c r="AG159" s="15"/>
      <c r="AH159" s="15"/>
      <c r="AI159" s="15"/>
      <c r="AJ159" s="15"/>
      <c r="AK159" s="15"/>
      <c r="AL159" s="15"/>
      <c r="AM159" s="15"/>
      <c r="AN159" s="15"/>
      <c r="AO159" s="15"/>
      <c r="AP159" s="15"/>
      <c r="AQ159" s="15"/>
      <c r="AR159" s="15"/>
      <c r="AS159" s="15"/>
      <c r="AT159" s="15"/>
      <c r="AU159" s="15"/>
      <c r="AV159" s="15"/>
      <c r="AW159" s="15"/>
      <c r="AX159" s="15"/>
      <c r="AY159" s="15"/>
      <c r="AZ159" s="15"/>
      <c r="BA159" s="15"/>
      <c r="BB159" s="15"/>
      <c r="BC159" s="15"/>
      <c r="BD159" s="15"/>
      <c r="BE159" s="15"/>
      <c r="BF159" s="15"/>
      <c r="BG159" s="15"/>
      <c r="BH159" s="15"/>
      <c r="BI159" s="15"/>
      <c r="BJ159" s="15"/>
      <c r="BK159" s="15"/>
      <c r="BL159" s="15"/>
      <c r="BM159" s="15"/>
      <c r="BN159" s="15"/>
      <c r="BO159" s="15"/>
      <c r="BP159" s="15"/>
      <c r="BQ159" s="15"/>
      <c r="BR159" s="15"/>
      <c r="BS159" s="15"/>
      <c r="BT159" s="15"/>
      <c r="BU159" s="15"/>
      <c r="BV159" s="15"/>
      <c r="BW159" s="15"/>
      <c r="BX159" s="15"/>
      <c r="BY159" s="15"/>
      <c r="BZ159" s="15"/>
      <c r="CA159" s="15"/>
      <c r="CB159" s="15"/>
      <c r="CC159" s="15"/>
      <c r="CD159" s="15"/>
      <c r="CE159" s="15"/>
      <c r="CF159" s="15"/>
      <c r="CG159" s="15"/>
      <c r="CH159" s="15"/>
      <c r="CI159" s="15"/>
      <c r="CJ159" s="15"/>
      <c r="CK159" s="15"/>
      <c r="CL159" s="15"/>
      <c r="CM159" s="15"/>
      <c r="CN159" s="15"/>
      <c r="CO159" s="15"/>
      <c r="CP159" s="15"/>
      <c r="CQ159" s="15"/>
      <c r="CR159" s="15"/>
      <c r="CS159" s="15"/>
      <c r="CT159" s="15"/>
      <c r="CU159" s="15"/>
      <c r="CV159" s="15"/>
      <c r="CW159" s="15"/>
      <c r="CX159" s="15"/>
      <c r="CY159" s="15"/>
      <c r="CZ159" s="15"/>
      <c r="DA159" s="15"/>
      <c r="DB159" s="15"/>
      <c r="DC159" s="15"/>
      <c r="DD159" s="15"/>
      <c r="DE159" s="15"/>
      <c r="DF159" s="15"/>
      <c r="DG159" s="15"/>
      <c r="DH159" s="15"/>
    </row>
    <row r="160" spans="1:112" x14ac:dyDescent="0.3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  <c r="AF160" s="15"/>
      <c r="AG160" s="15"/>
      <c r="AH160" s="15"/>
      <c r="AI160" s="15"/>
      <c r="AJ160" s="15"/>
      <c r="AK160" s="15"/>
      <c r="AL160" s="15"/>
      <c r="AM160" s="15"/>
      <c r="AN160" s="15"/>
      <c r="AO160" s="15"/>
      <c r="AP160" s="15"/>
      <c r="AQ160" s="15"/>
      <c r="AR160" s="15"/>
      <c r="AS160" s="15"/>
      <c r="AT160" s="15"/>
      <c r="AU160" s="15"/>
      <c r="AV160" s="15"/>
      <c r="AW160" s="15"/>
      <c r="AX160" s="15"/>
      <c r="AY160" s="15"/>
      <c r="AZ160" s="15"/>
      <c r="BA160" s="15"/>
      <c r="BB160" s="15"/>
      <c r="BC160" s="15"/>
      <c r="BD160" s="15"/>
      <c r="BE160" s="15"/>
      <c r="BF160" s="15"/>
      <c r="BG160" s="15"/>
      <c r="BH160" s="15"/>
      <c r="BI160" s="15"/>
      <c r="BJ160" s="15"/>
      <c r="BK160" s="15"/>
      <c r="BL160" s="15"/>
      <c r="BM160" s="15"/>
      <c r="BN160" s="15"/>
      <c r="BO160" s="15"/>
      <c r="BP160" s="15"/>
      <c r="BQ160" s="15"/>
      <c r="BR160" s="15"/>
      <c r="BS160" s="15"/>
      <c r="BT160" s="15"/>
      <c r="BU160" s="15"/>
      <c r="BV160" s="15"/>
      <c r="BW160" s="15"/>
      <c r="BX160" s="15"/>
      <c r="BY160" s="15"/>
      <c r="BZ160" s="15"/>
      <c r="CA160" s="15"/>
      <c r="CB160" s="15"/>
      <c r="CC160" s="15"/>
      <c r="CD160" s="15"/>
      <c r="CE160" s="15"/>
      <c r="CF160" s="15"/>
      <c r="CG160" s="15"/>
      <c r="CH160" s="15"/>
      <c r="CI160" s="15"/>
      <c r="CJ160" s="15"/>
      <c r="CK160" s="15"/>
      <c r="CL160" s="15"/>
      <c r="CM160" s="15"/>
      <c r="CN160" s="15"/>
      <c r="CO160" s="15"/>
      <c r="CP160" s="15"/>
      <c r="CQ160" s="15"/>
      <c r="CR160" s="15"/>
      <c r="CS160" s="15"/>
      <c r="CT160" s="15"/>
      <c r="CU160" s="15"/>
      <c r="CV160" s="15"/>
      <c r="CW160" s="15"/>
      <c r="CX160" s="15"/>
      <c r="CY160" s="15"/>
      <c r="CZ160" s="15"/>
      <c r="DA160" s="15"/>
      <c r="DB160" s="15"/>
      <c r="DC160" s="15"/>
      <c r="DD160" s="15"/>
      <c r="DE160" s="15"/>
      <c r="DF160" s="15"/>
      <c r="DG160" s="15"/>
      <c r="DH160" s="15"/>
    </row>
    <row r="161" spans="1:112" x14ac:dyDescent="0.3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  <c r="AB161" s="15"/>
      <c r="AC161" s="15"/>
      <c r="AD161" s="15"/>
      <c r="AE161" s="15"/>
      <c r="AF161" s="15"/>
      <c r="AG161" s="15"/>
      <c r="AH161" s="15"/>
      <c r="AI161" s="15"/>
      <c r="AJ161" s="15"/>
      <c r="AK161" s="15"/>
      <c r="AL161" s="15"/>
      <c r="AM161" s="15"/>
      <c r="AN161" s="15"/>
      <c r="AO161" s="15"/>
      <c r="AP161" s="15"/>
      <c r="AQ161" s="15"/>
      <c r="AR161" s="15"/>
      <c r="AS161" s="15"/>
      <c r="AT161" s="15"/>
      <c r="AU161" s="15"/>
      <c r="AV161" s="15"/>
      <c r="AW161" s="15"/>
      <c r="AX161" s="15"/>
      <c r="AY161" s="15"/>
      <c r="AZ161" s="15"/>
      <c r="BA161" s="15"/>
      <c r="BB161" s="15"/>
      <c r="BC161" s="15"/>
      <c r="BD161" s="15"/>
      <c r="BE161" s="15"/>
      <c r="BF161" s="15"/>
      <c r="BG161" s="15"/>
      <c r="BH161" s="15"/>
      <c r="BI161" s="15"/>
      <c r="BJ161" s="15"/>
      <c r="BK161" s="15"/>
      <c r="BL161" s="15"/>
      <c r="BM161" s="15"/>
      <c r="BN161" s="15"/>
      <c r="BO161" s="15"/>
      <c r="BP161" s="15"/>
      <c r="BQ161" s="15"/>
      <c r="BR161" s="15"/>
      <c r="BS161" s="15"/>
      <c r="BT161" s="15"/>
      <c r="BU161" s="15"/>
      <c r="BV161" s="15"/>
      <c r="BW161" s="15"/>
      <c r="BX161" s="15"/>
      <c r="BY161" s="15"/>
      <c r="BZ161" s="15"/>
      <c r="CA161" s="15"/>
      <c r="CB161" s="15"/>
      <c r="CC161" s="15"/>
      <c r="CD161" s="15"/>
      <c r="CE161" s="15"/>
      <c r="CF161" s="15"/>
      <c r="CG161" s="15"/>
      <c r="CH161" s="15"/>
      <c r="CI161" s="15"/>
      <c r="CJ161" s="15"/>
      <c r="CK161" s="15"/>
      <c r="CL161" s="15"/>
      <c r="CM161" s="15"/>
      <c r="CN161" s="15"/>
      <c r="CO161" s="15"/>
      <c r="CP161" s="15"/>
      <c r="CQ161" s="15"/>
      <c r="CR161" s="15"/>
      <c r="CS161" s="15"/>
      <c r="CT161" s="15"/>
      <c r="CU161" s="15"/>
      <c r="CV161" s="15"/>
      <c r="CW161" s="15"/>
      <c r="CX161" s="15"/>
      <c r="CY161" s="15"/>
      <c r="CZ161" s="15"/>
      <c r="DA161" s="15"/>
      <c r="DB161" s="15"/>
      <c r="DC161" s="15"/>
      <c r="DD161" s="15"/>
      <c r="DE161" s="15"/>
      <c r="DF161" s="15"/>
      <c r="DG161" s="15"/>
      <c r="DH161" s="15"/>
    </row>
    <row r="162" spans="1:112" x14ac:dyDescent="0.3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  <c r="AF162" s="15"/>
      <c r="AG162" s="15"/>
      <c r="AH162" s="15"/>
      <c r="AI162" s="15"/>
      <c r="AJ162" s="15"/>
      <c r="AK162" s="15"/>
      <c r="AL162" s="15"/>
      <c r="AM162" s="15"/>
      <c r="AN162" s="15"/>
      <c r="AO162" s="15"/>
      <c r="AP162" s="15"/>
      <c r="AQ162" s="15"/>
      <c r="AR162" s="15"/>
      <c r="AS162" s="15"/>
      <c r="AT162" s="15"/>
      <c r="AU162" s="15"/>
      <c r="AV162" s="15"/>
      <c r="AW162" s="15"/>
      <c r="AX162" s="15"/>
      <c r="AY162" s="15"/>
      <c r="AZ162" s="15"/>
      <c r="BA162" s="15"/>
      <c r="BB162" s="15"/>
      <c r="BC162" s="15"/>
      <c r="BD162" s="15"/>
      <c r="BE162" s="15"/>
      <c r="BF162" s="15"/>
      <c r="BG162" s="15"/>
      <c r="BH162" s="15"/>
      <c r="BI162" s="15"/>
      <c r="BJ162" s="15"/>
      <c r="BK162" s="15"/>
      <c r="BL162" s="15"/>
      <c r="BM162" s="15"/>
      <c r="BN162" s="15"/>
      <c r="BO162" s="15"/>
      <c r="BP162" s="15"/>
      <c r="BQ162" s="15"/>
      <c r="BR162" s="15"/>
      <c r="BS162" s="15"/>
      <c r="BT162" s="15"/>
      <c r="BU162" s="15"/>
      <c r="BV162" s="15"/>
      <c r="BW162" s="15"/>
      <c r="BX162" s="15"/>
      <c r="BY162" s="15"/>
      <c r="BZ162" s="15"/>
      <c r="CA162" s="15"/>
      <c r="CB162" s="15"/>
      <c r="CC162" s="15"/>
      <c r="CD162" s="15"/>
      <c r="CE162" s="15"/>
      <c r="CF162" s="15"/>
      <c r="CG162" s="15"/>
      <c r="CH162" s="15"/>
      <c r="CI162" s="15"/>
      <c r="CJ162" s="15"/>
      <c r="CK162" s="15"/>
      <c r="CL162" s="15"/>
      <c r="CM162" s="15"/>
      <c r="CN162" s="15"/>
      <c r="CO162" s="15"/>
      <c r="CP162" s="15"/>
      <c r="CQ162" s="15"/>
      <c r="CR162" s="15"/>
      <c r="CS162" s="15"/>
      <c r="CT162" s="15"/>
      <c r="CU162" s="15"/>
      <c r="CV162" s="15"/>
      <c r="CW162" s="15"/>
      <c r="CX162" s="15"/>
      <c r="CY162" s="15"/>
      <c r="CZ162" s="15"/>
      <c r="DA162" s="15"/>
      <c r="DB162" s="15"/>
      <c r="DC162" s="15"/>
      <c r="DD162" s="15"/>
      <c r="DE162" s="15"/>
      <c r="DF162" s="15"/>
      <c r="DG162" s="15"/>
      <c r="DH162" s="15"/>
    </row>
    <row r="163" spans="1:112" x14ac:dyDescent="0.3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  <c r="AB163" s="15"/>
      <c r="AC163" s="15"/>
      <c r="AD163" s="15"/>
      <c r="AE163" s="15"/>
      <c r="AF163" s="15"/>
      <c r="AG163" s="15"/>
      <c r="AH163" s="15"/>
      <c r="AI163" s="15"/>
      <c r="AJ163" s="15"/>
      <c r="AK163" s="15"/>
      <c r="AL163" s="15"/>
      <c r="AM163" s="15"/>
      <c r="AN163" s="15"/>
      <c r="AO163" s="15"/>
      <c r="AP163" s="15"/>
      <c r="AQ163" s="15"/>
      <c r="AR163" s="15"/>
      <c r="AS163" s="15"/>
      <c r="AT163" s="15"/>
      <c r="AU163" s="15"/>
      <c r="AV163" s="15"/>
      <c r="AW163" s="15"/>
      <c r="AX163" s="15"/>
      <c r="AY163" s="15"/>
      <c r="AZ163" s="15"/>
      <c r="BA163" s="15"/>
      <c r="BB163" s="15"/>
      <c r="BC163" s="15"/>
      <c r="BD163" s="15"/>
      <c r="BE163" s="15"/>
      <c r="BF163" s="15"/>
      <c r="BG163" s="15"/>
      <c r="BH163" s="15"/>
      <c r="BI163" s="15"/>
      <c r="BJ163" s="15"/>
      <c r="BK163" s="15"/>
      <c r="BL163" s="15"/>
      <c r="BM163" s="15"/>
      <c r="BN163" s="15"/>
      <c r="BO163" s="15"/>
      <c r="BP163" s="15"/>
      <c r="BQ163" s="15"/>
      <c r="BR163" s="15"/>
      <c r="BS163" s="15"/>
      <c r="BT163" s="15"/>
      <c r="BU163" s="15"/>
      <c r="BV163" s="15"/>
      <c r="BW163" s="15"/>
      <c r="BX163" s="15"/>
      <c r="BY163" s="15"/>
      <c r="BZ163" s="15"/>
      <c r="CA163" s="15"/>
      <c r="CB163" s="15"/>
      <c r="CC163" s="15"/>
      <c r="CD163" s="15"/>
      <c r="CE163" s="15"/>
      <c r="CF163" s="15"/>
      <c r="CG163" s="15"/>
      <c r="CH163" s="15"/>
      <c r="CI163" s="15"/>
      <c r="CJ163" s="15"/>
      <c r="CK163" s="15"/>
      <c r="CL163" s="15"/>
      <c r="CM163" s="15"/>
      <c r="CN163" s="15"/>
      <c r="CO163" s="15"/>
      <c r="CP163" s="15"/>
      <c r="CQ163" s="15"/>
      <c r="CR163" s="15"/>
      <c r="CS163" s="15"/>
      <c r="CT163" s="15"/>
      <c r="CU163" s="15"/>
      <c r="CV163" s="15"/>
      <c r="CW163" s="15"/>
      <c r="CX163" s="15"/>
      <c r="CY163" s="15"/>
      <c r="CZ163" s="15"/>
      <c r="DA163" s="15"/>
      <c r="DB163" s="15"/>
      <c r="DC163" s="15"/>
      <c r="DD163" s="15"/>
      <c r="DE163" s="15"/>
      <c r="DF163" s="15"/>
      <c r="DG163" s="15"/>
      <c r="DH163" s="15"/>
    </row>
    <row r="164" spans="1:112" x14ac:dyDescent="0.3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  <c r="AF164" s="15"/>
      <c r="AG164" s="15"/>
      <c r="AH164" s="15"/>
      <c r="AI164" s="15"/>
      <c r="AJ164" s="15"/>
      <c r="AK164" s="15"/>
      <c r="AL164" s="15"/>
      <c r="AM164" s="15"/>
      <c r="AN164" s="15"/>
      <c r="AO164" s="15"/>
      <c r="AP164" s="15"/>
      <c r="AQ164" s="15"/>
      <c r="AR164" s="15"/>
      <c r="AS164" s="15"/>
      <c r="AT164" s="15"/>
      <c r="AU164" s="15"/>
      <c r="AV164" s="15"/>
      <c r="AW164" s="15"/>
      <c r="AX164" s="15"/>
      <c r="AY164" s="15"/>
      <c r="AZ164" s="15"/>
      <c r="BA164" s="15"/>
      <c r="BB164" s="15"/>
      <c r="BC164" s="15"/>
      <c r="BD164" s="15"/>
      <c r="BE164" s="15"/>
      <c r="BF164" s="15"/>
      <c r="BG164" s="15"/>
      <c r="BH164" s="15"/>
      <c r="BI164" s="15"/>
      <c r="BJ164" s="15"/>
      <c r="BK164" s="15"/>
      <c r="BL164" s="15"/>
      <c r="BM164" s="15"/>
      <c r="BN164" s="15"/>
      <c r="BO164" s="15"/>
      <c r="BP164" s="15"/>
      <c r="BQ164" s="15"/>
      <c r="BR164" s="15"/>
      <c r="BS164" s="15"/>
      <c r="BT164" s="15"/>
      <c r="BU164" s="15"/>
      <c r="BV164" s="15"/>
      <c r="BW164" s="15"/>
      <c r="BX164" s="15"/>
      <c r="BY164" s="15"/>
      <c r="BZ164" s="15"/>
      <c r="CA164" s="15"/>
      <c r="CB164" s="15"/>
      <c r="CC164" s="15"/>
      <c r="CD164" s="15"/>
      <c r="CE164" s="15"/>
      <c r="CF164" s="15"/>
      <c r="CG164" s="15"/>
      <c r="CH164" s="15"/>
      <c r="CI164" s="15"/>
      <c r="CJ164" s="15"/>
      <c r="CK164" s="15"/>
      <c r="CL164" s="15"/>
      <c r="CM164" s="15"/>
      <c r="CN164" s="15"/>
      <c r="CO164" s="15"/>
      <c r="CP164" s="15"/>
      <c r="CQ164" s="15"/>
      <c r="CR164" s="15"/>
      <c r="CS164" s="15"/>
      <c r="CT164" s="15"/>
      <c r="CU164" s="15"/>
      <c r="CV164" s="15"/>
      <c r="CW164" s="15"/>
      <c r="CX164" s="15"/>
      <c r="CY164" s="15"/>
      <c r="CZ164" s="15"/>
      <c r="DA164" s="15"/>
      <c r="DB164" s="15"/>
      <c r="DC164" s="15"/>
      <c r="DD164" s="15"/>
      <c r="DE164" s="15"/>
      <c r="DF164" s="15"/>
      <c r="DG164" s="15"/>
      <c r="DH164" s="15"/>
    </row>
    <row r="165" spans="1:112" x14ac:dyDescent="0.3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  <c r="AB165" s="15"/>
      <c r="AC165" s="15"/>
      <c r="AD165" s="15"/>
      <c r="AE165" s="15"/>
      <c r="AF165" s="15"/>
      <c r="AG165" s="15"/>
      <c r="AH165" s="15"/>
      <c r="AI165" s="15"/>
      <c r="AJ165" s="15"/>
      <c r="AK165" s="15"/>
      <c r="AL165" s="15"/>
      <c r="AM165" s="15"/>
      <c r="AN165" s="15"/>
      <c r="AO165" s="15"/>
      <c r="AP165" s="15"/>
      <c r="AQ165" s="15"/>
      <c r="AR165" s="15"/>
      <c r="AS165" s="15"/>
      <c r="AT165" s="15"/>
      <c r="AU165" s="15"/>
      <c r="AV165" s="15"/>
      <c r="AW165" s="15"/>
      <c r="AX165" s="15"/>
      <c r="AY165" s="15"/>
      <c r="AZ165" s="15"/>
      <c r="BA165" s="15"/>
      <c r="BB165" s="15"/>
      <c r="BC165" s="15"/>
      <c r="BD165" s="15"/>
      <c r="BE165" s="15"/>
      <c r="BF165" s="15"/>
      <c r="BG165" s="15"/>
      <c r="BH165" s="15"/>
      <c r="BI165" s="15"/>
      <c r="BJ165" s="15"/>
      <c r="BK165" s="15"/>
      <c r="BL165" s="15"/>
      <c r="BM165" s="15"/>
      <c r="BN165" s="15"/>
      <c r="BO165" s="15"/>
      <c r="BP165" s="15"/>
      <c r="BQ165" s="15"/>
      <c r="BR165" s="15"/>
      <c r="BS165" s="15"/>
      <c r="BT165" s="15"/>
      <c r="BU165" s="15"/>
      <c r="BV165" s="15"/>
      <c r="BW165" s="15"/>
      <c r="BX165" s="15"/>
      <c r="BY165" s="15"/>
      <c r="BZ165" s="15"/>
      <c r="CA165" s="15"/>
      <c r="CB165" s="15"/>
      <c r="CC165" s="15"/>
      <c r="CD165" s="15"/>
      <c r="CE165" s="15"/>
      <c r="CF165" s="15"/>
      <c r="CG165" s="15"/>
      <c r="CH165" s="15"/>
      <c r="CI165" s="15"/>
      <c r="CJ165" s="15"/>
      <c r="CK165" s="15"/>
      <c r="CL165" s="15"/>
      <c r="CM165" s="15"/>
      <c r="CN165" s="15"/>
      <c r="CO165" s="15"/>
      <c r="CP165" s="15"/>
      <c r="CQ165" s="15"/>
      <c r="CR165" s="15"/>
      <c r="CS165" s="15"/>
      <c r="CT165" s="15"/>
      <c r="CU165" s="15"/>
      <c r="CV165" s="15"/>
      <c r="CW165" s="15"/>
      <c r="CX165" s="15"/>
      <c r="CY165" s="15"/>
      <c r="CZ165" s="15"/>
      <c r="DA165" s="15"/>
      <c r="DB165" s="15"/>
      <c r="DC165" s="15"/>
      <c r="DD165" s="15"/>
      <c r="DE165" s="15"/>
      <c r="DF165" s="15"/>
      <c r="DG165" s="15"/>
      <c r="DH165" s="15"/>
    </row>
    <row r="166" spans="1:112" x14ac:dyDescent="0.3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  <c r="AJ166" s="15"/>
      <c r="AK166" s="15"/>
      <c r="AL166" s="15"/>
      <c r="AM166" s="15"/>
      <c r="AN166" s="15"/>
      <c r="AO166" s="15"/>
      <c r="AP166" s="15"/>
      <c r="AQ166" s="15"/>
      <c r="AR166" s="15"/>
      <c r="AS166" s="15"/>
      <c r="AT166" s="15"/>
      <c r="AU166" s="15"/>
      <c r="AV166" s="15"/>
      <c r="AW166" s="15"/>
      <c r="AX166" s="15"/>
      <c r="AY166" s="15"/>
      <c r="AZ166" s="15"/>
      <c r="BA166" s="15"/>
      <c r="BB166" s="15"/>
      <c r="BC166" s="15"/>
      <c r="BD166" s="15"/>
      <c r="BE166" s="15"/>
      <c r="BF166" s="15"/>
      <c r="BG166" s="15"/>
      <c r="BH166" s="15"/>
      <c r="BI166" s="15"/>
      <c r="BJ166" s="15"/>
      <c r="BK166" s="15"/>
      <c r="BL166" s="15"/>
      <c r="BM166" s="15"/>
      <c r="BN166" s="15"/>
      <c r="BO166" s="15"/>
      <c r="BP166" s="15"/>
      <c r="BQ166" s="15"/>
      <c r="BR166" s="15"/>
      <c r="BS166" s="15"/>
      <c r="BT166" s="15"/>
      <c r="BU166" s="15"/>
      <c r="BV166" s="15"/>
      <c r="BW166" s="15"/>
      <c r="BX166" s="15"/>
      <c r="BY166" s="15"/>
      <c r="BZ166" s="15"/>
      <c r="CA166" s="15"/>
      <c r="CB166" s="15"/>
      <c r="CC166" s="15"/>
      <c r="CD166" s="15"/>
      <c r="CE166" s="15"/>
      <c r="CF166" s="15"/>
      <c r="CG166" s="15"/>
      <c r="CH166" s="15"/>
      <c r="CI166" s="15"/>
      <c r="CJ166" s="15"/>
      <c r="CK166" s="15"/>
      <c r="CL166" s="15"/>
      <c r="CM166" s="15"/>
      <c r="CN166" s="15"/>
      <c r="CO166" s="15"/>
      <c r="CP166" s="15"/>
      <c r="CQ166" s="15"/>
      <c r="CR166" s="15"/>
      <c r="CS166" s="15"/>
      <c r="CT166" s="15"/>
      <c r="CU166" s="15"/>
      <c r="CV166" s="15"/>
      <c r="CW166" s="15"/>
      <c r="CX166" s="15"/>
      <c r="CY166" s="15"/>
      <c r="CZ166" s="15"/>
      <c r="DA166" s="15"/>
      <c r="DB166" s="15"/>
      <c r="DC166" s="15"/>
      <c r="DD166" s="15"/>
      <c r="DE166" s="15"/>
      <c r="DF166" s="15"/>
      <c r="DG166" s="15"/>
      <c r="DH166" s="15"/>
    </row>
    <row r="167" spans="1:112" x14ac:dyDescent="0.3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  <c r="AB167" s="15"/>
      <c r="AC167" s="15"/>
      <c r="AD167" s="15"/>
      <c r="AE167" s="15"/>
      <c r="AF167" s="15"/>
      <c r="AG167" s="15"/>
      <c r="AH167" s="15"/>
      <c r="AI167" s="15"/>
      <c r="AJ167" s="15"/>
      <c r="AK167" s="15"/>
      <c r="AL167" s="15"/>
      <c r="AM167" s="15"/>
      <c r="AN167" s="15"/>
      <c r="AO167" s="15"/>
      <c r="AP167" s="15"/>
      <c r="AQ167" s="15"/>
      <c r="AR167" s="15"/>
      <c r="AS167" s="15"/>
      <c r="AT167" s="15"/>
      <c r="AU167" s="15"/>
      <c r="AV167" s="15"/>
      <c r="AW167" s="15"/>
      <c r="AX167" s="15"/>
      <c r="AY167" s="15"/>
      <c r="AZ167" s="15"/>
      <c r="BA167" s="15"/>
      <c r="BB167" s="15"/>
      <c r="BC167" s="15"/>
      <c r="BD167" s="15"/>
      <c r="BE167" s="15"/>
      <c r="BF167" s="15"/>
      <c r="BG167" s="15"/>
      <c r="BH167" s="15"/>
      <c r="BI167" s="15"/>
      <c r="BJ167" s="15"/>
      <c r="BK167" s="15"/>
      <c r="BL167" s="15"/>
      <c r="BM167" s="15"/>
      <c r="BN167" s="15"/>
      <c r="BO167" s="15"/>
      <c r="BP167" s="15"/>
      <c r="BQ167" s="15"/>
      <c r="BR167" s="15"/>
      <c r="BS167" s="15"/>
      <c r="BT167" s="15"/>
      <c r="BU167" s="15"/>
      <c r="BV167" s="15"/>
      <c r="BW167" s="15"/>
      <c r="BX167" s="15"/>
      <c r="BY167" s="15"/>
      <c r="BZ167" s="15"/>
      <c r="CA167" s="15"/>
      <c r="CB167" s="15"/>
      <c r="CC167" s="15"/>
      <c r="CD167" s="15"/>
      <c r="CE167" s="15"/>
      <c r="CF167" s="15"/>
      <c r="CG167" s="15"/>
      <c r="CH167" s="15"/>
      <c r="CI167" s="15"/>
      <c r="CJ167" s="15"/>
      <c r="CK167" s="15"/>
      <c r="CL167" s="15"/>
      <c r="CM167" s="15"/>
      <c r="CN167" s="15"/>
      <c r="CO167" s="15"/>
      <c r="CP167" s="15"/>
      <c r="CQ167" s="15"/>
      <c r="CR167" s="15"/>
      <c r="CS167" s="15"/>
      <c r="CT167" s="15"/>
      <c r="CU167" s="15"/>
      <c r="CV167" s="15"/>
      <c r="CW167" s="15"/>
      <c r="CX167" s="15"/>
      <c r="CY167" s="15"/>
      <c r="CZ167" s="15"/>
      <c r="DA167" s="15"/>
      <c r="DB167" s="15"/>
      <c r="DC167" s="15"/>
      <c r="DD167" s="15"/>
      <c r="DE167" s="15"/>
      <c r="DF167" s="15"/>
      <c r="DG167" s="15"/>
      <c r="DH167" s="15"/>
    </row>
    <row r="168" spans="1:112" x14ac:dyDescent="0.3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  <c r="AF168" s="15"/>
      <c r="AG168" s="15"/>
      <c r="AH168" s="15"/>
      <c r="AI168" s="15"/>
      <c r="AJ168" s="15"/>
      <c r="AK168" s="15"/>
      <c r="AL168" s="15"/>
      <c r="AM168" s="15"/>
      <c r="AN168" s="15"/>
      <c r="AO168" s="15"/>
      <c r="AP168" s="15"/>
      <c r="AQ168" s="15"/>
      <c r="AR168" s="15"/>
      <c r="AS168" s="15"/>
      <c r="AT168" s="15"/>
      <c r="AU168" s="15"/>
      <c r="AV168" s="15"/>
      <c r="AW168" s="15"/>
      <c r="AX168" s="15"/>
      <c r="AY168" s="15"/>
      <c r="AZ168" s="15"/>
      <c r="BA168" s="15"/>
      <c r="BB168" s="15"/>
      <c r="BC168" s="15"/>
      <c r="BD168" s="15"/>
      <c r="BE168" s="15"/>
      <c r="BF168" s="15"/>
      <c r="BG168" s="15"/>
      <c r="BH168" s="15"/>
      <c r="BI168" s="15"/>
      <c r="BJ168" s="15"/>
      <c r="BK168" s="15"/>
      <c r="BL168" s="15"/>
      <c r="BM168" s="15"/>
      <c r="BN168" s="15"/>
      <c r="BO168" s="15"/>
      <c r="BP168" s="15"/>
      <c r="BQ168" s="15"/>
      <c r="BR168" s="15"/>
      <c r="BS168" s="15"/>
      <c r="BT168" s="15"/>
      <c r="BU168" s="15"/>
      <c r="BV168" s="15"/>
      <c r="BW168" s="15"/>
      <c r="BX168" s="15"/>
      <c r="BY168" s="15"/>
      <c r="BZ168" s="15"/>
      <c r="CA168" s="15"/>
      <c r="CB168" s="15"/>
      <c r="CC168" s="15"/>
      <c r="CD168" s="15"/>
      <c r="CE168" s="15"/>
      <c r="CF168" s="15"/>
      <c r="CG168" s="15"/>
      <c r="CH168" s="15"/>
      <c r="CI168" s="15"/>
      <c r="CJ168" s="15"/>
      <c r="CK168" s="15"/>
      <c r="CL168" s="15"/>
      <c r="CM168" s="15"/>
      <c r="CN168" s="15"/>
      <c r="CO168" s="15"/>
      <c r="CP168" s="15"/>
      <c r="CQ168" s="15"/>
      <c r="CR168" s="15"/>
      <c r="CS168" s="15"/>
      <c r="CT168" s="15"/>
      <c r="CU168" s="15"/>
      <c r="CV168" s="15"/>
      <c r="CW168" s="15"/>
      <c r="CX168" s="15"/>
      <c r="CY168" s="15"/>
      <c r="CZ168" s="15"/>
      <c r="DA168" s="15"/>
      <c r="DB168" s="15"/>
      <c r="DC168" s="15"/>
      <c r="DD168" s="15"/>
      <c r="DE168" s="15"/>
      <c r="DF168" s="15"/>
      <c r="DG168" s="15"/>
      <c r="DH168" s="15"/>
    </row>
    <row r="169" spans="1:112" x14ac:dyDescent="0.3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  <c r="AB169" s="15"/>
      <c r="AC169" s="15"/>
      <c r="AD169" s="15"/>
      <c r="AE169" s="15"/>
      <c r="AF169" s="15"/>
      <c r="AG169" s="15"/>
      <c r="AH169" s="15"/>
      <c r="AI169" s="15"/>
      <c r="AJ169" s="15"/>
      <c r="AK169" s="15"/>
      <c r="AL169" s="15"/>
      <c r="AM169" s="15"/>
      <c r="AN169" s="15"/>
      <c r="AO169" s="15"/>
      <c r="AP169" s="15"/>
      <c r="AQ169" s="15"/>
      <c r="AR169" s="15"/>
      <c r="AS169" s="15"/>
      <c r="AT169" s="15"/>
      <c r="AU169" s="15"/>
      <c r="AV169" s="15"/>
      <c r="AW169" s="15"/>
      <c r="AX169" s="15"/>
      <c r="AY169" s="15"/>
      <c r="AZ169" s="15"/>
      <c r="BA169" s="15"/>
      <c r="BB169" s="15"/>
      <c r="BC169" s="15"/>
      <c r="BD169" s="15"/>
      <c r="BE169" s="15"/>
      <c r="BF169" s="15"/>
      <c r="BG169" s="15"/>
      <c r="BH169" s="15"/>
      <c r="BI169" s="15"/>
      <c r="BJ169" s="15"/>
      <c r="BK169" s="15"/>
      <c r="BL169" s="15"/>
      <c r="BM169" s="15"/>
      <c r="BN169" s="15"/>
      <c r="BO169" s="15"/>
      <c r="BP169" s="15"/>
      <c r="BQ169" s="15"/>
      <c r="BR169" s="15"/>
      <c r="BS169" s="15"/>
      <c r="BT169" s="15"/>
      <c r="BU169" s="15"/>
      <c r="BV169" s="15"/>
      <c r="BW169" s="15"/>
      <c r="BX169" s="15"/>
      <c r="BY169" s="15"/>
      <c r="BZ169" s="15"/>
      <c r="CA169" s="15"/>
      <c r="CB169" s="15"/>
      <c r="CC169" s="15"/>
      <c r="CD169" s="15"/>
      <c r="CE169" s="15"/>
      <c r="CF169" s="15"/>
      <c r="CG169" s="15"/>
      <c r="CH169" s="15"/>
      <c r="CI169" s="15"/>
      <c r="CJ169" s="15"/>
      <c r="CK169" s="15"/>
      <c r="CL169" s="15"/>
      <c r="CM169" s="15"/>
      <c r="CN169" s="15"/>
      <c r="CO169" s="15"/>
      <c r="CP169" s="15"/>
      <c r="CQ169" s="15"/>
      <c r="CR169" s="15"/>
      <c r="CS169" s="15"/>
      <c r="CT169" s="15"/>
      <c r="CU169" s="15"/>
      <c r="CV169" s="15"/>
      <c r="CW169" s="15"/>
      <c r="CX169" s="15"/>
      <c r="CY169" s="15"/>
      <c r="CZ169" s="15"/>
      <c r="DA169" s="15"/>
      <c r="DB169" s="15"/>
      <c r="DC169" s="15"/>
      <c r="DD169" s="15"/>
      <c r="DE169" s="15"/>
      <c r="DF169" s="15"/>
      <c r="DG169" s="15"/>
      <c r="DH169" s="15"/>
    </row>
    <row r="170" spans="1:112" x14ac:dyDescent="0.3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  <c r="AG170" s="15"/>
      <c r="AH170" s="15"/>
      <c r="AI170" s="15"/>
      <c r="AJ170" s="15"/>
      <c r="AK170" s="15"/>
      <c r="AL170" s="15"/>
      <c r="AM170" s="15"/>
      <c r="AN170" s="15"/>
      <c r="AO170" s="15"/>
      <c r="AP170" s="15"/>
      <c r="AQ170" s="15"/>
      <c r="AR170" s="15"/>
      <c r="AS170" s="15"/>
      <c r="AT170" s="15"/>
      <c r="AU170" s="15"/>
      <c r="AV170" s="15"/>
      <c r="AW170" s="15"/>
      <c r="AX170" s="15"/>
      <c r="AY170" s="15"/>
      <c r="AZ170" s="15"/>
      <c r="BA170" s="15"/>
      <c r="BB170" s="15"/>
      <c r="BC170" s="15"/>
      <c r="BD170" s="15"/>
      <c r="BE170" s="15"/>
      <c r="BF170" s="15"/>
      <c r="BG170" s="15"/>
      <c r="BH170" s="15"/>
      <c r="BI170" s="15"/>
      <c r="BJ170" s="15"/>
      <c r="BK170" s="15"/>
      <c r="BL170" s="15"/>
      <c r="BM170" s="15"/>
      <c r="BN170" s="15"/>
      <c r="BO170" s="15"/>
      <c r="BP170" s="15"/>
      <c r="BQ170" s="15"/>
      <c r="BR170" s="15"/>
      <c r="BS170" s="15"/>
      <c r="BT170" s="15"/>
      <c r="BU170" s="15"/>
      <c r="BV170" s="15"/>
      <c r="BW170" s="15"/>
      <c r="BX170" s="15"/>
      <c r="BY170" s="15"/>
      <c r="BZ170" s="15"/>
      <c r="CA170" s="15"/>
      <c r="CB170" s="15"/>
      <c r="CC170" s="15"/>
      <c r="CD170" s="15"/>
      <c r="CE170" s="15"/>
      <c r="CF170" s="15"/>
      <c r="CG170" s="15"/>
      <c r="CH170" s="15"/>
      <c r="CI170" s="15"/>
      <c r="CJ170" s="15"/>
      <c r="CK170" s="15"/>
      <c r="CL170" s="15"/>
      <c r="CM170" s="15"/>
      <c r="CN170" s="15"/>
      <c r="CO170" s="15"/>
      <c r="CP170" s="15"/>
      <c r="CQ170" s="15"/>
      <c r="CR170" s="15"/>
      <c r="CS170" s="15"/>
      <c r="CT170" s="15"/>
      <c r="CU170" s="15"/>
      <c r="CV170" s="15"/>
      <c r="CW170" s="15"/>
      <c r="CX170" s="15"/>
      <c r="CY170" s="15"/>
      <c r="CZ170" s="15"/>
      <c r="DA170" s="15"/>
      <c r="DB170" s="15"/>
      <c r="DC170" s="15"/>
      <c r="DD170" s="15"/>
      <c r="DE170" s="15"/>
      <c r="DF170" s="15"/>
      <c r="DG170" s="15"/>
      <c r="DH170" s="15"/>
    </row>
    <row r="171" spans="1:112" x14ac:dyDescent="0.3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  <c r="AB171" s="15"/>
      <c r="AC171" s="15"/>
      <c r="AD171" s="15"/>
      <c r="AE171" s="15"/>
      <c r="AF171" s="15"/>
      <c r="AG171" s="15"/>
      <c r="AH171" s="15"/>
      <c r="AI171" s="15"/>
      <c r="AJ171" s="15"/>
      <c r="AK171" s="15"/>
      <c r="AL171" s="15"/>
      <c r="AM171" s="15"/>
      <c r="AN171" s="15"/>
      <c r="AO171" s="15"/>
      <c r="AP171" s="15"/>
      <c r="AQ171" s="15"/>
      <c r="AR171" s="15"/>
      <c r="AS171" s="15"/>
      <c r="AT171" s="15"/>
      <c r="AU171" s="15"/>
      <c r="AV171" s="15"/>
      <c r="AW171" s="15"/>
      <c r="AX171" s="15"/>
      <c r="AY171" s="15"/>
      <c r="AZ171" s="15"/>
      <c r="BA171" s="15"/>
      <c r="BB171" s="15"/>
      <c r="BC171" s="15"/>
      <c r="BD171" s="15"/>
      <c r="BE171" s="15"/>
      <c r="BF171" s="15"/>
      <c r="BG171" s="15"/>
      <c r="BH171" s="15"/>
      <c r="BI171" s="15"/>
      <c r="BJ171" s="15"/>
      <c r="BK171" s="15"/>
      <c r="BL171" s="15"/>
      <c r="BM171" s="15"/>
      <c r="BN171" s="15"/>
      <c r="BO171" s="15"/>
      <c r="BP171" s="15"/>
      <c r="BQ171" s="15"/>
      <c r="BR171" s="15"/>
      <c r="BS171" s="15"/>
      <c r="BT171" s="15"/>
      <c r="BU171" s="15"/>
      <c r="BV171" s="15"/>
      <c r="BW171" s="15"/>
      <c r="BX171" s="15"/>
      <c r="BY171" s="15"/>
      <c r="BZ171" s="15"/>
      <c r="CA171" s="15"/>
      <c r="CB171" s="15"/>
      <c r="CC171" s="15"/>
      <c r="CD171" s="15"/>
      <c r="CE171" s="15"/>
      <c r="CF171" s="15"/>
      <c r="CG171" s="15"/>
      <c r="CH171" s="15"/>
      <c r="CI171" s="15"/>
      <c r="CJ171" s="15"/>
      <c r="CK171" s="15"/>
      <c r="CL171" s="15"/>
      <c r="CM171" s="15"/>
      <c r="CN171" s="15"/>
      <c r="CO171" s="15"/>
      <c r="CP171" s="15"/>
      <c r="CQ171" s="15"/>
      <c r="CR171" s="15"/>
      <c r="CS171" s="15"/>
      <c r="CT171" s="15"/>
      <c r="CU171" s="15"/>
      <c r="CV171" s="15"/>
      <c r="CW171" s="15"/>
      <c r="CX171" s="15"/>
      <c r="CY171" s="15"/>
      <c r="CZ171" s="15"/>
      <c r="DA171" s="15"/>
      <c r="DB171" s="15"/>
      <c r="DC171" s="15"/>
      <c r="DD171" s="15"/>
      <c r="DE171" s="15"/>
      <c r="DF171" s="15"/>
      <c r="DG171" s="15"/>
      <c r="DH171" s="15"/>
    </row>
    <row r="172" spans="1:112" x14ac:dyDescent="0.3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  <c r="AD172" s="15"/>
      <c r="AE172" s="15"/>
      <c r="AF172" s="15"/>
      <c r="AG172" s="15"/>
      <c r="AH172" s="15"/>
      <c r="AI172" s="15"/>
      <c r="AJ172" s="15"/>
      <c r="AK172" s="15"/>
      <c r="AL172" s="15"/>
      <c r="AM172" s="15"/>
      <c r="AN172" s="15"/>
      <c r="AO172" s="15"/>
      <c r="AP172" s="15"/>
      <c r="AQ172" s="15"/>
      <c r="AR172" s="15"/>
      <c r="AS172" s="15"/>
      <c r="AT172" s="15"/>
      <c r="AU172" s="15"/>
      <c r="AV172" s="15"/>
      <c r="AW172" s="15"/>
      <c r="AX172" s="15"/>
      <c r="AY172" s="15"/>
      <c r="AZ172" s="15"/>
      <c r="BA172" s="15"/>
      <c r="BB172" s="15"/>
      <c r="BC172" s="15"/>
      <c r="BD172" s="15"/>
      <c r="BE172" s="15"/>
      <c r="BF172" s="15"/>
      <c r="BG172" s="15"/>
      <c r="BH172" s="15"/>
      <c r="BI172" s="15"/>
      <c r="BJ172" s="15"/>
      <c r="BK172" s="15"/>
      <c r="BL172" s="15"/>
      <c r="BM172" s="15"/>
      <c r="BN172" s="15"/>
      <c r="BO172" s="15"/>
      <c r="BP172" s="15"/>
      <c r="BQ172" s="15"/>
      <c r="BR172" s="15"/>
      <c r="BS172" s="15"/>
      <c r="BT172" s="15"/>
      <c r="BU172" s="15"/>
      <c r="BV172" s="15"/>
      <c r="BW172" s="15"/>
      <c r="BX172" s="15"/>
      <c r="BY172" s="15"/>
      <c r="BZ172" s="15"/>
      <c r="CA172" s="15"/>
      <c r="CB172" s="15"/>
      <c r="CC172" s="15"/>
      <c r="CD172" s="15"/>
      <c r="CE172" s="15"/>
      <c r="CF172" s="15"/>
      <c r="CG172" s="15"/>
      <c r="CH172" s="15"/>
      <c r="CI172" s="15"/>
      <c r="CJ172" s="15"/>
      <c r="CK172" s="15"/>
      <c r="CL172" s="15"/>
      <c r="CM172" s="15"/>
      <c r="CN172" s="15"/>
      <c r="CO172" s="15"/>
      <c r="CP172" s="15"/>
      <c r="CQ172" s="15"/>
      <c r="CR172" s="15"/>
      <c r="CS172" s="15"/>
      <c r="CT172" s="15"/>
      <c r="CU172" s="15"/>
      <c r="CV172" s="15"/>
      <c r="CW172" s="15"/>
      <c r="CX172" s="15"/>
      <c r="CY172" s="15"/>
      <c r="CZ172" s="15"/>
      <c r="DA172" s="15"/>
      <c r="DB172" s="15"/>
      <c r="DC172" s="15"/>
      <c r="DD172" s="15"/>
      <c r="DE172" s="15"/>
      <c r="DF172" s="15"/>
      <c r="DG172" s="15"/>
      <c r="DH172" s="15"/>
    </row>
    <row r="173" spans="1:112" x14ac:dyDescent="0.3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  <c r="AB173" s="15"/>
      <c r="AC173" s="15"/>
      <c r="AD173" s="15"/>
      <c r="AE173" s="15"/>
      <c r="AF173" s="15"/>
      <c r="AG173" s="15"/>
      <c r="AH173" s="15"/>
      <c r="AI173" s="15"/>
      <c r="AJ173" s="15"/>
      <c r="AK173" s="15"/>
      <c r="AL173" s="15"/>
      <c r="AM173" s="15"/>
      <c r="AN173" s="15"/>
      <c r="AO173" s="15"/>
      <c r="AP173" s="15"/>
      <c r="AQ173" s="15"/>
      <c r="AR173" s="15"/>
      <c r="AS173" s="15"/>
      <c r="AT173" s="15"/>
      <c r="AU173" s="15"/>
      <c r="AV173" s="15"/>
      <c r="AW173" s="15"/>
      <c r="AX173" s="15"/>
      <c r="AY173" s="15"/>
      <c r="AZ173" s="15"/>
      <c r="BA173" s="15"/>
      <c r="BB173" s="15"/>
      <c r="BC173" s="15"/>
      <c r="BD173" s="15"/>
      <c r="BE173" s="15"/>
      <c r="BF173" s="15"/>
      <c r="BG173" s="15"/>
      <c r="BH173" s="15"/>
      <c r="BI173" s="15"/>
      <c r="BJ173" s="15"/>
      <c r="BK173" s="15"/>
      <c r="BL173" s="15"/>
      <c r="BM173" s="15"/>
      <c r="BN173" s="15"/>
      <c r="BO173" s="15"/>
      <c r="BP173" s="15"/>
      <c r="BQ173" s="15"/>
      <c r="BR173" s="15"/>
      <c r="BS173" s="15"/>
      <c r="BT173" s="15"/>
      <c r="BU173" s="15"/>
      <c r="BV173" s="15"/>
      <c r="BW173" s="15"/>
      <c r="BX173" s="15"/>
      <c r="BY173" s="15"/>
      <c r="BZ173" s="15"/>
      <c r="CA173" s="15"/>
      <c r="CB173" s="15"/>
      <c r="CC173" s="15"/>
      <c r="CD173" s="15"/>
      <c r="CE173" s="15"/>
      <c r="CF173" s="15"/>
      <c r="CG173" s="15"/>
      <c r="CH173" s="15"/>
      <c r="CI173" s="15"/>
      <c r="CJ173" s="15"/>
      <c r="CK173" s="15"/>
      <c r="CL173" s="15"/>
      <c r="CM173" s="15"/>
      <c r="CN173" s="15"/>
      <c r="CO173" s="15"/>
      <c r="CP173" s="15"/>
      <c r="CQ173" s="15"/>
      <c r="CR173" s="15"/>
      <c r="CS173" s="15"/>
      <c r="CT173" s="15"/>
      <c r="CU173" s="15"/>
      <c r="CV173" s="15"/>
      <c r="CW173" s="15"/>
      <c r="CX173" s="15"/>
      <c r="CY173" s="15"/>
      <c r="CZ173" s="15"/>
      <c r="DA173" s="15"/>
      <c r="DB173" s="15"/>
      <c r="DC173" s="15"/>
      <c r="DD173" s="15"/>
      <c r="DE173" s="15"/>
      <c r="DF173" s="15"/>
      <c r="DG173" s="15"/>
      <c r="DH173" s="15"/>
    </row>
    <row r="174" spans="1:112" x14ac:dyDescent="0.3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  <c r="AF174" s="15"/>
      <c r="AG174" s="15"/>
      <c r="AH174" s="15"/>
      <c r="AI174" s="15"/>
      <c r="AJ174" s="15"/>
      <c r="AK174" s="15"/>
      <c r="AL174" s="15"/>
      <c r="AM174" s="15"/>
      <c r="AN174" s="15"/>
      <c r="AO174" s="15"/>
      <c r="AP174" s="15"/>
      <c r="AQ174" s="15"/>
      <c r="AR174" s="15"/>
      <c r="AS174" s="15"/>
      <c r="AT174" s="15"/>
      <c r="AU174" s="15"/>
      <c r="AV174" s="15"/>
      <c r="AW174" s="15"/>
      <c r="AX174" s="15"/>
      <c r="AY174" s="15"/>
      <c r="AZ174" s="15"/>
      <c r="BA174" s="15"/>
      <c r="BB174" s="15"/>
      <c r="BC174" s="15"/>
      <c r="BD174" s="15"/>
      <c r="BE174" s="15"/>
      <c r="BF174" s="15"/>
      <c r="BG174" s="15"/>
      <c r="BH174" s="15"/>
      <c r="BI174" s="15"/>
      <c r="BJ174" s="15"/>
      <c r="BK174" s="15"/>
      <c r="BL174" s="15"/>
      <c r="BM174" s="15"/>
      <c r="BN174" s="15"/>
      <c r="BO174" s="15"/>
      <c r="BP174" s="15"/>
      <c r="BQ174" s="15"/>
      <c r="BR174" s="15"/>
      <c r="BS174" s="15"/>
      <c r="BT174" s="15"/>
      <c r="BU174" s="15"/>
      <c r="BV174" s="15"/>
      <c r="BW174" s="15"/>
      <c r="BX174" s="15"/>
      <c r="BY174" s="15"/>
      <c r="BZ174" s="15"/>
      <c r="CA174" s="15"/>
      <c r="CB174" s="15"/>
      <c r="CC174" s="15"/>
      <c r="CD174" s="15"/>
      <c r="CE174" s="15"/>
      <c r="CF174" s="15"/>
      <c r="CG174" s="15"/>
      <c r="CH174" s="15"/>
      <c r="CI174" s="15"/>
      <c r="CJ174" s="15"/>
      <c r="CK174" s="15"/>
      <c r="CL174" s="15"/>
      <c r="CM174" s="15"/>
      <c r="CN174" s="15"/>
      <c r="CO174" s="15"/>
      <c r="CP174" s="15"/>
      <c r="CQ174" s="15"/>
      <c r="CR174" s="15"/>
      <c r="CS174" s="15"/>
      <c r="CT174" s="15"/>
      <c r="CU174" s="15"/>
      <c r="CV174" s="15"/>
      <c r="CW174" s="15"/>
      <c r="CX174" s="15"/>
      <c r="CY174" s="15"/>
      <c r="CZ174" s="15"/>
      <c r="DA174" s="15"/>
      <c r="DB174" s="15"/>
      <c r="DC174" s="15"/>
      <c r="DD174" s="15"/>
      <c r="DE174" s="15"/>
      <c r="DF174" s="15"/>
      <c r="DG174" s="15"/>
      <c r="DH174" s="15"/>
    </row>
    <row r="175" spans="1:112" x14ac:dyDescent="0.3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  <c r="AB175" s="15"/>
      <c r="AC175" s="15"/>
      <c r="AD175" s="15"/>
      <c r="AE175" s="15"/>
      <c r="AF175" s="15"/>
      <c r="AG175" s="15"/>
      <c r="AH175" s="15"/>
      <c r="AI175" s="15"/>
      <c r="AJ175" s="15"/>
      <c r="AK175" s="15"/>
      <c r="AL175" s="15"/>
      <c r="AM175" s="15"/>
      <c r="AN175" s="15"/>
      <c r="AO175" s="15"/>
      <c r="AP175" s="15"/>
      <c r="AQ175" s="15"/>
      <c r="AR175" s="15"/>
      <c r="AS175" s="15"/>
      <c r="AT175" s="15"/>
      <c r="AU175" s="15"/>
      <c r="AV175" s="15"/>
      <c r="AW175" s="15"/>
      <c r="AX175" s="15"/>
      <c r="AY175" s="15"/>
      <c r="AZ175" s="15"/>
      <c r="BA175" s="15"/>
      <c r="BB175" s="15"/>
      <c r="BC175" s="15"/>
      <c r="BD175" s="15"/>
      <c r="BE175" s="15"/>
      <c r="BF175" s="15"/>
      <c r="BG175" s="15"/>
      <c r="BH175" s="15"/>
      <c r="BI175" s="15"/>
      <c r="BJ175" s="15"/>
      <c r="BK175" s="15"/>
      <c r="BL175" s="15"/>
      <c r="BM175" s="15"/>
      <c r="BN175" s="15"/>
      <c r="BO175" s="15"/>
      <c r="BP175" s="15"/>
      <c r="BQ175" s="15"/>
      <c r="BR175" s="15"/>
      <c r="BS175" s="15"/>
      <c r="BT175" s="15"/>
      <c r="BU175" s="15"/>
      <c r="BV175" s="15"/>
      <c r="BW175" s="15"/>
      <c r="BX175" s="15"/>
      <c r="BY175" s="15"/>
      <c r="BZ175" s="15"/>
      <c r="CA175" s="15"/>
      <c r="CB175" s="15"/>
      <c r="CC175" s="15"/>
      <c r="CD175" s="15"/>
      <c r="CE175" s="15"/>
      <c r="CF175" s="15"/>
      <c r="CG175" s="15"/>
      <c r="CH175" s="15"/>
      <c r="CI175" s="15"/>
      <c r="CJ175" s="15"/>
      <c r="CK175" s="15"/>
      <c r="CL175" s="15"/>
      <c r="CM175" s="15"/>
      <c r="CN175" s="15"/>
      <c r="CO175" s="15"/>
      <c r="CP175" s="15"/>
      <c r="CQ175" s="15"/>
      <c r="CR175" s="15"/>
      <c r="CS175" s="15"/>
      <c r="CT175" s="15"/>
      <c r="CU175" s="15"/>
      <c r="CV175" s="15"/>
      <c r="CW175" s="15"/>
      <c r="CX175" s="15"/>
      <c r="CY175" s="15"/>
      <c r="CZ175" s="15"/>
      <c r="DA175" s="15"/>
      <c r="DB175" s="15"/>
      <c r="DC175" s="15"/>
      <c r="DD175" s="15"/>
      <c r="DE175" s="15"/>
      <c r="DF175" s="15"/>
      <c r="DG175" s="15"/>
      <c r="DH175" s="15"/>
    </row>
    <row r="176" spans="1:112" x14ac:dyDescent="0.3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  <c r="AD176" s="15"/>
      <c r="AE176" s="15"/>
      <c r="AF176" s="15"/>
      <c r="AG176" s="15"/>
      <c r="AH176" s="15"/>
      <c r="AI176" s="15"/>
      <c r="AJ176" s="15"/>
      <c r="AK176" s="15"/>
      <c r="AL176" s="15"/>
      <c r="AM176" s="15"/>
      <c r="AN176" s="15"/>
      <c r="AO176" s="15"/>
      <c r="AP176" s="15"/>
      <c r="AQ176" s="15"/>
      <c r="AR176" s="15"/>
      <c r="AS176" s="15"/>
      <c r="AT176" s="15"/>
      <c r="AU176" s="15"/>
      <c r="AV176" s="15"/>
      <c r="AW176" s="15"/>
      <c r="AX176" s="15"/>
      <c r="AY176" s="15"/>
      <c r="AZ176" s="15"/>
      <c r="BA176" s="15"/>
      <c r="BB176" s="15"/>
      <c r="BC176" s="15"/>
      <c r="BD176" s="15"/>
      <c r="BE176" s="15"/>
      <c r="BF176" s="15"/>
      <c r="BG176" s="15"/>
      <c r="BH176" s="15"/>
      <c r="BI176" s="15"/>
      <c r="BJ176" s="15"/>
      <c r="BK176" s="15"/>
      <c r="BL176" s="15"/>
      <c r="BM176" s="15"/>
      <c r="BN176" s="15"/>
      <c r="BO176" s="15"/>
      <c r="BP176" s="15"/>
      <c r="BQ176" s="15"/>
      <c r="BR176" s="15"/>
      <c r="BS176" s="15"/>
      <c r="BT176" s="15"/>
      <c r="BU176" s="15"/>
      <c r="BV176" s="15"/>
      <c r="BW176" s="15"/>
      <c r="BX176" s="15"/>
      <c r="BY176" s="15"/>
      <c r="BZ176" s="15"/>
      <c r="CA176" s="15"/>
      <c r="CB176" s="15"/>
      <c r="CC176" s="15"/>
      <c r="CD176" s="15"/>
      <c r="CE176" s="15"/>
      <c r="CF176" s="15"/>
      <c r="CG176" s="15"/>
      <c r="CH176" s="15"/>
      <c r="CI176" s="15"/>
      <c r="CJ176" s="15"/>
      <c r="CK176" s="15"/>
      <c r="CL176" s="15"/>
      <c r="CM176" s="15"/>
      <c r="CN176" s="15"/>
      <c r="CO176" s="15"/>
      <c r="CP176" s="15"/>
      <c r="CQ176" s="15"/>
      <c r="CR176" s="15"/>
      <c r="CS176" s="15"/>
      <c r="CT176" s="15"/>
      <c r="CU176" s="15"/>
      <c r="CV176" s="15"/>
      <c r="CW176" s="15"/>
      <c r="CX176" s="15"/>
      <c r="CY176" s="15"/>
      <c r="CZ176" s="15"/>
      <c r="DA176" s="15"/>
      <c r="DB176" s="15"/>
      <c r="DC176" s="15"/>
      <c r="DD176" s="15"/>
      <c r="DE176" s="15"/>
      <c r="DF176" s="15"/>
      <c r="DG176" s="15"/>
      <c r="DH176" s="15"/>
    </row>
    <row r="177" spans="1:112" x14ac:dyDescent="0.3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  <c r="AB177" s="15"/>
      <c r="AC177" s="15"/>
      <c r="AD177" s="15"/>
      <c r="AE177" s="15"/>
      <c r="AF177" s="15"/>
      <c r="AG177" s="15"/>
      <c r="AH177" s="15"/>
      <c r="AI177" s="15"/>
      <c r="AJ177" s="15"/>
      <c r="AK177" s="15"/>
      <c r="AL177" s="15"/>
      <c r="AM177" s="15"/>
      <c r="AN177" s="15"/>
      <c r="AO177" s="15"/>
      <c r="AP177" s="15"/>
      <c r="AQ177" s="15"/>
      <c r="AR177" s="15"/>
      <c r="AS177" s="15"/>
      <c r="AT177" s="15"/>
      <c r="AU177" s="15"/>
      <c r="AV177" s="15"/>
      <c r="AW177" s="15"/>
      <c r="AX177" s="15"/>
      <c r="AY177" s="15"/>
      <c r="AZ177" s="15"/>
      <c r="BA177" s="15"/>
      <c r="BB177" s="15"/>
      <c r="BC177" s="15"/>
      <c r="BD177" s="15"/>
      <c r="BE177" s="15"/>
      <c r="BF177" s="15"/>
      <c r="BG177" s="15"/>
      <c r="BH177" s="15"/>
      <c r="BI177" s="15"/>
      <c r="BJ177" s="15"/>
      <c r="BK177" s="15"/>
      <c r="BL177" s="15"/>
      <c r="BM177" s="15"/>
      <c r="BN177" s="15"/>
      <c r="BO177" s="15"/>
      <c r="BP177" s="15"/>
      <c r="BQ177" s="15"/>
      <c r="BR177" s="15"/>
      <c r="BS177" s="15"/>
      <c r="BT177" s="15"/>
      <c r="BU177" s="15"/>
      <c r="BV177" s="15"/>
      <c r="BW177" s="15"/>
      <c r="BX177" s="15"/>
      <c r="BY177" s="15"/>
      <c r="BZ177" s="15"/>
      <c r="CA177" s="15"/>
      <c r="CB177" s="15"/>
      <c r="CC177" s="15"/>
      <c r="CD177" s="15"/>
      <c r="CE177" s="15"/>
      <c r="CF177" s="15"/>
      <c r="CG177" s="15"/>
      <c r="CH177" s="15"/>
      <c r="CI177" s="15"/>
      <c r="CJ177" s="15"/>
      <c r="CK177" s="15"/>
      <c r="CL177" s="15"/>
      <c r="CM177" s="15"/>
      <c r="CN177" s="15"/>
      <c r="CO177" s="15"/>
      <c r="CP177" s="15"/>
      <c r="CQ177" s="15"/>
      <c r="CR177" s="15"/>
      <c r="CS177" s="15"/>
      <c r="CT177" s="15"/>
      <c r="CU177" s="15"/>
      <c r="CV177" s="15"/>
      <c r="CW177" s="15"/>
      <c r="CX177" s="15"/>
      <c r="CY177" s="15"/>
      <c r="CZ177" s="15"/>
      <c r="DA177" s="15"/>
      <c r="DB177" s="15"/>
      <c r="DC177" s="15"/>
      <c r="DD177" s="15"/>
      <c r="DE177" s="15"/>
      <c r="DF177" s="15"/>
      <c r="DG177" s="15"/>
      <c r="DH177" s="15"/>
    </row>
    <row r="178" spans="1:112" x14ac:dyDescent="0.3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  <c r="AH178" s="15"/>
      <c r="AI178" s="15"/>
      <c r="AJ178" s="15"/>
      <c r="AK178" s="15"/>
      <c r="AL178" s="15"/>
      <c r="AM178" s="15"/>
      <c r="AN178" s="15"/>
      <c r="AO178" s="15"/>
      <c r="AP178" s="15"/>
      <c r="AQ178" s="15"/>
      <c r="AR178" s="15"/>
      <c r="AS178" s="15"/>
      <c r="AT178" s="15"/>
      <c r="AU178" s="15"/>
      <c r="AV178" s="15"/>
      <c r="AW178" s="15"/>
      <c r="AX178" s="15"/>
      <c r="AY178" s="15"/>
      <c r="AZ178" s="15"/>
      <c r="BA178" s="15"/>
      <c r="BB178" s="15"/>
      <c r="BC178" s="15"/>
      <c r="BD178" s="15"/>
      <c r="BE178" s="15"/>
      <c r="BF178" s="15"/>
      <c r="BG178" s="15"/>
      <c r="BH178" s="15"/>
      <c r="BI178" s="15"/>
      <c r="BJ178" s="15"/>
      <c r="BK178" s="15"/>
      <c r="BL178" s="15"/>
      <c r="BM178" s="15"/>
      <c r="BN178" s="15"/>
      <c r="BO178" s="15"/>
      <c r="BP178" s="15"/>
      <c r="BQ178" s="15"/>
      <c r="BR178" s="15"/>
      <c r="BS178" s="15"/>
      <c r="BT178" s="15"/>
      <c r="BU178" s="15"/>
      <c r="BV178" s="15"/>
      <c r="BW178" s="15"/>
      <c r="BX178" s="15"/>
      <c r="BY178" s="15"/>
      <c r="BZ178" s="15"/>
      <c r="CA178" s="15"/>
      <c r="CB178" s="15"/>
      <c r="CC178" s="15"/>
      <c r="CD178" s="15"/>
      <c r="CE178" s="15"/>
      <c r="CF178" s="15"/>
      <c r="CG178" s="15"/>
      <c r="CH178" s="15"/>
      <c r="CI178" s="15"/>
      <c r="CJ178" s="15"/>
      <c r="CK178" s="15"/>
      <c r="CL178" s="15"/>
      <c r="CM178" s="15"/>
      <c r="CN178" s="15"/>
      <c r="CO178" s="15"/>
      <c r="CP178" s="15"/>
      <c r="CQ178" s="15"/>
      <c r="CR178" s="15"/>
      <c r="CS178" s="15"/>
      <c r="CT178" s="15"/>
      <c r="CU178" s="15"/>
      <c r="CV178" s="15"/>
      <c r="CW178" s="15"/>
      <c r="CX178" s="15"/>
      <c r="CY178" s="15"/>
      <c r="CZ178" s="15"/>
      <c r="DA178" s="15"/>
      <c r="DB178" s="15"/>
      <c r="DC178" s="15"/>
      <c r="DD178" s="15"/>
      <c r="DE178" s="15"/>
      <c r="DF178" s="15"/>
      <c r="DG178" s="15"/>
      <c r="DH178" s="15"/>
    </row>
    <row r="179" spans="1:112" x14ac:dyDescent="0.3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  <c r="AB179" s="15"/>
      <c r="AC179" s="15"/>
      <c r="AD179" s="15"/>
      <c r="AE179" s="15"/>
      <c r="AF179" s="15"/>
      <c r="AG179" s="15"/>
      <c r="AH179" s="15"/>
      <c r="AI179" s="15"/>
      <c r="AJ179" s="15"/>
      <c r="AK179" s="15"/>
      <c r="AL179" s="15"/>
      <c r="AM179" s="15"/>
      <c r="AN179" s="15"/>
      <c r="AO179" s="15"/>
      <c r="AP179" s="15"/>
      <c r="AQ179" s="15"/>
      <c r="AR179" s="15"/>
      <c r="AS179" s="15"/>
      <c r="AT179" s="15"/>
      <c r="AU179" s="15"/>
      <c r="AV179" s="15"/>
      <c r="AW179" s="15"/>
      <c r="AX179" s="15"/>
      <c r="AY179" s="15"/>
      <c r="AZ179" s="15"/>
      <c r="BA179" s="15"/>
      <c r="BB179" s="15"/>
      <c r="BC179" s="15"/>
      <c r="BD179" s="15"/>
      <c r="BE179" s="15"/>
      <c r="BF179" s="15"/>
      <c r="BG179" s="15"/>
      <c r="BH179" s="15"/>
      <c r="BI179" s="15"/>
      <c r="BJ179" s="15"/>
      <c r="BK179" s="15"/>
      <c r="BL179" s="15"/>
      <c r="BM179" s="15"/>
      <c r="BN179" s="15"/>
      <c r="BO179" s="15"/>
      <c r="BP179" s="15"/>
      <c r="BQ179" s="15"/>
      <c r="BR179" s="15"/>
      <c r="BS179" s="15"/>
      <c r="BT179" s="15"/>
      <c r="BU179" s="15"/>
      <c r="BV179" s="15"/>
      <c r="BW179" s="15"/>
      <c r="BX179" s="15"/>
      <c r="BY179" s="15"/>
      <c r="BZ179" s="15"/>
      <c r="CA179" s="15"/>
      <c r="CB179" s="15"/>
      <c r="CC179" s="15"/>
      <c r="CD179" s="15"/>
      <c r="CE179" s="15"/>
      <c r="CF179" s="15"/>
      <c r="CG179" s="15"/>
      <c r="CH179" s="15"/>
      <c r="CI179" s="15"/>
      <c r="CJ179" s="15"/>
      <c r="CK179" s="15"/>
      <c r="CL179" s="15"/>
      <c r="CM179" s="15"/>
      <c r="CN179" s="15"/>
      <c r="CO179" s="15"/>
      <c r="CP179" s="15"/>
      <c r="CQ179" s="15"/>
      <c r="CR179" s="15"/>
      <c r="CS179" s="15"/>
      <c r="CT179" s="15"/>
      <c r="CU179" s="15"/>
      <c r="CV179" s="15"/>
      <c r="CW179" s="15"/>
      <c r="CX179" s="15"/>
      <c r="CY179" s="15"/>
      <c r="CZ179" s="15"/>
      <c r="DA179" s="15"/>
      <c r="DB179" s="15"/>
      <c r="DC179" s="15"/>
      <c r="DD179" s="15"/>
      <c r="DE179" s="15"/>
      <c r="DF179" s="15"/>
      <c r="DG179" s="15"/>
      <c r="DH179" s="15"/>
    </row>
    <row r="180" spans="1:112" x14ac:dyDescent="0.3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  <c r="AF180" s="15"/>
      <c r="AG180" s="15"/>
      <c r="AH180" s="15"/>
      <c r="AI180" s="15"/>
      <c r="AJ180" s="15"/>
      <c r="AK180" s="15"/>
      <c r="AL180" s="15"/>
      <c r="AM180" s="15"/>
      <c r="AN180" s="15"/>
      <c r="AO180" s="15"/>
      <c r="AP180" s="15"/>
      <c r="AQ180" s="15"/>
      <c r="AR180" s="15"/>
      <c r="AS180" s="15"/>
      <c r="AT180" s="15"/>
      <c r="AU180" s="15"/>
      <c r="AV180" s="15"/>
      <c r="AW180" s="15"/>
      <c r="AX180" s="15"/>
      <c r="AY180" s="15"/>
      <c r="AZ180" s="15"/>
      <c r="BA180" s="15"/>
      <c r="BB180" s="15"/>
      <c r="BC180" s="15"/>
      <c r="BD180" s="15"/>
      <c r="BE180" s="15"/>
      <c r="BF180" s="15"/>
      <c r="BG180" s="15"/>
      <c r="BH180" s="15"/>
      <c r="BI180" s="15"/>
      <c r="BJ180" s="15"/>
      <c r="BK180" s="15"/>
      <c r="BL180" s="15"/>
      <c r="BM180" s="15"/>
      <c r="BN180" s="15"/>
      <c r="BO180" s="15"/>
      <c r="BP180" s="15"/>
      <c r="BQ180" s="15"/>
      <c r="BR180" s="15"/>
      <c r="BS180" s="15"/>
      <c r="BT180" s="15"/>
      <c r="BU180" s="15"/>
      <c r="BV180" s="15"/>
      <c r="BW180" s="15"/>
      <c r="BX180" s="15"/>
      <c r="BY180" s="15"/>
      <c r="BZ180" s="15"/>
      <c r="CA180" s="15"/>
      <c r="CB180" s="15"/>
      <c r="CC180" s="15"/>
      <c r="CD180" s="15"/>
      <c r="CE180" s="15"/>
      <c r="CF180" s="15"/>
      <c r="CG180" s="15"/>
      <c r="CH180" s="15"/>
      <c r="CI180" s="15"/>
      <c r="CJ180" s="15"/>
      <c r="CK180" s="15"/>
      <c r="CL180" s="15"/>
      <c r="CM180" s="15"/>
      <c r="CN180" s="15"/>
      <c r="CO180" s="15"/>
      <c r="CP180" s="15"/>
      <c r="CQ180" s="15"/>
      <c r="CR180" s="15"/>
      <c r="CS180" s="15"/>
      <c r="CT180" s="15"/>
      <c r="CU180" s="15"/>
      <c r="CV180" s="15"/>
      <c r="CW180" s="15"/>
      <c r="CX180" s="15"/>
      <c r="CY180" s="15"/>
      <c r="CZ180" s="15"/>
      <c r="DA180" s="15"/>
      <c r="DB180" s="15"/>
      <c r="DC180" s="15"/>
      <c r="DD180" s="15"/>
      <c r="DE180" s="15"/>
      <c r="DF180" s="15"/>
      <c r="DG180" s="15"/>
      <c r="DH180" s="15"/>
    </row>
    <row r="181" spans="1:112" x14ac:dyDescent="0.3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  <c r="AB181" s="15"/>
      <c r="AC181" s="15"/>
      <c r="AD181" s="15"/>
      <c r="AE181" s="15"/>
      <c r="AF181" s="15"/>
      <c r="AG181" s="15"/>
      <c r="AH181" s="15"/>
      <c r="AI181" s="15"/>
      <c r="AJ181" s="15"/>
      <c r="AK181" s="15"/>
      <c r="AL181" s="15"/>
      <c r="AM181" s="15"/>
      <c r="AN181" s="15"/>
      <c r="AO181" s="15"/>
      <c r="AP181" s="15"/>
      <c r="AQ181" s="15"/>
      <c r="AR181" s="15"/>
      <c r="AS181" s="15"/>
      <c r="AT181" s="15"/>
      <c r="AU181" s="15"/>
      <c r="AV181" s="15"/>
      <c r="AW181" s="15"/>
      <c r="AX181" s="15"/>
      <c r="AY181" s="15"/>
      <c r="AZ181" s="15"/>
      <c r="BA181" s="15"/>
      <c r="BB181" s="15"/>
      <c r="BC181" s="15"/>
      <c r="BD181" s="15"/>
      <c r="BE181" s="15"/>
      <c r="BF181" s="15"/>
      <c r="BG181" s="15"/>
      <c r="BH181" s="15"/>
      <c r="BI181" s="15"/>
      <c r="BJ181" s="15"/>
      <c r="BK181" s="15"/>
      <c r="BL181" s="15"/>
      <c r="BM181" s="15"/>
      <c r="BN181" s="15"/>
      <c r="BO181" s="15"/>
      <c r="BP181" s="15"/>
      <c r="BQ181" s="15"/>
      <c r="BR181" s="15"/>
      <c r="BS181" s="15"/>
      <c r="BT181" s="15"/>
      <c r="BU181" s="15"/>
      <c r="BV181" s="15"/>
      <c r="BW181" s="15"/>
      <c r="BX181" s="15"/>
      <c r="BY181" s="15"/>
      <c r="BZ181" s="15"/>
      <c r="CA181" s="15"/>
      <c r="CB181" s="15"/>
      <c r="CC181" s="15"/>
      <c r="CD181" s="15"/>
      <c r="CE181" s="15"/>
      <c r="CF181" s="15"/>
      <c r="CG181" s="15"/>
      <c r="CH181" s="15"/>
      <c r="CI181" s="15"/>
      <c r="CJ181" s="15"/>
      <c r="CK181" s="15"/>
      <c r="CL181" s="15"/>
      <c r="CM181" s="15"/>
      <c r="CN181" s="15"/>
      <c r="CO181" s="15"/>
      <c r="CP181" s="15"/>
      <c r="CQ181" s="15"/>
      <c r="CR181" s="15"/>
      <c r="CS181" s="15"/>
      <c r="CT181" s="15"/>
      <c r="CU181" s="15"/>
      <c r="CV181" s="15"/>
      <c r="CW181" s="15"/>
      <c r="CX181" s="15"/>
      <c r="CY181" s="15"/>
      <c r="CZ181" s="15"/>
      <c r="DA181" s="15"/>
      <c r="DB181" s="15"/>
      <c r="DC181" s="15"/>
      <c r="DD181" s="15"/>
      <c r="DE181" s="15"/>
      <c r="DF181" s="15"/>
      <c r="DG181" s="15"/>
      <c r="DH181" s="15"/>
    </row>
    <row r="182" spans="1:112" x14ac:dyDescent="0.3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  <c r="AD182" s="15"/>
      <c r="AE182" s="15"/>
      <c r="AF182" s="15"/>
      <c r="AG182" s="15"/>
      <c r="AH182" s="15"/>
      <c r="AI182" s="15"/>
      <c r="AJ182" s="15"/>
      <c r="AK182" s="15"/>
      <c r="AL182" s="15"/>
      <c r="AM182" s="15"/>
      <c r="AN182" s="15"/>
      <c r="AO182" s="15"/>
      <c r="AP182" s="15"/>
      <c r="AQ182" s="15"/>
      <c r="AR182" s="15"/>
      <c r="AS182" s="15"/>
      <c r="AT182" s="15"/>
      <c r="AU182" s="15"/>
      <c r="AV182" s="15"/>
      <c r="AW182" s="15"/>
      <c r="AX182" s="15"/>
      <c r="AY182" s="15"/>
      <c r="AZ182" s="15"/>
      <c r="BA182" s="15"/>
      <c r="BB182" s="15"/>
      <c r="BC182" s="15"/>
      <c r="BD182" s="15"/>
      <c r="BE182" s="15"/>
      <c r="BF182" s="15"/>
      <c r="BG182" s="15"/>
      <c r="BH182" s="15"/>
      <c r="BI182" s="15"/>
      <c r="BJ182" s="15"/>
      <c r="BK182" s="15"/>
      <c r="BL182" s="15"/>
      <c r="BM182" s="15"/>
      <c r="BN182" s="15"/>
      <c r="BO182" s="15"/>
      <c r="BP182" s="15"/>
      <c r="BQ182" s="15"/>
      <c r="BR182" s="15"/>
      <c r="BS182" s="15"/>
      <c r="BT182" s="15"/>
      <c r="BU182" s="15"/>
      <c r="BV182" s="15"/>
      <c r="BW182" s="15"/>
      <c r="BX182" s="15"/>
      <c r="BY182" s="15"/>
      <c r="BZ182" s="15"/>
      <c r="CA182" s="15"/>
      <c r="CB182" s="15"/>
      <c r="CC182" s="15"/>
      <c r="CD182" s="15"/>
      <c r="CE182" s="15"/>
      <c r="CF182" s="15"/>
      <c r="CG182" s="15"/>
      <c r="CH182" s="15"/>
      <c r="CI182" s="15"/>
      <c r="CJ182" s="15"/>
      <c r="CK182" s="15"/>
      <c r="CL182" s="15"/>
      <c r="CM182" s="15"/>
      <c r="CN182" s="15"/>
      <c r="CO182" s="15"/>
      <c r="CP182" s="15"/>
      <c r="CQ182" s="15"/>
      <c r="CR182" s="15"/>
      <c r="CS182" s="15"/>
      <c r="CT182" s="15"/>
      <c r="CU182" s="15"/>
      <c r="CV182" s="15"/>
      <c r="CW182" s="15"/>
      <c r="CX182" s="15"/>
      <c r="CY182" s="15"/>
      <c r="CZ182" s="15"/>
      <c r="DA182" s="15"/>
      <c r="DB182" s="15"/>
      <c r="DC182" s="15"/>
      <c r="DD182" s="15"/>
      <c r="DE182" s="15"/>
      <c r="DF182" s="15"/>
      <c r="DG182" s="15"/>
      <c r="DH182" s="15"/>
    </row>
    <row r="183" spans="1:112" x14ac:dyDescent="0.3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  <c r="AB183" s="15"/>
      <c r="AC183" s="15"/>
      <c r="AD183" s="15"/>
      <c r="AE183" s="15"/>
      <c r="AF183" s="15"/>
      <c r="AG183" s="15"/>
      <c r="AH183" s="15"/>
      <c r="AI183" s="15"/>
      <c r="AJ183" s="15"/>
      <c r="AK183" s="15"/>
      <c r="AL183" s="15"/>
      <c r="AM183" s="15"/>
      <c r="AN183" s="15"/>
      <c r="AO183" s="15"/>
      <c r="AP183" s="15"/>
      <c r="AQ183" s="15"/>
      <c r="AR183" s="15"/>
      <c r="AS183" s="15"/>
      <c r="AT183" s="15"/>
      <c r="AU183" s="15"/>
      <c r="AV183" s="15"/>
      <c r="AW183" s="15"/>
      <c r="AX183" s="15"/>
      <c r="AY183" s="15"/>
      <c r="AZ183" s="15"/>
      <c r="BA183" s="15"/>
      <c r="BB183" s="15"/>
      <c r="BC183" s="15"/>
      <c r="BD183" s="15"/>
      <c r="BE183" s="15"/>
      <c r="BF183" s="15"/>
      <c r="BG183" s="15"/>
      <c r="BH183" s="15"/>
      <c r="BI183" s="15"/>
      <c r="BJ183" s="15"/>
      <c r="BK183" s="15"/>
      <c r="BL183" s="15"/>
      <c r="BM183" s="15"/>
      <c r="BN183" s="15"/>
      <c r="BO183" s="15"/>
      <c r="BP183" s="15"/>
      <c r="BQ183" s="15"/>
      <c r="BR183" s="15"/>
      <c r="BS183" s="15"/>
      <c r="BT183" s="15"/>
      <c r="BU183" s="15"/>
      <c r="BV183" s="15"/>
      <c r="BW183" s="15"/>
      <c r="BX183" s="15"/>
      <c r="BY183" s="15"/>
      <c r="BZ183" s="15"/>
      <c r="CA183" s="15"/>
      <c r="CB183" s="15"/>
      <c r="CC183" s="15"/>
      <c r="CD183" s="15"/>
      <c r="CE183" s="15"/>
      <c r="CF183" s="15"/>
      <c r="CG183" s="15"/>
      <c r="CH183" s="15"/>
      <c r="CI183" s="15"/>
      <c r="CJ183" s="15"/>
      <c r="CK183" s="15"/>
      <c r="CL183" s="15"/>
      <c r="CM183" s="15"/>
      <c r="CN183" s="15"/>
      <c r="CO183" s="15"/>
      <c r="CP183" s="15"/>
      <c r="CQ183" s="15"/>
      <c r="CR183" s="15"/>
      <c r="CS183" s="15"/>
      <c r="CT183" s="15"/>
      <c r="CU183" s="15"/>
      <c r="CV183" s="15"/>
      <c r="CW183" s="15"/>
      <c r="CX183" s="15"/>
      <c r="CY183" s="15"/>
      <c r="CZ183" s="15"/>
      <c r="DA183" s="15"/>
      <c r="DB183" s="15"/>
      <c r="DC183" s="15"/>
      <c r="DD183" s="15"/>
      <c r="DE183" s="15"/>
      <c r="DF183" s="15"/>
      <c r="DG183" s="15"/>
      <c r="DH183" s="15"/>
    </row>
    <row r="184" spans="1:112" x14ac:dyDescent="0.3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  <c r="AC184" s="15"/>
      <c r="AD184" s="15"/>
      <c r="AE184" s="15"/>
      <c r="AF184" s="15"/>
      <c r="AG184" s="15"/>
      <c r="AH184" s="15"/>
      <c r="AI184" s="15"/>
      <c r="AJ184" s="15"/>
      <c r="AK184" s="15"/>
      <c r="AL184" s="15"/>
      <c r="AM184" s="15"/>
      <c r="AN184" s="15"/>
      <c r="AO184" s="15"/>
      <c r="AP184" s="15"/>
      <c r="AQ184" s="15"/>
      <c r="AR184" s="15"/>
      <c r="AS184" s="15"/>
      <c r="AT184" s="15"/>
      <c r="AU184" s="15"/>
      <c r="AV184" s="15"/>
      <c r="AW184" s="15"/>
      <c r="AX184" s="15"/>
      <c r="AY184" s="15"/>
      <c r="AZ184" s="15"/>
      <c r="BA184" s="15"/>
      <c r="BB184" s="15"/>
      <c r="BC184" s="15"/>
      <c r="BD184" s="15"/>
      <c r="BE184" s="15"/>
      <c r="BF184" s="15"/>
      <c r="BG184" s="15"/>
      <c r="BH184" s="15"/>
      <c r="BI184" s="15"/>
      <c r="BJ184" s="15"/>
      <c r="BK184" s="15"/>
      <c r="BL184" s="15"/>
      <c r="BM184" s="15"/>
      <c r="BN184" s="15"/>
      <c r="BO184" s="15"/>
      <c r="BP184" s="15"/>
      <c r="BQ184" s="15"/>
      <c r="BR184" s="15"/>
      <c r="BS184" s="15"/>
      <c r="BT184" s="15"/>
      <c r="BU184" s="15"/>
      <c r="BV184" s="15"/>
      <c r="BW184" s="15"/>
      <c r="BX184" s="15"/>
      <c r="BY184" s="15"/>
      <c r="BZ184" s="15"/>
      <c r="CA184" s="15"/>
      <c r="CB184" s="15"/>
      <c r="CC184" s="15"/>
      <c r="CD184" s="15"/>
      <c r="CE184" s="15"/>
      <c r="CF184" s="15"/>
      <c r="CG184" s="15"/>
      <c r="CH184" s="15"/>
      <c r="CI184" s="15"/>
      <c r="CJ184" s="15"/>
      <c r="CK184" s="15"/>
      <c r="CL184" s="15"/>
      <c r="CM184" s="15"/>
      <c r="CN184" s="15"/>
      <c r="CO184" s="15"/>
      <c r="CP184" s="15"/>
      <c r="CQ184" s="15"/>
      <c r="CR184" s="15"/>
      <c r="CS184" s="15"/>
      <c r="CT184" s="15"/>
      <c r="CU184" s="15"/>
      <c r="CV184" s="15"/>
      <c r="CW184" s="15"/>
      <c r="CX184" s="15"/>
      <c r="CY184" s="15"/>
      <c r="CZ184" s="15"/>
      <c r="DA184" s="15"/>
      <c r="DB184" s="15"/>
      <c r="DC184" s="15"/>
      <c r="DD184" s="15"/>
      <c r="DE184" s="15"/>
      <c r="DF184" s="15"/>
      <c r="DG184" s="15"/>
      <c r="DH184" s="15"/>
    </row>
    <row r="185" spans="1:112" x14ac:dyDescent="0.3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  <c r="AB185" s="15"/>
      <c r="AC185" s="15"/>
      <c r="AD185" s="15"/>
      <c r="AE185" s="15"/>
      <c r="AF185" s="15"/>
      <c r="AG185" s="15"/>
      <c r="AH185" s="15"/>
      <c r="AI185" s="15"/>
      <c r="AJ185" s="15"/>
      <c r="AK185" s="15"/>
      <c r="AL185" s="15"/>
      <c r="AM185" s="15"/>
      <c r="AN185" s="15"/>
      <c r="AO185" s="15"/>
      <c r="AP185" s="15"/>
      <c r="AQ185" s="15"/>
      <c r="AR185" s="15"/>
      <c r="AS185" s="15"/>
      <c r="AT185" s="15"/>
      <c r="AU185" s="15"/>
      <c r="AV185" s="15"/>
      <c r="AW185" s="15"/>
      <c r="AX185" s="15"/>
      <c r="AY185" s="15"/>
      <c r="AZ185" s="15"/>
      <c r="BA185" s="15"/>
      <c r="BB185" s="15"/>
      <c r="BC185" s="15"/>
      <c r="BD185" s="15"/>
      <c r="BE185" s="15"/>
      <c r="BF185" s="15"/>
      <c r="BG185" s="15"/>
      <c r="BH185" s="15"/>
      <c r="BI185" s="15"/>
      <c r="BJ185" s="15"/>
      <c r="BK185" s="15"/>
      <c r="BL185" s="15"/>
      <c r="BM185" s="15"/>
      <c r="BN185" s="15"/>
      <c r="BO185" s="15"/>
      <c r="BP185" s="15"/>
      <c r="BQ185" s="15"/>
      <c r="BR185" s="15"/>
      <c r="BS185" s="15"/>
      <c r="BT185" s="15"/>
      <c r="BU185" s="15"/>
      <c r="BV185" s="15"/>
      <c r="BW185" s="15"/>
      <c r="BX185" s="15"/>
      <c r="BY185" s="15"/>
      <c r="BZ185" s="15"/>
      <c r="CA185" s="15"/>
      <c r="CB185" s="15"/>
      <c r="CC185" s="15"/>
      <c r="CD185" s="15"/>
      <c r="CE185" s="15"/>
      <c r="CF185" s="15"/>
      <c r="CG185" s="15"/>
      <c r="CH185" s="15"/>
      <c r="CI185" s="15"/>
      <c r="CJ185" s="15"/>
      <c r="CK185" s="15"/>
      <c r="CL185" s="15"/>
      <c r="CM185" s="15"/>
      <c r="CN185" s="15"/>
      <c r="CO185" s="15"/>
      <c r="CP185" s="15"/>
      <c r="CQ185" s="15"/>
      <c r="CR185" s="15"/>
      <c r="CS185" s="15"/>
      <c r="CT185" s="15"/>
      <c r="CU185" s="15"/>
      <c r="CV185" s="15"/>
      <c r="CW185" s="15"/>
      <c r="CX185" s="15"/>
      <c r="CY185" s="15"/>
      <c r="CZ185" s="15"/>
      <c r="DA185" s="15"/>
      <c r="DB185" s="15"/>
      <c r="DC185" s="15"/>
      <c r="DD185" s="15"/>
      <c r="DE185" s="15"/>
      <c r="DF185" s="15"/>
      <c r="DG185" s="15"/>
      <c r="DH185" s="15"/>
    </row>
    <row r="186" spans="1:112" x14ac:dyDescent="0.3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  <c r="AF186" s="15"/>
      <c r="AG186" s="15"/>
      <c r="AH186" s="15"/>
      <c r="AI186" s="15"/>
      <c r="AJ186" s="15"/>
      <c r="AK186" s="15"/>
      <c r="AL186" s="15"/>
      <c r="AM186" s="15"/>
      <c r="AN186" s="15"/>
      <c r="AO186" s="15"/>
      <c r="AP186" s="15"/>
      <c r="AQ186" s="15"/>
      <c r="AR186" s="15"/>
      <c r="AS186" s="15"/>
      <c r="AT186" s="15"/>
      <c r="AU186" s="15"/>
      <c r="AV186" s="15"/>
      <c r="AW186" s="15"/>
      <c r="AX186" s="15"/>
      <c r="AY186" s="15"/>
      <c r="AZ186" s="15"/>
      <c r="BA186" s="15"/>
      <c r="BB186" s="15"/>
      <c r="BC186" s="15"/>
      <c r="BD186" s="15"/>
      <c r="BE186" s="15"/>
      <c r="BF186" s="15"/>
      <c r="BG186" s="15"/>
      <c r="BH186" s="15"/>
      <c r="BI186" s="15"/>
      <c r="BJ186" s="15"/>
      <c r="BK186" s="15"/>
      <c r="BL186" s="15"/>
      <c r="BM186" s="15"/>
      <c r="BN186" s="15"/>
      <c r="BO186" s="15"/>
      <c r="BP186" s="15"/>
      <c r="BQ186" s="15"/>
      <c r="BR186" s="15"/>
      <c r="BS186" s="15"/>
      <c r="BT186" s="15"/>
      <c r="BU186" s="15"/>
      <c r="BV186" s="15"/>
      <c r="BW186" s="15"/>
      <c r="BX186" s="15"/>
      <c r="BY186" s="15"/>
      <c r="BZ186" s="15"/>
      <c r="CA186" s="15"/>
      <c r="CB186" s="15"/>
      <c r="CC186" s="15"/>
      <c r="CD186" s="15"/>
      <c r="CE186" s="15"/>
      <c r="CF186" s="15"/>
      <c r="CG186" s="15"/>
      <c r="CH186" s="15"/>
      <c r="CI186" s="15"/>
      <c r="CJ186" s="15"/>
      <c r="CK186" s="15"/>
      <c r="CL186" s="15"/>
      <c r="CM186" s="15"/>
      <c r="CN186" s="15"/>
      <c r="CO186" s="15"/>
      <c r="CP186" s="15"/>
      <c r="CQ186" s="15"/>
      <c r="CR186" s="15"/>
      <c r="CS186" s="15"/>
      <c r="CT186" s="15"/>
      <c r="CU186" s="15"/>
      <c r="CV186" s="15"/>
      <c r="CW186" s="15"/>
      <c r="CX186" s="15"/>
      <c r="CY186" s="15"/>
      <c r="CZ186" s="15"/>
      <c r="DA186" s="15"/>
      <c r="DB186" s="15"/>
      <c r="DC186" s="15"/>
      <c r="DD186" s="15"/>
      <c r="DE186" s="15"/>
      <c r="DF186" s="15"/>
      <c r="DG186" s="15"/>
      <c r="DH186" s="15"/>
    </row>
    <row r="187" spans="1:112" x14ac:dyDescent="0.3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  <c r="AB187" s="15"/>
      <c r="AC187" s="15"/>
      <c r="AD187" s="15"/>
      <c r="AE187" s="15"/>
      <c r="AF187" s="15"/>
      <c r="AG187" s="15"/>
      <c r="AH187" s="15"/>
      <c r="AI187" s="15"/>
      <c r="AJ187" s="15"/>
      <c r="AK187" s="15"/>
      <c r="AL187" s="15"/>
      <c r="AM187" s="15"/>
      <c r="AN187" s="15"/>
      <c r="AO187" s="15"/>
      <c r="AP187" s="15"/>
      <c r="AQ187" s="15"/>
      <c r="AR187" s="15"/>
      <c r="AS187" s="15"/>
      <c r="AT187" s="15"/>
      <c r="AU187" s="15"/>
      <c r="AV187" s="15"/>
      <c r="AW187" s="15"/>
      <c r="AX187" s="15"/>
      <c r="AY187" s="15"/>
      <c r="AZ187" s="15"/>
      <c r="BA187" s="15"/>
      <c r="BB187" s="15"/>
      <c r="BC187" s="15"/>
      <c r="BD187" s="15"/>
      <c r="BE187" s="15"/>
      <c r="BF187" s="15"/>
      <c r="BG187" s="15"/>
      <c r="BH187" s="15"/>
      <c r="BI187" s="15"/>
      <c r="BJ187" s="15"/>
      <c r="BK187" s="15"/>
      <c r="BL187" s="15"/>
      <c r="BM187" s="15"/>
      <c r="BN187" s="15"/>
      <c r="BO187" s="15"/>
      <c r="BP187" s="15"/>
      <c r="BQ187" s="15"/>
      <c r="BR187" s="15"/>
      <c r="BS187" s="15"/>
      <c r="BT187" s="15"/>
      <c r="BU187" s="15"/>
      <c r="BV187" s="15"/>
      <c r="BW187" s="15"/>
      <c r="BX187" s="15"/>
      <c r="BY187" s="15"/>
      <c r="BZ187" s="15"/>
      <c r="CA187" s="15"/>
      <c r="CB187" s="15"/>
      <c r="CC187" s="15"/>
      <c r="CD187" s="15"/>
      <c r="CE187" s="15"/>
      <c r="CF187" s="15"/>
      <c r="CG187" s="15"/>
      <c r="CH187" s="15"/>
      <c r="CI187" s="15"/>
      <c r="CJ187" s="15"/>
      <c r="CK187" s="15"/>
      <c r="CL187" s="15"/>
      <c r="CM187" s="15"/>
      <c r="CN187" s="15"/>
      <c r="CO187" s="15"/>
      <c r="CP187" s="15"/>
      <c r="CQ187" s="15"/>
      <c r="CR187" s="15"/>
      <c r="CS187" s="15"/>
      <c r="CT187" s="15"/>
      <c r="CU187" s="15"/>
      <c r="CV187" s="15"/>
      <c r="CW187" s="15"/>
      <c r="CX187" s="15"/>
      <c r="CY187" s="15"/>
      <c r="CZ187" s="15"/>
      <c r="DA187" s="15"/>
      <c r="DB187" s="15"/>
      <c r="DC187" s="15"/>
      <c r="DD187" s="15"/>
      <c r="DE187" s="15"/>
      <c r="DF187" s="15"/>
      <c r="DG187" s="15"/>
      <c r="DH187" s="15"/>
    </row>
    <row r="188" spans="1:112" x14ac:dyDescent="0.3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  <c r="AC188" s="15"/>
      <c r="AD188" s="15"/>
      <c r="AE188" s="15"/>
      <c r="AF188" s="15"/>
      <c r="AG188" s="15"/>
      <c r="AH188" s="15"/>
      <c r="AI188" s="15"/>
      <c r="AJ188" s="15"/>
      <c r="AK188" s="15"/>
      <c r="AL188" s="15"/>
      <c r="AM188" s="15"/>
      <c r="AN188" s="15"/>
      <c r="AO188" s="15"/>
      <c r="AP188" s="15"/>
      <c r="AQ188" s="15"/>
      <c r="AR188" s="15"/>
      <c r="AS188" s="15"/>
      <c r="AT188" s="15"/>
      <c r="AU188" s="15"/>
      <c r="AV188" s="15"/>
      <c r="AW188" s="15"/>
      <c r="AX188" s="15"/>
      <c r="AY188" s="15"/>
      <c r="AZ188" s="15"/>
      <c r="BA188" s="15"/>
      <c r="BB188" s="15"/>
      <c r="BC188" s="15"/>
      <c r="BD188" s="15"/>
      <c r="BE188" s="15"/>
      <c r="BF188" s="15"/>
      <c r="BG188" s="15"/>
      <c r="BH188" s="15"/>
      <c r="BI188" s="15"/>
      <c r="BJ188" s="15"/>
      <c r="BK188" s="15"/>
      <c r="BL188" s="15"/>
      <c r="BM188" s="15"/>
      <c r="BN188" s="15"/>
      <c r="BO188" s="15"/>
      <c r="BP188" s="15"/>
      <c r="BQ188" s="15"/>
      <c r="BR188" s="15"/>
      <c r="BS188" s="15"/>
      <c r="BT188" s="15"/>
      <c r="BU188" s="15"/>
      <c r="BV188" s="15"/>
      <c r="BW188" s="15"/>
      <c r="BX188" s="15"/>
      <c r="BY188" s="15"/>
      <c r="BZ188" s="15"/>
      <c r="CA188" s="15"/>
      <c r="CB188" s="15"/>
      <c r="CC188" s="15"/>
      <c r="CD188" s="15"/>
      <c r="CE188" s="15"/>
      <c r="CF188" s="15"/>
      <c r="CG188" s="15"/>
      <c r="CH188" s="15"/>
      <c r="CI188" s="15"/>
      <c r="CJ188" s="15"/>
      <c r="CK188" s="15"/>
      <c r="CL188" s="15"/>
      <c r="CM188" s="15"/>
      <c r="CN188" s="15"/>
      <c r="CO188" s="15"/>
      <c r="CP188" s="15"/>
      <c r="CQ188" s="15"/>
      <c r="CR188" s="15"/>
      <c r="CS188" s="15"/>
      <c r="CT188" s="15"/>
      <c r="CU188" s="15"/>
      <c r="CV188" s="15"/>
      <c r="CW188" s="15"/>
      <c r="CX188" s="15"/>
      <c r="CY188" s="15"/>
      <c r="CZ188" s="15"/>
      <c r="DA188" s="15"/>
      <c r="DB188" s="15"/>
      <c r="DC188" s="15"/>
      <c r="DD188" s="15"/>
      <c r="DE188" s="15"/>
      <c r="DF188" s="15"/>
      <c r="DG188" s="15"/>
      <c r="DH188" s="15"/>
    </row>
    <row r="189" spans="1:112" x14ac:dyDescent="0.3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  <c r="AB189" s="15"/>
      <c r="AC189" s="15"/>
      <c r="AD189" s="15"/>
      <c r="AE189" s="15"/>
      <c r="AF189" s="15"/>
      <c r="AG189" s="15"/>
      <c r="AH189" s="15"/>
      <c r="AI189" s="15"/>
      <c r="AJ189" s="15"/>
      <c r="AK189" s="15"/>
      <c r="AL189" s="15"/>
      <c r="AM189" s="15"/>
      <c r="AN189" s="15"/>
      <c r="AO189" s="15"/>
      <c r="AP189" s="15"/>
      <c r="AQ189" s="15"/>
      <c r="AR189" s="15"/>
      <c r="AS189" s="15"/>
      <c r="AT189" s="15"/>
      <c r="AU189" s="15"/>
      <c r="AV189" s="15"/>
      <c r="AW189" s="15"/>
      <c r="AX189" s="15"/>
      <c r="AY189" s="15"/>
      <c r="AZ189" s="15"/>
      <c r="BA189" s="15"/>
      <c r="BB189" s="15"/>
      <c r="BC189" s="15"/>
      <c r="BD189" s="15"/>
      <c r="BE189" s="15"/>
      <c r="BF189" s="15"/>
      <c r="BG189" s="15"/>
      <c r="BH189" s="15"/>
      <c r="BI189" s="15"/>
      <c r="BJ189" s="15"/>
      <c r="BK189" s="15"/>
      <c r="BL189" s="15"/>
      <c r="BM189" s="15"/>
      <c r="BN189" s="15"/>
      <c r="BO189" s="15"/>
      <c r="BP189" s="15"/>
      <c r="BQ189" s="15"/>
      <c r="BR189" s="15"/>
      <c r="BS189" s="15"/>
      <c r="BT189" s="15"/>
      <c r="BU189" s="15"/>
      <c r="BV189" s="15"/>
      <c r="BW189" s="15"/>
      <c r="BX189" s="15"/>
      <c r="BY189" s="15"/>
      <c r="BZ189" s="15"/>
      <c r="CA189" s="15"/>
      <c r="CB189" s="15"/>
      <c r="CC189" s="15"/>
      <c r="CD189" s="15"/>
      <c r="CE189" s="15"/>
      <c r="CF189" s="15"/>
      <c r="CG189" s="15"/>
      <c r="CH189" s="15"/>
      <c r="CI189" s="15"/>
      <c r="CJ189" s="15"/>
      <c r="CK189" s="15"/>
      <c r="CL189" s="15"/>
      <c r="CM189" s="15"/>
      <c r="CN189" s="15"/>
      <c r="CO189" s="15"/>
      <c r="CP189" s="15"/>
      <c r="CQ189" s="15"/>
      <c r="CR189" s="15"/>
      <c r="CS189" s="15"/>
      <c r="CT189" s="15"/>
      <c r="CU189" s="15"/>
      <c r="CV189" s="15"/>
      <c r="CW189" s="15"/>
      <c r="CX189" s="15"/>
      <c r="CY189" s="15"/>
      <c r="CZ189" s="15"/>
      <c r="DA189" s="15"/>
      <c r="DB189" s="15"/>
      <c r="DC189" s="15"/>
      <c r="DD189" s="15"/>
      <c r="DE189" s="15"/>
      <c r="DF189" s="15"/>
      <c r="DG189" s="15"/>
      <c r="DH189" s="15"/>
    </row>
    <row r="190" spans="1:112" x14ac:dyDescent="0.3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  <c r="AB190" s="15"/>
      <c r="AC190" s="15"/>
      <c r="AD190" s="15"/>
      <c r="AE190" s="15"/>
      <c r="AF190" s="15"/>
      <c r="AG190" s="15"/>
      <c r="AH190" s="15"/>
      <c r="AI190" s="15"/>
      <c r="AJ190" s="15"/>
      <c r="AK190" s="15"/>
      <c r="AL190" s="15"/>
      <c r="AM190" s="15"/>
      <c r="AN190" s="15"/>
      <c r="AO190" s="15"/>
      <c r="AP190" s="15"/>
      <c r="AQ190" s="15"/>
      <c r="AR190" s="15"/>
      <c r="AS190" s="15"/>
      <c r="AT190" s="15"/>
      <c r="AU190" s="15"/>
      <c r="AV190" s="15"/>
      <c r="AW190" s="15"/>
      <c r="AX190" s="15"/>
      <c r="AY190" s="15"/>
      <c r="AZ190" s="15"/>
      <c r="BA190" s="15"/>
      <c r="BB190" s="15"/>
      <c r="BC190" s="15"/>
      <c r="BD190" s="15"/>
      <c r="BE190" s="15"/>
      <c r="BF190" s="15"/>
      <c r="BG190" s="15"/>
      <c r="BH190" s="15"/>
      <c r="BI190" s="15"/>
      <c r="BJ190" s="15"/>
      <c r="BK190" s="15"/>
      <c r="BL190" s="15"/>
      <c r="BM190" s="15"/>
      <c r="BN190" s="15"/>
      <c r="BO190" s="15"/>
      <c r="BP190" s="15"/>
      <c r="BQ190" s="15"/>
      <c r="BR190" s="15"/>
      <c r="BS190" s="15"/>
      <c r="BT190" s="15"/>
      <c r="BU190" s="15"/>
      <c r="BV190" s="15"/>
      <c r="BW190" s="15"/>
      <c r="BX190" s="15"/>
      <c r="BY190" s="15"/>
      <c r="BZ190" s="15"/>
      <c r="CA190" s="15"/>
      <c r="CB190" s="15"/>
      <c r="CC190" s="15"/>
      <c r="CD190" s="15"/>
      <c r="CE190" s="15"/>
      <c r="CF190" s="15"/>
      <c r="CG190" s="15"/>
      <c r="CH190" s="15"/>
      <c r="CI190" s="15"/>
      <c r="CJ190" s="15"/>
      <c r="CK190" s="15"/>
      <c r="CL190" s="15"/>
      <c r="CM190" s="15"/>
      <c r="CN190" s="15"/>
      <c r="CO190" s="15"/>
      <c r="CP190" s="15"/>
      <c r="CQ190" s="15"/>
      <c r="CR190" s="15"/>
      <c r="CS190" s="15"/>
      <c r="CT190" s="15"/>
      <c r="CU190" s="15"/>
      <c r="CV190" s="15"/>
      <c r="CW190" s="15"/>
      <c r="CX190" s="15"/>
      <c r="CY190" s="15"/>
      <c r="CZ190" s="15"/>
      <c r="DA190" s="15"/>
      <c r="DB190" s="15"/>
      <c r="DC190" s="15"/>
      <c r="DD190" s="15"/>
      <c r="DE190" s="15"/>
      <c r="DF190" s="15"/>
      <c r="DG190" s="15"/>
      <c r="DH190" s="15"/>
    </row>
    <row r="191" spans="1:112" x14ac:dyDescent="0.3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  <c r="AB191" s="15"/>
      <c r="AC191" s="15"/>
      <c r="AD191" s="15"/>
      <c r="AE191" s="15"/>
      <c r="AF191" s="15"/>
      <c r="AG191" s="15"/>
      <c r="AH191" s="15"/>
      <c r="AI191" s="15"/>
      <c r="AJ191" s="15"/>
      <c r="AK191" s="15"/>
      <c r="AL191" s="15"/>
      <c r="AM191" s="15"/>
      <c r="AN191" s="15"/>
      <c r="AO191" s="15"/>
      <c r="AP191" s="15"/>
      <c r="AQ191" s="15"/>
      <c r="AR191" s="15"/>
      <c r="AS191" s="15"/>
      <c r="AT191" s="15"/>
      <c r="AU191" s="15"/>
      <c r="AV191" s="15"/>
      <c r="AW191" s="15"/>
      <c r="AX191" s="15"/>
      <c r="AY191" s="15"/>
      <c r="AZ191" s="15"/>
      <c r="BA191" s="15"/>
      <c r="BB191" s="15"/>
      <c r="BC191" s="15"/>
      <c r="BD191" s="15"/>
      <c r="BE191" s="15"/>
      <c r="BF191" s="15"/>
      <c r="BG191" s="15"/>
      <c r="BH191" s="15"/>
      <c r="BI191" s="15"/>
      <c r="BJ191" s="15"/>
      <c r="BK191" s="15"/>
      <c r="BL191" s="15"/>
      <c r="BM191" s="15"/>
      <c r="BN191" s="15"/>
      <c r="BO191" s="15"/>
      <c r="BP191" s="15"/>
      <c r="BQ191" s="15"/>
      <c r="BR191" s="15"/>
      <c r="BS191" s="15"/>
      <c r="BT191" s="15"/>
      <c r="BU191" s="15"/>
      <c r="BV191" s="15"/>
      <c r="BW191" s="15"/>
      <c r="BX191" s="15"/>
      <c r="BY191" s="15"/>
      <c r="BZ191" s="15"/>
      <c r="CA191" s="15"/>
      <c r="CB191" s="15"/>
      <c r="CC191" s="15"/>
      <c r="CD191" s="15"/>
      <c r="CE191" s="15"/>
      <c r="CF191" s="15"/>
      <c r="CG191" s="15"/>
      <c r="CH191" s="15"/>
      <c r="CI191" s="15"/>
      <c r="CJ191" s="15"/>
      <c r="CK191" s="15"/>
      <c r="CL191" s="15"/>
      <c r="CM191" s="15"/>
      <c r="CN191" s="15"/>
      <c r="CO191" s="15"/>
      <c r="CP191" s="15"/>
      <c r="CQ191" s="15"/>
      <c r="CR191" s="15"/>
      <c r="CS191" s="15"/>
      <c r="CT191" s="15"/>
      <c r="CU191" s="15"/>
      <c r="CV191" s="15"/>
      <c r="CW191" s="15"/>
      <c r="CX191" s="15"/>
      <c r="CY191" s="15"/>
      <c r="CZ191" s="15"/>
      <c r="DA191" s="15"/>
      <c r="DB191" s="15"/>
      <c r="DC191" s="15"/>
      <c r="DD191" s="15"/>
      <c r="DE191" s="15"/>
      <c r="DF191" s="15"/>
      <c r="DG191" s="15"/>
      <c r="DH191" s="15"/>
    </row>
    <row r="192" spans="1:112" x14ac:dyDescent="0.3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  <c r="AB192" s="15"/>
      <c r="AC192" s="15"/>
      <c r="AD192" s="15"/>
      <c r="AE192" s="15"/>
      <c r="AF192" s="15"/>
      <c r="AG192" s="15"/>
      <c r="AH192" s="15"/>
      <c r="AI192" s="15"/>
      <c r="AJ192" s="15"/>
      <c r="AK192" s="15"/>
      <c r="AL192" s="15"/>
      <c r="AM192" s="15"/>
      <c r="AN192" s="15"/>
      <c r="AO192" s="15"/>
      <c r="AP192" s="15"/>
      <c r="AQ192" s="15"/>
      <c r="AR192" s="15"/>
      <c r="AS192" s="15"/>
      <c r="AT192" s="15"/>
      <c r="AU192" s="15"/>
      <c r="AV192" s="15"/>
      <c r="AW192" s="15"/>
      <c r="AX192" s="15"/>
      <c r="AY192" s="15"/>
      <c r="AZ192" s="15"/>
      <c r="BA192" s="15"/>
      <c r="BB192" s="15"/>
      <c r="BC192" s="15"/>
      <c r="BD192" s="15"/>
      <c r="BE192" s="15"/>
      <c r="BF192" s="15"/>
      <c r="BG192" s="15"/>
      <c r="BH192" s="15"/>
      <c r="BI192" s="15"/>
      <c r="BJ192" s="15"/>
      <c r="BK192" s="15"/>
      <c r="BL192" s="15"/>
      <c r="BM192" s="15"/>
      <c r="BN192" s="15"/>
      <c r="BO192" s="15"/>
      <c r="BP192" s="15"/>
      <c r="BQ192" s="15"/>
      <c r="BR192" s="15"/>
      <c r="BS192" s="15"/>
      <c r="BT192" s="15"/>
      <c r="BU192" s="15"/>
      <c r="BV192" s="15"/>
      <c r="BW192" s="15"/>
      <c r="BX192" s="15"/>
      <c r="BY192" s="15"/>
      <c r="BZ192" s="15"/>
      <c r="CA192" s="15"/>
      <c r="CB192" s="15"/>
      <c r="CC192" s="15"/>
      <c r="CD192" s="15"/>
      <c r="CE192" s="15"/>
      <c r="CF192" s="15"/>
      <c r="CG192" s="15"/>
      <c r="CH192" s="15"/>
      <c r="CI192" s="15"/>
      <c r="CJ192" s="15"/>
      <c r="CK192" s="15"/>
      <c r="CL192" s="15"/>
      <c r="CM192" s="15"/>
      <c r="CN192" s="15"/>
      <c r="CO192" s="15"/>
      <c r="CP192" s="15"/>
      <c r="CQ192" s="15"/>
      <c r="CR192" s="15"/>
      <c r="CS192" s="15"/>
      <c r="CT192" s="15"/>
      <c r="CU192" s="15"/>
      <c r="CV192" s="15"/>
      <c r="CW192" s="15"/>
      <c r="CX192" s="15"/>
      <c r="CY192" s="15"/>
      <c r="CZ192" s="15"/>
      <c r="DA192" s="15"/>
      <c r="DB192" s="15"/>
      <c r="DC192" s="15"/>
      <c r="DD192" s="15"/>
      <c r="DE192" s="15"/>
      <c r="DF192" s="15"/>
      <c r="DG192" s="15"/>
      <c r="DH192" s="15"/>
    </row>
    <row r="193" spans="1:112" x14ac:dyDescent="0.3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  <c r="AB193" s="15"/>
      <c r="AC193" s="15"/>
      <c r="AD193" s="15"/>
      <c r="AE193" s="15"/>
      <c r="AF193" s="15"/>
      <c r="AG193" s="15"/>
      <c r="AH193" s="15"/>
      <c r="AI193" s="15"/>
      <c r="AJ193" s="15"/>
      <c r="AK193" s="15"/>
      <c r="AL193" s="15"/>
      <c r="AM193" s="15"/>
      <c r="AN193" s="15"/>
      <c r="AO193" s="15"/>
      <c r="AP193" s="15"/>
      <c r="AQ193" s="15"/>
      <c r="AR193" s="15"/>
      <c r="AS193" s="15"/>
      <c r="AT193" s="15"/>
      <c r="AU193" s="15"/>
      <c r="AV193" s="15"/>
      <c r="AW193" s="15"/>
      <c r="AX193" s="15"/>
      <c r="AY193" s="15"/>
      <c r="AZ193" s="15"/>
      <c r="BA193" s="15"/>
      <c r="BB193" s="15"/>
      <c r="BC193" s="15"/>
      <c r="BD193" s="15"/>
      <c r="BE193" s="15"/>
      <c r="BF193" s="15"/>
      <c r="BG193" s="15"/>
      <c r="BH193" s="15"/>
      <c r="BI193" s="15"/>
      <c r="BJ193" s="15"/>
      <c r="BK193" s="15"/>
      <c r="BL193" s="15"/>
      <c r="BM193" s="15"/>
      <c r="BN193" s="15"/>
      <c r="BO193" s="15"/>
      <c r="BP193" s="15"/>
      <c r="BQ193" s="15"/>
      <c r="BR193" s="15"/>
      <c r="BS193" s="15"/>
      <c r="BT193" s="15"/>
      <c r="BU193" s="15"/>
      <c r="BV193" s="15"/>
      <c r="BW193" s="15"/>
      <c r="BX193" s="15"/>
      <c r="BY193" s="15"/>
      <c r="BZ193" s="15"/>
      <c r="CA193" s="15"/>
      <c r="CB193" s="15"/>
      <c r="CC193" s="15"/>
      <c r="CD193" s="15"/>
      <c r="CE193" s="15"/>
      <c r="CF193" s="15"/>
      <c r="CG193" s="15"/>
      <c r="CH193" s="15"/>
      <c r="CI193" s="15"/>
      <c r="CJ193" s="15"/>
      <c r="CK193" s="15"/>
      <c r="CL193" s="15"/>
      <c r="CM193" s="15"/>
      <c r="CN193" s="15"/>
      <c r="CO193" s="15"/>
      <c r="CP193" s="15"/>
      <c r="CQ193" s="15"/>
      <c r="CR193" s="15"/>
      <c r="CS193" s="15"/>
      <c r="CT193" s="15"/>
      <c r="CU193" s="15"/>
      <c r="CV193" s="15"/>
      <c r="CW193" s="15"/>
      <c r="CX193" s="15"/>
      <c r="CY193" s="15"/>
      <c r="CZ193" s="15"/>
      <c r="DA193" s="15"/>
      <c r="DB193" s="15"/>
      <c r="DC193" s="15"/>
      <c r="DD193" s="15"/>
      <c r="DE193" s="15"/>
      <c r="DF193" s="15"/>
      <c r="DG193" s="15"/>
      <c r="DH193" s="15"/>
    </row>
    <row r="194" spans="1:112" x14ac:dyDescent="0.3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  <c r="AC194" s="15"/>
      <c r="AD194" s="15"/>
      <c r="AE194" s="15"/>
      <c r="AF194" s="15"/>
      <c r="AG194" s="15"/>
      <c r="AH194" s="15"/>
      <c r="AI194" s="15"/>
      <c r="AJ194" s="15"/>
      <c r="AK194" s="15"/>
      <c r="AL194" s="15"/>
      <c r="AM194" s="15"/>
      <c r="AN194" s="15"/>
      <c r="AO194" s="15"/>
      <c r="AP194" s="15"/>
      <c r="AQ194" s="15"/>
      <c r="AR194" s="15"/>
      <c r="AS194" s="15"/>
      <c r="AT194" s="15"/>
      <c r="AU194" s="15"/>
      <c r="AV194" s="15"/>
      <c r="AW194" s="15"/>
      <c r="AX194" s="15"/>
      <c r="AY194" s="15"/>
      <c r="AZ194" s="15"/>
      <c r="BA194" s="15"/>
      <c r="BB194" s="15"/>
      <c r="BC194" s="15"/>
      <c r="BD194" s="15"/>
      <c r="BE194" s="15"/>
      <c r="BF194" s="15"/>
      <c r="BG194" s="15"/>
      <c r="BH194" s="15"/>
      <c r="BI194" s="15"/>
      <c r="BJ194" s="15"/>
      <c r="BK194" s="15"/>
      <c r="BL194" s="15"/>
      <c r="BM194" s="15"/>
      <c r="BN194" s="15"/>
      <c r="BO194" s="15"/>
      <c r="BP194" s="15"/>
      <c r="BQ194" s="15"/>
      <c r="BR194" s="15"/>
      <c r="BS194" s="15"/>
      <c r="BT194" s="15"/>
      <c r="BU194" s="15"/>
      <c r="BV194" s="15"/>
      <c r="BW194" s="15"/>
      <c r="BX194" s="15"/>
      <c r="BY194" s="15"/>
      <c r="BZ194" s="15"/>
      <c r="CA194" s="15"/>
      <c r="CB194" s="15"/>
      <c r="CC194" s="15"/>
      <c r="CD194" s="15"/>
      <c r="CE194" s="15"/>
      <c r="CF194" s="15"/>
      <c r="CG194" s="15"/>
      <c r="CH194" s="15"/>
      <c r="CI194" s="15"/>
      <c r="CJ194" s="15"/>
      <c r="CK194" s="15"/>
      <c r="CL194" s="15"/>
      <c r="CM194" s="15"/>
      <c r="CN194" s="15"/>
      <c r="CO194" s="15"/>
      <c r="CP194" s="15"/>
      <c r="CQ194" s="15"/>
      <c r="CR194" s="15"/>
      <c r="CS194" s="15"/>
      <c r="CT194" s="15"/>
      <c r="CU194" s="15"/>
      <c r="CV194" s="15"/>
      <c r="CW194" s="15"/>
      <c r="CX194" s="15"/>
      <c r="CY194" s="15"/>
      <c r="CZ194" s="15"/>
      <c r="DA194" s="15"/>
      <c r="DB194" s="15"/>
      <c r="DC194" s="15"/>
      <c r="DD194" s="15"/>
      <c r="DE194" s="15"/>
      <c r="DF194" s="15"/>
      <c r="DG194" s="15"/>
      <c r="DH194" s="15"/>
    </row>
    <row r="195" spans="1:112" x14ac:dyDescent="0.3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  <c r="AB195" s="15"/>
      <c r="AC195" s="15"/>
      <c r="AD195" s="15"/>
      <c r="AE195" s="15"/>
      <c r="AF195" s="15"/>
      <c r="AG195" s="15"/>
      <c r="AH195" s="15"/>
      <c r="AI195" s="15"/>
      <c r="AJ195" s="15"/>
      <c r="AK195" s="15"/>
      <c r="AL195" s="15"/>
      <c r="AM195" s="15"/>
      <c r="AN195" s="15"/>
      <c r="AO195" s="15"/>
      <c r="AP195" s="15"/>
      <c r="AQ195" s="15"/>
      <c r="AR195" s="15"/>
      <c r="AS195" s="15"/>
      <c r="AT195" s="15"/>
      <c r="AU195" s="15"/>
      <c r="AV195" s="15"/>
      <c r="AW195" s="15"/>
      <c r="AX195" s="15"/>
      <c r="AY195" s="15"/>
      <c r="AZ195" s="15"/>
      <c r="BA195" s="15"/>
      <c r="BB195" s="15"/>
      <c r="BC195" s="15"/>
      <c r="BD195" s="15"/>
      <c r="BE195" s="15"/>
      <c r="BF195" s="15"/>
      <c r="BG195" s="15"/>
      <c r="BH195" s="15"/>
      <c r="BI195" s="15"/>
      <c r="BJ195" s="15"/>
      <c r="BK195" s="15"/>
      <c r="BL195" s="15"/>
      <c r="BM195" s="15"/>
      <c r="BN195" s="15"/>
      <c r="BO195" s="15"/>
      <c r="BP195" s="15"/>
      <c r="BQ195" s="15"/>
      <c r="BR195" s="15"/>
      <c r="BS195" s="15"/>
      <c r="BT195" s="15"/>
      <c r="BU195" s="15"/>
      <c r="BV195" s="15"/>
      <c r="BW195" s="15"/>
      <c r="BX195" s="15"/>
      <c r="BY195" s="15"/>
      <c r="BZ195" s="15"/>
      <c r="CA195" s="15"/>
      <c r="CB195" s="15"/>
      <c r="CC195" s="15"/>
      <c r="CD195" s="15"/>
      <c r="CE195" s="15"/>
      <c r="CF195" s="15"/>
      <c r="CG195" s="15"/>
      <c r="CH195" s="15"/>
      <c r="CI195" s="15"/>
      <c r="CJ195" s="15"/>
      <c r="CK195" s="15"/>
      <c r="CL195" s="15"/>
      <c r="CM195" s="15"/>
      <c r="CN195" s="15"/>
      <c r="CO195" s="15"/>
      <c r="CP195" s="15"/>
      <c r="CQ195" s="15"/>
      <c r="CR195" s="15"/>
      <c r="CS195" s="15"/>
      <c r="CT195" s="15"/>
      <c r="CU195" s="15"/>
      <c r="CV195" s="15"/>
      <c r="CW195" s="15"/>
      <c r="CX195" s="15"/>
      <c r="CY195" s="15"/>
      <c r="CZ195" s="15"/>
      <c r="DA195" s="15"/>
      <c r="DB195" s="15"/>
      <c r="DC195" s="15"/>
      <c r="DD195" s="15"/>
      <c r="DE195" s="15"/>
      <c r="DF195" s="15"/>
      <c r="DG195" s="15"/>
      <c r="DH195" s="15"/>
    </row>
    <row r="196" spans="1:112" x14ac:dyDescent="0.3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  <c r="AC196" s="15"/>
      <c r="AD196" s="15"/>
      <c r="AE196" s="15"/>
      <c r="AF196" s="15"/>
      <c r="AG196" s="15"/>
      <c r="AH196" s="15"/>
      <c r="AI196" s="15"/>
      <c r="AJ196" s="15"/>
      <c r="AK196" s="15"/>
      <c r="AL196" s="15"/>
      <c r="AM196" s="15"/>
      <c r="AN196" s="15"/>
      <c r="AO196" s="15"/>
      <c r="AP196" s="15"/>
      <c r="AQ196" s="15"/>
      <c r="AR196" s="15"/>
      <c r="AS196" s="15"/>
      <c r="AT196" s="15"/>
      <c r="AU196" s="15"/>
      <c r="AV196" s="15"/>
      <c r="AW196" s="15"/>
      <c r="AX196" s="15"/>
      <c r="AY196" s="15"/>
      <c r="AZ196" s="15"/>
      <c r="BA196" s="15"/>
      <c r="BB196" s="15"/>
      <c r="BC196" s="15"/>
      <c r="BD196" s="15"/>
      <c r="BE196" s="15"/>
      <c r="BF196" s="15"/>
      <c r="BG196" s="15"/>
      <c r="BH196" s="15"/>
      <c r="BI196" s="15"/>
      <c r="BJ196" s="15"/>
      <c r="BK196" s="15"/>
      <c r="BL196" s="15"/>
      <c r="BM196" s="15"/>
      <c r="BN196" s="15"/>
      <c r="BO196" s="15"/>
      <c r="BP196" s="15"/>
      <c r="BQ196" s="15"/>
      <c r="BR196" s="15"/>
      <c r="BS196" s="15"/>
      <c r="BT196" s="15"/>
      <c r="BU196" s="15"/>
      <c r="BV196" s="15"/>
      <c r="BW196" s="15"/>
      <c r="BX196" s="15"/>
      <c r="BY196" s="15"/>
      <c r="BZ196" s="15"/>
      <c r="CA196" s="15"/>
      <c r="CB196" s="15"/>
      <c r="CC196" s="15"/>
      <c r="CD196" s="15"/>
      <c r="CE196" s="15"/>
      <c r="CF196" s="15"/>
      <c r="CG196" s="15"/>
      <c r="CH196" s="15"/>
      <c r="CI196" s="15"/>
      <c r="CJ196" s="15"/>
      <c r="CK196" s="15"/>
      <c r="CL196" s="15"/>
      <c r="CM196" s="15"/>
      <c r="CN196" s="15"/>
      <c r="CO196" s="15"/>
      <c r="CP196" s="15"/>
      <c r="CQ196" s="15"/>
      <c r="CR196" s="15"/>
      <c r="CS196" s="15"/>
      <c r="CT196" s="15"/>
      <c r="CU196" s="15"/>
      <c r="CV196" s="15"/>
      <c r="CW196" s="15"/>
      <c r="CX196" s="15"/>
      <c r="CY196" s="15"/>
      <c r="CZ196" s="15"/>
      <c r="DA196" s="15"/>
      <c r="DB196" s="15"/>
      <c r="DC196" s="15"/>
      <c r="DD196" s="15"/>
      <c r="DE196" s="15"/>
      <c r="DF196" s="15"/>
      <c r="DG196" s="15"/>
      <c r="DH196" s="15"/>
    </row>
    <row r="197" spans="1:112" x14ac:dyDescent="0.3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  <c r="AB197" s="15"/>
      <c r="AC197" s="15"/>
      <c r="AD197" s="15"/>
      <c r="AE197" s="15"/>
      <c r="AF197" s="15"/>
      <c r="AG197" s="15"/>
      <c r="AH197" s="15"/>
      <c r="AI197" s="15"/>
      <c r="AJ197" s="15"/>
      <c r="AK197" s="15"/>
      <c r="AL197" s="15"/>
      <c r="AM197" s="15"/>
      <c r="AN197" s="15"/>
      <c r="AO197" s="15"/>
      <c r="AP197" s="15"/>
      <c r="AQ197" s="15"/>
      <c r="AR197" s="15"/>
      <c r="AS197" s="15"/>
      <c r="AT197" s="15"/>
      <c r="AU197" s="15"/>
      <c r="AV197" s="15"/>
      <c r="AW197" s="15"/>
      <c r="AX197" s="15"/>
      <c r="AY197" s="15"/>
      <c r="AZ197" s="15"/>
      <c r="BA197" s="15"/>
      <c r="BB197" s="15"/>
      <c r="BC197" s="15"/>
      <c r="BD197" s="15"/>
      <c r="BE197" s="15"/>
      <c r="BF197" s="15"/>
      <c r="BG197" s="15"/>
      <c r="BH197" s="15"/>
      <c r="BI197" s="15"/>
      <c r="BJ197" s="15"/>
      <c r="BK197" s="15"/>
      <c r="BL197" s="15"/>
      <c r="BM197" s="15"/>
      <c r="BN197" s="15"/>
      <c r="BO197" s="15"/>
      <c r="BP197" s="15"/>
      <c r="BQ197" s="15"/>
      <c r="BR197" s="15"/>
      <c r="BS197" s="15"/>
      <c r="BT197" s="15"/>
      <c r="BU197" s="15"/>
      <c r="BV197" s="15"/>
      <c r="BW197" s="15"/>
      <c r="BX197" s="15"/>
      <c r="BY197" s="15"/>
      <c r="BZ197" s="15"/>
      <c r="CA197" s="15"/>
      <c r="CB197" s="15"/>
      <c r="CC197" s="15"/>
      <c r="CD197" s="15"/>
      <c r="CE197" s="15"/>
      <c r="CF197" s="15"/>
      <c r="CG197" s="15"/>
      <c r="CH197" s="15"/>
      <c r="CI197" s="15"/>
      <c r="CJ197" s="15"/>
      <c r="CK197" s="15"/>
      <c r="CL197" s="15"/>
      <c r="CM197" s="15"/>
      <c r="CN197" s="15"/>
      <c r="CO197" s="15"/>
      <c r="CP197" s="15"/>
      <c r="CQ197" s="15"/>
      <c r="CR197" s="15"/>
      <c r="CS197" s="15"/>
      <c r="CT197" s="15"/>
      <c r="CU197" s="15"/>
      <c r="CV197" s="15"/>
      <c r="CW197" s="15"/>
      <c r="CX197" s="15"/>
      <c r="CY197" s="15"/>
      <c r="CZ197" s="15"/>
      <c r="DA197" s="15"/>
      <c r="DB197" s="15"/>
      <c r="DC197" s="15"/>
      <c r="DD197" s="15"/>
      <c r="DE197" s="15"/>
      <c r="DF197" s="15"/>
      <c r="DG197" s="15"/>
      <c r="DH197" s="15"/>
    </row>
    <row r="198" spans="1:112" x14ac:dyDescent="0.3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  <c r="AC198" s="15"/>
      <c r="AD198" s="15"/>
      <c r="AE198" s="15"/>
      <c r="AF198" s="15"/>
      <c r="AG198" s="15"/>
      <c r="AH198" s="15"/>
      <c r="AI198" s="15"/>
      <c r="AJ198" s="15"/>
      <c r="AK198" s="15"/>
      <c r="AL198" s="15"/>
      <c r="AM198" s="15"/>
      <c r="AN198" s="15"/>
      <c r="AO198" s="15"/>
      <c r="AP198" s="15"/>
      <c r="AQ198" s="15"/>
      <c r="AR198" s="15"/>
      <c r="AS198" s="15"/>
      <c r="AT198" s="15"/>
      <c r="AU198" s="15"/>
      <c r="AV198" s="15"/>
      <c r="AW198" s="15"/>
      <c r="AX198" s="15"/>
      <c r="AY198" s="15"/>
      <c r="AZ198" s="15"/>
      <c r="BA198" s="15"/>
      <c r="BB198" s="15"/>
      <c r="BC198" s="15"/>
      <c r="BD198" s="15"/>
      <c r="BE198" s="15"/>
      <c r="BF198" s="15"/>
      <c r="BG198" s="15"/>
      <c r="BH198" s="15"/>
      <c r="BI198" s="15"/>
      <c r="BJ198" s="15"/>
      <c r="BK198" s="15"/>
      <c r="BL198" s="15"/>
      <c r="BM198" s="15"/>
      <c r="BN198" s="15"/>
      <c r="BO198" s="15"/>
      <c r="BP198" s="15"/>
      <c r="BQ198" s="15"/>
      <c r="BR198" s="15"/>
      <c r="BS198" s="15"/>
      <c r="BT198" s="15"/>
      <c r="BU198" s="15"/>
      <c r="BV198" s="15"/>
      <c r="BW198" s="15"/>
      <c r="BX198" s="15"/>
      <c r="BY198" s="15"/>
      <c r="BZ198" s="15"/>
      <c r="CA198" s="15"/>
      <c r="CB198" s="15"/>
      <c r="CC198" s="15"/>
      <c r="CD198" s="15"/>
      <c r="CE198" s="15"/>
      <c r="CF198" s="15"/>
      <c r="CG198" s="15"/>
      <c r="CH198" s="15"/>
      <c r="CI198" s="15"/>
      <c r="CJ198" s="15"/>
      <c r="CK198" s="15"/>
      <c r="CL198" s="15"/>
      <c r="CM198" s="15"/>
      <c r="CN198" s="15"/>
      <c r="CO198" s="15"/>
      <c r="CP198" s="15"/>
      <c r="CQ198" s="15"/>
      <c r="CR198" s="15"/>
      <c r="CS198" s="15"/>
      <c r="CT198" s="15"/>
      <c r="CU198" s="15"/>
      <c r="CV198" s="15"/>
      <c r="CW198" s="15"/>
      <c r="CX198" s="15"/>
      <c r="CY198" s="15"/>
      <c r="CZ198" s="15"/>
      <c r="DA198" s="15"/>
      <c r="DB198" s="15"/>
      <c r="DC198" s="15"/>
      <c r="DD198" s="15"/>
      <c r="DE198" s="15"/>
      <c r="DF198" s="15"/>
      <c r="DG198" s="15"/>
      <c r="DH198" s="15"/>
    </row>
    <row r="199" spans="1:112" x14ac:dyDescent="0.3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  <c r="AB199" s="15"/>
      <c r="AC199" s="15"/>
      <c r="AD199" s="15"/>
      <c r="AE199" s="15"/>
      <c r="AF199" s="15"/>
      <c r="AG199" s="15"/>
      <c r="AH199" s="15"/>
      <c r="AI199" s="15"/>
      <c r="AJ199" s="15"/>
      <c r="AK199" s="15"/>
      <c r="AL199" s="15"/>
      <c r="AM199" s="15"/>
      <c r="AN199" s="15"/>
      <c r="AO199" s="15"/>
      <c r="AP199" s="15"/>
      <c r="AQ199" s="15"/>
      <c r="AR199" s="15"/>
      <c r="AS199" s="15"/>
      <c r="AT199" s="15"/>
      <c r="AU199" s="15"/>
      <c r="AV199" s="15"/>
      <c r="AW199" s="15"/>
      <c r="AX199" s="15"/>
      <c r="AY199" s="15"/>
      <c r="AZ199" s="15"/>
      <c r="BA199" s="15"/>
      <c r="BB199" s="15"/>
      <c r="BC199" s="15"/>
      <c r="BD199" s="15"/>
      <c r="BE199" s="15"/>
      <c r="BF199" s="15"/>
      <c r="BG199" s="15"/>
      <c r="BH199" s="15"/>
      <c r="BI199" s="15"/>
      <c r="BJ199" s="15"/>
      <c r="BK199" s="15"/>
      <c r="BL199" s="15"/>
      <c r="BM199" s="15"/>
      <c r="BN199" s="15"/>
      <c r="BO199" s="15"/>
      <c r="BP199" s="15"/>
      <c r="BQ199" s="15"/>
      <c r="BR199" s="15"/>
      <c r="BS199" s="15"/>
      <c r="BT199" s="15"/>
      <c r="BU199" s="15"/>
      <c r="BV199" s="15"/>
      <c r="BW199" s="15"/>
      <c r="BX199" s="15"/>
      <c r="BY199" s="15"/>
      <c r="BZ199" s="15"/>
      <c r="CA199" s="15"/>
      <c r="CB199" s="15"/>
      <c r="CC199" s="15"/>
      <c r="CD199" s="15"/>
      <c r="CE199" s="15"/>
      <c r="CF199" s="15"/>
      <c r="CG199" s="15"/>
      <c r="CH199" s="15"/>
      <c r="CI199" s="15"/>
      <c r="CJ199" s="15"/>
      <c r="CK199" s="15"/>
      <c r="CL199" s="15"/>
      <c r="CM199" s="15"/>
      <c r="CN199" s="15"/>
      <c r="CO199" s="15"/>
      <c r="CP199" s="15"/>
      <c r="CQ199" s="15"/>
      <c r="CR199" s="15"/>
      <c r="CS199" s="15"/>
      <c r="CT199" s="15"/>
      <c r="CU199" s="15"/>
      <c r="CV199" s="15"/>
      <c r="CW199" s="15"/>
      <c r="CX199" s="15"/>
      <c r="CY199" s="15"/>
      <c r="CZ199" s="15"/>
      <c r="DA199" s="15"/>
      <c r="DB199" s="15"/>
      <c r="DC199" s="15"/>
      <c r="DD199" s="15"/>
      <c r="DE199" s="15"/>
      <c r="DF199" s="15"/>
      <c r="DG199" s="15"/>
      <c r="DH199" s="15"/>
    </row>
    <row r="200" spans="1:112" x14ac:dyDescent="0.3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  <c r="AC200" s="15"/>
      <c r="AD200" s="15"/>
      <c r="AE200" s="15"/>
      <c r="AF200" s="15"/>
      <c r="AG200" s="15"/>
      <c r="AH200" s="15"/>
      <c r="AI200" s="15"/>
      <c r="AJ200" s="15"/>
      <c r="AK200" s="15"/>
      <c r="AL200" s="15"/>
      <c r="AM200" s="15"/>
      <c r="AN200" s="15"/>
      <c r="AO200" s="15"/>
      <c r="AP200" s="15"/>
      <c r="AQ200" s="15"/>
      <c r="AR200" s="15"/>
      <c r="AS200" s="15"/>
      <c r="AT200" s="15"/>
      <c r="AU200" s="15"/>
      <c r="AV200" s="15"/>
      <c r="AW200" s="15"/>
      <c r="AX200" s="15"/>
      <c r="AY200" s="15"/>
      <c r="AZ200" s="15"/>
      <c r="BA200" s="15"/>
      <c r="BB200" s="15"/>
      <c r="BC200" s="15"/>
      <c r="BD200" s="15"/>
      <c r="BE200" s="15"/>
      <c r="BF200" s="15"/>
      <c r="BG200" s="15"/>
      <c r="BH200" s="15"/>
      <c r="BI200" s="15"/>
      <c r="BJ200" s="15"/>
      <c r="BK200" s="15"/>
      <c r="BL200" s="15"/>
      <c r="BM200" s="15"/>
      <c r="BN200" s="15"/>
      <c r="BO200" s="15"/>
      <c r="BP200" s="15"/>
      <c r="BQ200" s="15"/>
      <c r="BR200" s="15"/>
      <c r="BS200" s="15"/>
      <c r="BT200" s="15"/>
      <c r="BU200" s="15"/>
      <c r="BV200" s="15"/>
      <c r="BW200" s="15"/>
      <c r="BX200" s="15"/>
      <c r="BY200" s="15"/>
      <c r="BZ200" s="15"/>
      <c r="CA200" s="15"/>
      <c r="CB200" s="15"/>
      <c r="CC200" s="15"/>
      <c r="CD200" s="15"/>
      <c r="CE200" s="15"/>
      <c r="CF200" s="15"/>
      <c r="CG200" s="15"/>
      <c r="CH200" s="15"/>
      <c r="CI200" s="15"/>
      <c r="CJ200" s="15"/>
      <c r="CK200" s="15"/>
      <c r="CL200" s="15"/>
      <c r="CM200" s="15"/>
      <c r="CN200" s="15"/>
      <c r="CO200" s="15"/>
      <c r="CP200" s="15"/>
      <c r="CQ200" s="15"/>
      <c r="CR200" s="15"/>
      <c r="CS200" s="15"/>
      <c r="CT200" s="15"/>
      <c r="CU200" s="15"/>
      <c r="CV200" s="15"/>
      <c r="CW200" s="15"/>
      <c r="CX200" s="15"/>
      <c r="CY200" s="15"/>
      <c r="CZ200" s="15"/>
      <c r="DA200" s="15"/>
      <c r="DB200" s="15"/>
      <c r="DC200" s="15"/>
      <c r="DD200" s="15"/>
      <c r="DE200" s="15"/>
      <c r="DF200" s="15"/>
      <c r="DG200" s="15"/>
      <c r="DH200" s="15"/>
    </row>
    <row r="201" spans="1:112" x14ac:dyDescent="0.3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  <c r="AB201" s="15"/>
      <c r="AC201" s="15"/>
      <c r="AD201" s="15"/>
      <c r="AE201" s="15"/>
      <c r="AF201" s="15"/>
      <c r="AG201" s="15"/>
      <c r="AH201" s="15"/>
      <c r="AI201" s="15"/>
      <c r="AJ201" s="15"/>
      <c r="AK201" s="15"/>
      <c r="AL201" s="15"/>
      <c r="AM201" s="15"/>
      <c r="AN201" s="15"/>
      <c r="AO201" s="15"/>
      <c r="AP201" s="15"/>
      <c r="AQ201" s="15"/>
      <c r="AR201" s="15"/>
      <c r="AS201" s="15"/>
      <c r="AT201" s="15"/>
      <c r="AU201" s="15"/>
      <c r="AV201" s="15"/>
      <c r="AW201" s="15"/>
      <c r="AX201" s="15"/>
      <c r="AY201" s="15"/>
      <c r="AZ201" s="15"/>
      <c r="BA201" s="15"/>
      <c r="BB201" s="15"/>
      <c r="BC201" s="15"/>
      <c r="BD201" s="15"/>
      <c r="BE201" s="15"/>
      <c r="BF201" s="15"/>
      <c r="BG201" s="15"/>
      <c r="BH201" s="15"/>
      <c r="BI201" s="15"/>
      <c r="BJ201" s="15"/>
      <c r="BK201" s="15"/>
      <c r="BL201" s="15"/>
      <c r="BM201" s="15"/>
      <c r="BN201" s="15"/>
      <c r="BO201" s="15"/>
      <c r="BP201" s="15"/>
      <c r="BQ201" s="15"/>
      <c r="BR201" s="15"/>
      <c r="BS201" s="15"/>
      <c r="BT201" s="15"/>
      <c r="BU201" s="15"/>
      <c r="BV201" s="15"/>
      <c r="BW201" s="15"/>
      <c r="BX201" s="15"/>
      <c r="BY201" s="15"/>
      <c r="BZ201" s="15"/>
      <c r="CA201" s="15"/>
      <c r="CB201" s="15"/>
      <c r="CC201" s="15"/>
      <c r="CD201" s="15"/>
      <c r="CE201" s="15"/>
      <c r="CF201" s="15"/>
      <c r="CG201" s="15"/>
      <c r="CH201" s="15"/>
      <c r="CI201" s="15"/>
      <c r="CJ201" s="15"/>
      <c r="CK201" s="15"/>
      <c r="CL201" s="15"/>
      <c r="CM201" s="15"/>
      <c r="CN201" s="15"/>
      <c r="CO201" s="15"/>
      <c r="CP201" s="15"/>
      <c r="CQ201" s="15"/>
      <c r="CR201" s="15"/>
      <c r="CS201" s="15"/>
      <c r="CT201" s="15"/>
      <c r="CU201" s="15"/>
      <c r="CV201" s="15"/>
      <c r="CW201" s="15"/>
      <c r="CX201" s="15"/>
      <c r="CY201" s="15"/>
      <c r="CZ201" s="15"/>
      <c r="DA201" s="15"/>
      <c r="DB201" s="15"/>
      <c r="DC201" s="15"/>
      <c r="DD201" s="15"/>
      <c r="DE201" s="15"/>
      <c r="DF201" s="15"/>
      <c r="DG201" s="15"/>
      <c r="DH201" s="15"/>
    </row>
    <row r="202" spans="1:112" x14ac:dyDescent="0.3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  <c r="AB202" s="15"/>
      <c r="AC202" s="15"/>
      <c r="AD202" s="15"/>
      <c r="AE202" s="15"/>
      <c r="AF202" s="15"/>
      <c r="AG202" s="15"/>
      <c r="AH202" s="15"/>
      <c r="AI202" s="15"/>
      <c r="AJ202" s="15"/>
      <c r="AK202" s="15"/>
      <c r="AL202" s="15"/>
      <c r="AM202" s="15"/>
      <c r="AN202" s="15"/>
      <c r="AO202" s="15"/>
      <c r="AP202" s="15"/>
      <c r="AQ202" s="15"/>
      <c r="AR202" s="15"/>
      <c r="AS202" s="15"/>
      <c r="AT202" s="15"/>
      <c r="AU202" s="15"/>
      <c r="AV202" s="15"/>
      <c r="AW202" s="15"/>
      <c r="AX202" s="15"/>
      <c r="AY202" s="15"/>
      <c r="AZ202" s="15"/>
      <c r="BA202" s="15"/>
      <c r="BB202" s="15"/>
      <c r="BC202" s="15"/>
      <c r="BD202" s="15"/>
      <c r="BE202" s="15"/>
      <c r="BF202" s="15"/>
      <c r="BG202" s="15"/>
      <c r="BH202" s="15"/>
      <c r="BI202" s="15"/>
      <c r="BJ202" s="15"/>
      <c r="BK202" s="15"/>
      <c r="BL202" s="15"/>
      <c r="BM202" s="15"/>
      <c r="BN202" s="15"/>
      <c r="BO202" s="15"/>
      <c r="BP202" s="15"/>
      <c r="BQ202" s="15"/>
      <c r="BR202" s="15"/>
      <c r="BS202" s="15"/>
      <c r="BT202" s="15"/>
      <c r="BU202" s="15"/>
      <c r="BV202" s="15"/>
      <c r="BW202" s="15"/>
      <c r="BX202" s="15"/>
      <c r="BY202" s="15"/>
      <c r="BZ202" s="15"/>
      <c r="CA202" s="15"/>
      <c r="CB202" s="15"/>
      <c r="CC202" s="15"/>
      <c r="CD202" s="15"/>
      <c r="CE202" s="15"/>
      <c r="CF202" s="15"/>
      <c r="CG202" s="15"/>
      <c r="CH202" s="15"/>
      <c r="CI202" s="15"/>
      <c r="CJ202" s="15"/>
      <c r="CK202" s="15"/>
      <c r="CL202" s="15"/>
      <c r="CM202" s="15"/>
      <c r="CN202" s="15"/>
      <c r="CO202" s="15"/>
      <c r="CP202" s="15"/>
      <c r="CQ202" s="15"/>
      <c r="CR202" s="15"/>
      <c r="CS202" s="15"/>
      <c r="CT202" s="15"/>
      <c r="CU202" s="15"/>
      <c r="CV202" s="15"/>
      <c r="CW202" s="15"/>
      <c r="CX202" s="15"/>
      <c r="CY202" s="15"/>
      <c r="CZ202" s="15"/>
      <c r="DA202" s="15"/>
      <c r="DB202" s="15"/>
      <c r="DC202" s="15"/>
      <c r="DD202" s="15"/>
      <c r="DE202" s="15"/>
      <c r="DF202" s="15"/>
      <c r="DG202" s="15"/>
      <c r="DH202" s="15"/>
    </row>
    <row r="203" spans="1:112" x14ac:dyDescent="0.3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  <c r="AB203" s="15"/>
      <c r="AC203" s="15"/>
      <c r="AD203" s="15"/>
      <c r="AE203" s="15"/>
      <c r="AF203" s="15"/>
      <c r="AG203" s="15"/>
      <c r="AH203" s="15"/>
      <c r="AI203" s="15"/>
      <c r="AJ203" s="15"/>
      <c r="AK203" s="15"/>
      <c r="AL203" s="15"/>
      <c r="AM203" s="15"/>
      <c r="AN203" s="15"/>
      <c r="AO203" s="15"/>
      <c r="AP203" s="15"/>
      <c r="AQ203" s="15"/>
      <c r="AR203" s="15"/>
      <c r="AS203" s="15"/>
      <c r="AT203" s="15"/>
      <c r="AU203" s="15"/>
      <c r="AV203" s="15"/>
      <c r="AW203" s="15"/>
      <c r="AX203" s="15"/>
      <c r="AY203" s="15"/>
      <c r="AZ203" s="15"/>
      <c r="BA203" s="15"/>
      <c r="BB203" s="15"/>
      <c r="BC203" s="15"/>
      <c r="BD203" s="15"/>
      <c r="BE203" s="15"/>
      <c r="BF203" s="15"/>
      <c r="BG203" s="15"/>
      <c r="BH203" s="15"/>
      <c r="BI203" s="15"/>
      <c r="BJ203" s="15"/>
      <c r="BK203" s="15"/>
      <c r="BL203" s="15"/>
      <c r="BM203" s="15"/>
      <c r="BN203" s="15"/>
      <c r="BO203" s="15"/>
      <c r="BP203" s="15"/>
      <c r="BQ203" s="15"/>
      <c r="BR203" s="15"/>
      <c r="BS203" s="15"/>
      <c r="BT203" s="15"/>
      <c r="BU203" s="15"/>
      <c r="BV203" s="15"/>
      <c r="BW203" s="15"/>
      <c r="BX203" s="15"/>
      <c r="BY203" s="15"/>
      <c r="BZ203" s="15"/>
      <c r="CA203" s="15"/>
      <c r="CB203" s="15"/>
      <c r="CC203" s="15"/>
      <c r="CD203" s="15"/>
      <c r="CE203" s="15"/>
      <c r="CF203" s="15"/>
      <c r="CG203" s="15"/>
      <c r="CH203" s="15"/>
      <c r="CI203" s="15"/>
      <c r="CJ203" s="15"/>
      <c r="CK203" s="15"/>
      <c r="CL203" s="15"/>
      <c r="CM203" s="15"/>
      <c r="CN203" s="15"/>
      <c r="CO203" s="15"/>
      <c r="CP203" s="15"/>
      <c r="CQ203" s="15"/>
      <c r="CR203" s="15"/>
      <c r="CS203" s="15"/>
      <c r="CT203" s="15"/>
      <c r="CU203" s="15"/>
      <c r="CV203" s="15"/>
      <c r="CW203" s="15"/>
      <c r="CX203" s="15"/>
      <c r="CY203" s="15"/>
      <c r="CZ203" s="15"/>
      <c r="DA203" s="15"/>
      <c r="DB203" s="15"/>
      <c r="DC203" s="15"/>
      <c r="DD203" s="15"/>
      <c r="DE203" s="15"/>
      <c r="DF203" s="15"/>
      <c r="DG203" s="15"/>
      <c r="DH203" s="15"/>
    </row>
    <row r="204" spans="1:112" x14ac:dyDescent="0.3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  <c r="AD204" s="15"/>
      <c r="AE204" s="15"/>
      <c r="AF204" s="15"/>
      <c r="AG204" s="15"/>
      <c r="AH204" s="15"/>
      <c r="AI204" s="15"/>
      <c r="AJ204" s="15"/>
      <c r="AK204" s="15"/>
      <c r="AL204" s="15"/>
      <c r="AM204" s="15"/>
      <c r="AN204" s="15"/>
      <c r="AO204" s="15"/>
      <c r="AP204" s="15"/>
      <c r="AQ204" s="15"/>
      <c r="AR204" s="15"/>
      <c r="AS204" s="15"/>
      <c r="AT204" s="15"/>
      <c r="AU204" s="15"/>
      <c r="AV204" s="15"/>
      <c r="AW204" s="15"/>
      <c r="AX204" s="15"/>
      <c r="AY204" s="15"/>
      <c r="AZ204" s="15"/>
      <c r="BA204" s="15"/>
      <c r="BB204" s="15"/>
      <c r="BC204" s="15"/>
      <c r="BD204" s="15"/>
      <c r="BE204" s="15"/>
      <c r="BF204" s="15"/>
      <c r="BG204" s="15"/>
      <c r="BH204" s="15"/>
      <c r="BI204" s="15"/>
      <c r="BJ204" s="15"/>
      <c r="BK204" s="15"/>
      <c r="BL204" s="15"/>
      <c r="BM204" s="15"/>
      <c r="BN204" s="15"/>
      <c r="BO204" s="15"/>
      <c r="BP204" s="15"/>
      <c r="BQ204" s="15"/>
      <c r="BR204" s="15"/>
      <c r="BS204" s="15"/>
      <c r="BT204" s="15"/>
      <c r="BU204" s="15"/>
      <c r="BV204" s="15"/>
      <c r="BW204" s="15"/>
      <c r="BX204" s="15"/>
      <c r="BY204" s="15"/>
      <c r="BZ204" s="15"/>
      <c r="CA204" s="15"/>
      <c r="CB204" s="15"/>
      <c r="CC204" s="15"/>
      <c r="CD204" s="15"/>
      <c r="CE204" s="15"/>
      <c r="CF204" s="15"/>
      <c r="CG204" s="15"/>
      <c r="CH204" s="15"/>
      <c r="CI204" s="15"/>
      <c r="CJ204" s="15"/>
      <c r="CK204" s="15"/>
      <c r="CL204" s="15"/>
      <c r="CM204" s="15"/>
      <c r="CN204" s="15"/>
      <c r="CO204" s="15"/>
      <c r="CP204" s="15"/>
      <c r="CQ204" s="15"/>
      <c r="CR204" s="15"/>
      <c r="CS204" s="15"/>
      <c r="CT204" s="15"/>
      <c r="CU204" s="15"/>
      <c r="CV204" s="15"/>
      <c r="CW204" s="15"/>
      <c r="CX204" s="15"/>
      <c r="CY204" s="15"/>
      <c r="CZ204" s="15"/>
      <c r="DA204" s="15"/>
      <c r="DB204" s="15"/>
      <c r="DC204" s="15"/>
      <c r="DD204" s="15"/>
      <c r="DE204" s="15"/>
      <c r="DF204" s="15"/>
      <c r="DG204" s="15"/>
      <c r="DH204" s="15"/>
    </row>
    <row r="205" spans="1:112" x14ac:dyDescent="0.3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  <c r="AB205" s="15"/>
      <c r="AC205" s="15"/>
      <c r="AD205" s="15"/>
      <c r="AE205" s="15"/>
      <c r="AF205" s="15"/>
      <c r="AG205" s="15"/>
      <c r="AH205" s="15"/>
      <c r="AI205" s="15"/>
      <c r="AJ205" s="15"/>
      <c r="AK205" s="15"/>
      <c r="AL205" s="15"/>
      <c r="AM205" s="15"/>
      <c r="AN205" s="15"/>
      <c r="AO205" s="15"/>
      <c r="AP205" s="15"/>
      <c r="AQ205" s="15"/>
      <c r="AR205" s="15"/>
      <c r="AS205" s="15"/>
      <c r="AT205" s="15"/>
      <c r="AU205" s="15"/>
      <c r="AV205" s="15"/>
      <c r="AW205" s="15"/>
      <c r="AX205" s="15"/>
      <c r="AY205" s="15"/>
      <c r="AZ205" s="15"/>
      <c r="BA205" s="15"/>
      <c r="BB205" s="15"/>
      <c r="BC205" s="15"/>
      <c r="BD205" s="15"/>
      <c r="BE205" s="15"/>
      <c r="BF205" s="15"/>
      <c r="BG205" s="15"/>
      <c r="BH205" s="15"/>
      <c r="BI205" s="15"/>
      <c r="BJ205" s="15"/>
      <c r="BK205" s="15"/>
      <c r="BL205" s="15"/>
      <c r="BM205" s="15"/>
      <c r="BN205" s="15"/>
      <c r="BO205" s="15"/>
      <c r="BP205" s="15"/>
      <c r="BQ205" s="15"/>
      <c r="BR205" s="15"/>
      <c r="BS205" s="15"/>
      <c r="BT205" s="15"/>
      <c r="BU205" s="15"/>
      <c r="BV205" s="15"/>
      <c r="BW205" s="15"/>
      <c r="BX205" s="15"/>
      <c r="BY205" s="15"/>
      <c r="BZ205" s="15"/>
      <c r="CA205" s="15"/>
      <c r="CB205" s="15"/>
      <c r="CC205" s="15"/>
      <c r="CD205" s="15"/>
      <c r="CE205" s="15"/>
      <c r="CF205" s="15"/>
      <c r="CG205" s="15"/>
      <c r="CH205" s="15"/>
      <c r="CI205" s="15"/>
      <c r="CJ205" s="15"/>
      <c r="CK205" s="15"/>
      <c r="CL205" s="15"/>
      <c r="CM205" s="15"/>
      <c r="CN205" s="15"/>
      <c r="CO205" s="15"/>
      <c r="CP205" s="15"/>
      <c r="CQ205" s="15"/>
      <c r="CR205" s="15"/>
      <c r="CS205" s="15"/>
      <c r="CT205" s="15"/>
      <c r="CU205" s="15"/>
      <c r="CV205" s="15"/>
      <c r="CW205" s="15"/>
      <c r="CX205" s="15"/>
      <c r="CY205" s="15"/>
      <c r="CZ205" s="15"/>
      <c r="DA205" s="15"/>
      <c r="DB205" s="15"/>
      <c r="DC205" s="15"/>
      <c r="DD205" s="15"/>
      <c r="DE205" s="15"/>
      <c r="DF205" s="15"/>
      <c r="DG205" s="15"/>
      <c r="DH205" s="15"/>
    </row>
    <row r="206" spans="1:112" x14ac:dyDescent="0.3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15"/>
      <c r="AD206" s="15"/>
      <c r="AE206" s="15"/>
      <c r="AF206" s="15"/>
      <c r="AG206" s="15"/>
      <c r="AH206" s="15"/>
      <c r="AI206" s="15"/>
      <c r="AJ206" s="15"/>
      <c r="AK206" s="15"/>
      <c r="AL206" s="15"/>
      <c r="AM206" s="15"/>
      <c r="AN206" s="15"/>
      <c r="AO206" s="15"/>
      <c r="AP206" s="15"/>
      <c r="AQ206" s="15"/>
      <c r="AR206" s="15"/>
      <c r="AS206" s="15"/>
      <c r="AT206" s="15"/>
      <c r="AU206" s="15"/>
      <c r="AV206" s="15"/>
      <c r="AW206" s="15"/>
      <c r="AX206" s="15"/>
      <c r="AY206" s="15"/>
      <c r="AZ206" s="15"/>
      <c r="BA206" s="15"/>
      <c r="BB206" s="15"/>
      <c r="BC206" s="15"/>
      <c r="BD206" s="15"/>
      <c r="BE206" s="15"/>
      <c r="BF206" s="15"/>
      <c r="BG206" s="15"/>
      <c r="BH206" s="15"/>
      <c r="BI206" s="15"/>
      <c r="BJ206" s="15"/>
      <c r="BK206" s="15"/>
      <c r="BL206" s="15"/>
      <c r="BM206" s="15"/>
      <c r="BN206" s="15"/>
      <c r="BO206" s="15"/>
      <c r="BP206" s="15"/>
      <c r="BQ206" s="15"/>
      <c r="BR206" s="15"/>
      <c r="BS206" s="15"/>
      <c r="BT206" s="15"/>
      <c r="BU206" s="15"/>
      <c r="BV206" s="15"/>
      <c r="BW206" s="15"/>
      <c r="BX206" s="15"/>
      <c r="BY206" s="15"/>
      <c r="BZ206" s="15"/>
      <c r="CA206" s="15"/>
      <c r="CB206" s="15"/>
      <c r="CC206" s="15"/>
      <c r="CD206" s="15"/>
      <c r="CE206" s="15"/>
      <c r="CF206" s="15"/>
      <c r="CG206" s="15"/>
      <c r="CH206" s="15"/>
      <c r="CI206" s="15"/>
      <c r="CJ206" s="15"/>
      <c r="CK206" s="15"/>
      <c r="CL206" s="15"/>
      <c r="CM206" s="15"/>
      <c r="CN206" s="15"/>
      <c r="CO206" s="15"/>
      <c r="CP206" s="15"/>
      <c r="CQ206" s="15"/>
      <c r="CR206" s="15"/>
      <c r="CS206" s="15"/>
      <c r="CT206" s="15"/>
      <c r="CU206" s="15"/>
      <c r="CV206" s="15"/>
      <c r="CW206" s="15"/>
      <c r="CX206" s="15"/>
      <c r="CY206" s="15"/>
      <c r="CZ206" s="15"/>
      <c r="DA206" s="15"/>
      <c r="DB206" s="15"/>
      <c r="DC206" s="15"/>
      <c r="DD206" s="15"/>
      <c r="DE206" s="15"/>
      <c r="DF206" s="15"/>
      <c r="DG206" s="15"/>
      <c r="DH206" s="15"/>
    </row>
    <row r="207" spans="1:112" x14ac:dyDescent="0.3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  <c r="AB207" s="15"/>
      <c r="AC207" s="15"/>
      <c r="AD207" s="15"/>
      <c r="AE207" s="15"/>
      <c r="AF207" s="15"/>
      <c r="AG207" s="15"/>
      <c r="AH207" s="15"/>
      <c r="AI207" s="15"/>
      <c r="AJ207" s="15"/>
      <c r="AK207" s="15"/>
      <c r="AL207" s="15"/>
      <c r="AM207" s="15"/>
      <c r="AN207" s="15"/>
      <c r="AO207" s="15"/>
      <c r="AP207" s="15"/>
      <c r="AQ207" s="15"/>
      <c r="AR207" s="15"/>
      <c r="AS207" s="15"/>
      <c r="AT207" s="15"/>
      <c r="AU207" s="15"/>
      <c r="AV207" s="15"/>
      <c r="AW207" s="15"/>
      <c r="AX207" s="15"/>
      <c r="AY207" s="15"/>
      <c r="AZ207" s="15"/>
      <c r="BA207" s="15"/>
      <c r="BB207" s="15"/>
      <c r="BC207" s="15"/>
      <c r="BD207" s="15"/>
      <c r="BE207" s="15"/>
      <c r="BF207" s="15"/>
      <c r="BG207" s="15"/>
      <c r="BH207" s="15"/>
      <c r="BI207" s="15"/>
      <c r="BJ207" s="15"/>
      <c r="BK207" s="15"/>
      <c r="BL207" s="15"/>
      <c r="BM207" s="15"/>
      <c r="BN207" s="15"/>
      <c r="BO207" s="15"/>
      <c r="BP207" s="15"/>
      <c r="BQ207" s="15"/>
      <c r="BR207" s="15"/>
      <c r="BS207" s="15"/>
      <c r="BT207" s="15"/>
      <c r="BU207" s="15"/>
      <c r="BV207" s="15"/>
      <c r="BW207" s="15"/>
      <c r="BX207" s="15"/>
      <c r="BY207" s="15"/>
      <c r="BZ207" s="15"/>
      <c r="CA207" s="15"/>
      <c r="CB207" s="15"/>
      <c r="CC207" s="15"/>
      <c r="CD207" s="15"/>
      <c r="CE207" s="15"/>
      <c r="CF207" s="15"/>
      <c r="CG207" s="15"/>
      <c r="CH207" s="15"/>
      <c r="CI207" s="15"/>
      <c r="CJ207" s="15"/>
      <c r="CK207" s="15"/>
      <c r="CL207" s="15"/>
      <c r="CM207" s="15"/>
      <c r="CN207" s="15"/>
      <c r="CO207" s="15"/>
      <c r="CP207" s="15"/>
      <c r="CQ207" s="15"/>
      <c r="CR207" s="15"/>
      <c r="CS207" s="15"/>
      <c r="CT207" s="15"/>
      <c r="CU207" s="15"/>
      <c r="CV207" s="15"/>
      <c r="CW207" s="15"/>
      <c r="CX207" s="15"/>
      <c r="CY207" s="15"/>
      <c r="CZ207" s="15"/>
      <c r="DA207" s="15"/>
      <c r="DB207" s="15"/>
      <c r="DC207" s="15"/>
      <c r="DD207" s="15"/>
      <c r="DE207" s="15"/>
      <c r="DF207" s="15"/>
      <c r="DG207" s="15"/>
      <c r="DH207" s="15"/>
    </row>
    <row r="208" spans="1:112" x14ac:dyDescent="0.3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  <c r="AB208" s="15"/>
      <c r="AC208" s="15"/>
      <c r="AD208" s="15"/>
      <c r="AE208" s="15"/>
      <c r="AF208" s="15"/>
      <c r="AG208" s="15"/>
      <c r="AH208" s="15"/>
      <c r="AI208" s="15"/>
      <c r="AJ208" s="15"/>
      <c r="AK208" s="15"/>
      <c r="AL208" s="15"/>
      <c r="AM208" s="15"/>
      <c r="AN208" s="15"/>
      <c r="AO208" s="15"/>
      <c r="AP208" s="15"/>
      <c r="AQ208" s="15"/>
      <c r="AR208" s="15"/>
      <c r="AS208" s="15"/>
      <c r="AT208" s="15"/>
      <c r="AU208" s="15"/>
      <c r="AV208" s="15"/>
      <c r="AW208" s="15"/>
      <c r="AX208" s="15"/>
      <c r="AY208" s="15"/>
      <c r="AZ208" s="15"/>
      <c r="BA208" s="15"/>
      <c r="BB208" s="15"/>
      <c r="BC208" s="15"/>
      <c r="BD208" s="15"/>
      <c r="BE208" s="15"/>
      <c r="BF208" s="15"/>
      <c r="BG208" s="15"/>
      <c r="BH208" s="15"/>
      <c r="BI208" s="15"/>
      <c r="BJ208" s="15"/>
      <c r="BK208" s="15"/>
      <c r="BL208" s="15"/>
      <c r="BM208" s="15"/>
      <c r="BN208" s="15"/>
      <c r="BO208" s="15"/>
      <c r="BP208" s="15"/>
      <c r="BQ208" s="15"/>
      <c r="BR208" s="15"/>
      <c r="BS208" s="15"/>
      <c r="BT208" s="15"/>
      <c r="BU208" s="15"/>
      <c r="BV208" s="15"/>
      <c r="BW208" s="15"/>
      <c r="BX208" s="15"/>
      <c r="BY208" s="15"/>
      <c r="BZ208" s="15"/>
      <c r="CA208" s="15"/>
      <c r="CB208" s="15"/>
      <c r="CC208" s="15"/>
      <c r="CD208" s="15"/>
      <c r="CE208" s="15"/>
      <c r="CF208" s="15"/>
      <c r="CG208" s="15"/>
      <c r="CH208" s="15"/>
      <c r="CI208" s="15"/>
      <c r="CJ208" s="15"/>
      <c r="CK208" s="15"/>
      <c r="CL208" s="15"/>
      <c r="CM208" s="15"/>
      <c r="CN208" s="15"/>
      <c r="CO208" s="15"/>
      <c r="CP208" s="15"/>
      <c r="CQ208" s="15"/>
      <c r="CR208" s="15"/>
      <c r="CS208" s="15"/>
      <c r="CT208" s="15"/>
      <c r="CU208" s="15"/>
      <c r="CV208" s="15"/>
      <c r="CW208" s="15"/>
      <c r="CX208" s="15"/>
      <c r="CY208" s="15"/>
      <c r="CZ208" s="15"/>
      <c r="DA208" s="15"/>
      <c r="DB208" s="15"/>
      <c r="DC208" s="15"/>
      <c r="DD208" s="15"/>
      <c r="DE208" s="15"/>
      <c r="DF208" s="15"/>
      <c r="DG208" s="15"/>
      <c r="DH208" s="15"/>
    </row>
    <row r="209" spans="1:112" x14ac:dyDescent="0.3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  <c r="AB209" s="15"/>
      <c r="AC209" s="15"/>
      <c r="AD209" s="15"/>
      <c r="AE209" s="15"/>
      <c r="AF209" s="15"/>
      <c r="AG209" s="15"/>
      <c r="AH209" s="15"/>
      <c r="AI209" s="15"/>
      <c r="AJ209" s="15"/>
      <c r="AK209" s="15"/>
      <c r="AL209" s="15"/>
      <c r="AM209" s="15"/>
      <c r="AN209" s="15"/>
      <c r="AO209" s="15"/>
      <c r="AP209" s="15"/>
      <c r="AQ209" s="15"/>
      <c r="AR209" s="15"/>
      <c r="AS209" s="15"/>
      <c r="AT209" s="15"/>
      <c r="AU209" s="15"/>
      <c r="AV209" s="15"/>
      <c r="AW209" s="15"/>
      <c r="AX209" s="15"/>
      <c r="AY209" s="15"/>
      <c r="AZ209" s="15"/>
      <c r="BA209" s="15"/>
      <c r="BB209" s="15"/>
      <c r="BC209" s="15"/>
      <c r="BD209" s="15"/>
      <c r="BE209" s="15"/>
      <c r="BF209" s="15"/>
      <c r="BG209" s="15"/>
      <c r="BH209" s="15"/>
      <c r="BI209" s="15"/>
      <c r="BJ209" s="15"/>
      <c r="BK209" s="15"/>
      <c r="BL209" s="15"/>
      <c r="BM209" s="15"/>
      <c r="BN209" s="15"/>
      <c r="BO209" s="15"/>
      <c r="BP209" s="15"/>
      <c r="BQ209" s="15"/>
      <c r="BR209" s="15"/>
      <c r="BS209" s="15"/>
      <c r="BT209" s="15"/>
      <c r="BU209" s="15"/>
      <c r="BV209" s="15"/>
      <c r="BW209" s="15"/>
      <c r="BX209" s="15"/>
      <c r="BY209" s="15"/>
      <c r="BZ209" s="15"/>
      <c r="CA209" s="15"/>
      <c r="CB209" s="15"/>
      <c r="CC209" s="15"/>
      <c r="CD209" s="15"/>
      <c r="CE209" s="15"/>
      <c r="CF209" s="15"/>
      <c r="CG209" s="15"/>
      <c r="CH209" s="15"/>
      <c r="CI209" s="15"/>
      <c r="CJ209" s="15"/>
      <c r="CK209" s="15"/>
      <c r="CL209" s="15"/>
      <c r="CM209" s="15"/>
      <c r="CN209" s="15"/>
      <c r="CO209" s="15"/>
      <c r="CP209" s="15"/>
      <c r="CQ209" s="15"/>
      <c r="CR209" s="15"/>
      <c r="CS209" s="15"/>
      <c r="CT209" s="15"/>
      <c r="CU209" s="15"/>
      <c r="CV209" s="15"/>
      <c r="CW209" s="15"/>
      <c r="CX209" s="15"/>
      <c r="CY209" s="15"/>
      <c r="CZ209" s="15"/>
      <c r="DA209" s="15"/>
      <c r="DB209" s="15"/>
      <c r="DC209" s="15"/>
      <c r="DD209" s="15"/>
      <c r="DE209" s="15"/>
      <c r="DF209" s="15"/>
      <c r="DG209" s="15"/>
      <c r="DH209" s="15"/>
    </row>
    <row r="210" spans="1:112" x14ac:dyDescent="0.3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  <c r="AB210" s="15"/>
      <c r="AC210" s="15"/>
      <c r="AD210" s="15"/>
      <c r="AE210" s="15"/>
      <c r="AF210" s="15"/>
      <c r="AG210" s="15"/>
      <c r="AH210" s="15"/>
      <c r="AI210" s="15"/>
      <c r="AJ210" s="15"/>
      <c r="AK210" s="15"/>
      <c r="AL210" s="15"/>
      <c r="AM210" s="15"/>
      <c r="AN210" s="15"/>
      <c r="AO210" s="15"/>
      <c r="AP210" s="15"/>
      <c r="AQ210" s="15"/>
      <c r="AR210" s="15"/>
      <c r="AS210" s="15"/>
      <c r="AT210" s="15"/>
      <c r="AU210" s="15"/>
      <c r="AV210" s="15"/>
      <c r="AW210" s="15"/>
      <c r="AX210" s="15"/>
      <c r="AY210" s="15"/>
      <c r="AZ210" s="15"/>
      <c r="BA210" s="15"/>
      <c r="BB210" s="15"/>
      <c r="BC210" s="15"/>
      <c r="BD210" s="15"/>
      <c r="BE210" s="15"/>
      <c r="BF210" s="15"/>
      <c r="BG210" s="15"/>
      <c r="BH210" s="15"/>
      <c r="BI210" s="15"/>
      <c r="BJ210" s="15"/>
      <c r="BK210" s="15"/>
      <c r="BL210" s="15"/>
      <c r="BM210" s="15"/>
      <c r="BN210" s="15"/>
      <c r="BO210" s="15"/>
      <c r="BP210" s="15"/>
      <c r="BQ210" s="15"/>
      <c r="BR210" s="15"/>
      <c r="BS210" s="15"/>
      <c r="BT210" s="15"/>
      <c r="BU210" s="15"/>
      <c r="BV210" s="15"/>
      <c r="BW210" s="15"/>
      <c r="BX210" s="15"/>
      <c r="BY210" s="15"/>
      <c r="BZ210" s="15"/>
      <c r="CA210" s="15"/>
      <c r="CB210" s="15"/>
      <c r="CC210" s="15"/>
      <c r="CD210" s="15"/>
      <c r="CE210" s="15"/>
      <c r="CF210" s="15"/>
      <c r="CG210" s="15"/>
      <c r="CH210" s="15"/>
      <c r="CI210" s="15"/>
      <c r="CJ210" s="15"/>
      <c r="CK210" s="15"/>
      <c r="CL210" s="15"/>
      <c r="CM210" s="15"/>
      <c r="CN210" s="15"/>
      <c r="CO210" s="15"/>
      <c r="CP210" s="15"/>
      <c r="CQ210" s="15"/>
      <c r="CR210" s="15"/>
      <c r="CS210" s="15"/>
      <c r="CT210" s="15"/>
      <c r="CU210" s="15"/>
      <c r="CV210" s="15"/>
      <c r="CW210" s="15"/>
      <c r="CX210" s="15"/>
      <c r="CY210" s="15"/>
      <c r="CZ210" s="15"/>
      <c r="DA210" s="15"/>
      <c r="DB210" s="15"/>
      <c r="DC210" s="15"/>
      <c r="DD210" s="15"/>
      <c r="DE210" s="15"/>
      <c r="DF210" s="15"/>
      <c r="DG210" s="15"/>
      <c r="DH210" s="15"/>
    </row>
    <row r="211" spans="1:112" s="15" customFormat="1" x14ac:dyDescent="0.3"/>
    <row r="212" spans="1:112" x14ac:dyDescent="0.3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  <c r="AB212" s="15"/>
      <c r="AC212" s="15"/>
      <c r="AD212" s="15"/>
      <c r="AE212" s="15"/>
      <c r="AF212" s="15"/>
      <c r="AG212" s="15"/>
      <c r="AH212" s="15"/>
      <c r="AI212" s="15"/>
      <c r="AJ212" s="15"/>
      <c r="AK212" s="15"/>
      <c r="AL212" s="15"/>
      <c r="AM212" s="15"/>
      <c r="AN212" s="15"/>
      <c r="AO212" s="15"/>
      <c r="AP212" s="15"/>
      <c r="AQ212" s="15"/>
      <c r="AR212" s="15"/>
      <c r="AS212" s="15"/>
      <c r="AT212" s="15"/>
      <c r="AU212" s="15"/>
      <c r="AV212" s="15"/>
      <c r="AW212" s="15"/>
      <c r="AX212" s="15"/>
      <c r="AY212" s="15"/>
      <c r="AZ212" s="15"/>
      <c r="BA212" s="15"/>
      <c r="BB212" s="15"/>
      <c r="BC212" s="15"/>
      <c r="BD212" s="15"/>
      <c r="BE212" s="15"/>
      <c r="BF212" s="15"/>
      <c r="BG212" s="15"/>
      <c r="BH212" s="15"/>
      <c r="BI212" s="15"/>
      <c r="BJ212" s="15"/>
      <c r="BK212" s="15"/>
      <c r="BL212" s="15"/>
      <c r="BM212" s="15"/>
      <c r="BN212" s="15"/>
      <c r="BO212" s="15"/>
      <c r="BP212" s="15"/>
      <c r="BQ212" s="15"/>
      <c r="BR212" s="15"/>
      <c r="BS212" s="15"/>
      <c r="BT212" s="15"/>
      <c r="BU212" s="15"/>
      <c r="BV212" s="15"/>
      <c r="BW212" s="15"/>
      <c r="BX212" s="15"/>
      <c r="BY212" s="15"/>
      <c r="BZ212" s="15"/>
      <c r="CA212" s="15"/>
      <c r="CB212" s="15"/>
      <c r="CC212" s="15"/>
      <c r="CD212" s="15"/>
      <c r="CE212" s="15"/>
      <c r="CF212" s="15"/>
      <c r="CG212" s="15"/>
      <c r="CH212" s="15"/>
      <c r="CI212" s="15"/>
      <c r="CJ212" s="15"/>
      <c r="CK212" s="15"/>
      <c r="CL212" s="15"/>
      <c r="CM212" s="15"/>
      <c r="CN212" s="15"/>
      <c r="CO212" s="15"/>
      <c r="CP212" s="15"/>
      <c r="CQ212" s="15"/>
      <c r="CR212" s="15"/>
      <c r="CS212" s="15"/>
      <c r="CT212" s="15"/>
      <c r="CU212" s="15"/>
      <c r="CV212" s="15"/>
      <c r="CW212" s="15"/>
      <c r="CX212" s="15"/>
      <c r="CY212" s="15"/>
      <c r="CZ212" s="15"/>
      <c r="DA212" s="15"/>
      <c r="DB212" s="15"/>
      <c r="DC212" s="15"/>
      <c r="DD212" s="15"/>
      <c r="DE212" s="15"/>
      <c r="DF212" s="15"/>
      <c r="DG212" s="15"/>
      <c r="DH212" s="15"/>
    </row>
    <row r="213" spans="1:112" x14ac:dyDescent="0.3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  <c r="AB213" s="15"/>
      <c r="AC213" s="15"/>
      <c r="AD213" s="15"/>
      <c r="AE213" s="15"/>
      <c r="AF213" s="15"/>
      <c r="AG213" s="15"/>
      <c r="AH213" s="15"/>
      <c r="AI213" s="15"/>
      <c r="AJ213" s="15"/>
      <c r="AK213" s="15"/>
      <c r="AL213" s="15"/>
      <c r="AM213" s="15"/>
      <c r="AN213" s="15"/>
      <c r="AO213" s="15"/>
      <c r="AP213" s="15"/>
      <c r="AQ213" s="15"/>
      <c r="AR213" s="15"/>
      <c r="AS213" s="15"/>
      <c r="AT213" s="15"/>
      <c r="AU213" s="15"/>
      <c r="AV213" s="15"/>
      <c r="AW213" s="15"/>
      <c r="AX213" s="15"/>
      <c r="AY213" s="15"/>
      <c r="AZ213" s="15"/>
      <c r="BA213" s="15"/>
      <c r="BB213" s="15"/>
      <c r="BC213" s="15"/>
      <c r="BD213" s="15"/>
      <c r="BE213" s="15"/>
      <c r="BF213" s="15"/>
      <c r="BG213" s="15"/>
      <c r="BH213" s="15"/>
      <c r="BI213" s="15"/>
      <c r="BJ213" s="15"/>
      <c r="BK213" s="15"/>
      <c r="BL213" s="15"/>
      <c r="BM213" s="15"/>
      <c r="BN213" s="15"/>
      <c r="BO213" s="15"/>
      <c r="BP213" s="15"/>
      <c r="BQ213" s="15"/>
      <c r="BR213" s="15"/>
      <c r="BS213" s="15"/>
      <c r="BT213" s="15"/>
      <c r="BU213" s="15"/>
      <c r="BV213" s="15"/>
      <c r="BW213" s="15"/>
      <c r="BX213" s="15"/>
      <c r="BY213" s="15"/>
      <c r="BZ213" s="15"/>
      <c r="CA213" s="15"/>
      <c r="CB213" s="15"/>
      <c r="CC213" s="15"/>
      <c r="CD213" s="15"/>
      <c r="CE213" s="15"/>
      <c r="CF213" s="15"/>
      <c r="CG213" s="15"/>
      <c r="CH213" s="15"/>
      <c r="CI213" s="15"/>
      <c r="CJ213" s="15"/>
      <c r="CK213" s="15"/>
      <c r="CL213" s="15"/>
      <c r="CM213" s="15"/>
      <c r="CN213" s="15"/>
      <c r="CO213" s="15"/>
      <c r="CP213" s="15"/>
      <c r="CQ213" s="15"/>
      <c r="CR213" s="15"/>
      <c r="CS213" s="15"/>
      <c r="CT213" s="15"/>
      <c r="CU213" s="15"/>
      <c r="CV213" s="15"/>
      <c r="CW213" s="15"/>
      <c r="CX213" s="15"/>
      <c r="CY213" s="15"/>
      <c r="CZ213" s="15"/>
      <c r="DA213" s="15"/>
      <c r="DB213" s="15"/>
      <c r="DC213" s="15"/>
      <c r="DD213" s="15"/>
      <c r="DE213" s="15"/>
      <c r="DF213" s="15"/>
      <c r="DG213" s="15"/>
      <c r="DH213" s="15"/>
    </row>
    <row r="214" spans="1:112" x14ac:dyDescent="0.3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  <c r="AC214" s="15"/>
      <c r="AD214" s="15"/>
      <c r="AE214" s="15"/>
      <c r="AF214" s="15"/>
      <c r="AG214" s="15"/>
      <c r="AH214" s="15"/>
      <c r="AI214" s="15"/>
      <c r="AJ214" s="15"/>
      <c r="AK214" s="15"/>
      <c r="AL214" s="15"/>
      <c r="AM214" s="15"/>
      <c r="AN214" s="15"/>
      <c r="AO214" s="15"/>
      <c r="AP214" s="15"/>
      <c r="AQ214" s="15"/>
      <c r="AR214" s="15"/>
      <c r="AS214" s="15"/>
      <c r="AT214" s="15"/>
      <c r="AU214" s="15"/>
      <c r="AV214" s="15"/>
      <c r="AW214" s="15"/>
      <c r="AX214" s="15"/>
      <c r="AY214" s="15"/>
      <c r="AZ214" s="15"/>
      <c r="BA214" s="15"/>
      <c r="BB214" s="15"/>
      <c r="BC214" s="15"/>
      <c r="BD214" s="15"/>
      <c r="BE214" s="15"/>
      <c r="BF214" s="15"/>
      <c r="BG214" s="15"/>
      <c r="BH214" s="15"/>
      <c r="BI214" s="15"/>
      <c r="BJ214" s="15"/>
      <c r="BK214" s="15"/>
      <c r="BL214" s="15"/>
      <c r="BM214" s="15"/>
      <c r="BN214" s="15"/>
      <c r="BO214" s="15"/>
      <c r="BP214" s="15"/>
      <c r="BQ214" s="15"/>
      <c r="BR214" s="15"/>
      <c r="BS214" s="15"/>
      <c r="BT214" s="15"/>
      <c r="BU214" s="15"/>
      <c r="BV214" s="15"/>
      <c r="BW214" s="15"/>
      <c r="BX214" s="15"/>
      <c r="BY214" s="15"/>
      <c r="BZ214" s="15"/>
      <c r="CA214" s="15"/>
      <c r="CB214" s="15"/>
      <c r="CC214" s="15"/>
      <c r="CD214" s="15"/>
      <c r="CE214" s="15"/>
      <c r="CF214" s="15"/>
      <c r="CG214" s="15"/>
      <c r="CH214" s="15"/>
      <c r="CI214" s="15"/>
      <c r="CJ214" s="15"/>
      <c r="CK214" s="15"/>
      <c r="CL214" s="15"/>
      <c r="CM214" s="15"/>
      <c r="CN214" s="15"/>
      <c r="CO214" s="15"/>
      <c r="CP214" s="15"/>
      <c r="CQ214" s="15"/>
      <c r="CR214" s="15"/>
      <c r="CS214" s="15"/>
      <c r="CT214" s="15"/>
      <c r="CU214" s="15"/>
      <c r="CV214" s="15"/>
      <c r="CW214" s="15"/>
      <c r="CX214" s="15"/>
      <c r="CY214" s="15"/>
      <c r="CZ214" s="15"/>
      <c r="DA214" s="15"/>
      <c r="DB214" s="15"/>
      <c r="DC214" s="15"/>
      <c r="DD214" s="15"/>
      <c r="DE214" s="15"/>
      <c r="DF214" s="15"/>
      <c r="DG214" s="15"/>
      <c r="DH214" s="15"/>
    </row>
    <row r="215" spans="1:112" x14ac:dyDescent="0.3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  <c r="AB215" s="15"/>
      <c r="AC215" s="15"/>
      <c r="AD215" s="15"/>
      <c r="AE215" s="15"/>
      <c r="AF215" s="15"/>
      <c r="AG215" s="15"/>
      <c r="AH215" s="15"/>
      <c r="AI215" s="15"/>
      <c r="AJ215" s="15"/>
      <c r="AK215" s="15"/>
      <c r="AL215" s="15"/>
      <c r="AM215" s="15"/>
      <c r="AN215" s="15"/>
      <c r="AO215" s="15"/>
      <c r="AP215" s="15"/>
      <c r="AQ215" s="15"/>
      <c r="AR215" s="15"/>
      <c r="AS215" s="15"/>
      <c r="AT215" s="15"/>
      <c r="AU215" s="15"/>
      <c r="AV215" s="15"/>
      <c r="AW215" s="15"/>
      <c r="AX215" s="15"/>
      <c r="AY215" s="15"/>
      <c r="AZ215" s="15"/>
      <c r="BA215" s="15"/>
      <c r="BB215" s="15"/>
      <c r="BC215" s="15"/>
      <c r="BD215" s="15"/>
      <c r="BE215" s="15"/>
      <c r="BF215" s="15"/>
      <c r="BG215" s="15"/>
      <c r="BH215" s="15"/>
      <c r="BI215" s="15"/>
      <c r="BJ215" s="15"/>
      <c r="BK215" s="15"/>
      <c r="BL215" s="15"/>
      <c r="BM215" s="15"/>
      <c r="BN215" s="15"/>
      <c r="BO215" s="15"/>
      <c r="BP215" s="15"/>
      <c r="BQ215" s="15"/>
      <c r="BR215" s="15"/>
      <c r="BS215" s="15"/>
      <c r="BT215" s="15"/>
      <c r="BU215" s="15"/>
      <c r="BV215" s="15"/>
      <c r="BW215" s="15"/>
      <c r="BX215" s="15"/>
      <c r="BY215" s="15"/>
      <c r="BZ215" s="15"/>
      <c r="CA215" s="15"/>
      <c r="CB215" s="15"/>
      <c r="CC215" s="15"/>
      <c r="CD215" s="15"/>
      <c r="CE215" s="15"/>
      <c r="CF215" s="15"/>
      <c r="CG215" s="15"/>
      <c r="CH215" s="15"/>
      <c r="CI215" s="15"/>
      <c r="CJ215" s="15"/>
      <c r="CK215" s="15"/>
      <c r="CL215" s="15"/>
      <c r="CM215" s="15"/>
      <c r="CN215" s="15"/>
      <c r="CO215" s="15"/>
      <c r="CP215" s="15"/>
      <c r="CQ215" s="15"/>
      <c r="CR215" s="15"/>
      <c r="CS215" s="15"/>
      <c r="CT215" s="15"/>
      <c r="CU215" s="15"/>
      <c r="CV215" s="15"/>
      <c r="CW215" s="15"/>
      <c r="CX215" s="15"/>
      <c r="CY215" s="15"/>
      <c r="CZ215" s="15"/>
      <c r="DA215" s="15"/>
      <c r="DB215" s="15"/>
      <c r="DC215" s="15"/>
      <c r="DD215" s="15"/>
      <c r="DE215" s="15"/>
      <c r="DF215" s="15"/>
      <c r="DG215" s="15"/>
      <c r="DH215" s="15"/>
    </row>
    <row r="216" spans="1:112" x14ac:dyDescent="0.3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  <c r="AB216" s="15"/>
      <c r="AC216" s="15"/>
      <c r="AD216" s="15"/>
      <c r="AE216" s="15"/>
      <c r="AF216" s="15"/>
      <c r="AG216" s="15"/>
      <c r="AH216" s="15"/>
      <c r="AI216" s="15"/>
      <c r="AJ216" s="15"/>
      <c r="AK216" s="15"/>
      <c r="AL216" s="15"/>
      <c r="AM216" s="15"/>
      <c r="AN216" s="15"/>
      <c r="AO216" s="15"/>
      <c r="AP216" s="15"/>
      <c r="AQ216" s="15"/>
      <c r="AR216" s="15"/>
      <c r="AS216" s="15"/>
      <c r="AT216" s="15"/>
      <c r="AU216" s="15"/>
      <c r="AV216" s="15"/>
      <c r="AW216" s="15"/>
      <c r="AX216" s="15"/>
      <c r="AY216" s="15"/>
      <c r="AZ216" s="15"/>
      <c r="BA216" s="15"/>
      <c r="BB216" s="15"/>
      <c r="BC216" s="15"/>
      <c r="BD216" s="15"/>
      <c r="BE216" s="15"/>
      <c r="BF216" s="15"/>
      <c r="BG216" s="15"/>
      <c r="BH216" s="15"/>
      <c r="BI216" s="15"/>
      <c r="BJ216" s="15"/>
      <c r="BK216" s="15"/>
      <c r="BL216" s="15"/>
      <c r="BM216" s="15"/>
      <c r="BN216" s="15"/>
      <c r="BO216" s="15"/>
      <c r="BP216" s="15"/>
      <c r="BQ216" s="15"/>
      <c r="BR216" s="15"/>
      <c r="BS216" s="15"/>
      <c r="BT216" s="15"/>
      <c r="BU216" s="15"/>
      <c r="BV216" s="15"/>
      <c r="BW216" s="15"/>
      <c r="BX216" s="15"/>
      <c r="BY216" s="15"/>
      <c r="BZ216" s="15"/>
      <c r="CA216" s="15"/>
      <c r="CB216" s="15"/>
      <c r="CC216" s="15"/>
      <c r="CD216" s="15"/>
      <c r="CE216" s="15"/>
      <c r="CF216" s="15"/>
      <c r="CG216" s="15"/>
      <c r="CH216" s="15"/>
      <c r="CI216" s="15"/>
      <c r="CJ216" s="15"/>
      <c r="CK216" s="15"/>
      <c r="CL216" s="15"/>
      <c r="CM216" s="15"/>
      <c r="CN216" s="15"/>
      <c r="CO216" s="15"/>
      <c r="CP216" s="15"/>
      <c r="CQ216" s="15"/>
      <c r="CR216" s="15"/>
      <c r="CS216" s="15"/>
      <c r="CT216" s="15"/>
      <c r="CU216" s="15"/>
      <c r="CV216" s="15"/>
      <c r="CW216" s="15"/>
      <c r="CX216" s="15"/>
      <c r="CY216" s="15"/>
      <c r="CZ216" s="15"/>
      <c r="DA216" s="15"/>
      <c r="DB216" s="15"/>
      <c r="DC216" s="15"/>
      <c r="DD216" s="15"/>
      <c r="DE216" s="15"/>
      <c r="DF216" s="15"/>
      <c r="DG216" s="15"/>
      <c r="DH216" s="15"/>
    </row>
    <row r="217" spans="1:112" x14ac:dyDescent="0.3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  <c r="AB217" s="15"/>
      <c r="AC217" s="15"/>
      <c r="AD217" s="15"/>
      <c r="AE217" s="15"/>
      <c r="AF217" s="15"/>
      <c r="AG217" s="15"/>
      <c r="AH217" s="15"/>
      <c r="AI217" s="15"/>
      <c r="AJ217" s="15"/>
      <c r="AK217" s="15"/>
      <c r="AL217" s="15"/>
      <c r="AM217" s="15"/>
      <c r="AN217" s="15"/>
      <c r="AO217" s="15"/>
      <c r="AP217" s="15"/>
      <c r="AQ217" s="15"/>
      <c r="AR217" s="15"/>
      <c r="AS217" s="15"/>
      <c r="AT217" s="15"/>
      <c r="AU217" s="15"/>
      <c r="AV217" s="15"/>
      <c r="AW217" s="15"/>
      <c r="AX217" s="15"/>
      <c r="AY217" s="15"/>
      <c r="AZ217" s="15"/>
      <c r="BA217" s="15"/>
      <c r="BB217" s="15"/>
      <c r="BC217" s="15"/>
      <c r="BD217" s="15"/>
      <c r="BE217" s="15"/>
      <c r="BF217" s="15"/>
      <c r="BG217" s="15"/>
      <c r="BH217" s="15"/>
      <c r="BI217" s="15"/>
      <c r="BJ217" s="15"/>
      <c r="BK217" s="15"/>
      <c r="BL217" s="15"/>
      <c r="BM217" s="15"/>
      <c r="BN217" s="15"/>
      <c r="BO217" s="15"/>
      <c r="BP217" s="15"/>
      <c r="BQ217" s="15"/>
      <c r="BR217" s="15"/>
      <c r="BS217" s="15"/>
      <c r="BT217" s="15"/>
      <c r="BU217" s="15"/>
      <c r="BV217" s="15"/>
      <c r="BW217" s="15"/>
      <c r="BX217" s="15"/>
      <c r="BY217" s="15"/>
      <c r="BZ217" s="15"/>
      <c r="CA217" s="15"/>
      <c r="CB217" s="15"/>
      <c r="CC217" s="15"/>
      <c r="CD217" s="15"/>
      <c r="CE217" s="15"/>
      <c r="CF217" s="15"/>
      <c r="CG217" s="15"/>
      <c r="CH217" s="15"/>
      <c r="CI217" s="15"/>
      <c r="CJ217" s="15"/>
      <c r="CK217" s="15"/>
      <c r="CL217" s="15"/>
      <c r="CM217" s="15"/>
      <c r="CN217" s="15"/>
      <c r="CO217" s="15"/>
      <c r="CP217" s="15"/>
      <c r="CQ217" s="15"/>
      <c r="CR217" s="15"/>
      <c r="CS217" s="15"/>
      <c r="CT217" s="15"/>
      <c r="CU217" s="15"/>
      <c r="CV217" s="15"/>
      <c r="CW217" s="15"/>
      <c r="CX217" s="15"/>
      <c r="CY217" s="15"/>
      <c r="CZ217" s="15"/>
      <c r="DA217" s="15"/>
      <c r="DB217" s="15"/>
      <c r="DC217" s="15"/>
      <c r="DD217" s="15"/>
      <c r="DE217" s="15"/>
      <c r="DF217" s="15"/>
      <c r="DG217" s="15"/>
      <c r="DH217" s="15"/>
    </row>
    <row r="218" spans="1:112" x14ac:dyDescent="0.3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  <c r="AC218" s="15"/>
      <c r="AD218" s="15"/>
      <c r="AE218" s="15"/>
      <c r="AF218" s="15"/>
      <c r="AG218" s="15"/>
      <c r="AH218" s="15"/>
      <c r="AI218" s="15"/>
      <c r="AJ218" s="15"/>
      <c r="AK218" s="15"/>
      <c r="AL218" s="15"/>
      <c r="AM218" s="15"/>
      <c r="AN218" s="15"/>
      <c r="AO218" s="15"/>
      <c r="AP218" s="15"/>
      <c r="AQ218" s="15"/>
      <c r="AR218" s="15"/>
      <c r="AS218" s="15"/>
      <c r="AT218" s="15"/>
      <c r="AU218" s="15"/>
      <c r="AV218" s="15"/>
      <c r="AW218" s="15"/>
      <c r="AX218" s="15"/>
      <c r="AY218" s="15"/>
      <c r="AZ218" s="15"/>
      <c r="BA218" s="15"/>
      <c r="BB218" s="15"/>
      <c r="BC218" s="15"/>
      <c r="BD218" s="15"/>
      <c r="BE218" s="15"/>
      <c r="BF218" s="15"/>
      <c r="BG218" s="15"/>
      <c r="BH218" s="15"/>
      <c r="BI218" s="15"/>
      <c r="BJ218" s="15"/>
      <c r="BK218" s="15"/>
      <c r="BL218" s="15"/>
      <c r="BM218" s="15"/>
      <c r="BN218" s="15"/>
      <c r="BO218" s="15"/>
      <c r="BP218" s="15"/>
      <c r="BQ218" s="15"/>
      <c r="BR218" s="15"/>
      <c r="BS218" s="15"/>
      <c r="BT218" s="15"/>
      <c r="BU218" s="15"/>
      <c r="BV218" s="15"/>
      <c r="BW218" s="15"/>
      <c r="BX218" s="15"/>
      <c r="BY218" s="15"/>
      <c r="BZ218" s="15"/>
      <c r="CA218" s="15"/>
      <c r="CB218" s="15"/>
      <c r="CC218" s="15"/>
      <c r="CD218" s="15"/>
      <c r="CE218" s="15"/>
      <c r="CF218" s="15"/>
      <c r="CG218" s="15"/>
      <c r="CH218" s="15"/>
      <c r="CI218" s="15"/>
      <c r="CJ218" s="15"/>
      <c r="CK218" s="15"/>
      <c r="CL218" s="15"/>
      <c r="CM218" s="15"/>
      <c r="CN218" s="15"/>
      <c r="CO218" s="15"/>
      <c r="CP218" s="15"/>
      <c r="CQ218" s="15"/>
      <c r="CR218" s="15"/>
      <c r="CS218" s="15"/>
      <c r="CT218" s="15"/>
      <c r="CU218" s="15"/>
      <c r="CV218" s="15"/>
      <c r="CW218" s="15"/>
      <c r="CX218" s="15"/>
      <c r="CY218" s="15"/>
      <c r="CZ218" s="15"/>
      <c r="DA218" s="15"/>
      <c r="DB218" s="15"/>
      <c r="DC218" s="15"/>
      <c r="DD218" s="15"/>
      <c r="DE218" s="15"/>
      <c r="DF218" s="15"/>
      <c r="DG218" s="15"/>
      <c r="DH218" s="15"/>
    </row>
    <row r="219" spans="1:112" x14ac:dyDescent="0.3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  <c r="AB219" s="15"/>
      <c r="AC219" s="15"/>
      <c r="AD219" s="15"/>
      <c r="AE219" s="15"/>
      <c r="AF219" s="15"/>
      <c r="AG219" s="15"/>
      <c r="AH219" s="15"/>
      <c r="AI219" s="15"/>
      <c r="AJ219" s="15"/>
      <c r="AK219" s="15"/>
      <c r="AL219" s="15"/>
      <c r="AM219" s="15"/>
      <c r="AN219" s="15"/>
      <c r="AO219" s="15"/>
      <c r="AP219" s="15"/>
      <c r="AQ219" s="15"/>
      <c r="AR219" s="15"/>
      <c r="AS219" s="15"/>
      <c r="AT219" s="15"/>
      <c r="AU219" s="15"/>
      <c r="AV219" s="15"/>
      <c r="AW219" s="15"/>
      <c r="AX219" s="15"/>
      <c r="AY219" s="15"/>
      <c r="AZ219" s="15"/>
      <c r="BA219" s="15"/>
      <c r="BB219" s="15"/>
      <c r="BC219" s="15"/>
      <c r="BD219" s="15"/>
      <c r="BE219" s="15"/>
      <c r="BF219" s="15"/>
      <c r="BG219" s="15"/>
      <c r="BH219" s="15"/>
      <c r="BI219" s="15"/>
      <c r="BJ219" s="15"/>
      <c r="BK219" s="15"/>
      <c r="BL219" s="15"/>
      <c r="BM219" s="15"/>
      <c r="BN219" s="15"/>
      <c r="BO219" s="15"/>
      <c r="BP219" s="15"/>
      <c r="BQ219" s="15"/>
      <c r="BR219" s="15"/>
      <c r="BS219" s="15"/>
      <c r="BT219" s="15"/>
      <c r="BU219" s="15"/>
      <c r="BV219" s="15"/>
      <c r="BW219" s="15"/>
      <c r="BX219" s="15"/>
      <c r="BY219" s="15"/>
      <c r="BZ219" s="15"/>
      <c r="CA219" s="15"/>
      <c r="CB219" s="15"/>
      <c r="CC219" s="15"/>
      <c r="CD219" s="15"/>
      <c r="CE219" s="15"/>
      <c r="CF219" s="15"/>
      <c r="CG219" s="15"/>
      <c r="CH219" s="15"/>
      <c r="CI219" s="15"/>
      <c r="CJ219" s="15"/>
      <c r="CK219" s="15"/>
      <c r="CL219" s="15"/>
      <c r="CM219" s="15"/>
      <c r="CN219" s="15"/>
      <c r="CO219" s="15"/>
      <c r="CP219" s="15"/>
      <c r="CQ219" s="15"/>
      <c r="CR219" s="15"/>
      <c r="CS219" s="15"/>
      <c r="CT219" s="15"/>
      <c r="CU219" s="15"/>
      <c r="CV219" s="15"/>
      <c r="CW219" s="15"/>
      <c r="CX219" s="15"/>
      <c r="CY219" s="15"/>
      <c r="CZ219" s="15"/>
      <c r="DA219" s="15"/>
      <c r="DB219" s="15"/>
      <c r="DC219" s="15"/>
      <c r="DD219" s="15"/>
      <c r="DE219" s="15"/>
      <c r="DF219" s="15"/>
      <c r="DG219" s="15"/>
      <c r="DH219" s="15"/>
    </row>
    <row r="220" spans="1:112" x14ac:dyDescent="0.3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  <c r="AB220" s="15"/>
      <c r="AC220" s="15"/>
      <c r="AD220" s="15"/>
      <c r="AE220" s="15"/>
      <c r="AF220" s="15"/>
      <c r="AG220" s="15"/>
      <c r="AH220" s="15"/>
      <c r="AI220" s="15"/>
      <c r="AJ220" s="15"/>
      <c r="AK220" s="15"/>
      <c r="AL220" s="15"/>
      <c r="AM220" s="15"/>
      <c r="AN220" s="15"/>
      <c r="AO220" s="15"/>
      <c r="AP220" s="15"/>
      <c r="AQ220" s="15"/>
      <c r="AR220" s="15"/>
      <c r="AS220" s="15"/>
      <c r="AT220" s="15"/>
      <c r="AU220" s="15"/>
      <c r="AV220" s="15"/>
      <c r="AW220" s="15"/>
      <c r="AX220" s="15"/>
      <c r="AY220" s="15"/>
      <c r="AZ220" s="15"/>
      <c r="BA220" s="15"/>
      <c r="BB220" s="15"/>
      <c r="BC220" s="15"/>
      <c r="BD220" s="15"/>
      <c r="BE220" s="15"/>
      <c r="BF220" s="15"/>
      <c r="BG220" s="15"/>
      <c r="BH220" s="15"/>
      <c r="BI220" s="15"/>
      <c r="BJ220" s="15"/>
      <c r="BK220" s="15"/>
      <c r="BL220" s="15"/>
      <c r="BM220" s="15"/>
      <c r="BN220" s="15"/>
      <c r="BO220" s="15"/>
      <c r="BP220" s="15"/>
      <c r="BQ220" s="15"/>
      <c r="BR220" s="15"/>
      <c r="BS220" s="15"/>
      <c r="BT220" s="15"/>
      <c r="BU220" s="15"/>
      <c r="BV220" s="15"/>
      <c r="BW220" s="15"/>
      <c r="BX220" s="15"/>
      <c r="BY220" s="15"/>
      <c r="BZ220" s="15"/>
      <c r="CA220" s="15"/>
      <c r="CB220" s="15"/>
      <c r="CC220" s="15"/>
      <c r="CD220" s="15"/>
      <c r="CE220" s="15"/>
      <c r="CF220" s="15"/>
      <c r="CG220" s="15"/>
      <c r="CH220" s="15"/>
      <c r="CI220" s="15"/>
      <c r="CJ220" s="15"/>
      <c r="CK220" s="15"/>
      <c r="CL220" s="15"/>
      <c r="CM220" s="15"/>
      <c r="CN220" s="15"/>
      <c r="CO220" s="15"/>
      <c r="CP220" s="15"/>
      <c r="CQ220" s="15"/>
      <c r="CR220" s="15"/>
      <c r="CS220" s="15"/>
      <c r="CT220" s="15"/>
      <c r="CU220" s="15"/>
      <c r="CV220" s="15"/>
      <c r="CW220" s="15"/>
      <c r="CX220" s="15"/>
      <c r="CY220" s="15"/>
      <c r="CZ220" s="15"/>
      <c r="DA220" s="15"/>
      <c r="DB220" s="15"/>
      <c r="DC220" s="15"/>
      <c r="DD220" s="15"/>
      <c r="DE220" s="15"/>
      <c r="DF220" s="15"/>
      <c r="DG220" s="15"/>
      <c r="DH220" s="15"/>
    </row>
    <row r="221" spans="1:112" x14ac:dyDescent="0.3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  <c r="AB221" s="15"/>
      <c r="AC221" s="15"/>
      <c r="AD221" s="15"/>
      <c r="AE221" s="15"/>
      <c r="AF221" s="15"/>
      <c r="AG221" s="15"/>
      <c r="AH221" s="15"/>
      <c r="AI221" s="15"/>
      <c r="AJ221" s="15"/>
      <c r="AK221" s="15"/>
      <c r="AL221" s="15"/>
      <c r="AM221" s="15"/>
      <c r="AN221" s="15"/>
      <c r="AO221" s="15"/>
      <c r="AP221" s="15"/>
      <c r="AQ221" s="15"/>
      <c r="AR221" s="15"/>
      <c r="AS221" s="15"/>
      <c r="AT221" s="15"/>
      <c r="AU221" s="15"/>
      <c r="AV221" s="15"/>
      <c r="AW221" s="15"/>
      <c r="AX221" s="15"/>
      <c r="AY221" s="15"/>
      <c r="AZ221" s="15"/>
      <c r="BA221" s="15"/>
      <c r="BB221" s="15"/>
      <c r="BC221" s="15"/>
      <c r="BD221" s="15"/>
      <c r="BE221" s="15"/>
      <c r="BF221" s="15"/>
      <c r="BG221" s="15"/>
      <c r="BH221" s="15"/>
      <c r="BI221" s="15"/>
      <c r="BJ221" s="15"/>
      <c r="BK221" s="15"/>
      <c r="BL221" s="15"/>
      <c r="BM221" s="15"/>
      <c r="BN221" s="15"/>
      <c r="BO221" s="15"/>
      <c r="BP221" s="15"/>
      <c r="BQ221" s="15"/>
      <c r="BR221" s="15"/>
      <c r="BS221" s="15"/>
      <c r="BT221" s="15"/>
      <c r="BU221" s="15"/>
      <c r="BV221" s="15"/>
      <c r="BW221" s="15"/>
      <c r="BX221" s="15"/>
      <c r="BY221" s="15"/>
      <c r="BZ221" s="15"/>
      <c r="CA221" s="15"/>
      <c r="CB221" s="15"/>
      <c r="CC221" s="15"/>
      <c r="CD221" s="15"/>
      <c r="CE221" s="15"/>
      <c r="CF221" s="15"/>
      <c r="CG221" s="15"/>
      <c r="CH221" s="15"/>
      <c r="CI221" s="15"/>
      <c r="CJ221" s="15"/>
      <c r="CK221" s="15"/>
      <c r="CL221" s="15"/>
      <c r="CM221" s="15"/>
      <c r="CN221" s="15"/>
      <c r="CO221" s="15"/>
      <c r="CP221" s="15"/>
      <c r="CQ221" s="15"/>
      <c r="CR221" s="15"/>
      <c r="CS221" s="15"/>
      <c r="CT221" s="15"/>
      <c r="CU221" s="15"/>
      <c r="CV221" s="15"/>
      <c r="CW221" s="15"/>
      <c r="CX221" s="15"/>
      <c r="CY221" s="15"/>
      <c r="CZ221" s="15"/>
      <c r="DA221" s="15"/>
      <c r="DB221" s="15"/>
      <c r="DC221" s="15"/>
      <c r="DD221" s="15"/>
      <c r="DE221" s="15"/>
      <c r="DF221" s="15"/>
      <c r="DG221" s="15"/>
      <c r="DH221" s="15"/>
    </row>
    <row r="222" spans="1:112" x14ac:dyDescent="0.3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  <c r="AB222" s="15"/>
      <c r="AC222" s="15"/>
      <c r="AD222" s="15"/>
      <c r="AE222" s="15"/>
      <c r="AF222" s="15"/>
      <c r="AG222" s="15"/>
      <c r="AH222" s="15"/>
      <c r="AI222" s="15"/>
      <c r="AJ222" s="15"/>
      <c r="AK222" s="15"/>
      <c r="AL222" s="15"/>
      <c r="AM222" s="15"/>
      <c r="AN222" s="15"/>
      <c r="AO222" s="15"/>
      <c r="AP222" s="15"/>
      <c r="AQ222" s="15"/>
      <c r="AR222" s="15"/>
      <c r="AS222" s="15"/>
      <c r="AT222" s="15"/>
      <c r="AU222" s="15"/>
      <c r="AV222" s="15"/>
      <c r="AW222" s="15"/>
      <c r="AX222" s="15"/>
      <c r="AY222" s="15"/>
      <c r="AZ222" s="15"/>
      <c r="BA222" s="15"/>
      <c r="BB222" s="15"/>
      <c r="BC222" s="15"/>
      <c r="BD222" s="15"/>
      <c r="BE222" s="15"/>
      <c r="BF222" s="15"/>
      <c r="BG222" s="15"/>
      <c r="BH222" s="15"/>
      <c r="BI222" s="15"/>
      <c r="BJ222" s="15"/>
      <c r="BK222" s="15"/>
      <c r="BL222" s="15"/>
      <c r="BM222" s="15"/>
      <c r="BN222" s="15"/>
      <c r="BO222" s="15"/>
      <c r="BP222" s="15"/>
      <c r="BQ222" s="15"/>
      <c r="BR222" s="15"/>
      <c r="BS222" s="15"/>
      <c r="BT222" s="15"/>
      <c r="BU222" s="15"/>
      <c r="BV222" s="15"/>
      <c r="BW222" s="15"/>
      <c r="BX222" s="15"/>
      <c r="BY222" s="15"/>
      <c r="BZ222" s="15"/>
      <c r="CA222" s="15"/>
      <c r="CB222" s="15"/>
      <c r="CC222" s="15"/>
      <c r="CD222" s="15"/>
      <c r="CE222" s="15"/>
      <c r="CF222" s="15"/>
      <c r="CG222" s="15"/>
      <c r="CH222" s="15"/>
      <c r="CI222" s="15"/>
      <c r="CJ222" s="15"/>
      <c r="CK222" s="15"/>
      <c r="CL222" s="15"/>
      <c r="CM222" s="15"/>
      <c r="CN222" s="15"/>
      <c r="CO222" s="15"/>
      <c r="CP222" s="15"/>
      <c r="CQ222" s="15"/>
      <c r="CR222" s="15"/>
      <c r="CS222" s="15"/>
      <c r="CT222" s="15"/>
      <c r="CU222" s="15"/>
      <c r="CV222" s="15"/>
      <c r="CW222" s="15"/>
      <c r="CX222" s="15"/>
      <c r="CY222" s="15"/>
      <c r="CZ222" s="15"/>
      <c r="DA222" s="15"/>
      <c r="DB222" s="15"/>
      <c r="DC222" s="15"/>
      <c r="DD222" s="15"/>
      <c r="DE222" s="15"/>
      <c r="DF222" s="15"/>
      <c r="DG222" s="15"/>
      <c r="DH222" s="15"/>
    </row>
    <row r="223" spans="1:112" x14ac:dyDescent="0.3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  <c r="AB223" s="15"/>
      <c r="AC223" s="15"/>
      <c r="AD223" s="15"/>
      <c r="AE223" s="15"/>
      <c r="AF223" s="15"/>
      <c r="AG223" s="15"/>
      <c r="AH223" s="15"/>
      <c r="AI223" s="15"/>
      <c r="AJ223" s="15"/>
      <c r="AK223" s="15"/>
      <c r="AL223" s="15"/>
      <c r="AM223" s="15"/>
      <c r="AN223" s="15"/>
      <c r="AO223" s="15"/>
      <c r="AP223" s="15"/>
      <c r="AQ223" s="15"/>
      <c r="AR223" s="15"/>
      <c r="AS223" s="15"/>
      <c r="AT223" s="15"/>
      <c r="AU223" s="15"/>
      <c r="AV223" s="15"/>
      <c r="AW223" s="15"/>
      <c r="AX223" s="15"/>
      <c r="AY223" s="15"/>
      <c r="AZ223" s="15"/>
      <c r="BA223" s="15"/>
      <c r="BB223" s="15"/>
      <c r="BC223" s="15"/>
      <c r="BD223" s="15"/>
      <c r="BE223" s="15"/>
      <c r="BF223" s="15"/>
      <c r="BG223" s="15"/>
      <c r="BH223" s="15"/>
      <c r="BI223" s="15"/>
      <c r="BJ223" s="15"/>
      <c r="BK223" s="15"/>
      <c r="BL223" s="15"/>
      <c r="BM223" s="15"/>
      <c r="BN223" s="15"/>
      <c r="BO223" s="15"/>
      <c r="BP223" s="15"/>
      <c r="BQ223" s="15"/>
      <c r="BR223" s="15"/>
      <c r="BS223" s="15"/>
      <c r="BT223" s="15"/>
      <c r="BU223" s="15"/>
      <c r="BV223" s="15"/>
      <c r="BW223" s="15"/>
      <c r="BX223" s="15"/>
      <c r="BY223" s="15"/>
      <c r="BZ223" s="15"/>
      <c r="CA223" s="15"/>
      <c r="CB223" s="15"/>
      <c r="CC223" s="15"/>
      <c r="CD223" s="15"/>
      <c r="CE223" s="15"/>
      <c r="CF223" s="15"/>
      <c r="CG223" s="15"/>
      <c r="CH223" s="15"/>
      <c r="CI223" s="15"/>
      <c r="CJ223" s="15"/>
      <c r="CK223" s="15"/>
      <c r="CL223" s="15"/>
      <c r="CM223" s="15"/>
      <c r="CN223" s="15"/>
      <c r="CO223" s="15"/>
      <c r="CP223" s="15"/>
      <c r="CQ223" s="15"/>
      <c r="CR223" s="15"/>
      <c r="CS223" s="15"/>
      <c r="CT223" s="15"/>
      <c r="CU223" s="15"/>
      <c r="CV223" s="15"/>
      <c r="CW223" s="15"/>
      <c r="CX223" s="15"/>
      <c r="CY223" s="15"/>
      <c r="CZ223" s="15"/>
      <c r="DA223" s="15"/>
      <c r="DB223" s="15"/>
      <c r="DC223" s="15"/>
      <c r="DD223" s="15"/>
      <c r="DE223" s="15"/>
      <c r="DF223" s="15"/>
      <c r="DG223" s="15"/>
      <c r="DH223" s="15"/>
    </row>
    <row r="224" spans="1:112" x14ac:dyDescent="0.3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  <c r="AB224" s="15"/>
      <c r="AC224" s="15"/>
      <c r="AD224" s="15"/>
      <c r="AE224" s="15"/>
      <c r="AF224" s="15"/>
      <c r="AG224" s="15"/>
      <c r="AH224" s="15"/>
      <c r="AI224" s="15"/>
      <c r="AJ224" s="15"/>
      <c r="AK224" s="15"/>
      <c r="AL224" s="15"/>
      <c r="AM224" s="15"/>
      <c r="AN224" s="15"/>
      <c r="AO224" s="15"/>
      <c r="AP224" s="15"/>
      <c r="AQ224" s="15"/>
      <c r="AR224" s="15"/>
      <c r="AS224" s="15"/>
      <c r="AT224" s="15"/>
      <c r="AU224" s="15"/>
      <c r="AV224" s="15"/>
      <c r="AW224" s="15"/>
      <c r="AX224" s="15"/>
      <c r="AY224" s="15"/>
      <c r="AZ224" s="15"/>
      <c r="BA224" s="15"/>
      <c r="BB224" s="15"/>
      <c r="BC224" s="15"/>
      <c r="BD224" s="15"/>
      <c r="BE224" s="15"/>
      <c r="BF224" s="15"/>
      <c r="BG224" s="15"/>
      <c r="BH224" s="15"/>
      <c r="BI224" s="15"/>
      <c r="BJ224" s="15"/>
      <c r="BK224" s="15"/>
      <c r="BL224" s="15"/>
      <c r="BM224" s="15"/>
      <c r="BN224" s="15"/>
      <c r="BO224" s="15"/>
      <c r="BP224" s="15"/>
      <c r="BQ224" s="15"/>
      <c r="BR224" s="15"/>
      <c r="BS224" s="15"/>
      <c r="BT224" s="15"/>
      <c r="BU224" s="15"/>
      <c r="BV224" s="15"/>
      <c r="BW224" s="15"/>
      <c r="BX224" s="15"/>
      <c r="BY224" s="15"/>
      <c r="BZ224" s="15"/>
      <c r="CA224" s="15"/>
      <c r="CB224" s="15"/>
      <c r="CC224" s="15"/>
      <c r="CD224" s="15"/>
      <c r="CE224" s="15"/>
      <c r="CF224" s="15"/>
      <c r="CG224" s="15"/>
      <c r="CH224" s="15"/>
      <c r="CI224" s="15"/>
      <c r="CJ224" s="15"/>
      <c r="CK224" s="15"/>
      <c r="CL224" s="15"/>
      <c r="CM224" s="15"/>
      <c r="CN224" s="15"/>
      <c r="CO224" s="15"/>
      <c r="CP224" s="15"/>
      <c r="CQ224" s="15"/>
      <c r="CR224" s="15"/>
      <c r="CS224" s="15"/>
      <c r="CT224" s="15"/>
      <c r="CU224" s="15"/>
      <c r="CV224" s="15"/>
      <c r="CW224" s="15"/>
      <c r="CX224" s="15"/>
      <c r="CY224" s="15"/>
      <c r="CZ224" s="15"/>
      <c r="DA224" s="15"/>
      <c r="DB224" s="15"/>
      <c r="DC224" s="15"/>
      <c r="DD224" s="15"/>
      <c r="DE224" s="15"/>
      <c r="DF224" s="15"/>
      <c r="DG224" s="15"/>
      <c r="DH224" s="15"/>
    </row>
    <row r="225" spans="1:112" x14ac:dyDescent="0.3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  <c r="AB225" s="15"/>
      <c r="AC225" s="15"/>
      <c r="AD225" s="15"/>
      <c r="AE225" s="15"/>
      <c r="AF225" s="15"/>
      <c r="AG225" s="15"/>
      <c r="AH225" s="15"/>
      <c r="AI225" s="15"/>
      <c r="AJ225" s="15"/>
      <c r="AK225" s="15"/>
      <c r="AL225" s="15"/>
      <c r="AM225" s="15"/>
      <c r="AN225" s="15"/>
      <c r="AO225" s="15"/>
      <c r="AP225" s="15"/>
      <c r="AQ225" s="15"/>
      <c r="AR225" s="15"/>
      <c r="AS225" s="15"/>
      <c r="AT225" s="15"/>
      <c r="AU225" s="15"/>
      <c r="AV225" s="15"/>
      <c r="AW225" s="15"/>
      <c r="AX225" s="15"/>
      <c r="AY225" s="15"/>
      <c r="AZ225" s="15"/>
      <c r="BA225" s="15"/>
      <c r="BB225" s="15"/>
      <c r="BC225" s="15"/>
      <c r="BD225" s="15"/>
      <c r="BE225" s="15"/>
      <c r="BF225" s="15"/>
      <c r="BG225" s="15"/>
      <c r="BH225" s="15"/>
      <c r="BI225" s="15"/>
      <c r="BJ225" s="15"/>
      <c r="BK225" s="15"/>
      <c r="BL225" s="15"/>
      <c r="BM225" s="15"/>
      <c r="BN225" s="15"/>
      <c r="BO225" s="15"/>
      <c r="BP225" s="15"/>
      <c r="BQ225" s="15"/>
      <c r="BR225" s="15"/>
      <c r="BS225" s="15"/>
      <c r="BT225" s="15"/>
      <c r="BU225" s="15"/>
      <c r="BV225" s="15"/>
      <c r="BW225" s="15"/>
      <c r="BX225" s="15"/>
      <c r="BY225" s="15"/>
      <c r="BZ225" s="15"/>
      <c r="CA225" s="15"/>
      <c r="CB225" s="15"/>
      <c r="CC225" s="15"/>
      <c r="CD225" s="15"/>
      <c r="CE225" s="15"/>
      <c r="CF225" s="15"/>
      <c r="CG225" s="15"/>
      <c r="CH225" s="15"/>
      <c r="CI225" s="15"/>
      <c r="CJ225" s="15"/>
      <c r="CK225" s="15"/>
      <c r="CL225" s="15"/>
      <c r="CM225" s="15"/>
      <c r="CN225" s="15"/>
      <c r="CO225" s="15"/>
      <c r="CP225" s="15"/>
      <c r="CQ225" s="15"/>
      <c r="CR225" s="15"/>
      <c r="CS225" s="15"/>
      <c r="CT225" s="15"/>
      <c r="CU225" s="15"/>
      <c r="CV225" s="15"/>
      <c r="CW225" s="15"/>
      <c r="CX225" s="15"/>
      <c r="CY225" s="15"/>
      <c r="CZ225" s="15"/>
      <c r="DA225" s="15"/>
      <c r="DB225" s="15"/>
      <c r="DC225" s="15"/>
      <c r="DD225" s="15"/>
      <c r="DE225" s="15"/>
      <c r="DF225" s="15"/>
      <c r="DG225" s="15"/>
      <c r="DH225" s="15"/>
    </row>
    <row r="226" spans="1:112" x14ac:dyDescent="0.3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  <c r="AB226" s="15"/>
      <c r="AC226" s="15"/>
      <c r="AD226" s="15"/>
      <c r="AE226" s="15"/>
      <c r="AF226" s="15"/>
      <c r="AG226" s="15"/>
      <c r="AH226" s="15"/>
      <c r="AI226" s="15"/>
      <c r="AJ226" s="15"/>
      <c r="AK226" s="15"/>
      <c r="AL226" s="15"/>
      <c r="AM226" s="15"/>
      <c r="AN226" s="15"/>
      <c r="AO226" s="15"/>
      <c r="AP226" s="15"/>
      <c r="AQ226" s="15"/>
      <c r="AR226" s="15"/>
      <c r="AS226" s="15"/>
      <c r="AT226" s="15"/>
      <c r="AU226" s="15"/>
      <c r="AV226" s="15"/>
      <c r="AW226" s="15"/>
      <c r="AX226" s="15"/>
      <c r="AY226" s="15"/>
      <c r="AZ226" s="15"/>
      <c r="BA226" s="15"/>
      <c r="BB226" s="15"/>
      <c r="BC226" s="15"/>
      <c r="BD226" s="15"/>
      <c r="BE226" s="15"/>
      <c r="BF226" s="15"/>
      <c r="BG226" s="15"/>
      <c r="BH226" s="15"/>
      <c r="BI226" s="15"/>
      <c r="BJ226" s="15"/>
      <c r="BK226" s="15"/>
      <c r="BL226" s="15"/>
      <c r="BM226" s="15"/>
      <c r="BN226" s="15"/>
      <c r="BO226" s="15"/>
      <c r="BP226" s="15"/>
      <c r="BQ226" s="15"/>
      <c r="BR226" s="15"/>
      <c r="BS226" s="15"/>
      <c r="BT226" s="15"/>
      <c r="BU226" s="15"/>
      <c r="BV226" s="15"/>
      <c r="BW226" s="15"/>
      <c r="BX226" s="15"/>
      <c r="BY226" s="15"/>
      <c r="BZ226" s="15"/>
      <c r="CA226" s="15"/>
      <c r="CB226" s="15"/>
      <c r="CC226" s="15"/>
      <c r="CD226" s="15"/>
      <c r="CE226" s="15"/>
      <c r="CF226" s="15"/>
      <c r="CG226" s="15"/>
      <c r="CH226" s="15"/>
      <c r="CI226" s="15"/>
      <c r="CJ226" s="15"/>
      <c r="CK226" s="15"/>
      <c r="CL226" s="15"/>
      <c r="CM226" s="15"/>
      <c r="CN226" s="15"/>
      <c r="CO226" s="15"/>
      <c r="CP226" s="15"/>
      <c r="CQ226" s="15"/>
      <c r="CR226" s="15"/>
      <c r="CS226" s="15"/>
      <c r="CT226" s="15"/>
      <c r="CU226" s="15"/>
      <c r="CV226" s="15"/>
      <c r="CW226" s="15"/>
      <c r="CX226" s="15"/>
      <c r="CY226" s="15"/>
      <c r="CZ226" s="15"/>
      <c r="DA226" s="15"/>
      <c r="DB226" s="15"/>
      <c r="DC226" s="15"/>
      <c r="DD226" s="15"/>
      <c r="DE226" s="15"/>
      <c r="DF226" s="15"/>
      <c r="DG226" s="15"/>
      <c r="DH226" s="15"/>
    </row>
    <row r="227" spans="1:112" x14ac:dyDescent="0.3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  <c r="AB227" s="15"/>
      <c r="AC227" s="15"/>
      <c r="AD227" s="15"/>
      <c r="AE227" s="15"/>
      <c r="AF227" s="15"/>
      <c r="AG227" s="15"/>
      <c r="AH227" s="15"/>
      <c r="AI227" s="15"/>
      <c r="AJ227" s="15"/>
      <c r="AK227" s="15"/>
      <c r="AL227" s="15"/>
      <c r="AM227" s="15"/>
      <c r="AN227" s="15"/>
      <c r="AO227" s="15"/>
      <c r="AP227" s="15"/>
      <c r="AQ227" s="15"/>
      <c r="AR227" s="15"/>
      <c r="AS227" s="15"/>
      <c r="AT227" s="15"/>
      <c r="AU227" s="15"/>
      <c r="AV227" s="15"/>
      <c r="AW227" s="15"/>
      <c r="AX227" s="15"/>
      <c r="AY227" s="15"/>
      <c r="AZ227" s="15"/>
      <c r="BA227" s="15"/>
      <c r="BB227" s="15"/>
      <c r="BC227" s="15"/>
      <c r="BD227" s="15"/>
      <c r="BE227" s="15"/>
      <c r="BF227" s="15"/>
      <c r="BG227" s="15"/>
      <c r="BH227" s="15"/>
      <c r="BI227" s="15"/>
      <c r="BJ227" s="15"/>
      <c r="BK227" s="15"/>
      <c r="BL227" s="15"/>
      <c r="BM227" s="15"/>
      <c r="BN227" s="15"/>
      <c r="BO227" s="15"/>
      <c r="BP227" s="15"/>
      <c r="BQ227" s="15"/>
      <c r="BR227" s="15"/>
      <c r="BS227" s="15"/>
      <c r="BT227" s="15"/>
      <c r="BU227" s="15"/>
      <c r="BV227" s="15"/>
      <c r="BW227" s="15"/>
      <c r="BX227" s="15"/>
      <c r="BY227" s="15"/>
      <c r="BZ227" s="15"/>
      <c r="CA227" s="15"/>
      <c r="CB227" s="15"/>
      <c r="CC227" s="15"/>
      <c r="CD227" s="15"/>
      <c r="CE227" s="15"/>
      <c r="CF227" s="15"/>
      <c r="CG227" s="15"/>
      <c r="CH227" s="15"/>
      <c r="CI227" s="15"/>
      <c r="CJ227" s="15"/>
      <c r="CK227" s="15"/>
      <c r="CL227" s="15"/>
      <c r="CM227" s="15"/>
      <c r="CN227" s="15"/>
      <c r="CO227" s="15"/>
      <c r="CP227" s="15"/>
      <c r="CQ227" s="15"/>
      <c r="CR227" s="15"/>
      <c r="CS227" s="15"/>
      <c r="CT227" s="15"/>
      <c r="CU227" s="15"/>
      <c r="CV227" s="15"/>
      <c r="CW227" s="15"/>
      <c r="CX227" s="15"/>
      <c r="CY227" s="15"/>
      <c r="CZ227" s="15"/>
      <c r="DA227" s="15"/>
      <c r="DB227" s="15"/>
      <c r="DC227" s="15"/>
      <c r="DD227" s="15"/>
      <c r="DE227" s="15"/>
      <c r="DF227" s="15"/>
      <c r="DG227" s="15"/>
      <c r="DH227" s="15"/>
    </row>
    <row r="228" spans="1:112" x14ac:dyDescent="0.3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  <c r="AB228" s="15"/>
      <c r="AC228" s="15"/>
      <c r="AD228" s="15"/>
      <c r="AE228" s="15"/>
      <c r="AF228" s="15"/>
      <c r="AG228" s="15"/>
      <c r="AH228" s="15"/>
      <c r="AI228" s="15"/>
      <c r="AJ228" s="15"/>
      <c r="AK228" s="15"/>
      <c r="AL228" s="15"/>
      <c r="AM228" s="15"/>
      <c r="AN228" s="15"/>
      <c r="AO228" s="15"/>
      <c r="AP228" s="15"/>
      <c r="AQ228" s="15"/>
      <c r="AR228" s="15"/>
      <c r="AS228" s="15"/>
      <c r="AT228" s="15"/>
      <c r="AU228" s="15"/>
      <c r="AV228" s="15"/>
      <c r="AW228" s="15"/>
      <c r="AX228" s="15"/>
      <c r="AY228" s="15"/>
      <c r="AZ228" s="15"/>
      <c r="BA228" s="15"/>
      <c r="BB228" s="15"/>
      <c r="BC228" s="15"/>
      <c r="BD228" s="15"/>
      <c r="BE228" s="15"/>
      <c r="BF228" s="15"/>
      <c r="BG228" s="15"/>
      <c r="BH228" s="15"/>
      <c r="BI228" s="15"/>
      <c r="BJ228" s="15"/>
      <c r="BK228" s="15"/>
      <c r="BL228" s="15"/>
      <c r="BM228" s="15"/>
      <c r="BN228" s="15"/>
      <c r="BO228" s="15"/>
      <c r="BP228" s="15"/>
      <c r="BQ228" s="15"/>
      <c r="BR228" s="15"/>
      <c r="BS228" s="15"/>
      <c r="BT228" s="15"/>
      <c r="BU228" s="15"/>
      <c r="BV228" s="15"/>
      <c r="BW228" s="15"/>
      <c r="BX228" s="15"/>
      <c r="BY228" s="15"/>
      <c r="BZ228" s="15"/>
      <c r="CA228" s="15"/>
      <c r="CB228" s="15"/>
      <c r="CC228" s="15"/>
      <c r="CD228" s="15"/>
      <c r="CE228" s="15"/>
      <c r="CF228" s="15"/>
      <c r="CG228" s="15"/>
      <c r="CH228" s="15"/>
      <c r="CI228" s="15"/>
      <c r="CJ228" s="15"/>
      <c r="CK228" s="15"/>
      <c r="CL228" s="15"/>
      <c r="CM228" s="15"/>
      <c r="CN228" s="15"/>
      <c r="CO228" s="15"/>
      <c r="CP228" s="15"/>
      <c r="CQ228" s="15"/>
      <c r="CR228" s="15"/>
      <c r="CS228" s="15"/>
      <c r="CT228" s="15"/>
      <c r="CU228" s="15"/>
      <c r="CV228" s="15"/>
      <c r="CW228" s="15"/>
      <c r="CX228" s="15"/>
      <c r="CY228" s="15"/>
      <c r="CZ228" s="15"/>
      <c r="DA228" s="15"/>
      <c r="DB228" s="15"/>
      <c r="DC228" s="15"/>
      <c r="DD228" s="15"/>
      <c r="DE228" s="15"/>
      <c r="DF228" s="15"/>
      <c r="DG228" s="15"/>
      <c r="DH228" s="15"/>
    </row>
    <row r="229" spans="1:112" x14ac:dyDescent="0.3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  <c r="AB229" s="15"/>
      <c r="AC229" s="15"/>
      <c r="AD229" s="15"/>
      <c r="AE229" s="15"/>
      <c r="AF229" s="15"/>
      <c r="AG229" s="15"/>
      <c r="AH229" s="15"/>
      <c r="AI229" s="15"/>
      <c r="AJ229" s="15"/>
      <c r="AK229" s="15"/>
      <c r="AL229" s="15"/>
      <c r="AM229" s="15"/>
      <c r="AN229" s="15"/>
      <c r="AO229" s="15"/>
      <c r="AP229" s="15"/>
      <c r="AQ229" s="15"/>
      <c r="AR229" s="15"/>
      <c r="AS229" s="15"/>
      <c r="AT229" s="15"/>
      <c r="AU229" s="15"/>
      <c r="AV229" s="15"/>
      <c r="AW229" s="15"/>
      <c r="AX229" s="15"/>
      <c r="AY229" s="15"/>
      <c r="AZ229" s="15"/>
      <c r="BA229" s="15"/>
      <c r="BB229" s="15"/>
      <c r="BC229" s="15"/>
      <c r="BD229" s="15"/>
      <c r="BE229" s="15"/>
      <c r="BF229" s="15"/>
      <c r="BG229" s="15"/>
      <c r="BH229" s="15"/>
      <c r="BI229" s="15"/>
      <c r="BJ229" s="15"/>
      <c r="BK229" s="15"/>
      <c r="BL229" s="15"/>
      <c r="BM229" s="15"/>
      <c r="BN229" s="15"/>
      <c r="BO229" s="15"/>
      <c r="BP229" s="15"/>
      <c r="BQ229" s="15"/>
      <c r="BR229" s="15"/>
      <c r="BS229" s="15"/>
      <c r="BT229" s="15"/>
      <c r="BU229" s="15"/>
      <c r="BV229" s="15"/>
      <c r="BW229" s="15"/>
      <c r="BX229" s="15"/>
      <c r="BY229" s="15"/>
      <c r="BZ229" s="15"/>
      <c r="CA229" s="15"/>
      <c r="CB229" s="15"/>
      <c r="CC229" s="15"/>
      <c r="CD229" s="15"/>
      <c r="CE229" s="15"/>
      <c r="CF229" s="15"/>
      <c r="CG229" s="15"/>
      <c r="CH229" s="15"/>
      <c r="CI229" s="15"/>
      <c r="CJ229" s="15"/>
      <c r="CK229" s="15"/>
      <c r="CL229" s="15"/>
      <c r="CM229" s="15"/>
      <c r="CN229" s="15"/>
      <c r="CO229" s="15"/>
      <c r="CP229" s="15"/>
      <c r="CQ229" s="15"/>
      <c r="CR229" s="15"/>
      <c r="CS229" s="15"/>
      <c r="CT229" s="15"/>
      <c r="CU229" s="15"/>
      <c r="CV229" s="15"/>
      <c r="CW229" s="15"/>
      <c r="CX229" s="15"/>
      <c r="CY229" s="15"/>
      <c r="CZ229" s="15"/>
      <c r="DA229" s="15"/>
      <c r="DB229" s="15"/>
      <c r="DC229" s="15"/>
      <c r="DD229" s="15"/>
      <c r="DE229" s="15"/>
      <c r="DF229" s="15"/>
      <c r="DG229" s="15"/>
      <c r="DH229" s="15"/>
    </row>
    <row r="230" spans="1:112" x14ac:dyDescent="0.3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  <c r="AB230" s="15"/>
      <c r="AC230" s="15"/>
      <c r="AD230" s="15"/>
      <c r="AE230" s="15"/>
      <c r="AF230" s="15"/>
      <c r="AG230" s="15"/>
      <c r="AH230" s="15"/>
      <c r="AI230" s="15"/>
      <c r="AJ230" s="15"/>
      <c r="AK230" s="15"/>
      <c r="AL230" s="15"/>
      <c r="AM230" s="15"/>
      <c r="AN230" s="15"/>
      <c r="AO230" s="15"/>
      <c r="AP230" s="15"/>
      <c r="AQ230" s="15"/>
      <c r="AR230" s="15"/>
      <c r="AS230" s="15"/>
      <c r="AT230" s="15"/>
      <c r="AU230" s="15"/>
      <c r="AV230" s="15"/>
      <c r="AW230" s="15"/>
      <c r="AX230" s="15"/>
      <c r="AY230" s="15"/>
      <c r="AZ230" s="15"/>
      <c r="BA230" s="15"/>
      <c r="BB230" s="15"/>
      <c r="BC230" s="15"/>
      <c r="BD230" s="15"/>
      <c r="BE230" s="15"/>
      <c r="BF230" s="15"/>
      <c r="BG230" s="15"/>
      <c r="BH230" s="15"/>
      <c r="BI230" s="15"/>
      <c r="BJ230" s="15"/>
      <c r="BK230" s="15"/>
      <c r="BL230" s="15"/>
      <c r="BM230" s="15"/>
      <c r="BN230" s="15"/>
      <c r="BO230" s="15"/>
      <c r="BP230" s="15"/>
      <c r="BQ230" s="15"/>
      <c r="BR230" s="15"/>
      <c r="BS230" s="15"/>
      <c r="BT230" s="15"/>
      <c r="BU230" s="15"/>
      <c r="BV230" s="15"/>
      <c r="BW230" s="15"/>
      <c r="BX230" s="15"/>
      <c r="BY230" s="15"/>
      <c r="BZ230" s="15"/>
      <c r="CA230" s="15"/>
      <c r="CB230" s="15"/>
      <c r="CC230" s="15"/>
      <c r="CD230" s="15"/>
      <c r="CE230" s="15"/>
      <c r="CF230" s="15"/>
      <c r="CG230" s="15"/>
      <c r="CH230" s="15"/>
      <c r="CI230" s="15"/>
      <c r="CJ230" s="15"/>
      <c r="CK230" s="15"/>
      <c r="CL230" s="15"/>
      <c r="CM230" s="15"/>
      <c r="CN230" s="15"/>
      <c r="CO230" s="15"/>
      <c r="CP230" s="15"/>
      <c r="CQ230" s="15"/>
      <c r="CR230" s="15"/>
      <c r="CS230" s="15"/>
      <c r="CT230" s="15"/>
      <c r="CU230" s="15"/>
      <c r="CV230" s="15"/>
      <c r="CW230" s="15"/>
      <c r="CX230" s="15"/>
      <c r="CY230" s="15"/>
      <c r="CZ230" s="15"/>
      <c r="DA230" s="15"/>
      <c r="DB230" s="15"/>
      <c r="DC230" s="15"/>
      <c r="DD230" s="15"/>
      <c r="DE230" s="15"/>
      <c r="DF230" s="15"/>
      <c r="DG230" s="15"/>
      <c r="DH230" s="15"/>
    </row>
    <row r="231" spans="1:112" x14ac:dyDescent="0.3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  <c r="AB231" s="15"/>
      <c r="AC231" s="15"/>
      <c r="AD231" s="15"/>
      <c r="AE231" s="15"/>
      <c r="AF231" s="15"/>
      <c r="AG231" s="15"/>
      <c r="AH231" s="15"/>
      <c r="AI231" s="15"/>
      <c r="AJ231" s="15"/>
      <c r="AK231" s="15"/>
      <c r="AL231" s="15"/>
      <c r="AM231" s="15"/>
      <c r="AN231" s="15"/>
      <c r="AO231" s="15"/>
      <c r="AP231" s="15"/>
      <c r="AQ231" s="15"/>
      <c r="AR231" s="15"/>
      <c r="AS231" s="15"/>
      <c r="AT231" s="15"/>
      <c r="AU231" s="15"/>
      <c r="AV231" s="15"/>
      <c r="AW231" s="15"/>
      <c r="AX231" s="15"/>
      <c r="AY231" s="15"/>
      <c r="AZ231" s="15"/>
      <c r="BA231" s="15"/>
      <c r="BB231" s="15"/>
      <c r="BC231" s="15"/>
      <c r="BD231" s="15"/>
      <c r="BE231" s="15"/>
      <c r="BF231" s="15"/>
      <c r="BG231" s="15"/>
      <c r="BH231" s="15"/>
      <c r="BI231" s="15"/>
      <c r="BJ231" s="15"/>
      <c r="BK231" s="15"/>
      <c r="BL231" s="15"/>
      <c r="BM231" s="15"/>
      <c r="BN231" s="15"/>
      <c r="BO231" s="15"/>
      <c r="BP231" s="15"/>
      <c r="BQ231" s="15"/>
      <c r="BR231" s="15"/>
      <c r="BS231" s="15"/>
      <c r="BT231" s="15"/>
      <c r="BU231" s="15"/>
      <c r="BV231" s="15"/>
      <c r="BW231" s="15"/>
      <c r="BX231" s="15"/>
      <c r="BY231" s="15"/>
      <c r="BZ231" s="15"/>
      <c r="CA231" s="15"/>
      <c r="CB231" s="15"/>
      <c r="CC231" s="15"/>
      <c r="CD231" s="15"/>
      <c r="CE231" s="15"/>
      <c r="CF231" s="15"/>
      <c r="CG231" s="15"/>
      <c r="CH231" s="15"/>
      <c r="CI231" s="15"/>
      <c r="CJ231" s="15"/>
      <c r="CK231" s="15"/>
      <c r="CL231" s="15"/>
      <c r="CM231" s="15"/>
      <c r="CN231" s="15"/>
      <c r="CO231" s="15"/>
      <c r="CP231" s="15"/>
      <c r="CQ231" s="15"/>
      <c r="CR231" s="15"/>
      <c r="CS231" s="15"/>
      <c r="CT231" s="15"/>
      <c r="CU231" s="15"/>
      <c r="CV231" s="15"/>
      <c r="CW231" s="15"/>
      <c r="CX231" s="15"/>
      <c r="CY231" s="15"/>
      <c r="CZ231" s="15"/>
      <c r="DA231" s="15"/>
      <c r="DB231" s="15"/>
      <c r="DC231" s="15"/>
      <c r="DD231" s="15"/>
      <c r="DE231" s="15"/>
      <c r="DF231" s="15"/>
      <c r="DG231" s="15"/>
      <c r="DH231" s="15"/>
    </row>
    <row r="232" spans="1:112" x14ac:dyDescent="0.3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  <c r="AB232" s="15"/>
      <c r="AC232" s="15"/>
      <c r="AD232" s="15"/>
      <c r="AE232" s="15"/>
      <c r="AF232" s="15"/>
      <c r="AG232" s="15"/>
      <c r="AH232" s="15"/>
      <c r="AI232" s="15"/>
      <c r="AJ232" s="15"/>
      <c r="AK232" s="15"/>
      <c r="AL232" s="15"/>
      <c r="AM232" s="15"/>
      <c r="AN232" s="15"/>
      <c r="AO232" s="15"/>
      <c r="AP232" s="15"/>
      <c r="AQ232" s="15"/>
      <c r="AR232" s="15"/>
      <c r="AS232" s="15"/>
      <c r="AT232" s="15"/>
      <c r="AU232" s="15"/>
      <c r="AV232" s="15"/>
      <c r="AW232" s="15"/>
      <c r="AX232" s="15"/>
      <c r="AY232" s="15"/>
      <c r="AZ232" s="15"/>
      <c r="BA232" s="15"/>
      <c r="BB232" s="15"/>
      <c r="BC232" s="15"/>
      <c r="BD232" s="15"/>
      <c r="BE232" s="15"/>
      <c r="BF232" s="15"/>
      <c r="BG232" s="15"/>
      <c r="BH232" s="15"/>
      <c r="BI232" s="15"/>
      <c r="BJ232" s="15"/>
      <c r="BK232" s="15"/>
      <c r="BL232" s="15"/>
      <c r="BM232" s="15"/>
      <c r="BN232" s="15"/>
      <c r="BO232" s="15"/>
      <c r="BP232" s="15"/>
      <c r="BQ232" s="15"/>
      <c r="BR232" s="15"/>
      <c r="BS232" s="15"/>
      <c r="BT232" s="15"/>
      <c r="BU232" s="15"/>
      <c r="BV232" s="15"/>
      <c r="BW232" s="15"/>
      <c r="BX232" s="15"/>
      <c r="BY232" s="15"/>
      <c r="BZ232" s="15"/>
      <c r="CA232" s="15"/>
      <c r="CB232" s="15"/>
      <c r="CC232" s="15"/>
      <c r="CD232" s="15"/>
      <c r="CE232" s="15"/>
      <c r="CF232" s="15"/>
      <c r="CG232" s="15"/>
      <c r="CH232" s="15"/>
      <c r="CI232" s="15"/>
      <c r="CJ232" s="15"/>
      <c r="CK232" s="15"/>
      <c r="CL232" s="15"/>
      <c r="CM232" s="15"/>
      <c r="CN232" s="15"/>
      <c r="CO232" s="15"/>
      <c r="CP232" s="15"/>
      <c r="CQ232" s="15"/>
      <c r="CR232" s="15"/>
      <c r="CS232" s="15"/>
      <c r="CT232" s="15"/>
      <c r="CU232" s="15"/>
      <c r="CV232" s="15"/>
      <c r="CW232" s="15"/>
      <c r="CX232" s="15"/>
      <c r="CY232" s="15"/>
      <c r="CZ232" s="15"/>
      <c r="DA232" s="15"/>
      <c r="DB232" s="15"/>
      <c r="DC232" s="15"/>
      <c r="DD232" s="15"/>
      <c r="DE232" s="15"/>
      <c r="DF232" s="15"/>
      <c r="DG232" s="15"/>
      <c r="DH232" s="15"/>
    </row>
    <row r="233" spans="1:112" x14ac:dyDescent="0.3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  <c r="AB233" s="15"/>
      <c r="AC233" s="15"/>
      <c r="AD233" s="15"/>
      <c r="AE233" s="15"/>
      <c r="AF233" s="15"/>
      <c r="AG233" s="15"/>
      <c r="AH233" s="15"/>
      <c r="AI233" s="15"/>
      <c r="AJ233" s="15"/>
      <c r="AK233" s="15"/>
      <c r="AL233" s="15"/>
      <c r="AM233" s="15"/>
      <c r="AN233" s="15"/>
      <c r="AO233" s="15"/>
      <c r="AP233" s="15"/>
      <c r="AQ233" s="15"/>
      <c r="AR233" s="15"/>
      <c r="AS233" s="15"/>
      <c r="AT233" s="15"/>
      <c r="AU233" s="15"/>
      <c r="AV233" s="15"/>
      <c r="AW233" s="15"/>
      <c r="AX233" s="15"/>
      <c r="AY233" s="15"/>
      <c r="AZ233" s="15"/>
      <c r="BA233" s="15"/>
      <c r="BB233" s="15"/>
      <c r="BC233" s="15"/>
      <c r="BD233" s="15"/>
      <c r="BE233" s="15"/>
      <c r="BF233" s="15"/>
      <c r="BG233" s="15"/>
      <c r="BH233" s="15"/>
      <c r="BI233" s="15"/>
      <c r="BJ233" s="15"/>
      <c r="BK233" s="15"/>
      <c r="BL233" s="15"/>
      <c r="BM233" s="15"/>
      <c r="BN233" s="15"/>
      <c r="BO233" s="15"/>
      <c r="BP233" s="15"/>
      <c r="BQ233" s="15"/>
      <c r="BR233" s="15"/>
      <c r="BS233" s="15"/>
      <c r="BT233" s="15"/>
      <c r="BU233" s="15"/>
      <c r="BV233" s="15"/>
      <c r="BW233" s="15"/>
      <c r="BX233" s="15"/>
      <c r="BY233" s="15"/>
      <c r="BZ233" s="15"/>
      <c r="CA233" s="15"/>
      <c r="CB233" s="15"/>
      <c r="CC233" s="15"/>
      <c r="CD233" s="15"/>
      <c r="CE233" s="15"/>
      <c r="CF233" s="15"/>
      <c r="CG233" s="15"/>
      <c r="CH233" s="15"/>
      <c r="CI233" s="15"/>
      <c r="CJ233" s="15"/>
      <c r="CK233" s="15"/>
      <c r="CL233" s="15"/>
      <c r="CM233" s="15"/>
      <c r="CN233" s="15"/>
      <c r="CO233" s="15"/>
      <c r="CP233" s="15"/>
      <c r="CQ233" s="15"/>
      <c r="CR233" s="15"/>
      <c r="CS233" s="15"/>
      <c r="CT233" s="15"/>
      <c r="CU233" s="15"/>
      <c r="CV233" s="15"/>
      <c r="CW233" s="15"/>
      <c r="CX233" s="15"/>
      <c r="CY233" s="15"/>
      <c r="CZ233" s="15"/>
      <c r="DA233" s="15"/>
      <c r="DB233" s="15"/>
      <c r="DC233" s="15"/>
      <c r="DD233" s="15"/>
      <c r="DE233" s="15"/>
      <c r="DF233" s="15"/>
      <c r="DG233" s="15"/>
      <c r="DH233" s="15"/>
    </row>
    <row r="234" spans="1:112" x14ac:dyDescent="0.3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  <c r="AB234" s="15"/>
      <c r="AC234" s="15"/>
      <c r="AD234" s="15"/>
      <c r="AE234" s="15"/>
      <c r="AF234" s="15"/>
      <c r="AG234" s="15"/>
      <c r="AH234" s="15"/>
      <c r="AI234" s="15"/>
      <c r="AJ234" s="15"/>
      <c r="AK234" s="15"/>
      <c r="AL234" s="15"/>
      <c r="AM234" s="15"/>
      <c r="AN234" s="15"/>
      <c r="AO234" s="15"/>
      <c r="AP234" s="15"/>
      <c r="AQ234" s="15"/>
      <c r="AR234" s="15"/>
      <c r="AS234" s="15"/>
      <c r="AT234" s="15"/>
      <c r="AU234" s="15"/>
      <c r="AV234" s="15"/>
      <c r="AW234" s="15"/>
      <c r="AX234" s="15"/>
      <c r="AY234" s="15"/>
      <c r="AZ234" s="15"/>
      <c r="BA234" s="15"/>
      <c r="BB234" s="15"/>
      <c r="BC234" s="15"/>
      <c r="BD234" s="15"/>
      <c r="BE234" s="15"/>
      <c r="BF234" s="15"/>
      <c r="BG234" s="15"/>
      <c r="BH234" s="15"/>
      <c r="BI234" s="15"/>
      <c r="BJ234" s="15"/>
      <c r="BK234" s="15"/>
      <c r="BL234" s="15"/>
      <c r="BM234" s="15"/>
      <c r="BN234" s="15"/>
      <c r="BO234" s="15"/>
      <c r="BP234" s="15"/>
      <c r="BQ234" s="15"/>
      <c r="BR234" s="15"/>
      <c r="BS234" s="15"/>
      <c r="BT234" s="15"/>
      <c r="BU234" s="15"/>
      <c r="BV234" s="15"/>
      <c r="BW234" s="15"/>
      <c r="BX234" s="15"/>
      <c r="BY234" s="15"/>
      <c r="BZ234" s="15"/>
      <c r="CA234" s="15"/>
      <c r="CB234" s="15"/>
      <c r="CC234" s="15"/>
      <c r="CD234" s="15"/>
      <c r="CE234" s="15"/>
      <c r="CF234" s="15"/>
      <c r="CG234" s="15"/>
      <c r="CH234" s="15"/>
      <c r="CI234" s="15"/>
      <c r="CJ234" s="15"/>
      <c r="CK234" s="15"/>
      <c r="CL234" s="15"/>
      <c r="CM234" s="15"/>
      <c r="CN234" s="15"/>
      <c r="CO234" s="15"/>
      <c r="CP234" s="15"/>
      <c r="CQ234" s="15"/>
      <c r="CR234" s="15"/>
      <c r="CS234" s="15"/>
      <c r="CT234" s="15"/>
      <c r="CU234" s="15"/>
      <c r="CV234" s="15"/>
      <c r="CW234" s="15"/>
      <c r="CX234" s="15"/>
      <c r="CY234" s="15"/>
      <c r="CZ234" s="15"/>
      <c r="DA234" s="15"/>
      <c r="DB234" s="15"/>
      <c r="DC234" s="15"/>
      <c r="DD234" s="15"/>
      <c r="DE234" s="15"/>
      <c r="DF234" s="15"/>
      <c r="DG234" s="15"/>
      <c r="DH234" s="15"/>
    </row>
    <row r="235" spans="1:112" x14ac:dyDescent="0.3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  <c r="AB235" s="15"/>
      <c r="AC235" s="15"/>
      <c r="AD235" s="15"/>
      <c r="AE235" s="15"/>
      <c r="AF235" s="15"/>
      <c r="AG235" s="15"/>
      <c r="AH235" s="15"/>
      <c r="AI235" s="15"/>
      <c r="AJ235" s="15"/>
      <c r="AK235" s="15"/>
      <c r="AL235" s="15"/>
      <c r="AM235" s="15"/>
      <c r="AN235" s="15"/>
      <c r="AO235" s="15"/>
      <c r="AP235" s="15"/>
      <c r="AQ235" s="15"/>
      <c r="AR235" s="15"/>
      <c r="AS235" s="15"/>
      <c r="AT235" s="15"/>
      <c r="AU235" s="15"/>
      <c r="AV235" s="15"/>
      <c r="AW235" s="15"/>
      <c r="AX235" s="15"/>
      <c r="AY235" s="15"/>
      <c r="AZ235" s="15"/>
      <c r="BA235" s="15"/>
      <c r="BB235" s="15"/>
      <c r="BC235" s="15"/>
      <c r="BD235" s="15"/>
      <c r="BE235" s="15"/>
      <c r="BF235" s="15"/>
      <c r="BG235" s="15"/>
      <c r="BH235" s="15"/>
      <c r="BI235" s="15"/>
      <c r="BJ235" s="15"/>
      <c r="BK235" s="15"/>
      <c r="BL235" s="15"/>
      <c r="BM235" s="15"/>
      <c r="BN235" s="15"/>
      <c r="BO235" s="15"/>
      <c r="BP235" s="15"/>
      <c r="BQ235" s="15"/>
      <c r="BR235" s="15"/>
      <c r="BS235" s="15"/>
      <c r="BT235" s="15"/>
      <c r="BU235" s="15"/>
      <c r="BV235" s="15"/>
      <c r="BW235" s="15"/>
      <c r="BX235" s="15"/>
      <c r="BY235" s="15"/>
      <c r="BZ235" s="15"/>
      <c r="CA235" s="15"/>
      <c r="CB235" s="15"/>
      <c r="CC235" s="15"/>
      <c r="CD235" s="15"/>
      <c r="CE235" s="15"/>
      <c r="CF235" s="15"/>
      <c r="CG235" s="15"/>
      <c r="CH235" s="15"/>
      <c r="CI235" s="15"/>
      <c r="CJ235" s="15"/>
      <c r="CK235" s="15"/>
      <c r="CL235" s="15"/>
      <c r="CM235" s="15"/>
      <c r="CN235" s="15"/>
      <c r="CO235" s="15"/>
      <c r="CP235" s="15"/>
      <c r="CQ235" s="15"/>
      <c r="CR235" s="15"/>
      <c r="CS235" s="15"/>
      <c r="CT235" s="15"/>
      <c r="CU235" s="15"/>
      <c r="CV235" s="15"/>
      <c r="CW235" s="15"/>
      <c r="CX235" s="15"/>
      <c r="CY235" s="15"/>
      <c r="CZ235" s="15"/>
      <c r="DA235" s="15"/>
      <c r="DB235" s="15"/>
      <c r="DC235" s="15"/>
      <c r="DD235" s="15"/>
      <c r="DE235" s="15"/>
      <c r="DF235" s="15"/>
      <c r="DG235" s="15"/>
      <c r="DH235" s="15"/>
    </row>
    <row r="236" spans="1:112" x14ac:dyDescent="0.3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  <c r="AB236" s="15"/>
      <c r="AC236" s="15"/>
      <c r="AD236" s="15"/>
      <c r="AE236" s="15"/>
      <c r="AF236" s="15"/>
      <c r="AG236" s="15"/>
      <c r="AH236" s="15"/>
      <c r="AI236" s="15"/>
      <c r="AJ236" s="15"/>
      <c r="AK236" s="15"/>
      <c r="AL236" s="15"/>
      <c r="AM236" s="15"/>
      <c r="AN236" s="15"/>
      <c r="AO236" s="15"/>
      <c r="AP236" s="15"/>
      <c r="AQ236" s="15"/>
      <c r="AR236" s="15"/>
      <c r="AS236" s="15"/>
      <c r="AT236" s="15"/>
      <c r="AU236" s="15"/>
      <c r="AV236" s="15"/>
      <c r="AW236" s="15"/>
      <c r="AX236" s="15"/>
      <c r="AY236" s="15"/>
      <c r="AZ236" s="15"/>
      <c r="BA236" s="15"/>
      <c r="BB236" s="15"/>
      <c r="BC236" s="15"/>
      <c r="BD236" s="15"/>
      <c r="BE236" s="15"/>
      <c r="BF236" s="15"/>
      <c r="BG236" s="15"/>
      <c r="BH236" s="15"/>
      <c r="BI236" s="15"/>
      <c r="BJ236" s="15"/>
      <c r="BK236" s="15"/>
      <c r="BL236" s="15"/>
      <c r="BM236" s="15"/>
      <c r="BN236" s="15"/>
      <c r="BO236" s="15"/>
      <c r="BP236" s="15"/>
      <c r="BQ236" s="15"/>
      <c r="BR236" s="15"/>
      <c r="BS236" s="15"/>
      <c r="BT236" s="15"/>
      <c r="BU236" s="15"/>
      <c r="BV236" s="15"/>
      <c r="BW236" s="15"/>
      <c r="BX236" s="15"/>
      <c r="BY236" s="15"/>
      <c r="BZ236" s="15"/>
      <c r="CA236" s="15"/>
      <c r="CB236" s="15"/>
      <c r="CC236" s="15"/>
      <c r="CD236" s="15"/>
      <c r="CE236" s="15"/>
      <c r="CF236" s="15"/>
      <c r="CG236" s="15"/>
      <c r="CH236" s="15"/>
      <c r="CI236" s="15"/>
      <c r="CJ236" s="15"/>
      <c r="CK236" s="15"/>
      <c r="CL236" s="15"/>
      <c r="CM236" s="15"/>
      <c r="CN236" s="15"/>
      <c r="CO236" s="15"/>
      <c r="CP236" s="15"/>
      <c r="CQ236" s="15"/>
      <c r="CR236" s="15"/>
      <c r="CS236" s="15"/>
      <c r="CT236" s="15"/>
      <c r="CU236" s="15"/>
      <c r="CV236" s="15"/>
      <c r="CW236" s="15"/>
      <c r="CX236" s="15"/>
      <c r="CY236" s="15"/>
      <c r="CZ236" s="15"/>
      <c r="DA236" s="15"/>
      <c r="DB236" s="15"/>
      <c r="DC236" s="15"/>
      <c r="DD236" s="15"/>
      <c r="DE236" s="15"/>
      <c r="DF236" s="15"/>
      <c r="DG236" s="15"/>
      <c r="DH236" s="15"/>
    </row>
    <row r="237" spans="1:112" x14ac:dyDescent="0.3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  <c r="AB237" s="15"/>
      <c r="AC237" s="15"/>
      <c r="AD237" s="15"/>
      <c r="AE237" s="15"/>
      <c r="AF237" s="15"/>
      <c r="AG237" s="15"/>
      <c r="AH237" s="15"/>
      <c r="AI237" s="15"/>
      <c r="AJ237" s="15"/>
      <c r="AK237" s="15"/>
      <c r="AL237" s="15"/>
      <c r="AM237" s="15"/>
      <c r="AN237" s="15"/>
      <c r="AO237" s="15"/>
      <c r="AP237" s="15"/>
      <c r="AQ237" s="15"/>
      <c r="AR237" s="15"/>
      <c r="AS237" s="15"/>
      <c r="AT237" s="15"/>
      <c r="AU237" s="15"/>
      <c r="AV237" s="15"/>
      <c r="AW237" s="15"/>
      <c r="AX237" s="15"/>
      <c r="AY237" s="15"/>
      <c r="AZ237" s="15"/>
      <c r="BA237" s="15"/>
      <c r="BB237" s="15"/>
      <c r="BC237" s="15"/>
      <c r="BD237" s="15"/>
      <c r="BE237" s="15"/>
      <c r="BF237" s="15"/>
      <c r="BG237" s="15"/>
      <c r="BH237" s="15"/>
      <c r="BI237" s="15"/>
      <c r="BJ237" s="15"/>
      <c r="BK237" s="15"/>
      <c r="BL237" s="15"/>
      <c r="BM237" s="15"/>
      <c r="BN237" s="15"/>
      <c r="BO237" s="15"/>
      <c r="BP237" s="15"/>
      <c r="BQ237" s="15"/>
      <c r="BR237" s="15"/>
      <c r="BS237" s="15"/>
      <c r="BT237" s="15"/>
      <c r="BU237" s="15"/>
      <c r="BV237" s="15"/>
      <c r="BW237" s="15"/>
      <c r="BX237" s="15"/>
      <c r="BY237" s="15"/>
      <c r="BZ237" s="15"/>
      <c r="CA237" s="15"/>
      <c r="CB237" s="15"/>
      <c r="CC237" s="15"/>
      <c r="CD237" s="15"/>
      <c r="CE237" s="15"/>
      <c r="CF237" s="15"/>
      <c r="CG237" s="15"/>
      <c r="CH237" s="15"/>
      <c r="CI237" s="15"/>
      <c r="CJ237" s="15"/>
      <c r="CK237" s="15"/>
      <c r="CL237" s="15"/>
      <c r="CM237" s="15"/>
      <c r="CN237" s="15"/>
      <c r="CO237" s="15"/>
      <c r="CP237" s="15"/>
      <c r="CQ237" s="15"/>
      <c r="CR237" s="15"/>
      <c r="CS237" s="15"/>
      <c r="CT237" s="15"/>
      <c r="CU237" s="15"/>
      <c r="CV237" s="15"/>
      <c r="CW237" s="15"/>
      <c r="CX237" s="15"/>
      <c r="CY237" s="15"/>
      <c r="CZ237" s="15"/>
      <c r="DA237" s="15"/>
      <c r="DB237" s="15"/>
      <c r="DC237" s="15"/>
      <c r="DD237" s="15"/>
      <c r="DE237" s="15"/>
      <c r="DF237" s="15"/>
      <c r="DG237" s="15"/>
      <c r="DH237" s="15"/>
    </row>
    <row r="238" spans="1:112" x14ac:dyDescent="0.3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  <c r="AB238" s="15"/>
      <c r="AC238" s="15"/>
      <c r="AD238" s="15"/>
      <c r="AE238" s="15"/>
      <c r="AF238" s="15"/>
      <c r="AG238" s="15"/>
      <c r="AH238" s="15"/>
      <c r="AI238" s="15"/>
      <c r="AJ238" s="15"/>
      <c r="AK238" s="15"/>
      <c r="AL238" s="15"/>
      <c r="AM238" s="15"/>
      <c r="AN238" s="15"/>
      <c r="AO238" s="15"/>
      <c r="AP238" s="15"/>
      <c r="AQ238" s="15"/>
      <c r="AR238" s="15"/>
      <c r="AS238" s="15"/>
      <c r="AT238" s="15"/>
      <c r="AU238" s="15"/>
      <c r="AV238" s="15"/>
      <c r="AW238" s="15"/>
      <c r="AX238" s="15"/>
      <c r="AY238" s="15"/>
      <c r="AZ238" s="15"/>
      <c r="BA238" s="15"/>
      <c r="BB238" s="15"/>
      <c r="BC238" s="15"/>
      <c r="BD238" s="15"/>
      <c r="BE238" s="15"/>
      <c r="BF238" s="15"/>
      <c r="BG238" s="15"/>
      <c r="BH238" s="15"/>
      <c r="BI238" s="15"/>
      <c r="BJ238" s="15"/>
      <c r="BK238" s="15"/>
      <c r="BL238" s="15"/>
      <c r="BM238" s="15"/>
      <c r="BN238" s="15"/>
      <c r="BO238" s="15"/>
      <c r="BP238" s="15"/>
      <c r="BQ238" s="15"/>
      <c r="BR238" s="15"/>
      <c r="BS238" s="15"/>
      <c r="BT238" s="15"/>
      <c r="BU238" s="15"/>
      <c r="BV238" s="15"/>
      <c r="BW238" s="15"/>
      <c r="BX238" s="15"/>
      <c r="BY238" s="15"/>
      <c r="BZ238" s="15"/>
      <c r="CA238" s="15"/>
      <c r="CB238" s="15"/>
      <c r="CC238" s="15"/>
      <c r="CD238" s="15"/>
      <c r="CE238" s="15"/>
      <c r="CF238" s="15"/>
      <c r="CG238" s="15"/>
      <c r="CH238" s="15"/>
      <c r="CI238" s="15"/>
      <c r="CJ238" s="15"/>
      <c r="CK238" s="15"/>
      <c r="CL238" s="15"/>
      <c r="CM238" s="15"/>
      <c r="CN238" s="15"/>
      <c r="CO238" s="15"/>
      <c r="CP238" s="15"/>
      <c r="CQ238" s="15"/>
      <c r="CR238" s="15"/>
      <c r="CS238" s="15"/>
      <c r="CT238" s="15"/>
      <c r="CU238" s="15"/>
      <c r="CV238" s="15"/>
      <c r="CW238" s="15"/>
      <c r="CX238" s="15"/>
      <c r="CY238" s="15"/>
      <c r="CZ238" s="15"/>
      <c r="DA238" s="15"/>
      <c r="DB238" s="15"/>
      <c r="DC238" s="15"/>
      <c r="DD238" s="15"/>
      <c r="DE238" s="15"/>
      <c r="DF238" s="15"/>
      <c r="DG238" s="15"/>
      <c r="DH238" s="15"/>
    </row>
    <row r="239" spans="1:112" x14ac:dyDescent="0.3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  <c r="AB239" s="15"/>
      <c r="AC239" s="15"/>
      <c r="AD239" s="15"/>
      <c r="AE239" s="15"/>
      <c r="AF239" s="15"/>
      <c r="AG239" s="15"/>
      <c r="AH239" s="15"/>
      <c r="AI239" s="15"/>
      <c r="AJ239" s="15"/>
      <c r="AK239" s="15"/>
      <c r="AL239" s="15"/>
      <c r="AM239" s="15"/>
      <c r="AN239" s="15"/>
      <c r="AO239" s="15"/>
      <c r="AP239" s="15"/>
      <c r="AQ239" s="15"/>
      <c r="AR239" s="15"/>
      <c r="AS239" s="15"/>
      <c r="AT239" s="15"/>
      <c r="AU239" s="15"/>
      <c r="AV239" s="15"/>
      <c r="AW239" s="15"/>
      <c r="AX239" s="15"/>
      <c r="AY239" s="15"/>
      <c r="AZ239" s="15"/>
      <c r="BA239" s="15"/>
      <c r="BB239" s="15"/>
      <c r="BC239" s="15"/>
      <c r="BD239" s="15"/>
      <c r="BE239" s="15"/>
      <c r="BF239" s="15"/>
      <c r="BG239" s="15"/>
      <c r="BH239" s="15"/>
      <c r="BI239" s="15"/>
      <c r="BJ239" s="15"/>
      <c r="BK239" s="15"/>
      <c r="BL239" s="15"/>
      <c r="BM239" s="15"/>
      <c r="BN239" s="15"/>
      <c r="BO239" s="15"/>
      <c r="BP239" s="15"/>
      <c r="BQ239" s="15"/>
      <c r="BR239" s="15"/>
      <c r="BS239" s="15"/>
      <c r="BT239" s="15"/>
      <c r="BU239" s="15"/>
      <c r="BV239" s="15"/>
      <c r="BW239" s="15"/>
      <c r="BX239" s="15"/>
      <c r="BY239" s="15"/>
      <c r="BZ239" s="15"/>
      <c r="CA239" s="15"/>
      <c r="CB239" s="15"/>
      <c r="CC239" s="15"/>
      <c r="CD239" s="15"/>
      <c r="CE239" s="15"/>
      <c r="CF239" s="15"/>
      <c r="CG239" s="15"/>
      <c r="CH239" s="15"/>
      <c r="CI239" s="15"/>
      <c r="CJ239" s="15"/>
      <c r="CK239" s="15"/>
      <c r="CL239" s="15"/>
      <c r="CM239" s="15"/>
      <c r="CN239" s="15"/>
      <c r="CO239" s="15"/>
      <c r="CP239" s="15"/>
      <c r="CQ239" s="15"/>
      <c r="CR239" s="15"/>
      <c r="CS239" s="15"/>
      <c r="CT239" s="15"/>
      <c r="CU239" s="15"/>
      <c r="CV239" s="15"/>
      <c r="CW239" s="15"/>
      <c r="CX239" s="15"/>
      <c r="CY239" s="15"/>
      <c r="CZ239" s="15"/>
      <c r="DA239" s="15"/>
      <c r="DB239" s="15"/>
      <c r="DC239" s="15"/>
      <c r="DD239" s="15"/>
      <c r="DE239" s="15"/>
      <c r="DF239" s="15"/>
      <c r="DG239" s="15"/>
      <c r="DH239" s="15"/>
    </row>
    <row r="240" spans="1:112" x14ac:dyDescent="0.3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  <c r="AB240" s="15"/>
      <c r="AC240" s="15"/>
      <c r="AD240" s="15"/>
      <c r="AE240" s="15"/>
      <c r="AF240" s="15"/>
      <c r="AG240" s="15"/>
      <c r="AH240" s="15"/>
      <c r="AI240" s="15"/>
      <c r="AJ240" s="15"/>
      <c r="AK240" s="15"/>
      <c r="AL240" s="15"/>
      <c r="AM240" s="15"/>
      <c r="AN240" s="15"/>
      <c r="AO240" s="15"/>
      <c r="AP240" s="15"/>
      <c r="AQ240" s="15"/>
      <c r="AR240" s="15"/>
      <c r="AS240" s="15"/>
      <c r="AT240" s="15"/>
      <c r="AU240" s="15"/>
      <c r="AV240" s="15"/>
      <c r="AW240" s="15"/>
      <c r="AX240" s="15"/>
      <c r="AY240" s="15"/>
      <c r="AZ240" s="15"/>
      <c r="BA240" s="15"/>
      <c r="BB240" s="15"/>
      <c r="BC240" s="15"/>
      <c r="BD240" s="15"/>
      <c r="BE240" s="15"/>
      <c r="BF240" s="15"/>
      <c r="BG240" s="15"/>
      <c r="BH240" s="15"/>
      <c r="BI240" s="15"/>
      <c r="BJ240" s="15"/>
      <c r="BK240" s="15"/>
      <c r="BL240" s="15"/>
      <c r="BM240" s="15"/>
      <c r="BN240" s="15"/>
      <c r="BO240" s="15"/>
      <c r="BP240" s="15"/>
      <c r="BQ240" s="15"/>
      <c r="BR240" s="15"/>
      <c r="BS240" s="15"/>
      <c r="BT240" s="15"/>
      <c r="BU240" s="15"/>
      <c r="BV240" s="15"/>
      <c r="BW240" s="15"/>
      <c r="BX240" s="15"/>
      <c r="BY240" s="15"/>
      <c r="BZ240" s="15"/>
      <c r="CA240" s="15"/>
      <c r="CB240" s="15"/>
      <c r="CC240" s="15"/>
      <c r="CD240" s="15"/>
      <c r="CE240" s="15"/>
      <c r="CF240" s="15"/>
      <c r="CG240" s="15"/>
      <c r="CH240" s="15"/>
      <c r="CI240" s="15"/>
      <c r="CJ240" s="15"/>
      <c r="CK240" s="15"/>
      <c r="CL240" s="15"/>
      <c r="CM240" s="15"/>
      <c r="CN240" s="15"/>
      <c r="CO240" s="15"/>
      <c r="CP240" s="15"/>
      <c r="CQ240" s="15"/>
      <c r="CR240" s="15"/>
      <c r="CS240" s="15"/>
      <c r="CT240" s="15"/>
      <c r="CU240" s="15"/>
      <c r="CV240" s="15"/>
      <c r="CW240" s="15"/>
      <c r="CX240" s="15"/>
      <c r="CY240" s="15"/>
      <c r="CZ240" s="15"/>
      <c r="DA240" s="15"/>
      <c r="DB240" s="15"/>
      <c r="DC240" s="15"/>
      <c r="DD240" s="15"/>
      <c r="DE240" s="15"/>
      <c r="DF240" s="15"/>
      <c r="DG240" s="15"/>
      <c r="DH240" s="15"/>
    </row>
    <row r="241" spans="1:112" x14ac:dyDescent="0.3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  <c r="AB241" s="15"/>
      <c r="AC241" s="15"/>
      <c r="AD241" s="15"/>
      <c r="AE241" s="15"/>
      <c r="AF241" s="15"/>
      <c r="AG241" s="15"/>
      <c r="AH241" s="15"/>
      <c r="AI241" s="15"/>
      <c r="AJ241" s="15"/>
      <c r="AK241" s="15"/>
      <c r="AL241" s="15"/>
      <c r="AM241" s="15"/>
      <c r="AN241" s="15"/>
      <c r="AO241" s="15"/>
      <c r="AP241" s="15"/>
      <c r="AQ241" s="15"/>
      <c r="AR241" s="15"/>
      <c r="AS241" s="15"/>
      <c r="AT241" s="15"/>
      <c r="AU241" s="15"/>
      <c r="AV241" s="15"/>
      <c r="AW241" s="15"/>
      <c r="AX241" s="15"/>
      <c r="AY241" s="15"/>
      <c r="AZ241" s="15"/>
      <c r="BA241" s="15"/>
      <c r="BB241" s="15"/>
      <c r="BC241" s="15"/>
      <c r="BD241" s="15"/>
      <c r="BE241" s="15"/>
      <c r="BF241" s="15"/>
      <c r="BG241" s="15"/>
      <c r="BH241" s="15"/>
      <c r="BI241" s="15"/>
      <c r="BJ241" s="15"/>
      <c r="BK241" s="15"/>
      <c r="BL241" s="15"/>
      <c r="BM241" s="15"/>
      <c r="BN241" s="15"/>
      <c r="BO241" s="15"/>
      <c r="BP241" s="15"/>
      <c r="BQ241" s="15"/>
      <c r="BR241" s="15"/>
      <c r="BS241" s="15"/>
      <c r="BT241" s="15"/>
      <c r="BU241" s="15"/>
      <c r="BV241" s="15"/>
      <c r="BW241" s="15"/>
      <c r="BX241" s="15"/>
      <c r="BY241" s="15"/>
      <c r="BZ241" s="15"/>
      <c r="CA241" s="15"/>
      <c r="CB241" s="15"/>
      <c r="CC241" s="15"/>
      <c r="CD241" s="15"/>
      <c r="CE241" s="15"/>
      <c r="CF241" s="15"/>
      <c r="CG241" s="15"/>
      <c r="CH241" s="15"/>
      <c r="CI241" s="15"/>
      <c r="CJ241" s="15"/>
      <c r="CK241" s="15"/>
      <c r="CL241" s="15"/>
      <c r="CM241" s="15"/>
      <c r="CN241" s="15"/>
      <c r="CO241" s="15"/>
      <c r="CP241" s="15"/>
      <c r="CQ241" s="15"/>
      <c r="CR241" s="15"/>
      <c r="CS241" s="15"/>
      <c r="CT241" s="15"/>
      <c r="CU241" s="15"/>
      <c r="CV241" s="15"/>
      <c r="CW241" s="15"/>
      <c r="CX241" s="15"/>
      <c r="CY241" s="15"/>
      <c r="CZ241" s="15"/>
      <c r="DA241" s="15"/>
      <c r="DB241" s="15"/>
      <c r="DC241" s="15"/>
      <c r="DD241" s="15"/>
      <c r="DE241" s="15"/>
      <c r="DF241" s="15"/>
      <c r="DG241" s="15"/>
      <c r="DH241" s="15"/>
    </row>
    <row r="242" spans="1:112" x14ac:dyDescent="0.3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  <c r="AB242" s="15"/>
      <c r="AC242" s="15"/>
      <c r="AD242" s="15"/>
      <c r="AE242" s="15"/>
      <c r="AF242" s="15"/>
      <c r="AG242" s="15"/>
      <c r="AH242" s="15"/>
      <c r="AI242" s="15"/>
      <c r="AJ242" s="15"/>
      <c r="AK242" s="15"/>
      <c r="AL242" s="15"/>
      <c r="AM242" s="15"/>
      <c r="AN242" s="15"/>
      <c r="AO242" s="15"/>
      <c r="AP242" s="15"/>
      <c r="AQ242" s="15"/>
      <c r="AR242" s="15"/>
      <c r="AS242" s="15"/>
      <c r="AT242" s="15"/>
      <c r="AU242" s="15"/>
      <c r="AV242" s="15"/>
      <c r="AW242" s="15"/>
      <c r="AX242" s="15"/>
      <c r="AY242" s="15"/>
      <c r="AZ242" s="15"/>
      <c r="BA242" s="15"/>
      <c r="BB242" s="15"/>
      <c r="BC242" s="15"/>
      <c r="BD242" s="15"/>
      <c r="BE242" s="15"/>
      <c r="BF242" s="15"/>
      <c r="BG242" s="15"/>
      <c r="BH242" s="15"/>
      <c r="BI242" s="15"/>
      <c r="BJ242" s="15"/>
      <c r="BK242" s="15"/>
      <c r="BL242" s="15"/>
      <c r="BM242" s="15"/>
      <c r="BN242" s="15"/>
      <c r="BO242" s="15"/>
      <c r="BP242" s="15"/>
      <c r="BQ242" s="15"/>
      <c r="BR242" s="15"/>
      <c r="BS242" s="15"/>
      <c r="BT242" s="15"/>
      <c r="BU242" s="15"/>
      <c r="BV242" s="15"/>
      <c r="BW242" s="15"/>
      <c r="BX242" s="15"/>
      <c r="BY242" s="15"/>
      <c r="BZ242" s="15"/>
      <c r="CA242" s="15"/>
      <c r="CB242" s="15"/>
      <c r="CC242" s="15"/>
      <c r="CD242" s="15"/>
      <c r="CE242" s="15"/>
      <c r="CF242" s="15"/>
      <c r="CG242" s="15"/>
      <c r="CH242" s="15"/>
      <c r="CI242" s="15"/>
      <c r="CJ242" s="15"/>
      <c r="CK242" s="15"/>
      <c r="CL242" s="15"/>
      <c r="CM242" s="15"/>
      <c r="CN242" s="15"/>
      <c r="CO242" s="15"/>
      <c r="CP242" s="15"/>
      <c r="CQ242" s="15"/>
      <c r="CR242" s="15"/>
      <c r="CS242" s="15"/>
      <c r="CT242" s="15"/>
      <c r="CU242" s="15"/>
      <c r="CV242" s="15"/>
      <c r="CW242" s="15"/>
      <c r="CX242" s="15"/>
      <c r="CY242" s="15"/>
      <c r="CZ242" s="15"/>
      <c r="DA242" s="15"/>
      <c r="DB242" s="15"/>
      <c r="DC242" s="15"/>
      <c r="DD242" s="15"/>
      <c r="DE242" s="15"/>
      <c r="DF242" s="15"/>
      <c r="DG242" s="15"/>
      <c r="DH242" s="15"/>
    </row>
    <row r="243" spans="1:112" x14ac:dyDescent="0.3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  <c r="AB243" s="15"/>
      <c r="AC243" s="15"/>
      <c r="AD243" s="15"/>
      <c r="AE243" s="15"/>
      <c r="AF243" s="15"/>
      <c r="AG243" s="15"/>
      <c r="AH243" s="15"/>
      <c r="AI243" s="15"/>
      <c r="AJ243" s="15"/>
      <c r="AK243" s="15"/>
      <c r="AL243" s="15"/>
      <c r="AM243" s="15"/>
      <c r="AN243" s="15"/>
      <c r="AO243" s="15"/>
      <c r="AP243" s="15"/>
      <c r="AQ243" s="15"/>
      <c r="AR243" s="15"/>
      <c r="AS243" s="15"/>
      <c r="AT243" s="15"/>
      <c r="AU243" s="15"/>
      <c r="AV243" s="15"/>
      <c r="AW243" s="15"/>
      <c r="AX243" s="15"/>
      <c r="AY243" s="15"/>
      <c r="AZ243" s="15"/>
      <c r="BA243" s="15"/>
      <c r="BB243" s="15"/>
      <c r="BC243" s="15"/>
      <c r="BD243" s="15"/>
      <c r="BE243" s="15"/>
      <c r="BF243" s="15"/>
      <c r="BG243" s="15"/>
      <c r="BH243" s="15"/>
      <c r="BI243" s="15"/>
      <c r="BJ243" s="15"/>
      <c r="BK243" s="15"/>
      <c r="BL243" s="15"/>
      <c r="BM243" s="15"/>
      <c r="BN243" s="15"/>
      <c r="BO243" s="15"/>
      <c r="BP243" s="15"/>
      <c r="BQ243" s="15"/>
      <c r="BR243" s="15"/>
      <c r="BS243" s="15"/>
      <c r="BT243" s="15"/>
      <c r="BU243" s="15"/>
      <c r="BV243" s="15"/>
      <c r="BW243" s="15"/>
      <c r="BX243" s="15"/>
      <c r="BY243" s="15"/>
      <c r="BZ243" s="15"/>
      <c r="CA243" s="15"/>
      <c r="CB243" s="15"/>
      <c r="CC243" s="15"/>
      <c r="CD243" s="15"/>
      <c r="CE243" s="15"/>
      <c r="CF243" s="15"/>
      <c r="CG243" s="15"/>
      <c r="CH243" s="15"/>
      <c r="CI243" s="15"/>
      <c r="CJ243" s="15"/>
      <c r="CK243" s="15"/>
      <c r="CL243" s="15"/>
      <c r="CM243" s="15"/>
      <c r="CN243" s="15"/>
      <c r="CO243" s="15"/>
      <c r="CP243" s="15"/>
      <c r="CQ243" s="15"/>
      <c r="CR243" s="15"/>
      <c r="CS243" s="15"/>
      <c r="CT243" s="15"/>
      <c r="CU243" s="15"/>
      <c r="CV243" s="15"/>
      <c r="CW243" s="15"/>
      <c r="CX243" s="15"/>
      <c r="CY243" s="15"/>
      <c r="CZ243" s="15"/>
      <c r="DA243" s="15"/>
      <c r="DB243" s="15"/>
      <c r="DC243" s="15"/>
      <c r="DD243" s="15"/>
      <c r="DE243" s="15"/>
      <c r="DF243" s="15"/>
      <c r="DG243" s="15"/>
      <c r="DH243" s="15"/>
    </row>
    <row r="244" spans="1:112" x14ac:dyDescent="0.3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  <c r="AB244" s="15"/>
      <c r="AC244" s="15"/>
      <c r="AD244" s="15"/>
      <c r="AE244" s="15"/>
      <c r="AF244" s="15"/>
      <c r="AG244" s="15"/>
      <c r="AH244" s="15"/>
      <c r="AI244" s="15"/>
      <c r="AJ244" s="15"/>
      <c r="AK244" s="15"/>
      <c r="AL244" s="15"/>
      <c r="AM244" s="15"/>
      <c r="AN244" s="15"/>
      <c r="AO244" s="15"/>
      <c r="AP244" s="15"/>
      <c r="AQ244" s="15"/>
      <c r="AR244" s="15"/>
      <c r="AS244" s="15"/>
      <c r="AT244" s="15"/>
      <c r="AU244" s="15"/>
      <c r="AV244" s="15"/>
      <c r="AW244" s="15"/>
      <c r="AX244" s="15"/>
      <c r="AY244" s="15"/>
      <c r="AZ244" s="15"/>
      <c r="BA244" s="15"/>
      <c r="BB244" s="15"/>
      <c r="BC244" s="15"/>
      <c r="BD244" s="15"/>
      <c r="BE244" s="15"/>
      <c r="BF244" s="15"/>
      <c r="BG244" s="15"/>
      <c r="BH244" s="15"/>
      <c r="BI244" s="15"/>
      <c r="BJ244" s="15"/>
      <c r="BK244" s="15"/>
      <c r="BL244" s="15"/>
      <c r="BM244" s="15"/>
      <c r="BN244" s="15"/>
      <c r="BO244" s="15"/>
      <c r="BP244" s="15"/>
      <c r="BQ244" s="15"/>
      <c r="BR244" s="15"/>
      <c r="BS244" s="15"/>
      <c r="BT244" s="15"/>
      <c r="BU244" s="15"/>
      <c r="BV244" s="15"/>
      <c r="BW244" s="15"/>
      <c r="BX244" s="15"/>
      <c r="BY244" s="15"/>
      <c r="BZ244" s="15"/>
      <c r="CA244" s="15"/>
      <c r="CB244" s="15"/>
      <c r="CC244" s="15"/>
      <c r="CD244" s="15"/>
      <c r="CE244" s="15"/>
      <c r="CF244" s="15"/>
      <c r="CG244" s="15"/>
      <c r="CH244" s="15"/>
      <c r="CI244" s="15"/>
      <c r="CJ244" s="15"/>
      <c r="CK244" s="15"/>
      <c r="CL244" s="15"/>
      <c r="CM244" s="15"/>
      <c r="CN244" s="15"/>
      <c r="CO244" s="15"/>
      <c r="CP244" s="15"/>
      <c r="CQ244" s="15"/>
      <c r="CR244" s="15"/>
      <c r="CS244" s="15"/>
      <c r="CT244" s="15"/>
      <c r="CU244" s="15"/>
      <c r="CV244" s="15"/>
      <c r="CW244" s="15"/>
      <c r="CX244" s="15"/>
      <c r="CY244" s="15"/>
      <c r="CZ244" s="15"/>
      <c r="DA244" s="15"/>
      <c r="DB244" s="15"/>
      <c r="DC244" s="15"/>
      <c r="DD244" s="15"/>
      <c r="DE244" s="15"/>
      <c r="DF244" s="15"/>
      <c r="DG244" s="15"/>
      <c r="DH244" s="15"/>
    </row>
    <row r="245" spans="1:112" x14ac:dyDescent="0.3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  <c r="AB245" s="15"/>
      <c r="AC245" s="15"/>
      <c r="AD245" s="15"/>
      <c r="AE245" s="15"/>
      <c r="AF245" s="15"/>
      <c r="AG245" s="15"/>
      <c r="AH245" s="15"/>
      <c r="AI245" s="15"/>
      <c r="AJ245" s="15"/>
      <c r="AK245" s="15"/>
      <c r="AL245" s="15"/>
      <c r="AM245" s="15"/>
      <c r="AN245" s="15"/>
      <c r="AO245" s="15"/>
      <c r="AP245" s="15"/>
      <c r="AQ245" s="15"/>
      <c r="AR245" s="15"/>
      <c r="AS245" s="15"/>
      <c r="AT245" s="15"/>
      <c r="AU245" s="15"/>
      <c r="AV245" s="15"/>
      <c r="AW245" s="15"/>
      <c r="AX245" s="15"/>
      <c r="AY245" s="15"/>
      <c r="AZ245" s="15"/>
      <c r="BA245" s="15"/>
      <c r="BB245" s="15"/>
      <c r="BC245" s="15"/>
      <c r="BD245" s="15"/>
      <c r="BE245" s="15"/>
      <c r="BF245" s="15"/>
      <c r="BG245" s="15"/>
      <c r="BH245" s="15"/>
      <c r="BI245" s="15"/>
      <c r="BJ245" s="15"/>
      <c r="BK245" s="15"/>
      <c r="BL245" s="15"/>
      <c r="BM245" s="15"/>
      <c r="BN245" s="15"/>
      <c r="BO245" s="15"/>
      <c r="BP245" s="15"/>
      <c r="BQ245" s="15"/>
      <c r="BR245" s="15"/>
      <c r="BS245" s="15"/>
      <c r="BT245" s="15"/>
      <c r="BU245" s="15"/>
      <c r="BV245" s="15"/>
      <c r="BW245" s="15"/>
      <c r="BX245" s="15"/>
      <c r="BY245" s="15"/>
      <c r="BZ245" s="15"/>
      <c r="CA245" s="15"/>
      <c r="CB245" s="15"/>
      <c r="CC245" s="15"/>
      <c r="CD245" s="15"/>
      <c r="CE245" s="15"/>
      <c r="CF245" s="15"/>
      <c r="CG245" s="15"/>
      <c r="CH245" s="15"/>
      <c r="CI245" s="15"/>
      <c r="CJ245" s="15"/>
      <c r="CK245" s="15"/>
      <c r="CL245" s="15"/>
      <c r="CM245" s="15"/>
      <c r="CN245" s="15"/>
      <c r="CO245" s="15"/>
      <c r="CP245" s="15"/>
      <c r="CQ245" s="15"/>
      <c r="CR245" s="15"/>
      <c r="CS245" s="15"/>
      <c r="CT245" s="15"/>
      <c r="CU245" s="15"/>
      <c r="CV245" s="15"/>
      <c r="CW245" s="15"/>
      <c r="CX245" s="15"/>
      <c r="CY245" s="15"/>
      <c r="CZ245" s="15"/>
      <c r="DA245" s="15"/>
      <c r="DB245" s="15"/>
      <c r="DC245" s="15"/>
      <c r="DD245" s="15"/>
      <c r="DE245" s="15"/>
      <c r="DF245" s="15"/>
      <c r="DG245" s="15"/>
      <c r="DH245" s="15"/>
    </row>
    <row r="246" spans="1:112" x14ac:dyDescent="0.3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  <c r="AB246" s="15"/>
      <c r="AC246" s="15"/>
      <c r="AD246" s="15"/>
      <c r="AE246" s="15"/>
      <c r="AF246" s="15"/>
      <c r="AG246" s="15"/>
      <c r="AH246" s="15"/>
      <c r="AI246" s="15"/>
      <c r="AJ246" s="15"/>
      <c r="AK246" s="15"/>
      <c r="AL246" s="15"/>
      <c r="AM246" s="15"/>
      <c r="AN246" s="15"/>
      <c r="AO246" s="15"/>
      <c r="AP246" s="15"/>
      <c r="AQ246" s="15"/>
      <c r="AR246" s="15"/>
      <c r="AS246" s="15"/>
      <c r="AT246" s="15"/>
      <c r="AU246" s="15"/>
      <c r="AV246" s="15"/>
      <c r="AW246" s="15"/>
      <c r="AX246" s="15"/>
      <c r="AY246" s="15"/>
      <c r="AZ246" s="15"/>
      <c r="BA246" s="15"/>
      <c r="BB246" s="15"/>
      <c r="BC246" s="15"/>
      <c r="BD246" s="15"/>
      <c r="BE246" s="15"/>
      <c r="BF246" s="15"/>
      <c r="BG246" s="15"/>
      <c r="BH246" s="15"/>
      <c r="BI246" s="15"/>
      <c r="BJ246" s="15"/>
      <c r="BK246" s="15"/>
      <c r="BL246" s="15"/>
      <c r="BM246" s="15"/>
      <c r="BN246" s="15"/>
      <c r="BO246" s="15"/>
      <c r="BP246" s="15"/>
      <c r="BQ246" s="15"/>
      <c r="BR246" s="15"/>
      <c r="BS246" s="15"/>
      <c r="BT246" s="15"/>
      <c r="BU246" s="15"/>
      <c r="BV246" s="15"/>
      <c r="BW246" s="15"/>
      <c r="BX246" s="15"/>
      <c r="BY246" s="15"/>
      <c r="BZ246" s="15"/>
      <c r="CA246" s="15"/>
      <c r="CB246" s="15"/>
      <c r="CC246" s="15"/>
      <c r="CD246" s="15"/>
      <c r="CE246" s="15"/>
      <c r="CF246" s="15"/>
      <c r="CG246" s="15"/>
      <c r="CH246" s="15"/>
      <c r="CI246" s="15"/>
      <c r="CJ246" s="15"/>
      <c r="CK246" s="15"/>
      <c r="CL246" s="15"/>
      <c r="CM246" s="15"/>
      <c r="CN246" s="15"/>
      <c r="CO246" s="15"/>
      <c r="CP246" s="15"/>
      <c r="CQ246" s="15"/>
      <c r="CR246" s="15"/>
      <c r="CS246" s="15"/>
      <c r="CT246" s="15"/>
      <c r="CU246" s="15"/>
      <c r="CV246" s="15"/>
      <c r="CW246" s="15"/>
      <c r="CX246" s="15"/>
      <c r="CY246" s="15"/>
      <c r="CZ246" s="15"/>
      <c r="DA246" s="15"/>
      <c r="DB246" s="15"/>
      <c r="DC246" s="15"/>
      <c r="DD246" s="15"/>
      <c r="DE246" s="15"/>
      <c r="DF246" s="15"/>
      <c r="DG246" s="15"/>
      <c r="DH246" s="15"/>
    </row>
    <row r="247" spans="1:112" x14ac:dyDescent="0.3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  <c r="AB247" s="15"/>
      <c r="AC247" s="15"/>
      <c r="AD247" s="15"/>
      <c r="AE247" s="15"/>
      <c r="AF247" s="15"/>
      <c r="AG247" s="15"/>
      <c r="AH247" s="15"/>
      <c r="AI247" s="15"/>
      <c r="AJ247" s="15"/>
      <c r="AK247" s="15"/>
      <c r="AL247" s="15"/>
      <c r="AM247" s="15"/>
      <c r="AN247" s="15"/>
      <c r="AO247" s="15"/>
      <c r="AP247" s="15"/>
      <c r="AQ247" s="15"/>
      <c r="AR247" s="15"/>
      <c r="AS247" s="15"/>
      <c r="AT247" s="15"/>
      <c r="AU247" s="15"/>
      <c r="AV247" s="15"/>
      <c r="AW247" s="15"/>
      <c r="AX247" s="15"/>
      <c r="AY247" s="15"/>
      <c r="AZ247" s="15"/>
      <c r="BA247" s="15"/>
      <c r="BB247" s="15"/>
      <c r="BC247" s="15"/>
      <c r="BD247" s="15"/>
      <c r="BE247" s="15"/>
      <c r="BF247" s="15"/>
      <c r="BG247" s="15"/>
      <c r="BH247" s="15"/>
      <c r="BI247" s="15"/>
      <c r="BJ247" s="15"/>
      <c r="BK247" s="15"/>
      <c r="BL247" s="15"/>
      <c r="BM247" s="15"/>
      <c r="BN247" s="15"/>
      <c r="BO247" s="15"/>
      <c r="BP247" s="15"/>
      <c r="BQ247" s="15"/>
      <c r="BR247" s="15"/>
      <c r="BS247" s="15"/>
      <c r="BT247" s="15"/>
      <c r="BU247" s="15"/>
      <c r="BV247" s="15"/>
      <c r="BW247" s="15"/>
      <c r="BX247" s="15"/>
      <c r="BY247" s="15"/>
      <c r="BZ247" s="15"/>
      <c r="CA247" s="15"/>
      <c r="CB247" s="15"/>
      <c r="CC247" s="15"/>
      <c r="CD247" s="15"/>
      <c r="CE247" s="15"/>
      <c r="CF247" s="15"/>
      <c r="CG247" s="15"/>
      <c r="CH247" s="15"/>
      <c r="CI247" s="15"/>
      <c r="CJ247" s="15"/>
      <c r="CK247" s="15"/>
      <c r="CL247" s="15"/>
      <c r="CM247" s="15"/>
      <c r="CN247" s="15"/>
      <c r="CO247" s="15"/>
      <c r="CP247" s="15"/>
      <c r="CQ247" s="15"/>
      <c r="CR247" s="15"/>
      <c r="CS247" s="15"/>
      <c r="CT247" s="15"/>
      <c r="CU247" s="15"/>
      <c r="CV247" s="15"/>
      <c r="CW247" s="15"/>
      <c r="CX247" s="15"/>
      <c r="CY247" s="15"/>
      <c r="CZ247" s="15"/>
      <c r="DA247" s="15"/>
      <c r="DB247" s="15"/>
      <c r="DC247" s="15"/>
      <c r="DD247" s="15"/>
      <c r="DE247" s="15"/>
      <c r="DF247" s="15"/>
      <c r="DG247" s="15"/>
      <c r="DH247" s="15"/>
    </row>
    <row r="248" spans="1:112" x14ac:dyDescent="0.3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  <c r="AB248" s="15"/>
      <c r="AC248" s="15"/>
      <c r="AD248" s="15"/>
      <c r="AE248" s="15"/>
      <c r="AF248" s="15"/>
      <c r="AG248" s="15"/>
      <c r="AH248" s="15"/>
      <c r="AI248" s="15"/>
      <c r="AJ248" s="15"/>
      <c r="AK248" s="15"/>
      <c r="AL248" s="15"/>
      <c r="AM248" s="15"/>
      <c r="AN248" s="15"/>
      <c r="AO248" s="15"/>
      <c r="AP248" s="15"/>
      <c r="AQ248" s="15"/>
      <c r="AR248" s="15"/>
      <c r="AS248" s="15"/>
      <c r="AT248" s="15"/>
      <c r="AU248" s="15"/>
      <c r="AV248" s="15"/>
      <c r="AW248" s="15"/>
      <c r="AX248" s="15"/>
      <c r="AY248" s="15"/>
      <c r="AZ248" s="15"/>
      <c r="BA248" s="15"/>
      <c r="BB248" s="15"/>
      <c r="BC248" s="15"/>
      <c r="BD248" s="15"/>
      <c r="BE248" s="15"/>
      <c r="BF248" s="15"/>
      <c r="BG248" s="15"/>
      <c r="BH248" s="15"/>
      <c r="BI248" s="15"/>
      <c r="BJ248" s="15"/>
      <c r="BK248" s="15"/>
      <c r="BL248" s="15"/>
      <c r="BM248" s="15"/>
      <c r="BN248" s="15"/>
      <c r="BO248" s="15"/>
      <c r="BP248" s="15"/>
      <c r="BQ248" s="15"/>
      <c r="BR248" s="15"/>
      <c r="BS248" s="15"/>
      <c r="BT248" s="15"/>
      <c r="BU248" s="15"/>
      <c r="BV248" s="15"/>
      <c r="BW248" s="15"/>
      <c r="BX248" s="15"/>
      <c r="BY248" s="15"/>
      <c r="BZ248" s="15"/>
      <c r="CA248" s="15"/>
      <c r="CB248" s="15"/>
      <c r="CC248" s="15"/>
      <c r="CD248" s="15"/>
      <c r="CE248" s="15"/>
      <c r="CF248" s="15"/>
      <c r="CG248" s="15"/>
      <c r="CH248" s="15"/>
      <c r="CI248" s="15"/>
      <c r="CJ248" s="15"/>
      <c r="CK248" s="15"/>
      <c r="CL248" s="15"/>
      <c r="CM248" s="15"/>
      <c r="CN248" s="15"/>
      <c r="CO248" s="15"/>
      <c r="CP248" s="15"/>
      <c r="CQ248" s="15"/>
      <c r="CR248" s="15"/>
      <c r="CS248" s="15"/>
      <c r="CT248" s="15"/>
      <c r="CU248" s="15"/>
      <c r="CV248" s="15"/>
      <c r="CW248" s="15"/>
      <c r="CX248" s="15"/>
      <c r="CY248" s="15"/>
      <c r="CZ248" s="15"/>
      <c r="DA248" s="15"/>
      <c r="DB248" s="15"/>
      <c r="DC248" s="15"/>
      <c r="DD248" s="15"/>
      <c r="DE248" s="15"/>
      <c r="DF248" s="15"/>
      <c r="DG248" s="15"/>
      <c r="DH248" s="15"/>
    </row>
    <row r="249" spans="1:112" x14ac:dyDescent="0.3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  <c r="AB249" s="15"/>
      <c r="AC249" s="15"/>
      <c r="AD249" s="15"/>
      <c r="AE249" s="15"/>
      <c r="AF249" s="15"/>
      <c r="AG249" s="15"/>
      <c r="AH249" s="15"/>
      <c r="AI249" s="15"/>
      <c r="AJ249" s="15"/>
      <c r="AK249" s="15"/>
      <c r="AL249" s="15"/>
      <c r="AM249" s="15"/>
      <c r="AN249" s="15"/>
      <c r="AO249" s="15"/>
      <c r="AP249" s="15"/>
      <c r="AQ249" s="15"/>
      <c r="AR249" s="15"/>
      <c r="AS249" s="15"/>
      <c r="AT249" s="15"/>
      <c r="AU249" s="15"/>
      <c r="AV249" s="15"/>
      <c r="AW249" s="15"/>
      <c r="AX249" s="15"/>
      <c r="AY249" s="15"/>
      <c r="AZ249" s="15"/>
      <c r="BA249" s="15"/>
      <c r="BB249" s="15"/>
      <c r="BC249" s="15"/>
      <c r="BD249" s="15"/>
      <c r="BE249" s="15"/>
      <c r="BF249" s="15"/>
      <c r="BG249" s="15"/>
      <c r="BH249" s="15"/>
      <c r="BI249" s="15"/>
      <c r="BJ249" s="15"/>
      <c r="BK249" s="15"/>
      <c r="BL249" s="15"/>
      <c r="BM249" s="15"/>
      <c r="BN249" s="15"/>
      <c r="BO249" s="15"/>
      <c r="BP249" s="15"/>
      <c r="BQ249" s="15"/>
      <c r="BR249" s="15"/>
      <c r="BS249" s="15"/>
      <c r="BT249" s="15"/>
      <c r="BU249" s="15"/>
      <c r="BV249" s="15"/>
      <c r="BW249" s="15"/>
      <c r="BX249" s="15"/>
      <c r="BY249" s="15"/>
      <c r="BZ249" s="15"/>
      <c r="CA249" s="15"/>
      <c r="CB249" s="15"/>
      <c r="CC249" s="15"/>
      <c r="CD249" s="15"/>
      <c r="CE249" s="15"/>
      <c r="CF249" s="15"/>
      <c r="CG249" s="15"/>
      <c r="CH249" s="15"/>
      <c r="CI249" s="15"/>
      <c r="CJ249" s="15"/>
      <c r="CK249" s="15"/>
      <c r="CL249" s="15"/>
      <c r="CM249" s="15"/>
      <c r="CN249" s="15"/>
      <c r="CO249" s="15"/>
      <c r="CP249" s="15"/>
      <c r="CQ249" s="15"/>
      <c r="CR249" s="15"/>
      <c r="CS249" s="15"/>
      <c r="CT249" s="15"/>
      <c r="CU249" s="15"/>
      <c r="CV249" s="15"/>
      <c r="CW249" s="15"/>
      <c r="CX249" s="15"/>
      <c r="CY249" s="15"/>
      <c r="CZ249" s="15"/>
      <c r="DA249" s="15"/>
      <c r="DB249" s="15"/>
      <c r="DC249" s="15"/>
      <c r="DD249" s="15"/>
      <c r="DE249" s="15"/>
      <c r="DF249" s="15"/>
      <c r="DG249" s="15"/>
      <c r="DH249" s="15"/>
    </row>
    <row r="250" spans="1:112" x14ac:dyDescent="0.3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  <c r="AB250" s="15"/>
      <c r="AC250" s="15"/>
      <c r="AD250" s="15"/>
      <c r="AE250" s="15"/>
      <c r="AF250" s="15"/>
      <c r="AG250" s="15"/>
      <c r="AH250" s="15"/>
      <c r="AI250" s="15"/>
      <c r="AJ250" s="15"/>
      <c r="AK250" s="15"/>
      <c r="AL250" s="15"/>
      <c r="AM250" s="15"/>
      <c r="AN250" s="15"/>
      <c r="AO250" s="15"/>
      <c r="AP250" s="15"/>
      <c r="AQ250" s="15"/>
      <c r="AR250" s="15"/>
      <c r="AS250" s="15"/>
      <c r="AT250" s="15"/>
      <c r="AU250" s="15"/>
      <c r="AV250" s="15"/>
      <c r="AW250" s="15"/>
      <c r="AX250" s="15"/>
      <c r="AY250" s="15"/>
      <c r="AZ250" s="15"/>
      <c r="BA250" s="15"/>
      <c r="BB250" s="15"/>
      <c r="BC250" s="15"/>
      <c r="BD250" s="15"/>
      <c r="BE250" s="15"/>
      <c r="BF250" s="15"/>
      <c r="BG250" s="15"/>
      <c r="BH250" s="15"/>
      <c r="BI250" s="15"/>
      <c r="BJ250" s="15"/>
      <c r="BK250" s="15"/>
      <c r="BL250" s="15"/>
      <c r="BM250" s="15"/>
      <c r="BN250" s="15"/>
      <c r="BO250" s="15"/>
      <c r="BP250" s="15"/>
      <c r="BQ250" s="15"/>
      <c r="BR250" s="15"/>
      <c r="BS250" s="15"/>
      <c r="BT250" s="15"/>
      <c r="BU250" s="15"/>
      <c r="BV250" s="15"/>
      <c r="BW250" s="15"/>
      <c r="BX250" s="15"/>
      <c r="BY250" s="15"/>
      <c r="BZ250" s="15"/>
      <c r="CA250" s="15"/>
      <c r="CB250" s="15"/>
      <c r="CC250" s="15"/>
      <c r="CD250" s="15"/>
      <c r="CE250" s="15"/>
      <c r="CF250" s="15"/>
      <c r="CG250" s="15"/>
      <c r="CH250" s="15"/>
      <c r="CI250" s="15"/>
      <c r="CJ250" s="15"/>
      <c r="CK250" s="15"/>
      <c r="CL250" s="15"/>
      <c r="CM250" s="15"/>
      <c r="CN250" s="15"/>
      <c r="CO250" s="15"/>
      <c r="CP250" s="15"/>
      <c r="CQ250" s="15"/>
      <c r="CR250" s="15"/>
      <c r="CS250" s="15"/>
      <c r="CT250" s="15"/>
      <c r="CU250" s="15"/>
      <c r="CV250" s="15"/>
      <c r="CW250" s="15"/>
      <c r="CX250" s="15"/>
      <c r="CY250" s="15"/>
      <c r="CZ250" s="15"/>
      <c r="DA250" s="15"/>
      <c r="DB250" s="15"/>
      <c r="DC250" s="15"/>
      <c r="DD250" s="15"/>
      <c r="DE250" s="15"/>
      <c r="DF250" s="15"/>
      <c r="DG250" s="15"/>
      <c r="DH250" s="15"/>
    </row>
    <row r="251" spans="1:112" x14ac:dyDescent="0.3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  <c r="AB251" s="15"/>
      <c r="AC251" s="15"/>
      <c r="AD251" s="15"/>
      <c r="AE251" s="15"/>
      <c r="AF251" s="15"/>
      <c r="AG251" s="15"/>
      <c r="AH251" s="15"/>
      <c r="AI251" s="15"/>
      <c r="AJ251" s="15"/>
      <c r="AK251" s="15"/>
      <c r="AL251" s="15"/>
      <c r="AM251" s="15"/>
      <c r="AN251" s="15"/>
      <c r="AO251" s="15"/>
      <c r="AP251" s="15"/>
      <c r="AQ251" s="15"/>
      <c r="AR251" s="15"/>
      <c r="AS251" s="15"/>
      <c r="AT251" s="15"/>
      <c r="AU251" s="15"/>
      <c r="AV251" s="15"/>
      <c r="AW251" s="15"/>
      <c r="AX251" s="15"/>
      <c r="AY251" s="15"/>
      <c r="AZ251" s="15"/>
      <c r="BA251" s="15"/>
      <c r="BB251" s="15"/>
      <c r="BC251" s="15"/>
      <c r="BD251" s="15"/>
      <c r="BE251" s="15"/>
      <c r="BF251" s="15"/>
      <c r="BG251" s="15"/>
      <c r="BH251" s="15"/>
      <c r="BI251" s="15"/>
      <c r="BJ251" s="15"/>
      <c r="BK251" s="15"/>
      <c r="BL251" s="15"/>
      <c r="BM251" s="15"/>
      <c r="BN251" s="15"/>
      <c r="BO251" s="15"/>
      <c r="BP251" s="15"/>
      <c r="BQ251" s="15"/>
      <c r="BR251" s="15"/>
      <c r="BS251" s="15"/>
      <c r="BT251" s="15"/>
      <c r="BU251" s="15"/>
      <c r="BV251" s="15"/>
      <c r="BW251" s="15"/>
      <c r="BX251" s="15"/>
      <c r="BY251" s="15"/>
      <c r="BZ251" s="15"/>
      <c r="CA251" s="15"/>
      <c r="CB251" s="15"/>
      <c r="CC251" s="15"/>
      <c r="CD251" s="15"/>
      <c r="CE251" s="15"/>
      <c r="CF251" s="15"/>
      <c r="CG251" s="15"/>
      <c r="CH251" s="15"/>
      <c r="CI251" s="15"/>
      <c r="CJ251" s="15"/>
      <c r="CK251" s="15"/>
      <c r="CL251" s="15"/>
      <c r="CM251" s="15"/>
      <c r="CN251" s="15"/>
      <c r="CO251" s="15"/>
      <c r="CP251" s="15"/>
      <c r="CQ251" s="15"/>
      <c r="CR251" s="15"/>
      <c r="CS251" s="15"/>
      <c r="CT251" s="15"/>
      <c r="CU251" s="15"/>
      <c r="CV251" s="15"/>
      <c r="CW251" s="15"/>
      <c r="CX251" s="15"/>
      <c r="CY251" s="15"/>
      <c r="CZ251" s="15"/>
      <c r="DA251" s="15"/>
      <c r="DB251" s="15"/>
      <c r="DC251" s="15"/>
      <c r="DD251" s="15"/>
      <c r="DE251" s="15"/>
      <c r="DF251" s="15"/>
      <c r="DG251" s="15"/>
      <c r="DH251" s="15"/>
    </row>
    <row r="252" spans="1:112" x14ac:dyDescent="0.3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  <c r="AB252" s="15"/>
      <c r="AC252" s="15"/>
      <c r="AD252" s="15"/>
      <c r="AE252" s="15"/>
      <c r="AF252" s="15"/>
      <c r="AG252" s="15"/>
      <c r="AH252" s="15"/>
      <c r="AI252" s="15"/>
      <c r="AJ252" s="15"/>
      <c r="AK252" s="15"/>
      <c r="AL252" s="15"/>
      <c r="AM252" s="15"/>
      <c r="AN252" s="15"/>
      <c r="AO252" s="15"/>
      <c r="AP252" s="15"/>
      <c r="AQ252" s="15"/>
      <c r="AR252" s="15"/>
      <c r="AS252" s="15"/>
      <c r="AT252" s="15"/>
      <c r="AU252" s="15"/>
      <c r="AV252" s="15"/>
      <c r="AW252" s="15"/>
      <c r="AX252" s="15"/>
      <c r="AY252" s="15"/>
      <c r="AZ252" s="15"/>
      <c r="BA252" s="15"/>
      <c r="BB252" s="15"/>
      <c r="BC252" s="15"/>
      <c r="BD252" s="15"/>
      <c r="BE252" s="15"/>
      <c r="BF252" s="15"/>
      <c r="BG252" s="15"/>
      <c r="BH252" s="15"/>
      <c r="BI252" s="15"/>
      <c r="BJ252" s="15"/>
      <c r="BK252" s="15"/>
      <c r="BL252" s="15"/>
      <c r="BM252" s="15"/>
      <c r="BN252" s="15"/>
      <c r="BO252" s="15"/>
      <c r="BP252" s="15"/>
      <c r="BQ252" s="15"/>
      <c r="BR252" s="15"/>
      <c r="BS252" s="15"/>
      <c r="BT252" s="15"/>
      <c r="BU252" s="15"/>
      <c r="BV252" s="15"/>
      <c r="BW252" s="15"/>
      <c r="BX252" s="15"/>
      <c r="BY252" s="15"/>
      <c r="BZ252" s="15"/>
      <c r="CA252" s="15"/>
      <c r="CB252" s="15"/>
      <c r="CC252" s="15"/>
      <c r="CD252" s="15"/>
      <c r="CE252" s="15"/>
      <c r="CF252" s="15"/>
      <c r="CG252" s="15"/>
      <c r="CH252" s="15"/>
      <c r="CI252" s="15"/>
      <c r="CJ252" s="15"/>
      <c r="CK252" s="15"/>
      <c r="CL252" s="15"/>
      <c r="CM252" s="15"/>
      <c r="CN252" s="15"/>
      <c r="CO252" s="15"/>
      <c r="CP252" s="15"/>
      <c r="CQ252" s="15"/>
      <c r="CR252" s="15"/>
      <c r="CS252" s="15"/>
      <c r="CT252" s="15"/>
      <c r="CU252" s="15"/>
      <c r="CV252" s="15"/>
      <c r="CW252" s="15"/>
      <c r="CX252" s="15"/>
      <c r="CY252" s="15"/>
      <c r="CZ252" s="15"/>
      <c r="DA252" s="15"/>
      <c r="DB252" s="15"/>
      <c r="DC252" s="15"/>
      <c r="DD252" s="15"/>
      <c r="DE252" s="15"/>
      <c r="DF252" s="15"/>
      <c r="DG252" s="15"/>
      <c r="DH252" s="15"/>
    </row>
    <row r="253" spans="1:112" x14ac:dyDescent="0.3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  <c r="AB253" s="15"/>
      <c r="AC253" s="15"/>
      <c r="AD253" s="15"/>
      <c r="AE253" s="15"/>
      <c r="AF253" s="15"/>
      <c r="AG253" s="15"/>
      <c r="AH253" s="15"/>
      <c r="AI253" s="15"/>
      <c r="AJ253" s="15"/>
      <c r="AK253" s="15"/>
      <c r="AL253" s="15"/>
      <c r="AM253" s="15"/>
      <c r="AN253" s="15"/>
      <c r="AO253" s="15"/>
      <c r="AP253" s="15"/>
      <c r="AQ253" s="15"/>
      <c r="AR253" s="15"/>
      <c r="AS253" s="15"/>
      <c r="AT253" s="15"/>
      <c r="AU253" s="15"/>
      <c r="AV253" s="15"/>
      <c r="AW253" s="15"/>
      <c r="AX253" s="15"/>
      <c r="AY253" s="15"/>
      <c r="AZ253" s="15"/>
      <c r="BA253" s="15"/>
      <c r="BB253" s="15"/>
      <c r="BC253" s="15"/>
      <c r="BD253" s="15"/>
      <c r="BE253" s="15"/>
      <c r="BF253" s="15"/>
      <c r="BG253" s="15"/>
      <c r="BH253" s="15"/>
      <c r="BI253" s="15"/>
      <c r="BJ253" s="15"/>
      <c r="BK253" s="15"/>
      <c r="BL253" s="15"/>
      <c r="BM253" s="15"/>
      <c r="BN253" s="15"/>
      <c r="BO253" s="15"/>
      <c r="BP253" s="15"/>
      <c r="BQ253" s="15"/>
      <c r="BR253" s="15"/>
      <c r="BS253" s="15"/>
      <c r="BT253" s="15"/>
      <c r="BU253" s="15"/>
      <c r="BV253" s="15"/>
      <c r="BW253" s="15"/>
      <c r="BX253" s="15"/>
      <c r="BY253" s="15"/>
      <c r="BZ253" s="15"/>
      <c r="CA253" s="15"/>
      <c r="CB253" s="15"/>
      <c r="CC253" s="15"/>
      <c r="CD253" s="15"/>
      <c r="CE253" s="15"/>
      <c r="CF253" s="15"/>
      <c r="CG253" s="15"/>
      <c r="CH253" s="15"/>
      <c r="CI253" s="15"/>
      <c r="CJ253" s="15"/>
      <c r="CK253" s="15"/>
      <c r="CL253" s="15"/>
      <c r="CM253" s="15"/>
      <c r="CN253" s="15"/>
      <c r="CO253" s="15"/>
      <c r="CP253" s="15"/>
      <c r="CQ253" s="15"/>
      <c r="CR253" s="15"/>
      <c r="CS253" s="15"/>
      <c r="CT253" s="15"/>
      <c r="CU253" s="15"/>
      <c r="CV253" s="15"/>
      <c r="CW253" s="15"/>
      <c r="CX253" s="15"/>
      <c r="CY253" s="15"/>
      <c r="CZ253" s="15"/>
      <c r="DA253" s="15"/>
      <c r="DB253" s="15"/>
      <c r="DC253" s="15"/>
      <c r="DD253" s="15"/>
      <c r="DE253" s="15"/>
      <c r="DF253" s="15"/>
      <c r="DG253" s="15"/>
      <c r="DH253" s="15"/>
    </row>
    <row r="254" spans="1:112" x14ac:dyDescent="0.3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  <c r="AB254" s="15"/>
      <c r="AC254" s="15"/>
      <c r="AD254" s="15"/>
      <c r="AE254" s="15"/>
      <c r="AF254" s="15"/>
      <c r="AG254" s="15"/>
      <c r="AH254" s="15"/>
      <c r="AI254" s="15"/>
      <c r="AJ254" s="15"/>
      <c r="AK254" s="15"/>
      <c r="AL254" s="15"/>
      <c r="AM254" s="15"/>
      <c r="AN254" s="15"/>
      <c r="AO254" s="15"/>
      <c r="AP254" s="15"/>
      <c r="AQ254" s="15"/>
      <c r="AR254" s="15"/>
      <c r="AS254" s="15"/>
      <c r="AT254" s="15"/>
      <c r="AU254" s="15"/>
      <c r="AV254" s="15"/>
      <c r="AW254" s="15"/>
      <c r="AX254" s="15"/>
      <c r="AY254" s="15"/>
      <c r="AZ254" s="15"/>
      <c r="BA254" s="15"/>
      <c r="BB254" s="15"/>
      <c r="BC254" s="15"/>
      <c r="BD254" s="15"/>
      <c r="BE254" s="15"/>
      <c r="BF254" s="15"/>
      <c r="BG254" s="15"/>
      <c r="BH254" s="15"/>
      <c r="BI254" s="15"/>
      <c r="BJ254" s="15"/>
      <c r="BK254" s="15"/>
      <c r="BL254" s="15"/>
      <c r="BM254" s="15"/>
      <c r="BN254" s="15"/>
      <c r="BO254" s="15"/>
      <c r="BP254" s="15"/>
      <c r="BQ254" s="15"/>
      <c r="BR254" s="15"/>
      <c r="BS254" s="15"/>
      <c r="BT254" s="15"/>
      <c r="BU254" s="15"/>
      <c r="BV254" s="15"/>
      <c r="BW254" s="15"/>
      <c r="BX254" s="15"/>
      <c r="BY254" s="15"/>
      <c r="BZ254" s="15"/>
      <c r="CA254" s="15"/>
      <c r="CB254" s="15"/>
      <c r="CC254" s="15"/>
      <c r="CD254" s="15"/>
      <c r="CE254" s="15"/>
      <c r="CF254" s="15"/>
      <c r="CG254" s="15"/>
      <c r="CH254" s="15"/>
      <c r="CI254" s="15"/>
      <c r="CJ254" s="15"/>
      <c r="CK254" s="15"/>
      <c r="CL254" s="15"/>
      <c r="CM254" s="15"/>
      <c r="CN254" s="15"/>
      <c r="CO254" s="15"/>
      <c r="CP254" s="15"/>
      <c r="CQ254" s="15"/>
      <c r="CR254" s="15"/>
      <c r="CS254" s="15"/>
      <c r="CT254" s="15"/>
      <c r="CU254" s="15"/>
      <c r="CV254" s="15"/>
      <c r="CW254" s="15"/>
      <c r="CX254" s="15"/>
      <c r="CY254" s="15"/>
      <c r="CZ254" s="15"/>
      <c r="DA254" s="15"/>
      <c r="DB254" s="15"/>
      <c r="DC254" s="15"/>
      <c r="DD254" s="15"/>
      <c r="DE254" s="15"/>
      <c r="DF254" s="15"/>
      <c r="DG254" s="15"/>
      <c r="DH254" s="15"/>
    </row>
    <row r="255" spans="1:112" x14ac:dyDescent="0.3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  <c r="AB255" s="15"/>
      <c r="AC255" s="15"/>
      <c r="AD255" s="15"/>
      <c r="AE255" s="15"/>
      <c r="AF255" s="15"/>
      <c r="AG255" s="15"/>
      <c r="AH255" s="15"/>
      <c r="AI255" s="15"/>
      <c r="AJ255" s="15"/>
      <c r="AK255" s="15"/>
      <c r="AL255" s="15"/>
      <c r="AM255" s="15"/>
      <c r="AN255" s="15"/>
      <c r="AO255" s="15"/>
      <c r="AP255" s="15"/>
      <c r="AQ255" s="15"/>
      <c r="AR255" s="15"/>
      <c r="AS255" s="15"/>
      <c r="AT255" s="15"/>
      <c r="AU255" s="15"/>
      <c r="AV255" s="15"/>
      <c r="AW255" s="15"/>
      <c r="AX255" s="15"/>
      <c r="AY255" s="15"/>
      <c r="AZ255" s="15"/>
      <c r="BA255" s="15"/>
      <c r="BB255" s="15"/>
      <c r="BC255" s="15"/>
      <c r="BD255" s="15"/>
      <c r="BE255" s="15"/>
      <c r="BF255" s="15"/>
      <c r="BG255" s="15"/>
      <c r="BH255" s="15"/>
      <c r="BI255" s="15"/>
      <c r="BJ255" s="15"/>
      <c r="BK255" s="15"/>
      <c r="BL255" s="15"/>
      <c r="BM255" s="15"/>
      <c r="BN255" s="15"/>
      <c r="BO255" s="15"/>
      <c r="BP255" s="15"/>
      <c r="BQ255" s="15"/>
      <c r="BR255" s="15"/>
      <c r="BS255" s="15"/>
      <c r="BT255" s="15"/>
      <c r="BU255" s="15"/>
      <c r="BV255" s="15"/>
      <c r="BW255" s="15"/>
      <c r="BX255" s="15"/>
      <c r="BY255" s="15"/>
      <c r="BZ255" s="15"/>
      <c r="CA255" s="15"/>
      <c r="CB255" s="15"/>
      <c r="CC255" s="15"/>
      <c r="CD255" s="15"/>
      <c r="CE255" s="15"/>
      <c r="CF255" s="15"/>
      <c r="CG255" s="15"/>
      <c r="CH255" s="15"/>
      <c r="CI255" s="15"/>
      <c r="CJ255" s="15"/>
      <c r="CK255" s="15"/>
      <c r="CL255" s="15"/>
      <c r="CM255" s="15"/>
      <c r="CN255" s="15"/>
      <c r="CO255" s="15"/>
      <c r="CP255" s="15"/>
      <c r="CQ255" s="15"/>
      <c r="CR255" s="15"/>
      <c r="CS255" s="15"/>
      <c r="CT255" s="15"/>
      <c r="CU255" s="15"/>
      <c r="CV255" s="15"/>
      <c r="CW255" s="15"/>
      <c r="CX255" s="15"/>
      <c r="CY255" s="15"/>
      <c r="CZ255" s="15"/>
      <c r="DA255" s="15"/>
      <c r="DB255" s="15"/>
      <c r="DC255" s="15"/>
      <c r="DD255" s="15"/>
      <c r="DE255" s="15"/>
      <c r="DF255" s="15"/>
      <c r="DG255" s="15"/>
      <c r="DH255" s="15"/>
    </row>
    <row r="256" spans="1:112" x14ac:dyDescent="0.3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  <c r="AB256" s="15"/>
      <c r="AC256" s="15"/>
      <c r="AD256" s="15"/>
      <c r="AE256" s="15"/>
      <c r="AF256" s="15"/>
      <c r="AG256" s="15"/>
      <c r="AH256" s="15"/>
      <c r="AI256" s="15"/>
      <c r="AJ256" s="15"/>
      <c r="AK256" s="15"/>
      <c r="AL256" s="15"/>
      <c r="AM256" s="15"/>
      <c r="AN256" s="15"/>
      <c r="AO256" s="15"/>
      <c r="AP256" s="15"/>
      <c r="AQ256" s="15"/>
      <c r="AR256" s="15"/>
      <c r="AS256" s="15"/>
      <c r="AT256" s="15"/>
      <c r="AU256" s="15"/>
      <c r="AV256" s="15"/>
      <c r="AW256" s="15"/>
      <c r="AX256" s="15"/>
      <c r="AY256" s="15"/>
      <c r="AZ256" s="15"/>
      <c r="BA256" s="15"/>
      <c r="BB256" s="15"/>
      <c r="BC256" s="15"/>
      <c r="BD256" s="15"/>
      <c r="BE256" s="15"/>
      <c r="BF256" s="15"/>
      <c r="BG256" s="15"/>
      <c r="BH256" s="15"/>
      <c r="BI256" s="15"/>
      <c r="BJ256" s="15"/>
      <c r="BK256" s="15"/>
      <c r="BL256" s="15"/>
      <c r="BM256" s="15"/>
      <c r="BN256" s="15"/>
      <c r="BO256" s="15"/>
      <c r="BP256" s="15"/>
      <c r="BQ256" s="15"/>
      <c r="BR256" s="15"/>
      <c r="BS256" s="15"/>
      <c r="BT256" s="15"/>
      <c r="BU256" s="15"/>
      <c r="BV256" s="15"/>
      <c r="BW256" s="15"/>
      <c r="BX256" s="15"/>
      <c r="BY256" s="15"/>
      <c r="BZ256" s="15"/>
      <c r="CA256" s="15"/>
      <c r="CB256" s="15"/>
      <c r="CC256" s="15"/>
      <c r="CD256" s="15"/>
      <c r="CE256" s="15"/>
      <c r="CF256" s="15"/>
      <c r="CG256" s="15"/>
      <c r="CH256" s="15"/>
      <c r="CI256" s="15"/>
      <c r="CJ256" s="15"/>
      <c r="CK256" s="15"/>
      <c r="CL256" s="15"/>
      <c r="CM256" s="15"/>
      <c r="CN256" s="15"/>
      <c r="CO256" s="15"/>
      <c r="CP256" s="15"/>
      <c r="CQ256" s="15"/>
      <c r="CR256" s="15"/>
      <c r="CS256" s="15"/>
      <c r="CT256" s="15"/>
      <c r="CU256" s="15"/>
      <c r="CV256" s="15"/>
      <c r="CW256" s="15"/>
      <c r="CX256" s="15"/>
      <c r="CY256" s="15"/>
      <c r="CZ256" s="15"/>
      <c r="DA256" s="15"/>
      <c r="DB256" s="15"/>
      <c r="DC256" s="15"/>
      <c r="DD256" s="15"/>
      <c r="DE256" s="15"/>
      <c r="DF256" s="15"/>
      <c r="DG256" s="15"/>
      <c r="DH256" s="15"/>
    </row>
    <row r="257" spans="1:112" x14ac:dyDescent="0.3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5"/>
      <c r="AB257" s="15"/>
      <c r="AC257" s="15"/>
      <c r="AD257" s="15"/>
      <c r="AE257" s="15"/>
      <c r="AF257" s="15"/>
      <c r="AG257" s="15"/>
      <c r="AH257" s="15"/>
      <c r="AI257" s="15"/>
      <c r="AJ257" s="15"/>
      <c r="AK257" s="15"/>
      <c r="AL257" s="15"/>
      <c r="AM257" s="15"/>
      <c r="AN257" s="15"/>
      <c r="AO257" s="15"/>
      <c r="AP257" s="15"/>
      <c r="AQ257" s="15"/>
      <c r="AR257" s="15"/>
      <c r="AS257" s="15"/>
      <c r="AT257" s="15"/>
      <c r="AU257" s="15"/>
      <c r="AV257" s="15"/>
      <c r="AW257" s="15"/>
      <c r="AX257" s="15"/>
      <c r="AY257" s="15"/>
      <c r="AZ257" s="15"/>
      <c r="BA257" s="15"/>
      <c r="BB257" s="15"/>
      <c r="BC257" s="15"/>
      <c r="BD257" s="15"/>
      <c r="BE257" s="15"/>
      <c r="BF257" s="15"/>
      <c r="BG257" s="15"/>
      <c r="BH257" s="15"/>
      <c r="BI257" s="15"/>
      <c r="BJ257" s="15"/>
      <c r="BK257" s="15"/>
      <c r="BL257" s="15"/>
      <c r="BM257" s="15"/>
      <c r="BN257" s="15"/>
      <c r="BO257" s="15"/>
      <c r="BP257" s="15"/>
      <c r="BQ257" s="15"/>
      <c r="BR257" s="15"/>
      <c r="BS257" s="15"/>
      <c r="BT257" s="15"/>
      <c r="BU257" s="15"/>
      <c r="BV257" s="15"/>
      <c r="BW257" s="15"/>
      <c r="BX257" s="15"/>
      <c r="BY257" s="15"/>
      <c r="BZ257" s="15"/>
      <c r="CA257" s="15"/>
      <c r="CB257" s="15"/>
      <c r="CC257" s="15"/>
      <c r="CD257" s="15"/>
      <c r="CE257" s="15"/>
      <c r="CF257" s="15"/>
      <c r="CG257" s="15"/>
      <c r="CH257" s="15"/>
      <c r="CI257" s="15"/>
      <c r="CJ257" s="15"/>
      <c r="CK257" s="15"/>
      <c r="CL257" s="15"/>
      <c r="CM257" s="15"/>
      <c r="CN257" s="15"/>
      <c r="CO257" s="15"/>
      <c r="CP257" s="15"/>
      <c r="CQ257" s="15"/>
      <c r="CR257" s="15"/>
      <c r="CS257" s="15"/>
      <c r="CT257" s="15"/>
      <c r="CU257" s="15"/>
      <c r="CV257" s="15"/>
      <c r="CW257" s="15"/>
      <c r="CX257" s="15"/>
      <c r="CY257" s="15"/>
      <c r="CZ257" s="15"/>
      <c r="DA257" s="15"/>
      <c r="DB257" s="15"/>
      <c r="DC257" s="15"/>
      <c r="DD257" s="15"/>
      <c r="DE257" s="15"/>
      <c r="DF257" s="15"/>
      <c r="DG257" s="15"/>
      <c r="DH257" s="15"/>
    </row>
    <row r="258" spans="1:112" x14ac:dyDescent="0.3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  <c r="AB258" s="15"/>
      <c r="AC258" s="15"/>
      <c r="AD258" s="15"/>
      <c r="AE258" s="15"/>
      <c r="AF258" s="15"/>
      <c r="AG258" s="15"/>
      <c r="AH258" s="15"/>
      <c r="AI258" s="15"/>
      <c r="AJ258" s="15"/>
      <c r="AK258" s="15"/>
      <c r="AL258" s="15"/>
      <c r="AM258" s="15"/>
      <c r="AN258" s="15"/>
      <c r="AO258" s="15"/>
      <c r="AP258" s="15"/>
      <c r="AQ258" s="15"/>
      <c r="AR258" s="15"/>
      <c r="AS258" s="15"/>
      <c r="AT258" s="15"/>
      <c r="AU258" s="15"/>
      <c r="AV258" s="15"/>
      <c r="AW258" s="15"/>
      <c r="AX258" s="15"/>
      <c r="AY258" s="15"/>
      <c r="AZ258" s="15"/>
      <c r="BA258" s="15"/>
      <c r="BB258" s="15"/>
      <c r="BC258" s="15"/>
      <c r="BD258" s="15"/>
      <c r="BE258" s="15"/>
      <c r="BF258" s="15"/>
      <c r="BG258" s="15"/>
      <c r="BH258" s="15"/>
      <c r="BI258" s="15"/>
      <c r="BJ258" s="15"/>
      <c r="BK258" s="15"/>
      <c r="BL258" s="15"/>
      <c r="BM258" s="15"/>
      <c r="BN258" s="15"/>
      <c r="BO258" s="15"/>
      <c r="BP258" s="15"/>
      <c r="BQ258" s="15"/>
      <c r="BR258" s="15"/>
      <c r="BS258" s="15"/>
      <c r="BT258" s="15"/>
      <c r="BU258" s="15"/>
      <c r="BV258" s="15"/>
      <c r="BW258" s="15"/>
      <c r="BX258" s="15"/>
      <c r="BY258" s="15"/>
      <c r="BZ258" s="15"/>
      <c r="CA258" s="15"/>
      <c r="CB258" s="15"/>
      <c r="CC258" s="15"/>
      <c r="CD258" s="15"/>
      <c r="CE258" s="15"/>
      <c r="CF258" s="15"/>
      <c r="CG258" s="15"/>
      <c r="CH258" s="15"/>
      <c r="CI258" s="15"/>
      <c r="CJ258" s="15"/>
      <c r="CK258" s="15"/>
      <c r="CL258" s="15"/>
      <c r="CM258" s="15"/>
      <c r="CN258" s="15"/>
      <c r="CO258" s="15"/>
      <c r="CP258" s="15"/>
      <c r="CQ258" s="15"/>
      <c r="CR258" s="15"/>
      <c r="CS258" s="15"/>
      <c r="CT258" s="15"/>
      <c r="CU258" s="15"/>
      <c r="CV258" s="15"/>
      <c r="CW258" s="15"/>
      <c r="CX258" s="15"/>
      <c r="CY258" s="15"/>
      <c r="CZ258" s="15"/>
      <c r="DA258" s="15"/>
      <c r="DB258" s="15"/>
      <c r="DC258" s="15"/>
      <c r="DD258" s="15"/>
      <c r="DE258" s="15"/>
      <c r="DF258" s="15"/>
      <c r="DG258" s="15"/>
      <c r="DH258" s="15"/>
    </row>
    <row r="259" spans="1:112" x14ac:dyDescent="0.3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5"/>
      <c r="AB259" s="15"/>
      <c r="AC259" s="15"/>
      <c r="AD259" s="15"/>
      <c r="AE259" s="15"/>
      <c r="AF259" s="15"/>
      <c r="AG259" s="15"/>
      <c r="AH259" s="15"/>
      <c r="AI259" s="15"/>
      <c r="AJ259" s="15"/>
      <c r="AK259" s="15"/>
      <c r="AL259" s="15"/>
      <c r="AM259" s="15"/>
      <c r="AN259" s="15"/>
      <c r="AO259" s="15"/>
      <c r="AP259" s="15"/>
      <c r="AQ259" s="15"/>
      <c r="AR259" s="15"/>
      <c r="AS259" s="15"/>
      <c r="AT259" s="15"/>
      <c r="AU259" s="15"/>
      <c r="AV259" s="15"/>
      <c r="AW259" s="15"/>
      <c r="AX259" s="15"/>
      <c r="AY259" s="15"/>
      <c r="AZ259" s="15"/>
      <c r="BA259" s="15"/>
      <c r="BB259" s="15"/>
      <c r="BC259" s="15"/>
      <c r="BD259" s="15"/>
      <c r="BE259" s="15"/>
      <c r="BF259" s="15"/>
      <c r="BG259" s="15"/>
      <c r="BH259" s="15"/>
      <c r="BI259" s="15"/>
      <c r="BJ259" s="15"/>
      <c r="BK259" s="15"/>
      <c r="BL259" s="15"/>
      <c r="BM259" s="15"/>
      <c r="BN259" s="15"/>
      <c r="BO259" s="15"/>
      <c r="BP259" s="15"/>
      <c r="BQ259" s="15"/>
      <c r="BR259" s="15"/>
      <c r="BS259" s="15"/>
      <c r="BT259" s="15"/>
      <c r="BU259" s="15"/>
      <c r="BV259" s="15"/>
      <c r="BW259" s="15"/>
      <c r="BX259" s="15"/>
      <c r="BY259" s="15"/>
      <c r="BZ259" s="15"/>
      <c r="CA259" s="15"/>
      <c r="CB259" s="15"/>
      <c r="CC259" s="15"/>
      <c r="CD259" s="15"/>
      <c r="CE259" s="15"/>
      <c r="CF259" s="15"/>
      <c r="CG259" s="15"/>
      <c r="CH259" s="15"/>
      <c r="CI259" s="15"/>
      <c r="CJ259" s="15"/>
      <c r="CK259" s="15"/>
      <c r="CL259" s="15"/>
      <c r="CM259" s="15"/>
      <c r="CN259" s="15"/>
      <c r="CO259" s="15"/>
      <c r="CP259" s="15"/>
      <c r="CQ259" s="15"/>
      <c r="CR259" s="15"/>
      <c r="CS259" s="15"/>
      <c r="CT259" s="15"/>
      <c r="CU259" s="15"/>
      <c r="CV259" s="15"/>
      <c r="CW259" s="15"/>
      <c r="CX259" s="15"/>
      <c r="CY259" s="15"/>
      <c r="CZ259" s="15"/>
      <c r="DA259" s="15"/>
      <c r="DB259" s="15"/>
      <c r="DC259" s="15"/>
      <c r="DD259" s="15"/>
      <c r="DE259" s="15"/>
      <c r="DF259" s="15"/>
      <c r="DG259" s="15"/>
      <c r="DH259" s="15"/>
    </row>
    <row r="260" spans="1:112" x14ac:dyDescent="0.3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  <c r="AB260" s="15"/>
      <c r="AC260" s="15"/>
      <c r="AD260" s="15"/>
      <c r="AE260" s="15"/>
      <c r="AF260" s="15"/>
      <c r="AG260" s="15"/>
      <c r="AH260" s="15"/>
      <c r="AI260" s="15"/>
      <c r="AJ260" s="15"/>
      <c r="AK260" s="15"/>
      <c r="AL260" s="15"/>
      <c r="AM260" s="15"/>
      <c r="AN260" s="15"/>
      <c r="AO260" s="15"/>
      <c r="AP260" s="15"/>
      <c r="AQ260" s="15"/>
      <c r="AR260" s="15"/>
      <c r="AS260" s="15"/>
      <c r="AT260" s="15"/>
      <c r="AU260" s="15"/>
      <c r="AV260" s="15"/>
      <c r="AW260" s="15"/>
      <c r="AX260" s="15"/>
      <c r="AY260" s="15"/>
      <c r="AZ260" s="15"/>
      <c r="BA260" s="15"/>
      <c r="BB260" s="15"/>
      <c r="BC260" s="15"/>
      <c r="BD260" s="15"/>
      <c r="BE260" s="15"/>
      <c r="BF260" s="15"/>
      <c r="BG260" s="15"/>
      <c r="BH260" s="15"/>
      <c r="BI260" s="15"/>
      <c r="BJ260" s="15"/>
      <c r="BK260" s="15"/>
      <c r="BL260" s="15"/>
      <c r="BM260" s="15"/>
      <c r="BN260" s="15"/>
      <c r="BO260" s="15"/>
      <c r="BP260" s="15"/>
      <c r="BQ260" s="15"/>
      <c r="BR260" s="15"/>
      <c r="BS260" s="15"/>
      <c r="BT260" s="15"/>
      <c r="BU260" s="15"/>
      <c r="BV260" s="15"/>
      <c r="BW260" s="15"/>
      <c r="BX260" s="15"/>
      <c r="BY260" s="15"/>
      <c r="BZ260" s="15"/>
      <c r="CA260" s="15"/>
      <c r="CB260" s="15"/>
      <c r="CC260" s="15"/>
      <c r="CD260" s="15"/>
      <c r="CE260" s="15"/>
      <c r="CF260" s="15"/>
      <c r="CG260" s="15"/>
      <c r="CH260" s="15"/>
      <c r="CI260" s="15"/>
      <c r="CJ260" s="15"/>
      <c r="CK260" s="15"/>
      <c r="CL260" s="15"/>
      <c r="CM260" s="15"/>
      <c r="CN260" s="15"/>
      <c r="CO260" s="15"/>
      <c r="CP260" s="15"/>
      <c r="CQ260" s="15"/>
      <c r="CR260" s="15"/>
      <c r="CS260" s="15"/>
      <c r="CT260" s="15"/>
      <c r="CU260" s="15"/>
      <c r="CV260" s="15"/>
      <c r="CW260" s="15"/>
      <c r="CX260" s="15"/>
      <c r="CY260" s="15"/>
      <c r="CZ260" s="15"/>
      <c r="DA260" s="15"/>
      <c r="DB260" s="15"/>
      <c r="DC260" s="15"/>
      <c r="DD260" s="15"/>
      <c r="DE260" s="15"/>
      <c r="DF260" s="15"/>
      <c r="DG260" s="15"/>
      <c r="DH260" s="15"/>
    </row>
    <row r="261" spans="1:112" x14ac:dyDescent="0.3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  <c r="AB261" s="15"/>
      <c r="AC261" s="15"/>
      <c r="AD261" s="15"/>
      <c r="AE261" s="15"/>
      <c r="AF261" s="15"/>
      <c r="AG261" s="15"/>
      <c r="AH261" s="15"/>
      <c r="AI261" s="15"/>
      <c r="AJ261" s="15"/>
      <c r="AK261" s="15"/>
      <c r="AL261" s="15"/>
      <c r="AM261" s="15"/>
      <c r="AN261" s="15"/>
      <c r="AO261" s="15"/>
      <c r="AP261" s="15"/>
      <c r="AQ261" s="15"/>
      <c r="AR261" s="15"/>
      <c r="AS261" s="15"/>
      <c r="AT261" s="15"/>
      <c r="AU261" s="15"/>
      <c r="AV261" s="15"/>
      <c r="AW261" s="15"/>
      <c r="AX261" s="15"/>
      <c r="AY261" s="15"/>
      <c r="AZ261" s="15"/>
      <c r="BA261" s="15"/>
      <c r="BB261" s="15"/>
      <c r="BC261" s="15"/>
      <c r="BD261" s="15"/>
      <c r="BE261" s="15"/>
      <c r="BF261" s="15"/>
      <c r="BG261" s="15"/>
      <c r="BH261" s="15"/>
      <c r="BI261" s="15"/>
      <c r="BJ261" s="15"/>
      <c r="BK261" s="15"/>
      <c r="BL261" s="15"/>
      <c r="BM261" s="15"/>
      <c r="BN261" s="15"/>
      <c r="BO261" s="15"/>
      <c r="BP261" s="15"/>
      <c r="BQ261" s="15"/>
      <c r="BR261" s="15"/>
      <c r="BS261" s="15"/>
      <c r="BT261" s="15"/>
      <c r="BU261" s="15"/>
      <c r="BV261" s="15"/>
      <c r="BW261" s="15"/>
      <c r="BX261" s="15"/>
      <c r="BY261" s="15"/>
      <c r="BZ261" s="15"/>
      <c r="CA261" s="15"/>
      <c r="CB261" s="15"/>
      <c r="CC261" s="15"/>
      <c r="CD261" s="15"/>
      <c r="CE261" s="15"/>
      <c r="CF261" s="15"/>
      <c r="CG261" s="15"/>
      <c r="CH261" s="15"/>
      <c r="CI261" s="15"/>
      <c r="CJ261" s="15"/>
      <c r="CK261" s="15"/>
      <c r="CL261" s="15"/>
      <c r="CM261" s="15"/>
      <c r="CN261" s="15"/>
      <c r="CO261" s="15"/>
      <c r="CP261" s="15"/>
      <c r="CQ261" s="15"/>
      <c r="CR261" s="15"/>
      <c r="CS261" s="15"/>
      <c r="CT261" s="15"/>
      <c r="CU261" s="15"/>
      <c r="CV261" s="15"/>
      <c r="CW261" s="15"/>
      <c r="CX261" s="15"/>
      <c r="CY261" s="15"/>
      <c r="CZ261" s="15"/>
      <c r="DA261" s="15"/>
      <c r="DB261" s="15"/>
      <c r="DC261" s="15"/>
      <c r="DD261" s="15"/>
      <c r="DE261" s="15"/>
      <c r="DF261" s="15"/>
      <c r="DG261" s="15"/>
      <c r="DH261" s="15"/>
    </row>
    <row r="262" spans="1:112" x14ac:dyDescent="0.3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  <c r="AB262" s="15"/>
      <c r="AC262" s="15"/>
      <c r="AD262" s="15"/>
      <c r="AE262" s="15"/>
      <c r="AF262" s="15"/>
      <c r="AG262" s="15"/>
      <c r="AH262" s="15"/>
      <c r="AI262" s="15"/>
      <c r="AJ262" s="15"/>
      <c r="AK262" s="15"/>
      <c r="AL262" s="15"/>
      <c r="AM262" s="15"/>
      <c r="AN262" s="15"/>
      <c r="AO262" s="15"/>
      <c r="AP262" s="15"/>
      <c r="AQ262" s="15"/>
      <c r="AR262" s="15"/>
      <c r="AS262" s="15"/>
      <c r="AT262" s="15"/>
      <c r="AU262" s="15"/>
      <c r="AV262" s="15"/>
      <c r="AW262" s="15"/>
      <c r="AX262" s="15"/>
      <c r="AY262" s="15"/>
      <c r="AZ262" s="15"/>
      <c r="BA262" s="15"/>
      <c r="BB262" s="15"/>
      <c r="BC262" s="15"/>
      <c r="BD262" s="15"/>
      <c r="BE262" s="15"/>
      <c r="BF262" s="15"/>
      <c r="BG262" s="15"/>
      <c r="BH262" s="15"/>
      <c r="BI262" s="15"/>
      <c r="BJ262" s="15"/>
      <c r="BK262" s="15"/>
      <c r="BL262" s="15"/>
      <c r="BM262" s="15"/>
      <c r="BN262" s="15"/>
      <c r="BO262" s="15"/>
      <c r="BP262" s="15"/>
      <c r="BQ262" s="15"/>
      <c r="BR262" s="15"/>
      <c r="BS262" s="15"/>
      <c r="BT262" s="15"/>
      <c r="BU262" s="15"/>
      <c r="BV262" s="15"/>
      <c r="BW262" s="15"/>
      <c r="BX262" s="15"/>
      <c r="BY262" s="15"/>
      <c r="BZ262" s="15"/>
      <c r="CA262" s="15"/>
      <c r="CB262" s="15"/>
      <c r="CC262" s="15"/>
      <c r="CD262" s="15"/>
      <c r="CE262" s="15"/>
      <c r="CF262" s="15"/>
      <c r="CG262" s="15"/>
      <c r="CH262" s="15"/>
      <c r="CI262" s="15"/>
      <c r="CJ262" s="15"/>
      <c r="CK262" s="15"/>
      <c r="CL262" s="15"/>
      <c r="CM262" s="15"/>
      <c r="CN262" s="15"/>
      <c r="CO262" s="15"/>
      <c r="CP262" s="15"/>
      <c r="CQ262" s="15"/>
      <c r="CR262" s="15"/>
      <c r="CS262" s="15"/>
      <c r="CT262" s="15"/>
      <c r="CU262" s="15"/>
      <c r="CV262" s="15"/>
      <c r="CW262" s="15"/>
      <c r="CX262" s="15"/>
      <c r="CY262" s="15"/>
      <c r="CZ262" s="15"/>
      <c r="DA262" s="15"/>
      <c r="DB262" s="15"/>
      <c r="DC262" s="15"/>
      <c r="DD262" s="15"/>
      <c r="DE262" s="15"/>
      <c r="DF262" s="15"/>
      <c r="DG262" s="15"/>
      <c r="DH262" s="15"/>
    </row>
    <row r="263" spans="1:112" x14ac:dyDescent="0.3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15"/>
      <c r="AB263" s="15"/>
      <c r="AC263" s="15"/>
      <c r="AD263" s="15"/>
      <c r="AE263" s="15"/>
      <c r="AF263" s="15"/>
      <c r="AG263" s="15"/>
      <c r="AH263" s="15"/>
      <c r="AI263" s="15"/>
      <c r="AJ263" s="15"/>
      <c r="AK263" s="15"/>
      <c r="AL263" s="15"/>
      <c r="AM263" s="15"/>
      <c r="AN263" s="15"/>
      <c r="AO263" s="15"/>
      <c r="AP263" s="15"/>
      <c r="AQ263" s="15"/>
      <c r="AR263" s="15"/>
      <c r="AS263" s="15"/>
      <c r="AT263" s="15"/>
      <c r="AU263" s="15"/>
      <c r="AV263" s="15"/>
      <c r="AW263" s="15"/>
      <c r="AX263" s="15"/>
      <c r="AY263" s="15"/>
      <c r="AZ263" s="15"/>
      <c r="BA263" s="15"/>
      <c r="BB263" s="15"/>
      <c r="BC263" s="15"/>
      <c r="BD263" s="15"/>
      <c r="BE263" s="15"/>
      <c r="BF263" s="15"/>
      <c r="BG263" s="15"/>
      <c r="BH263" s="15"/>
      <c r="BI263" s="15"/>
      <c r="BJ263" s="15"/>
      <c r="BK263" s="15"/>
      <c r="BL263" s="15"/>
      <c r="BM263" s="15"/>
      <c r="BN263" s="15"/>
      <c r="BO263" s="15"/>
      <c r="BP263" s="15"/>
      <c r="BQ263" s="15"/>
      <c r="BR263" s="15"/>
      <c r="BS263" s="15"/>
      <c r="BT263" s="15"/>
      <c r="BU263" s="15"/>
      <c r="BV263" s="15"/>
      <c r="BW263" s="15"/>
      <c r="BX263" s="15"/>
      <c r="BY263" s="15"/>
      <c r="BZ263" s="15"/>
      <c r="CA263" s="15"/>
      <c r="CB263" s="15"/>
      <c r="CC263" s="15"/>
      <c r="CD263" s="15"/>
      <c r="CE263" s="15"/>
      <c r="CF263" s="15"/>
      <c r="CG263" s="15"/>
      <c r="CH263" s="15"/>
      <c r="CI263" s="15"/>
      <c r="CJ263" s="15"/>
      <c r="CK263" s="15"/>
      <c r="CL263" s="15"/>
      <c r="CM263" s="15"/>
      <c r="CN263" s="15"/>
      <c r="CO263" s="15"/>
      <c r="CP263" s="15"/>
      <c r="CQ263" s="15"/>
      <c r="CR263" s="15"/>
      <c r="CS263" s="15"/>
      <c r="CT263" s="15"/>
      <c r="CU263" s="15"/>
      <c r="CV263" s="15"/>
      <c r="CW263" s="15"/>
      <c r="CX263" s="15"/>
      <c r="CY263" s="15"/>
      <c r="CZ263" s="15"/>
      <c r="DA263" s="15"/>
      <c r="DB263" s="15"/>
      <c r="DC263" s="15"/>
      <c r="DD263" s="15"/>
      <c r="DE263" s="15"/>
      <c r="DF263" s="15"/>
      <c r="DG263" s="15"/>
      <c r="DH263" s="15"/>
    </row>
    <row r="264" spans="1:112" x14ac:dyDescent="0.3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  <c r="AB264" s="15"/>
      <c r="AC264" s="15"/>
      <c r="AD264" s="15"/>
      <c r="AE264" s="15"/>
      <c r="AF264" s="15"/>
      <c r="AG264" s="15"/>
      <c r="AH264" s="15"/>
      <c r="AI264" s="15"/>
      <c r="AJ264" s="15"/>
      <c r="AK264" s="15"/>
      <c r="AL264" s="15"/>
      <c r="AM264" s="15"/>
      <c r="AN264" s="15"/>
      <c r="AO264" s="15"/>
      <c r="AP264" s="15"/>
      <c r="AQ264" s="15"/>
      <c r="AR264" s="15"/>
      <c r="AS264" s="15"/>
      <c r="AT264" s="15"/>
      <c r="AU264" s="15"/>
      <c r="AV264" s="15"/>
      <c r="AW264" s="15"/>
      <c r="AX264" s="15"/>
      <c r="AY264" s="15"/>
      <c r="AZ264" s="15"/>
      <c r="BA264" s="15"/>
      <c r="BB264" s="15"/>
      <c r="BC264" s="15"/>
      <c r="BD264" s="15"/>
      <c r="BE264" s="15"/>
      <c r="BF264" s="15"/>
      <c r="BG264" s="15"/>
      <c r="BH264" s="15"/>
      <c r="BI264" s="15"/>
      <c r="BJ264" s="15"/>
      <c r="BK264" s="15"/>
      <c r="BL264" s="15"/>
      <c r="BM264" s="15"/>
      <c r="BN264" s="15"/>
      <c r="BO264" s="15"/>
      <c r="BP264" s="15"/>
      <c r="BQ264" s="15"/>
      <c r="BR264" s="15"/>
      <c r="BS264" s="15"/>
      <c r="BT264" s="15"/>
      <c r="BU264" s="15"/>
      <c r="BV264" s="15"/>
      <c r="BW264" s="15"/>
      <c r="BX264" s="15"/>
      <c r="BY264" s="15"/>
      <c r="BZ264" s="15"/>
      <c r="CA264" s="15"/>
      <c r="CB264" s="15"/>
      <c r="CC264" s="15"/>
      <c r="CD264" s="15"/>
      <c r="CE264" s="15"/>
      <c r="CF264" s="15"/>
      <c r="CG264" s="15"/>
      <c r="CH264" s="15"/>
      <c r="CI264" s="15"/>
      <c r="CJ264" s="15"/>
      <c r="CK264" s="15"/>
      <c r="CL264" s="15"/>
      <c r="CM264" s="15"/>
      <c r="CN264" s="15"/>
      <c r="CO264" s="15"/>
      <c r="CP264" s="15"/>
      <c r="CQ264" s="15"/>
      <c r="CR264" s="15"/>
      <c r="CS264" s="15"/>
      <c r="CT264" s="15"/>
      <c r="CU264" s="15"/>
      <c r="CV264" s="15"/>
      <c r="CW264" s="15"/>
      <c r="CX264" s="15"/>
      <c r="CY264" s="15"/>
      <c r="CZ264" s="15"/>
      <c r="DA264" s="15"/>
      <c r="DB264" s="15"/>
      <c r="DC264" s="15"/>
      <c r="DD264" s="15"/>
      <c r="DE264" s="15"/>
      <c r="DF264" s="15"/>
      <c r="DG264" s="15"/>
      <c r="DH264" s="15"/>
    </row>
    <row r="265" spans="1:112" x14ac:dyDescent="0.3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  <c r="AA265" s="15"/>
      <c r="AB265" s="15"/>
      <c r="AC265" s="15"/>
      <c r="AD265" s="15"/>
      <c r="AE265" s="15"/>
      <c r="AF265" s="15"/>
      <c r="AG265" s="15"/>
      <c r="AH265" s="15"/>
      <c r="AI265" s="15"/>
      <c r="AJ265" s="15"/>
      <c r="AK265" s="15"/>
      <c r="AL265" s="15"/>
      <c r="AM265" s="15"/>
      <c r="AN265" s="15"/>
      <c r="AO265" s="15"/>
      <c r="AP265" s="15"/>
      <c r="AQ265" s="15"/>
      <c r="AR265" s="15"/>
      <c r="AS265" s="15"/>
      <c r="AT265" s="15"/>
      <c r="AU265" s="15"/>
      <c r="AV265" s="15"/>
      <c r="AW265" s="15"/>
      <c r="AX265" s="15"/>
      <c r="AY265" s="15"/>
      <c r="AZ265" s="15"/>
      <c r="BA265" s="15"/>
      <c r="BB265" s="15"/>
      <c r="BC265" s="15"/>
      <c r="BD265" s="15"/>
      <c r="BE265" s="15"/>
      <c r="BF265" s="15"/>
      <c r="BG265" s="15"/>
      <c r="BH265" s="15"/>
      <c r="BI265" s="15"/>
      <c r="BJ265" s="15"/>
      <c r="BK265" s="15"/>
      <c r="BL265" s="15"/>
      <c r="BM265" s="15"/>
      <c r="BN265" s="15"/>
      <c r="BO265" s="15"/>
      <c r="BP265" s="15"/>
      <c r="BQ265" s="15"/>
      <c r="BR265" s="15"/>
      <c r="BS265" s="15"/>
      <c r="BT265" s="15"/>
      <c r="BU265" s="15"/>
      <c r="BV265" s="15"/>
      <c r="BW265" s="15"/>
      <c r="BX265" s="15"/>
      <c r="BY265" s="15"/>
      <c r="BZ265" s="15"/>
      <c r="CA265" s="15"/>
      <c r="CB265" s="15"/>
      <c r="CC265" s="15"/>
      <c r="CD265" s="15"/>
      <c r="CE265" s="15"/>
      <c r="CF265" s="15"/>
      <c r="CG265" s="15"/>
      <c r="CH265" s="15"/>
      <c r="CI265" s="15"/>
      <c r="CJ265" s="15"/>
      <c r="CK265" s="15"/>
      <c r="CL265" s="15"/>
      <c r="CM265" s="15"/>
      <c r="CN265" s="15"/>
      <c r="CO265" s="15"/>
      <c r="CP265" s="15"/>
      <c r="CQ265" s="15"/>
      <c r="CR265" s="15"/>
      <c r="CS265" s="15"/>
      <c r="CT265" s="15"/>
      <c r="CU265" s="15"/>
      <c r="CV265" s="15"/>
      <c r="CW265" s="15"/>
      <c r="CX265" s="15"/>
      <c r="CY265" s="15"/>
      <c r="CZ265" s="15"/>
      <c r="DA265" s="15"/>
      <c r="DB265" s="15"/>
      <c r="DC265" s="15"/>
      <c r="DD265" s="15"/>
      <c r="DE265" s="15"/>
      <c r="DF265" s="15"/>
      <c r="DG265" s="15"/>
      <c r="DH265" s="15"/>
    </row>
    <row r="266" spans="1:112" x14ac:dyDescent="0.3"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5"/>
      <c r="AB266" s="15"/>
      <c r="AC266" s="15"/>
      <c r="AD266" s="15"/>
      <c r="AE266" s="15"/>
      <c r="AF266" s="15"/>
      <c r="AG266" s="15"/>
      <c r="AH266" s="15"/>
      <c r="AI266" s="15"/>
      <c r="AJ266" s="15"/>
      <c r="AK266" s="15"/>
      <c r="AL266" s="15"/>
      <c r="AM266" s="15"/>
      <c r="AN266" s="15"/>
      <c r="AO266" s="15"/>
      <c r="AP266" s="15"/>
      <c r="AQ266" s="15"/>
      <c r="AR266" s="15"/>
      <c r="AS266" s="15"/>
      <c r="AT266" s="15"/>
      <c r="AU266" s="15"/>
      <c r="AV266" s="15"/>
      <c r="AW266" s="15"/>
      <c r="AX266" s="15"/>
      <c r="AY266" s="15"/>
      <c r="AZ266" s="15"/>
      <c r="BA266" s="15"/>
      <c r="BB266" s="15"/>
      <c r="BC266" s="15"/>
      <c r="BD266" s="15"/>
      <c r="BE266" s="15"/>
      <c r="BF266" s="15"/>
      <c r="BG266" s="15"/>
      <c r="BH266" s="15"/>
      <c r="BI266" s="15"/>
      <c r="BJ266" s="15"/>
    </row>
    <row r="267" spans="1:112" x14ac:dyDescent="0.3"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  <c r="AA267" s="15"/>
      <c r="AB267" s="15"/>
      <c r="AC267" s="15"/>
      <c r="AD267" s="15"/>
      <c r="AE267" s="15"/>
      <c r="AF267" s="15"/>
      <c r="AG267" s="15"/>
      <c r="AH267" s="15"/>
      <c r="AI267" s="15"/>
      <c r="AJ267" s="15"/>
      <c r="AK267" s="15"/>
      <c r="AL267" s="15"/>
      <c r="AM267" s="15"/>
      <c r="AN267" s="15"/>
      <c r="AO267" s="15"/>
      <c r="AP267" s="15"/>
      <c r="AQ267" s="15"/>
      <c r="AR267" s="15"/>
      <c r="AS267" s="15"/>
      <c r="AT267" s="15"/>
      <c r="AU267" s="15"/>
      <c r="AV267" s="15"/>
      <c r="AW267" s="15"/>
      <c r="AX267" s="15"/>
      <c r="AY267" s="15"/>
      <c r="AZ267" s="15"/>
      <c r="BA267" s="15"/>
      <c r="BB267" s="15"/>
      <c r="BC267" s="15"/>
      <c r="BD267" s="15"/>
      <c r="BE267" s="15"/>
      <c r="BF267" s="15"/>
      <c r="BG267" s="15"/>
      <c r="BH267" s="15"/>
      <c r="BI267" s="15"/>
      <c r="BJ267" s="15"/>
    </row>
    <row r="268" spans="1:112" x14ac:dyDescent="0.3"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15"/>
      <c r="AB268" s="15"/>
      <c r="AC268" s="15"/>
      <c r="AD268" s="15"/>
      <c r="AE268" s="15"/>
      <c r="AF268" s="15"/>
      <c r="AG268" s="15"/>
      <c r="AH268" s="15"/>
      <c r="AI268" s="15"/>
      <c r="AJ268" s="15"/>
      <c r="AK268" s="15"/>
      <c r="AL268" s="15"/>
      <c r="AM268" s="15"/>
      <c r="AN268" s="15"/>
      <c r="AO268" s="15"/>
      <c r="AP268" s="15"/>
      <c r="AQ268" s="15"/>
      <c r="AR268" s="15"/>
      <c r="AS268" s="15"/>
      <c r="AT268" s="15"/>
      <c r="AU268" s="15"/>
      <c r="AV268" s="15"/>
      <c r="AW268" s="15"/>
      <c r="AX268" s="15"/>
      <c r="AY268" s="15"/>
      <c r="AZ268" s="15"/>
      <c r="BA268" s="15"/>
      <c r="BB268" s="15"/>
      <c r="BC268" s="15"/>
      <c r="BD268" s="15"/>
      <c r="BE268" s="15"/>
      <c r="BF268" s="15"/>
      <c r="BG268" s="15"/>
      <c r="BH268" s="15"/>
      <c r="BI268" s="15"/>
      <c r="BJ268" s="15"/>
    </row>
    <row r="269" spans="1:112" x14ac:dyDescent="0.3"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  <c r="AA269" s="15"/>
      <c r="AB269" s="15"/>
      <c r="AC269" s="15"/>
      <c r="AD269" s="15"/>
      <c r="AE269" s="15"/>
      <c r="AF269" s="15"/>
      <c r="AG269" s="15"/>
      <c r="AH269" s="15"/>
      <c r="AI269" s="15"/>
      <c r="AJ269" s="15"/>
      <c r="AK269" s="15"/>
      <c r="AL269" s="15"/>
      <c r="AM269" s="15"/>
      <c r="AN269" s="15"/>
      <c r="AO269" s="15"/>
      <c r="AP269" s="15"/>
      <c r="AQ269" s="15"/>
      <c r="AR269" s="15"/>
      <c r="AS269" s="15"/>
      <c r="AT269" s="15"/>
      <c r="AU269" s="15"/>
      <c r="AV269" s="15"/>
      <c r="AW269" s="15"/>
      <c r="AX269" s="15"/>
      <c r="AY269" s="15"/>
      <c r="AZ269" s="15"/>
      <c r="BA269" s="15"/>
      <c r="BB269" s="15"/>
      <c r="BC269" s="15"/>
      <c r="BD269" s="15"/>
      <c r="BE269" s="15"/>
      <c r="BF269" s="15"/>
      <c r="BG269" s="15"/>
      <c r="BH269" s="15"/>
      <c r="BI269" s="15"/>
      <c r="BJ269" s="15"/>
    </row>
    <row r="270" spans="1:112" x14ac:dyDescent="0.3"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15"/>
      <c r="AB270" s="15"/>
      <c r="AC270" s="15"/>
      <c r="AD270" s="15"/>
      <c r="AE270" s="15"/>
      <c r="AF270" s="15"/>
      <c r="AG270" s="15"/>
      <c r="AH270" s="15"/>
      <c r="AI270" s="15"/>
      <c r="AJ270" s="15"/>
      <c r="AK270" s="15"/>
      <c r="AL270" s="15"/>
      <c r="AM270" s="15"/>
      <c r="AN270" s="15"/>
      <c r="AO270" s="15"/>
      <c r="AP270" s="15"/>
      <c r="AQ270" s="15"/>
      <c r="AR270" s="15"/>
      <c r="AS270" s="15"/>
      <c r="AT270" s="15"/>
      <c r="AU270" s="15"/>
      <c r="AV270" s="15"/>
      <c r="AW270" s="15"/>
      <c r="AX270" s="15"/>
      <c r="AY270" s="15"/>
      <c r="AZ270" s="15"/>
      <c r="BA270" s="15"/>
      <c r="BB270" s="15"/>
      <c r="BC270" s="15"/>
      <c r="BD270" s="15"/>
      <c r="BE270" s="15"/>
      <c r="BF270" s="15"/>
      <c r="BG270" s="15"/>
      <c r="BH270" s="15"/>
      <c r="BI270" s="15"/>
      <c r="BJ270" s="15"/>
    </row>
    <row r="271" spans="1:112" x14ac:dyDescent="0.3"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15"/>
      <c r="AB271" s="15"/>
      <c r="AC271" s="15"/>
      <c r="AD271" s="15"/>
      <c r="AE271" s="15"/>
      <c r="AF271" s="15"/>
      <c r="AG271" s="15"/>
      <c r="AH271" s="15"/>
      <c r="AI271" s="15"/>
      <c r="AJ271" s="15"/>
      <c r="AK271" s="15"/>
      <c r="AL271" s="15"/>
      <c r="AM271" s="15"/>
      <c r="AN271" s="15"/>
      <c r="AO271" s="15"/>
      <c r="AP271" s="15"/>
      <c r="AQ271" s="15"/>
      <c r="AR271" s="15"/>
      <c r="AS271" s="15"/>
      <c r="AT271" s="15"/>
      <c r="AU271" s="15"/>
      <c r="AV271" s="15"/>
      <c r="AW271" s="15"/>
      <c r="AX271" s="15"/>
      <c r="AY271" s="15"/>
      <c r="AZ271" s="15"/>
      <c r="BA271" s="15"/>
      <c r="BB271" s="15"/>
      <c r="BC271" s="15"/>
      <c r="BD271" s="15"/>
      <c r="BE271" s="15"/>
      <c r="BF271" s="15"/>
      <c r="BG271" s="15"/>
      <c r="BH271" s="15"/>
      <c r="BI271" s="15"/>
      <c r="BJ271" s="15"/>
    </row>
    <row r="272" spans="1:112" x14ac:dyDescent="0.3"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  <c r="AB272" s="15"/>
      <c r="AC272" s="15"/>
      <c r="AD272" s="15"/>
      <c r="AE272" s="15"/>
      <c r="AF272" s="15"/>
      <c r="AG272" s="15"/>
      <c r="AH272" s="15"/>
      <c r="AI272" s="15"/>
      <c r="AJ272" s="15"/>
      <c r="AK272" s="15"/>
      <c r="AL272" s="15"/>
      <c r="AM272" s="15"/>
      <c r="AN272" s="15"/>
      <c r="AO272" s="15"/>
      <c r="AP272" s="15"/>
      <c r="AQ272" s="15"/>
      <c r="AR272" s="15"/>
      <c r="AS272" s="15"/>
      <c r="AT272" s="15"/>
      <c r="AU272" s="15"/>
      <c r="AV272" s="15"/>
      <c r="AW272" s="15"/>
      <c r="AX272" s="15"/>
      <c r="AY272" s="15"/>
      <c r="AZ272" s="15"/>
      <c r="BA272" s="15"/>
      <c r="BB272" s="15"/>
      <c r="BC272" s="15"/>
      <c r="BD272" s="15"/>
      <c r="BE272" s="15"/>
      <c r="BF272" s="15"/>
      <c r="BG272" s="15"/>
      <c r="BH272" s="15"/>
      <c r="BI272" s="15"/>
      <c r="BJ272" s="15"/>
    </row>
  </sheetData>
  <pageMargins left="0.7" right="0.7" top="0.75" bottom="0.75" header="0.3" footer="0.3"/>
  <pageSetup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O5"/>
  <sheetViews>
    <sheetView workbookViewId="0">
      <selection activeCell="H34" sqref="H34"/>
    </sheetView>
  </sheetViews>
  <sheetFormatPr defaultRowHeight="14.4" x14ac:dyDescent="0.3"/>
  <cols>
    <col min="13" max="13" width="10.5546875" bestFit="1" customWidth="1"/>
    <col min="14" max="14" width="12" bestFit="1" customWidth="1"/>
  </cols>
  <sheetData>
    <row r="1" spans="1:15" x14ac:dyDescent="0.3">
      <c r="A1" t="s">
        <v>26</v>
      </c>
    </row>
    <row r="2" spans="1:15" x14ac:dyDescent="0.3">
      <c r="B2" s="1" t="s">
        <v>0</v>
      </c>
    </row>
    <row r="3" spans="1:15" x14ac:dyDescent="0.3">
      <c r="B3" s="7" t="s">
        <v>25</v>
      </c>
    </row>
    <row r="4" spans="1:15" x14ac:dyDescent="0.3">
      <c r="J4" t="s">
        <v>8</v>
      </c>
    </row>
    <row r="5" spans="1:15" x14ac:dyDescent="0.3">
      <c r="B5" s="5" t="s">
        <v>1</v>
      </c>
      <c r="C5" s="2" t="s">
        <v>5</v>
      </c>
      <c r="D5" s="2" t="s">
        <v>4</v>
      </c>
      <c r="E5" s="2" t="s">
        <v>2</v>
      </c>
      <c r="F5" s="2" t="s">
        <v>7</v>
      </c>
      <c r="G5" s="4" t="s">
        <v>6</v>
      </c>
      <c r="H5" s="4" t="s">
        <v>11</v>
      </c>
      <c r="I5" s="4" t="s">
        <v>3</v>
      </c>
      <c r="J5" s="4" t="s">
        <v>12</v>
      </c>
      <c r="K5" s="3" t="s">
        <v>9</v>
      </c>
      <c r="L5" s="6" t="s">
        <v>10</v>
      </c>
      <c r="M5" s="8" t="s">
        <v>18</v>
      </c>
      <c r="N5" s="8" t="s">
        <v>29</v>
      </c>
      <c r="O5" s="5" t="s">
        <v>14</v>
      </c>
    </row>
  </sheetData>
  <pageMargins left="0.7" right="0.7" top="0.75" bottom="0.75" header="0.3" footer="0.3"/>
  <pageSetup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O5"/>
  <sheetViews>
    <sheetView workbookViewId="0">
      <selection activeCell="G5" sqref="G5"/>
    </sheetView>
  </sheetViews>
  <sheetFormatPr defaultRowHeight="14.4" x14ac:dyDescent="0.3"/>
  <cols>
    <col min="13" max="13" width="10.5546875" bestFit="1" customWidth="1"/>
    <col min="14" max="14" width="10.6640625" bestFit="1" customWidth="1"/>
  </cols>
  <sheetData>
    <row r="1" spans="1:15" x14ac:dyDescent="0.3">
      <c r="A1" t="s">
        <v>27</v>
      </c>
    </row>
    <row r="2" spans="1:15" x14ac:dyDescent="0.3">
      <c r="B2" s="7" t="s">
        <v>15</v>
      </c>
    </row>
    <row r="3" spans="1:15" x14ac:dyDescent="0.3">
      <c r="B3" s="7" t="s">
        <v>13</v>
      </c>
    </row>
    <row r="4" spans="1:15" x14ac:dyDescent="0.3">
      <c r="J4" t="s">
        <v>8</v>
      </c>
    </row>
    <row r="5" spans="1:15" x14ac:dyDescent="0.3">
      <c r="B5" s="5" t="s">
        <v>1</v>
      </c>
      <c r="C5" s="2" t="s">
        <v>5</v>
      </c>
      <c r="D5" s="2" t="s">
        <v>4</v>
      </c>
      <c r="E5" s="2" t="s">
        <v>2</v>
      </c>
      <c r="F5" s="2" t="s">
        <v>7</v>
      </c>
      <c r="G5" s="4" t="s">
        <v>6</v>
      </c>
      <c r="H5" s="4" t="s">
        <v>11</v>
      </c>
      <c r="I5" s="4" t="s">
        <v>3</v>
      </c>
      <c r="J5" s="4" t="s">
        <v>12</v>
      </c>
      <c r="K5" s="3" t="s">
        <v>9</v>
      </c>
      <c r="L5" s="6" t="s">
        <v>10</v>
      </c>
      <c r="M5" s="8" t="s">
        <v>18</v>
      </c>
      <c r="N5" s="8" t="s">
        <v>30</v>
      </c>
      <c r="O5" s="5" t="s">
        <v>14</v>
      </c>
    </row>
  </sheetData>
  <pageMargins left="0.7" right="0.7" top="0.75" bottom="0.75" header="0.3" footer="0.3"/>
  <pageSetup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O5"/>
  <sheetViews>
    <sheetView workbookViewId="0"/>
  </sheetViews>
  <sheetFormatPr defaultRowHeight="14.4" x14ac:dyDescent="0.3"/>
  <cols>
    <col min="13" max="13" width="10.5546875" bestFit="1" customWidth="1"/>
  </cols>
  <sheetData>
    <row r="1" spans="1:15" x14ac:dyDescent="0.3">
      <c r="A1" t="s">
        <v>28</v>
      </c>
    </row>
    <row r="2" spans="1:15" x14ac:dyDescent="0.3">
      <c r="B2" s="7" t="s">
        <v>15</v>
      </c>
    </row>
    <row r="3" spans="1:15" x14ac:dyDescent="0.3">
      <c r="B3" s="7" t="s">
        <v>25</v>
      </c>
    </row>
    <row r="4" spans="1:15" x14ac:dyDescent="0.3">
      <c r="J4" t="s">
        <v>8</v>
      </c>
    </row>
    <row r="5" spans="1:15" x14ac:dyDescent="0.3">
      <c r="B5" s="5" t="s">
        <v>1</v>
      </c>
      <c r="C5" s="2" t="s">
        <v>5</v>
      </c>
      <c r="D5" s="2" t="s">
        <v>4</v>
      </c>
      <c r="E5" s="2" t="s">
        <v>2</v>
      </c>
      <c r="F5" s="2" t="s">
        <v>7</v>
      </c>
      <c r="G5" s="4" t="s">
        <v>6</v>
      </c>
      <c r="H5" s="4" t="s">
        <v>11</v>
      </c>
      <c r="I5" s="4" t="s">
        <v>3</v>
      </c>
      <c r="J5" s="4" t="s">
        <v>12</v>
      </c>
      <c r="K5" s="3" t="s">
        <v>9</v>
      </c>
      <c r="L5" s="6" t="s">
        <v>10</v>
      </c>
      <c r="M5" s="8" t="s">
        <v>18</v>
      </c>
      <c r="N5" s="8" t="s">
        <v>31</v>
      </c>
      <c r="O5" s="5" t="s">
        <v>14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Cover</vt:lpstr>
      <vt:lpstr>Regions</vt:lpstr>
      <vt:lpstr>INS</vt:lpstr>
      <vt:lpstr>Scrappage profile</vt:lpstr>
      <vt:lpstr>UPD</vt:lpstr>
      <vt:lpstr>UCT1</vt:lpstr>
      <vt:lpstr>UCT2</vt:lpstr>
      <vt:lpstr>UCT3</vt:lpstr>
      <vt:lpstr>UCT4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vahid Aryanpur</cp:lastModifiedBy>
  <dcterms:created xsi:type="dcterms:W3CDTF">2009-05-27T15:40:55Z</dcterms:created>
  <dcterms:modified xsi:type="dcterms:W3CDTF">2021-11-15T12:31:32Z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248434245586395</vt:r8>
  </property>
</Properties>
</file>