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RA_VA5\SuppXLS\"/>
    </mc:Choice>
  </mc:AlternateContent>
  <xr:revisionPtr revIDLastSave="0" documentId="13_ncr:1_{59ECE682-2B78-4FEB-BAFB-C533DEA28D37}" xr6:coauthVersionLast="47" xr6:coauthVersionMax="47" xr10:uidLastSave="{00000000-0000-0000-0000-000000000000}"/>
  <bookViews>
    <workbookView xWindow="3876" yWindow="1644" windowWidth="17280" windowHeight="8964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3" l="1"/>
  <c r="E51" i="3"/>
  <c r="E52" i="3"/>
  <c r="E53" i="3"/>
  <c r="E35" i="3"/>
  <c r="E36" i="3"/>
  <c r="E37" i="3"/>
  <c r="E38" i="3"/>
  <c r="E21" i="3"/>
  <c r="E22" i="3"/>
  <c r="E23" i="3"/>
  <c r="E20" i="3"/>
  <c r="E5" i="3"/>
  <c r="E6" i="3"/>
  <c r="E7" i="3"/>
  <c r="E8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108" i="3"/>
  <c r="E109" i="3"/>
  <c r="E110" i="3"/>
  <c r="E111" i="3"/>
  <c r="E112" i="3"/>
  <c r="E113" i="3"/>
  <c r="E114" i="3"/>
  <c r="E115" i="3"/>
  <c r="E116" i="3"/>
  <c r="E117" i="3"/>
  <c r="E118" i="3"/>
  <c r="E97" i="3"/>
  <c r="E98" i="3"/>
  <c r="E99" i="3"/>
  <c r="E100" i="3"/>
  <c r="E101" i="3"/>
  <c r="E102" i="3"/>
  <c r="E103" i="3"/>
  <c r="E104" i="3"/>
  <c r="E105" i="3"/>
  <c r="E106" i="3"/>
  <c r="E107" i="3"/>
  <c r="E86" i="3"/>
  <c r="E87" i="3"/>
  <c r="E88" i="3"/>
  <c r="E89" i="3"/>
  <c r="E90" i="3"/>
  <c r="E91" i="3"/>
  <c r="E92" i="3"/>
  <c r="E93" i="3"/>
  <c r="E94" i="3"/>
  <c r="E95" i="3"/>
  <c r="E96" i="3"/>
  <c r="E75" i="3"/>
  <c r="E76" i="3"/>
  <c r="E77" i="3"/>
  <c r="E78" i="3"/>
  <c r="E79" i="3"/>
  <c r="E80" i="3"/>
  <c r="E81" i="3"/>
  <c r="E82" i="3"/>
  <c r="E83" i="3"/>
  <c r="E84" i="3"/>
  <c r="E85" i="3"/>
  <c r="E64" i="3"/>
  <c r="E65" i="3"/>
  <c r="E66" i="3"/>
  <c r="E67" i="3"/>
  <c r="E68" i="3"/>
  <c r="E69" i="3"/>
  <c r="E70" i="3"/>
  <c r="E71" i="3"/>
  <c r="E72" i="3"/>
  <c r="E73" i="3"/>
  <c r="E74" i="3"/>
  <c r="E49" i="3"/>
  <c r="E54" i="3"/>
  <c r="E55" i="3"/>
  <c r="E56" i="3"/>
  <c r="E57" i="3"/>
  <c r="E58" i="3"/>
  <c r="E59" i="3"/>
  <c r="E60" i="3"/>
  <c r="E61" i="3"/>
  <c r="E62" i="3"/>
  <c r="E63" i="3"/>
  <c r="E34" i="3"/>
  <c r="E39" i="3"/>
  <c r="E40" i="3"/>
  <c r="E41" i="3"/>
  <c r="E42" i="3"/>
  <c r="E43" i="3"/>
  <c r="E44" i="3"/>
  <c r="E45" i="3"/>
  <c r="E46" i="3"/>
  <c r="E47" i="3"/>
  <c r="E48" i="3"/>
  <c r="E19" i="3"/>
  <c r="E24" i="3"/>
  <c r="E25" i="3"/>
  <c r="E26" i="3"/>
  <c r="E27" i="3"/>
  <c r="E28" i="3"/>
  <c r="E29" i="3"/>
  <c r="E30" i="3"/>
  <c r="E31" i="3"/>
  <c r="E32" i="3"/>
  <c r="E33" i="3"/>
  <c r="E4" i="3"/>
  <c r="E9" i="3"/>
  <c r="E10" i="3"/>
  <c r="E11" i="3"/>
  <c r="E12" i="3"/>
  <c r="E13" i="3"/>
  <c r="E14" i="3"/>
  <c r="E15" i="3"/>
  <c r="E16" i="3"/>
  <c r="E17" i="3"/>
  <c r="E18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D3" i="2" a="1"/>
  <c r="D3" i="2" s="1"/>
  <c r="K5" i="4" s="1"/>
  <c r="C3" i="2" a="1"/>
  <c r="C3" i="2" s="1"/>
  <c r="J5" i="4" s="1"/>
  <c r="O3" i="2" l="1" a="1"/>
  <c r="O3" i="2" s="1"/>
  <c r="Q3" i="3" s="1"/>
  <c r="AA3" i="2" a="1"/>
  <c r="AA3" i="2" s="1"/>
  <c r="AH5" i="4" s="1"/>
  <c r="G3" i="2" a="1"/>
  <c r="G3" i="2" s="1"/>
  <c r="I3" i="3" s="1"/>
  <c r="K3" i="2" a="1"/>
  <c r="K3" i="2" s="1"/>
  <c r="R5" i="4" s="1"/>
  <c r="X3" i="2" a="1"/>
  <c r="X3" i="2" s="1"/>
  <c r="Z3" i="3" s="1"/>
  <c r="U3" i="2" a="1"/>
  <c r="U3" i="2" s="1"/>
  <c r="AB5" i="4" s="1"/>
  <c r="S3" i="2" a="1"/>
  <c r="S3" i="2" s="1"/>
  <c r="Z5" i="4" s="1"/>
  <c r="Y3" i="2" a="1"/>
  <c r="Y3" i="2" s="1"/>
  <c r="AA3" i="3" s="1"/>
  <c r="J3" i="2" a="1"/>
  <c r="J3" i="2" s="1"/>
  <c r="Q5" i="4" s="1"/>
  <c r="C3" i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3" i="3"/>
  <c r="P6" i="2"/>
  <c r="AE5" i="4"/>
  <c r="AC3" i="3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G5" i="4" l="1"/>
  <c r="H37" i="3"/>
  <c r="H20" i="3"/>
  <c r="H22" i="3"/>
  <c r="H7" i="3"/>
  <c r="U3" i="3"/>
  <c r="M5" i="4"/>
  <c r="W3" i="3"/>
  <c r="L3" i="3"/>
  <c r="AF5" i="4"/>
  <c r="U5" i="4"/>
  <c r="P5" i="4"/>
  <c r="AD5" i="4"/>
  <c r="Y5" i="4"/>
  <c r="X3" i="3"/>
  <c r="X5" i="4"/>
  <c r="S5" i="4"/>
  <c r="N3" i="3"/>
  <c r="R3" i="3"/>
  <c r="W5" i="4"/>
  <c r="T5" i="4"/>
  <c r="O3" i="3"/>
  <c r="L5" i="4"/>
  <c r="T52" i="3" s="1"/>
  <c r="G3" i="3"/>
  <c r="AA5" i="4"/>
  <c r="V3" i="3"/>
  <c r="AJ5" i="4"/>
  <c r="AE3" i="3"/>
  <c r="AI5" i="4"/>
  <c r="AD3" i="3"/>
  <c r="J3" i="3"/>
  <c r="O5" i="4"/>
  <c r="M21" i="3" s="1"/>
  <c r="AA8" i="3" l="1"/>
  <c r="AC21" i="3"/>
  <c r="AF22" i="3"/>
  <c r="K5" i="3"/>
  <c r="K21" i="3"/>
  <c r="AB21" i="3"/>
  <c r="Z6" i="3"/>
  <c r="M5" i="3"/>
  <c r="S5" i="3"/>
  <c r="Y5" i="3"/>
  <c r="T6" i="3"/>
  <c r="H6" i="3"/>
  <c r="K23" i="3"/>
  <c r="Y21" i="3"/>
  <c r="AA20" i="3"/>
  <c r="AB20" i="3"/>
  <c r="M22" i="3"/>
  <c r="T20" i="3"/>
  <c r="Z36" i="3"/>
  <c r="AA37" i="3"/>
  <c r="K35" i="3"/>
  <c r="Y36" i="3"/>
  <c r="T35" i="3"/>
  <c r="AF36" i="3"/>
  <c r="Z51" i="3"/>
  <c r="S51" i="3"/>
  <c r="AC50" i="3"/>
  <c r="M50" i="3"/>
  <c r="H51" i="3"/>
  <c r="AB50" i="3"/>
  <c r="S23" i="3"/>
  <c r="S6" i="3"/>
  <c r="Z5" i="3"/>
  <c r="M8" i="3"/>
  <c r="S8" i="3"/>
  <c r="Y8" i="3"/>
  <c r="T5" i="3"/>
  <c r="H5" i="3"/>
  <c r="K20" i="3"/>
  <c r="Y20" i="3"/>
  <c r="AA23" i="3"/>
  <c r="AB23" i="3"/>
  <c r="M23" i="3"/>
  <c r="T22" i="3"/>
  <c r="Z35" i="3"/>
  <c r="AA35" i="3"/>
  <c r="K37" i="3"/>
  <c r="Y35" i="3"/>
  <c r="T38" i="3"/>
  <c r="AF35" i="3"/>
  <c r="Z50" i="3"/>
  <c r="S50" i="3"/>
  <c r="AC53" i="3"/>
  <c r="M53" i="3"/>
  <c r="H50" i="3"/>
  <c r="AB53" i="3"/>
  <c r="P7" i="3"/>
  <c r="S36" i="3"/>
  <c r="P5" i="3"/>
  <c r="Z7" i="3"/>
  <c r="AB7" i="3"/>
  <c r="K8" i="3"/>
  <c r="AA7" i="3"/>
  <c r="AC6" i="3"/>
  <c r="P8" i="3"/>
  <c r="AF8" i="3"/>
  <c r="S22" i="3"/>
  <c r="AC20" i="3"/>
  <c r="P23" i="3"/>
  <c r="H23" i="3"/>
  <c r="AF23" i="3"/>
  <c r="Z23" i="3"/>
  <c r="S38" i="3"/>
  <c r="P38" i="3"/>
  <c r="H38" i="3"/>
  <c r="AC36" i="3"/>
  <c r="M36" i="3"/>
  <c r="AB37" i="3"/>
  <c r="K53" i="3"/>
  <c r="Y53" i="3"/>
  <c r="AA53" i="3"/>
  <c r="P53" i="3"/>
  <c r="AF53" i="3"/>
  <c r="T53" i="3"/>
  <c r="K7" i="3"/>
  <c r="S21" i="3"/>
  <c r="P22" i="3"/>
  <c r="AC37" i="3"/>
  <c r="M37" i="3"/>
  <c r="AB35" i="3"/>
  <c r="K52" i="3"/>
  <c r="Y52" i="3"/>
  <c r="AA52" i="3"/>
  <c r="P52" i="3"/>
  <c r="AF52" i="3"/>
  <c r="I50" i="3"/>
  <c r="Q35" i="3"/>
  <c r="Q20" i="3"/>
  <c r="Q5" i="3"/>
  <c r="Q36" i="3"/>
  <c r="I51" i="3"/>
  <c r="I52" i="3"/>
  <c r="Q37" i="3"/>
  <c r="Q22" i="3"/>
  <c r="Q6" i="3"/>
  <c r="I6" i="3"/>
  <c r="I53" i="3"/>
  <c r="Q38" i="3"/>
  <c r="Q23" i="3"/>
  <c r="Q7" i="3"/>
  <c r="I36" i="3"/>
  <c r="I35" i="3"/>
  <c r="I20" i="3"/>
  <c r="I5" i="3"/>
  <c r="I21" i="3"/>
  <c r="Q51" i="3"/>
  <c r="Q52" i="3"/>
  <c r="I37" i="3"/>
  <c r="I22" i="3"/>
  <c r="I7" i="3"/>
  <c r="Q8" i="3"/>
  <c r="Q53" i="3"/>
  <c r="I38" i="3"/>
  <c r="I23" i="3"/>
  <c r="I8" i="3"/>
  <c r="Q21" i="3"/>
  <c r="AB5" i="3"/>
  <c r="K6" i="3"/>
  <c r="AA6" i="3"/>
  <c r="AC7" i="3"/>
  <c r="P6" i="3"/>
  <c r="AF6" i="3"/>
  <c r="S20" i="3"/>
  <c r="AC22" i="3"/>
  <c r="P21" i="3"/>
  <c r="H21" i="3"/>
  <c r="AF21" i="3"/>
  <c r="Z21" i="3"/>
  <c r="S35" i="3"/>
  <c r="P36" i="3"/>
  <c r="H36" i="3"/>
  <c r="AC35" i="3"/>
  <c r="M35" i="3"/>
  <c r="AB38" i="3"/>
  <c r="K51" i="3"/>
  <c r="Y51" i="3"/>
  <c r="AA51" i="3"/>
  <c r="P51" i="3"/>
  <c r="AF51" i="3"/>
  <c r="T51" i="3"/>
  <c r="AB8" i="3"/>
  <c r="AF5" i="3"/>
  <c r="AC23" i="3"/>
  <c r="AF20" i="3"/>
  <c r="Z20" i="3"/>
  <c r="S37" i="3"/>
  <c r="P35" i="3"/>
  <c r="H35" i="3"/>
  <c r="AC38" i="3"/>
  <c r="M38" i="3"/>
  <c r="AB36" i="3"/>
  <c r="K50" i="3"/>
  <c r="Y50" i="3"/>
  <c r="AA50" i="3"/>
  <c r="P50" i="3"/>
  <c r="AF50" i="3"/>
  <c r="T50" i="3"/>
  <c r="AB6" i="3"/>
  <c r="AF7" i="3"/>
  <c r="Z22" i="3"/>
  <c r="AC8" i="3"/>
  <c r="P20" i="3"/>
  <c r="Z8" i="3"/>
  <c r="M6" i="3"/>
  <c r="S7" i="3"/>
  <c r="Y7" i="3"/>
  <c r="T8" i="3"/>
  <c r="H8" i="3"/>
  <c r="K22" i="3"/>
  <c r="Y23" i="3"/>
  <c r="AA22" i="3"/>
  <c r="AB22" i="3"/>
  <c r="M20" i="3"/>
  <c r="T21" i="3"/>
  <c r="Z37" i="3"/>
  <c r="AA38" i="3"/>
  <c r="K38" i="3"/>
  <c r="Y38" i="3"/>
  <c r="T37" i="3"/>
  <c r="AF38" i="3"/>
  <c r="Z53" i="3"/>
  <c r="S53" i="3"/>
  <c r="AC52" i="3"/>
  <c r="M52" i="3"/>
  <c r="H53" i="3"/>
  <c r="AB52" i="3"/>
  <c r="AC5" i="3"/>
  <c r="P37" i="3"/>
  <c r="AA5" i="3"/>
  <c r="M7" i="3"/>
  <c r="Y6" i="3"/>
  <c r="T7" i="3"/>
  <c r="Y22" i="3"/>
  <c r="AA21" i="3"/>
  <c r="T23" i="3"/>
  <c r="Z38" i="3"/>
  <c r="AA36" i="3"/>
  <c r="K36" i="3"/>
  <c r="Y37" i="3"/>
  <c r="T36" i="3"/>
  <c r="AF37" i="3"/>
  <c r="Z52" i="3"/>
  <c r="S52" i="3"/>
  <c r="AC51" i="3"/>
  <c r="M51" i="3"/>
  <c r="H52" i="3"/>
  <c r="AB51" i="3"/>
  <c r="Q50" i="3"/>
  <c r="AE51" i="3"/>
  <c r="AE52" i="3"/>
  <c r="AE53" i="3"/>
  <c r="AE50" i="3"/>
  <c r="R50" i="3"/>
  <c r="R51" i="3"/>
  <c r="R52" i="3"/>
  <c r="R53" i="3"/>
  <c r="V52" i="3"/>
  <c r="V53" i="3"/>
  <c r="V50" i="3"/>
  <c r="V51" i="3"/>
  <c r="N52" i="3"/>
  <c r="N53" i="3"/>
  <c r="N50" i="3"/>
  <c r="N51" i="3"/>
  <c r="L50" i="3"/>
  <c r="L51" i="3"/>
  <c r="L52" i="3"/>
  <c r="L53" i="3"/>
  <c r="G51" i="3"/>
  <c r="G50" i="3"/>
  <c r="G52" i="3"/>
  <c r="G53" i="3"/>
  <c r="W51" i="3"/>
  <c r="W52" i="3"/>
  <c r="W53" i="3"/>
  <c r="W50" i="3"/>
  <c r="J50" i="3"/>
  <c r="J51" i="3"/>
  <c r="J53" i="3"/>
  <c r="J52" i="3"/>
  <c r="X50" i="3"/>
  <c r="X51" i="3"/>
  <c r="X52" i="3"/>
  <c r="X53" i="3"/>
  <c r="AD52" i="3"/>
  <c r="AD53" i="3"/>
  <c r="AD50" i="3"/>
  <c r="AD51" i="3"/>
  <c r="O51" i="3"/>
  <c r="O52" i="3"/>
  <c r="O53" i="3"/>
  <c r="O50" i="3"/>
  <c r="U53" i="3"/>
  <c r="U50" i="3"/>
  <c r="U51" i="3"/>
  <c r="U52" i="3"/>
  <c r="N37" i="3"/>
  <c r="N38" i="3"/>
  <c r="N35" i="3"/>
  <c r="N36" i="3"/>
  <c r="L38" i="3"/>
  <c r="L36" i="3"/>
  <c r="L35" i="3"/>
  <c r="L37" i="3"/>
  <c r="AE36" i="3"/>
  <c r="AE37" i="3"/>
  <c r="AE35" i="3"/>
  <c r="AE38" i="3"/>
  <c r="V37" i="3"/>
  <c r="V38" i="3"/>
  <c r="V36" i="3"/>
  <c r="V35" i="3"/>
  <c r="G36" i="3"/>
  <c r="G35" i="3"/>
  <c r="G37" i="3"/>
  <c r="G38" i="3"/>
  <c r="W36" i="3"/>
  <c r="W35" i="3"/>
  <c r="W37" i="3"/>
  <c r="W38" i="3"/>
  <c r="J35" i="3"/>
  <c r="J38" i="3"/>
  <c r="J36" i="3"/>
  <c r="J37" i="3"/>
  <c r="X35" i="3"/>
  <c r="X36" i="3"/>
  <c r="X37" i="3"/>
  <c r="X38" i="3"/>
  <c r="R35" i="3"/>
  <c r="R36" i="3"/>
  <c r="R37" i="3"/>
  <c r="R38" i="3"/>
  <c r="AD37" i="3"/>
  <c r="AD38" i="3"/>
  <c r="AD36" i="3"/>
  <c r="AD35" i="3"/>
  <c r="O36" i="3"/>
  <c r="O37" i="3"/>
  <c r="O38" i="3"/>
  <c r="O35" i="3"/>
  <c r="U38" i="3"/>
  <c r="U35" i="3"/>
  <c r="U37" i="3"/>
  <c r="U36" i="3"/>
  <c r="AE21" i="3"/>
  <c r="AE22" i="3"/>
  <c r="AE23" i="3"/>
  <c r="AE20" i="3"/>
  <c r="R20" i="3"/>
  <c r="R21" i="3"/>
  <c r="R22" i="3"/>
  <c r="R23" i="3"/>
  <c r="V22" i="3"/>
  <c r="V23" i="3"/>
  <c r="V21" i="3"/>
  <c r="V20" i="3"/>
  <c r="N22" i="3"/>
  <c r="N23" i="3"/>
  <c r="N20" i="3"/>
  <c r="N21" i="3"/>
  <c r="L23" i="3"/>
  <c r="L20" i="3"/>
  <c r="L21" i="3"/>
  <c r="L22" i="3"/>
  <c r="X20" i="3"/>
  <c r="X21" i="3"/>
  <c r="X22" i="3"/>
  <c r="X23" i="3"/>
  <c r="G20" i="3"/>
  <c r="G22" i="3"/>
  <c r="G21" i="3"/>
  <c r="G23" i="3"/>
  <c r="W21" i="3"/>
  <c r="W22" i="3"/>
  <c r="W23" i="3"/>
  <c r="W20" i="3"/>
  <c r="J20" i="3"/>
  <c r="J21" i="3"/>
  <c r="J22" i="3"/>
  <c r="J23" i="3"/>
  <c r="AD22" i="3"/>
  <c r="AD20" i="3"/>
  <c r="AD23" i="3"/>
  <c r="AD21" i="3"/>
  <c r="O21" i="3"/>
  <c r="O20" i="3"/>
  <c r="O22" i="3"/>
  <c r="O23" i="3"/>
  <c r="U23" i="3"/>
  <c r="U22" i="3"/>
  <c r="U20" i="3"/>
  <c r="U21" i="3"/>
  <c r="R7" i="3"/>
  <c r="R5" i="3"/>
  <c r="R6" i="3"/>
  <c r="R8" i="3"/>
  <c r="AE6" i="3"/>
  <c r="AE7" i="3"/>
  <c r="AE8" i="3"/>
  <c r="AE5" i="3"/>
  <c r="V7" i="3"/>
  <c r="V8" i="3"/>
  <c r="V5" i="3"/>
  <c r="V6" i="3"/>
  <c r="N7" i="3"/>
  <c r="N6" i="3"/>
  <c r="N8" i="3"/>
  <c r="N5" i="3"/>
  <c r="L8" i="3"/>
  <c r="L5" i="3"/>
  <c r="L6" i="3"/>
  <c r="L7" i="3"/>
  <c r="G4" i="3"/>
  <c r="G8" i="3"/>
  <c r="G9" i="3"/>
  <c r="G5" i="3"/>
  <c r="G7" i="3"/>
  <c r="G10" i="3"/>
  <c r="G6" i="3"/>
  <c r="W6" i="3"/>
  <c r="W7" i="3"/>
  <c r="W8" i="3"/>
  <c r="W5" i="3"/>
  <c r="J7" i="3"/>
  <c r="J5" i="3"/>
  <c r="J6" i="3"/>
  <c r="J8" i="3"/>
  <c r="X5" i="3"/>
  <c r="X6" i="3"/>
  <c r="X7" i="3"/>
  <c r="X8" i="3"/>
  <c r="AD7" i="3"/>
  <c r="AD6" i="3"/>
  <c r="AD8" i="3"/>
  <c r="AD5" i="3"/>
  <c r="O6" i="3"/>
  <c r="O5" i="3"/>
  <c r="O7" i="3"/>
  <c r="O8" i="3"/>
  <c r="U8" i="3"/>
  <c r="U7" i="3"/>
  <c r="U5" i="3"/>
  <c r="U6" i="3"/>
  <c r="N118" i="3"/>
  <c r="N105" i="3"/>
  <c r="N108" i="3"/>
  <c r="N82" i="3"/>
  <c r="N88" i="3"/>
  <c r="N89" i="3"/>
  <c r="N69" i="3"/>
  <c r="N61" i="3"/>
  <c r="N59" i="3"/>
  <c r="N14" i="3"/>
  <c r="N63" i="3"/>
  <c r="N31" i="3"/>
  <c r="N28" i="3"/>
  <c r="N106" i="3"/>
  <c r="N93" i="3"/>
  <c r="N117" i="3"/>
  <c r="N70" i="3"/>
  <c r="N92" i="3"/>
  <c r="N79" i="3"/>
  <c r="N58" i="3"/>
  <c r="N48" i="3"/>
  <c r="N46" i="3"/>
  <c r="N29" i="3"/>
  <c r="N30" i="3"/>
  <c r="N19" i="3"/>
  <c r="N99" i="3"/>
  <c r="N115" i="3"/>
  <c r="N91" i="3"/>
  <c r="N67" i="3"/>
  <c r="N73" i="3"/>
  <c r="N49" i="3"/>
  <c r="N39" i="3"/>
  <c r="N16" i="3"/>
  <c r="N4" i="3"/>
  <c r="N114" i="3"/>
  <c r="N113" i="3"/>
  <c r="N109" i="3"/>
  <c r="N84" i="3"/>
  <c r="N75" i="3"/>
  <c r="N72" i="3"/>
  <c r="N55" i="3"/>
  <c r="N25" i="3"/>
  <c r="N12" i="3"/>
  <c r="N33" i="3"/>
  <c r="N110" i="3"/>
  <c r="N100" i="3"/>
  <c r="N86" i="3"/>
  <c r="N80" i="3"/>
  <c r="N68" i="3"/>
  <c r="N65" i="3"/>
  <c r="N47" i="3"/>
  <c r="N17" i="3"/>
  <c r="N45" i="3"/>
  <c r="N10" i="3"/>
  <c r="N102" i="3"/>
  <c r="N107" i="3"/>
  <c r="N78" i="3"/>
  <c r="N87" i="3"/>
  <c r="N95" i="3"/>
  <c r="N57" i="3"/>
  <c r="N43" i="3"/>
  <c r="N13" i="3"/>
  <c r="N42" i="3"/>
  <c r="N98" i="3"/>
  <c r="N101" i="3"/>
  <c r="N74" i="3"/>
  <c r="N77" i="3"/>
  <c r="N85" i="3"/>
  <c r="N60" i="3"/>
  <c r="N27" i="3"/>
  <c r="N40" i="3"/>
  <c r="N32" i="3"/>
  <c r="N94" i="3"/>
  <c r="N116" i="3"/>
  <c r="N97" i="3"/>
  <c r="N83" i="3"/>
  <c r="N66" i="3"/>
  <c r="N44" i="3"/>
  <c r="N26" i="3"/>
  <c r="N54" i="3"/>
  <c r="N15" i="3"/>
  <c r="N111" i="3"/>
  <c r="N103" i="3"/>
  <c r="N90" i="3"/>
  <c r="N76" i="3"/>
  <c r="N62" i="3"/>
  <c r="N64" i="3"/>
  <c r="N18" i="3"/>
  <c r="N41" i="3"/>
  <c r="N11" i="3"/>
  <c r="N34" i="3"/>
  <c r="N24" i="3"/>
  <c r="N112" i="3"/>
  <c r="N9" i="3"/>
  <c r="N104" i="3"/>
  <c r="N96" i="3"/>
  <c r="N71" i="3"/>
  <c r="N81" i="3"/>
  <c r="N56" i="3"/>
  <c r="G106" i="3"/>
  <c r="G115" i="3"/>
  <c r="G118" i="3"/>
  <c r="G98" i="3"/>
  <c r="G84" i="3"/>
  <c r="G71" i="3"/>
  <c r="G73" i="3"/>
  <c r="G57" i="3"/>
  <c r="G66" i="3"/>
  <c r="G40" i="3"/>
  <c r="G15" i="3"/>
  <c r="G17" i="3"/>
  <c r="G14" i="3"/>
  <c r="G107" i="3"/>
  <c r="G109" i="3"/>
  <c r="G112" i="3"/>
  <c r="G90" i="3"/>
  <c r="G80" i="3"/>
  <c r="G117" i="3"/>
  <c r="G69" i="3"/>
  <c r="G49" i="3"/>
  <c r="G58" i="3"/>
  <c r="G44" i="3"/>
  <c r="G11" i="3"/>
  <c r="G25" i="3"/>
  <c r="G101" i="3"/>
  <c r="G102" i="3"/>
  <c r="G99" i="3"/>
  <c r="G89" i="3"/>
  <c r="G76" i="3"/>
  <c r="G91" i="3"/>
  <c r="G72" i="3"/>
  <c r="G45" i="3"/>
  <c r="G54" i="3"/>
  <c r="G30" i="3"/>
  <c r="G46" i="3"/>
  <c r="G34" i="3"/>
  <c r="G94" i="3"/>
  <c r="G96" i="3"/>
  <c r="G104" i="3"/>
  <c r="G85" i="3"/>
  <c r="G100" i="3"/>
  <c r="G68" i="3"/>
  <c r="G70" i="3"/>
  <c r="G41" i="3"/>
  <c r="G64" i="3"/>
  <c r="G31" i="3"/>
  <c r="G27" i="3"/>
  <c r="G16" i="3"/>
  <c r="G92" i="3"/>
  <c r="G116" i="3"/>
  <c r="G86" i="3"/>
  <c r="G81" i="3"/>
  <c r="G87" i="3"/>
  <c r="G67" i="3"/>
  <c r="G110" i="3"/>
  <c r="G33" i="3"/>
  <c r="G56" i="3"/>
  <c r="G42" i="3"/>
  <c r="G18" i="3"/>
  <c r="G24" i="3"/>
  <c r="G114" i="3"/>
  <c r="G103" i="3"/>
  <c r="G82" i="3"/>
  <c r="G77" i="3"/>
  <c r="G83" i="3"/>
  <c r="G63" i="3"/>
  <c r="G93" i="3"/>
  <c r="G29" i="3"/>
  <c r="G39" i="3"/>
  <c r="G32" i="3"/>
  <c r="G26" i="3"/>
  <c r="G108" i="3"/>
  <c r="G111" i="3"/>
  <c r="G78" i="3"/>
  <c r="G97" i="3"/>
  <c r="G79" i="3"/>
  <c r="G59" i="3"/>
  <c r="G65" i="3"/>
  <c r="G60" i="3"/>
  <c r="G62" i="3"/>
  <c r="G43" i="3"/>
  <c r="G13" i="3"/>
  <c r="G12" i="3"/>
  <c r="G95" i="3"/>
  <c r="G48" i="3"/>
  <c r="G105" i="3"/>
  <c r="G19" i="3"/>
  <c r="G74" i="3"/>
  <c r="G88" i="3"/>
  <c r="G28" i="3"/>
  <c r="G75" i="3"/>
  <c r="G55" i="3"/>
  <c r="G61" i="3"/>
  <c r="G113" i="3"/>
  <c r="G47" i="3"/>
  <c r="I96" i="3"/>
  <c r="I117" i="3"/>
  <c r="I90" i="3"/>
  <c r="I84" i="3"/>
  <c r="I101" i="3"/>
  <c r="I67" i="3"/>
  <c r="I92" i="3"/>
  <c r="I48" i="3"/>
  <c r="I59" i="3"/>
  <c r="I33" i="3"/>
  <c r="I13" i="3"/>
  <c r="I12" i="3"/>
  <c r="AA109" i="3"/>
  <c r="AA104" i="3"/>
  <c r="AA88" i="3"/>
  <c r="AA83" i="3"/>
  <c r="AA85" i="3"/>
  <c r="AA65" i="3"/>
  <c r="AA55" i="3"/>
  <c r="AA31" i="3"/>
  <c r="AA62" i="3"/>
  <c r="AA32" i="3"/>
  <c r="AA29" i="3"/>
  <c r="AA19" i="3"/>
  <c r="L103" i="3"/>
  <c r="L118" i="3"/>
  <c r="L109" i="3"/>
  <c r="L101" i="3"/>
  <c r="L74" i="3"/>
  <c r="L78" i="3"/>
  <c r="L97" i="3"/>
  <c r="L45" i="3"/>
  <c r="L32" i="3"/>
  <c r="L18" i="3"/>
  <c r="L54" i="3"/>
  <c r="L12" i="3"/>
  <c r="U116" i="3"/>
  <c r="U111" i="3"/>
  <c r="U102" i="3"/>
  <c r="U79" i="3"/>
  <c r="U78" i="3"/>
  <c r="U90" i="3"/>
  <c r="U56" i="3"/>
  <c r="U58" i="3"/>
  <c r="I91" i="3"/>
  <c r="I111" i="3"/>
  <c r="I89" i="3"/>
  <c r="I80" i="3"/>
  <c r="I94" i="3"/>
  <c r="I74" i="3"/>
  <c r="I70" i="3"/>
  <c r="I44" i="3"/>
  <c r="I55" i="3"/>
  <c r="I27" i="3"/>
  <c r="I45" i="3"/>
  <c r="I4" i="3"/>
  <c r="AA103" i="3"/>
  <c r="AA112" i="3"/>
  <c r="AA84" i="3"/>
  <c r="AA79" i="3"/>
  <c r="AA81" i="3"/>
  <c r="AA61" i="3"/>
  <c r="AA94" i="3"/>
  <c r="AA27" i="3"/>
  <c r="AA54" i="3"/>
  <c r="AA33" i="3"/>
  <c r="AA14" i="3"/>
  <c r="AA24" i="3"/>
  <c r="L99" i="3"/>
  <c r="L105" i="3"/>
  <c r="L92" i="3"/>
  <c r="L100" i="3"/>
  <c r="L73" i="3"/>
  <c r="L76" i="3"/>
  <c r="L86" i="3"/>
  <c r="L61" i="3"/>
  <c r="L19" i="3"/>
  <c r="L14" i="3"/>
  <c r="I116" i="3"/>
  <c r="I106" i="3"/>
  <c r="I85" i="3"/>
  <c r="I76" i="3"/>
  <c r="I99" i="3"/>
  <c r="I72" i="3"/>
  <c r="I95" i="3"/>
  <c r="I40" i="3"/>
  <c r="I30" i="3"/>
  <c r="I34" i="3"/>
  <c r="I17" i="3"/>
  <c r="I15" i="3"/>
  <c r="AA118" i="3"/>
  <c r="AA96" i="3"/>
  <c r="AA106" i="3"/>
  <c r="AA80" i="3"/>
  <c r="AA75" i="3"/>
  <c r="AA77" i="3"/>
  <c r="AA57" i="3"/>
  <c r="AA92" i="3"/>
  <c r="AA66" i="3"/>
  <c r="AA40" i="3"/>
  <c r="AA60" i="3"/>
  <c r="AA18" i="3"/>
  <c r="AA10" i="3"/>
  <c r="L95" i="3"/>
  <c r="L112" i="3"/>
  <c r="L87" i="3"/>
  <c r="L89" i="3"/>
  <c r="L70" i="3"/>
  <c r="L84" i="3"/>
  <c r="L69" i="3"/>
  <c r="L64" i="3"/>
  <c r="L15" i="3"/>
  <c r="L46" i="3"/>
  <c r="I109" i="3"/>
  <c r="I100" i="3"/>
  <c r="I81" i="3"/>
  <c r="I87" i="3"/>
  <c r="I93" i="3"/>
  <c r="I69" i="3"/>
  <c r="I71" i="3"/>
  <c r="I32" i="3"/>
  <c r="I57" i="3"/>
  <c r="I26" i="3"/>
  <c r="I29" i="3"/>
  <c r="I9" i="3"/>
  <c r="AA114" i="3"/>
  <c r="AA116" i="3"/>
  <c r="AA113" i="3"/>
  <c r="AA76" i="3"/>
  <c r="AA86" i="3"/>
  <c r="AA89" i="3"/>
  <c r="AA49" i="3"/>
  <c r="AA73" i="3"/>
  <c r="AA58" i="3"/>
  <c r="AA30" i="3"/>
  <c r="AA34" i="3"/>
  <c r="AA11" i="3"/>
  <c r="AA4" i="3"/>
  <c r="L116" i="3"/>
  <c r="L106" i="3"/>
  <c r="L83" i="3"/>
  <c r="L85" i="3"/>
  <c r="L82" i="3"/>
  <c r="L67" i="3"/>
  <c r="L66" i="3"/>
  <c r="L56" i="3"/>
  <c r="L33" i="3"/>
  <c r="L39" i="3"/>
  <c r="L60" i="3"/>
  <c r="L9" i="3"/>
  <c r="U117" i="3"/>
  <c r="U106" i="3"/>
  <c r="U96" i="3"/>
  <c r="U101" i="3"/>
  <c r="U81" i="3"/>
  <c r="U80" i="3"/>
  <c r="U97" i="3"/>
  <c r="U55" i="3"/>
  <c r="U63" i="3"/>
  <c r="U45" i="3"/>
  <c r="U12" i="3"/>
  <c r="U31" i="3"/>
  <c r="I114" i="3"/>
  <c r="I103" i="3"/>
  <c r="I113" i="3"/>
  <c r="I77" i="3"/>
  <c r="I83" i="3"/>
  <c r="I86" i="3"/>
  <c r="I66" i="3"/>
  <c r="I64" i="3"/>
  <c r="I28" i="3"/>
  <c r="I41" i="3"/>
  <c r="I18" i="3"/>
  <c r="I25" i="3"/>
  <c r="I19" i="3"/>
  <c r="AA115" i="3"/>
  <c r="AA110" i="3"/>
  <c r="AA107" i="3"/>
  <c r="AA72" i="3"/>
  <c r="AA82" i="3"/>
  <c r="AA71" i="3"/>
  <c r="AA101" i="3"/>
  <c r="AA67" i="3"/>
  <c r="AA45" i="3"/>
  <c r="AA46" i="3"/>
  <c r="AA25" i="3"/>
  <c r="AA26" i="3"/>
  <c r="AA15" i="3"/>
  <c r="L110" i="3"/>
  <c r="L93" i="3"/>
  <c r="L79" i="3"/>
  <c r="L81" i="3"/>
  <c r="L72" i="3"/>
  <c r="L63" i="3"/>
  <c r="L62" i="3"/>
  <c r="L48" i="3"/>
  <c r="L43" i="3"/>
  <c r="L29" i="3"/>
  <c r="L44" i="3"/>
  <c r="L31" i="3"/>
  <c r="U104" i="3"/>
  <c r="U99" i="3"/>
  <c r="U95" i="3"/>
  <c r="U100" i="3"/>
  <c r="U77" i="3"/>
  <c r="U76" i="3"/>
  <c r="U91" i="3"/>
  <c r="I108" i="3"/>
  <c r="I110" i="3"/>
  <c r="I107" i="3"/>
  <c r="I73" i="3"/>
  <c r="I79" i="3"/>
  <c r="I82" i="3"/>
  <c r="I62" i="3"/>
  <c r="I60" i="3"/>
  <c r="I63" i="3"/>
  <c r="I31" i="3"/>
  <c r="I14" i="3"/>
  <c r="I16" i="3"/>
  <c r="I47" i="3"/>
  <c r="AA108" i="3"/>
  <c r="AA97" i="3"/>
  <c r="AA100" i="3"/>
  <c r="AA93" i="3"/>
  <c r="AA78" i="3"/>
  <c r="AA105" i="3"/>
  <c r="AA70" i="3"/>
  <c r="AA47" i="3"/>
  <c r="AA64" i="3"/>
  <c r="AA41" i="3"/>
  <c r="AA17" i="3"/>
  <c r="AA12" i="3"/>
  <c r="L115" i="3"/>
  <c r="L117" i="3"/>
  <c r="L113" i="3"/>
  <c r="L75" i="3"/>
  <c r="L77" i="3"/>
  <c r="L96" i="3"/>
  <c r="L59" i="3"/>
  <c r="L58" i="3"/>
  <c r="L49" i="3"/>
  <c r="L34" i="3"/>
  <c r="L25" i="3"/>
  <c r="L41" i="3"/>
  <c r="L11" i="3"/>
  <c r="U98" i="3"/>
  <c r="U93" i="3"/>
  <c r="U92" i="3"/>
  <c r="U114" i="3"/>
  <c r="U73" i="3"/>
  <c r="I115" i="3"/>
  <c r="I104" i="3"/>
  <c r="I118" i="3"/>
  <c r="I112" i="3"/>
  <c r="I75" i="3"/>
  <c r="I78" i="3"/>
  <c r="I58" i="3"/>
  <c r="I56" i="3"/>
  <c r="I46" i="3"/>
  <c r="I42" i="3"/>
  <c r="I39" i="3"/>
  <c r="I10" i="3"/>
  <c r="I11" i="3"/>
  <c r="AA102" i="3"/>
  <c r="AA117" i="3"/>
  <c r="AA99" i="3"/>
  <c r="AA91" i="3"/>
  <c r="AA74" i="3"/>
  <c r="AA68" i="3"/>
  <c r="AA63" i="3"/>
  <c r="AA43" i="3"/>
  <c r="AA56" i="3"/>
  <c r="AA42" i="3"/>
  <c r="AA13" i="3"/>
  <c r="AA9" i="3"/>
  <c r="L111" i="3"/>
  <c r="L104" i="3"/>
  <c r="L108" i="3"/>
  <c r="L71" i="3"/>
  <c r="L90" i="3"/>
  <c r="L88" i="3"/>
  <c r="L80" i="3"/>
  <c r="L65" i="3"/>
  <c r="L55" i="3"/>
  <c r="L27" i="3"/>
  <c r="L17" i="3"/>
  <c r="L24" i="3"/>
  <c r="L4" i="3"/>
  <c r="U89" i="3"/>
  <c r="U113" i="3"/>
  <c r="U87" i="3"/>
  <c r="U86" i="3"/>
  <c r="U94" i="3"/>
  <c r="U64" i="3"/>
  <c r="U66" i="3"/>
  <c r="U34" i="3"/>
  <c r="U49" i="3"/>
  <c r="U39" i="3"/>
  <c r="U19" i="3"/>
  <c r="U26" i="3"/>
  <c r="I105" i="3"/>
  <c r="AA87" i="3"/>
  <c r="AA16" i="3"/>
  <c r="L57" i="3"/>
  <c r="L10" i="3"/>
  <c r="U115" i="3"/>
  <c r="U107" i="3"/>
  <c r="U62" i="3"/>
  <c r="U48" i="3"/>
  <c r="U28" i="3"/>
  <c r="U9" i="3"/>
  <c r="U25" i="3"/>
  <c r="Q95" i="3"/>
  <c r="Q110" i="3"/>
  <c r="Q97" i="3"/>
  <c r="Q90" i="3"/>
  <c r="Q83" i="3"/>
  <c r="Q67" i="3"/>
  <c r="Q111" i="3"/>
  <c r="Q40" i="3"/>
  <c r="Q63" i="3"/>
  <c r="Q45" i="3"/>
  <c r="Q43" i="3"/>
  <c r="Q19" i="3"/>
  <c r="Z108" i="3"/>
  <c r="Z101" i="3"/>
  <c r="Z99" i="3"/>
  <c r="Z80" i="3"/>
  <c r="Z86" i="3"/>
  <c r="Z85" i="3"/>
  <c r="Z60" i="3"/>
  <c r="Z54" i="3"/>
  <c r="Z48" i="3"/>
  <c r="I68" i="3"/>
  <c r="AA95" i="3"/>
  <c r="L107" i="3"/>
  <c r="L47" i="3"/>
  <c r="L28" i="3"/>
  <c r="U109" i="3"/>
  <c r="U88" i="3"/>
  <c r="U54" i="3"/>
  <c r="U47" i="3"/>
  <c r="U29" i="3"/>
  <c r="U44" i="3"/>
  <c r="Q91" i="3"/>
  <c r="Q104" i="3"/>
  <c r="Q89" i="3"/>
  <c r="Q117" i="3"/>
  <c r="Q79" i="3"/>
  <c r="I54" i="3"/>
  <c r="AA69" i="3"/>
  <c r="L98" i="3"/>
  <c r="L26" i="3"/>
  <c r="U110" i="3"/>
  <c r="U83" i="3"/>
  <c r="U84" i="3"/>
  <c r="U69" i="3"/>
  <c r="U61" i="3"/>
  <c r="U40" i="3"/>
  <c r="U14" i="3"/>
  <c r="Q115" i="3"/>
  <c r="Q118" i="3"/>
  <c r="Q85" i="3"/>
  <c r="Q88" i="3"/>
  <c r="Q75" i="3"/>
  <c r="Q66" i="3"/>
  <c r="Q74" i="3"/>
  <c r="Q28" i="3"/>
  <c r="Q49" i="3"/>
  <c r="Q33" i="3"/>
  <c r="Q39" i="3"/>
  <c r="Q9" i="3"/>
  <c r="Z100" i="3"/>
  <c r="Z115" i="3"/>
  <c r="Z89" i="3"/>
  <c r="Z72" i="3"/>
  <c r="Z78" i="3"/>
  <c r="Z69" i="3"/>
  <c r="Z77" i="3"/>
  <c r="Z46" i="3"/>
  <c r="Z24" i="3"/>
  <c r="Z19" i="3"/>
  <c r="Z14" i="3"/>
  <c r="Z11" i="3"/>
  <c r="S108" i="3"/>
  <c r="S97" i="3"/>
  <c r="S107" i="3"/>
  <c r="I49" i="3"/>
  <c r="AA59" i="3"/>
  <c r="L102" i="3"/>
  <c r="L13" i="3"/>
  <c r="U103" i="3"/>
  <c r="U75" i="3"/>
  <c r="U70" i="3"/>
  <c r="U46" i="3"/>
  <c r="U32" i="3"/>
  <c r="U24" i="3"/>
  <c r="U18" i="3"/>
  <c r="Q113" i="3"/>
  <c r="Q102" i="3"/>
  <c r="Q112" i="3"/>
  <c r="Q81" i="3"/>
  <c r="Q84" i="3"/>
  <c r="Q98" i="3"/>
  <c r="Q62" i="3"/>
  <c r="Q64" i="3"/>
  <c r="Q59" i="3"/>
  <c r="Q30" i="3"/>
  <c r="Q27" i="3"/>
  <c r="Q16" i="3"/>
  <c r="Q17" i="3"/>
  <c r="Z96" i="3"/>
  <c r="Z102" i="3"/>
  <c r="Z117" i="3"/>
  <c r="Z68" i="3"/>
  <c r="Z73" i="3"/>
  <c r="I102" i="3"/>
  <c r="I61" i="3"/>
  <c r="AA39" i="3"/>
  <c r="L94" i="3"/>
  <c r="L40" i="3"/>
  <c r="U118" i="3"/>
  <c r="U71" i="3"/>
  <c r="U60" i="3"/>
  <c r="U42" i="3"/>
  <c r="U59" i="3"/>
  <c r="U16" i="3"/>
  <c r="U4" i="3"/>
  <c r="Q107" i="3"/>
  <c r="Q96" i="3"/>
  <c r="I97" i="3"/>
  <c r="I43" i="3"/>
  <c r="AA90" i="3"/>
  <c r="AA48" i="3"/>
  <c r="L91" i="3"/>
  <c r="L30" i="3"/>
  <c r="U105" i="3"/>
  <c r="U82" i="3"/>
  <c r="U72" i="3"/>
  <c r="U30" i="3"/>
  <c r="U33" i="3"/>
  <c r="U41" i="3"/>
  <c r="U13" i="3"/>
  <c r="Q114" i="3"/>
  <c r="Q116" i="3"/>
  <c r="Q99" i="3"/>
  <c r="Q73" i="3"/>
  <c r="Q76" i="3"/>
  <c r="Q82" i="3"/>
  <c r="Q54" i="3"/>
  <c r="Q56" i="3"/>
  <c r="Q46" i="3"/>
  <c r="Q31" i="3"/>
  <c r="Q18" i="3"/>
  <c r="Q24" i="3"/>
  <c r="Q4" i="3"/>
  <c r="Z113" i="3"/>
  <c r="Z103" i="3"/>
  <c r="Z90" i="3"/>
  <c r="Z97" i="3"/>
  <c r="Z79" i="3"/>
  <c r="Z87" i="3"/>
  <c r="Z63" i="3"/>
  <c r="Z55" i="3"/>
  <c r="Z40" i="3"/>
  <c r="Z65" i="3"/>
  <c r="Z57" i="3"/>
  <c r="Z9" i="3"/>
  <c r="S103" i="3"/>
  <c r="S104" i="3"/>
  <c r="S101" i="3"/>
  <c r="S95" i="3"/>
  <c r="S86" i="3"/>
  <c r="S94" i="3"/>
  <c r="S93" i="3"/>
  <c r="S43" i="3"/>
  <c r="S48" i="3"/>
  <c r="S56" i="3"/>
  <c r="S29" i="3"/>
  <c r="S40" i="3"/>
  <c r="T111" i="3"/>
  <c r="T97" i="3"/>
  <c r="T114" i="3"/>
  <c r="I98" i="3"/>
  <c r="I65" i="3"/>
  <c r="AA111" i="3"/>
  <c r="AA44" i="3"/>
  <c r="L114" i="3"/>
  <c r="L16" i="3"/>
  <c r="U112" i="3"/>
  <c r="U74" i="3"/>
  <c r="U67" i="3"/>
  <c r="U65" i="3"/>
  <c r="U27" i="3"/>
  <c r="U15" i="3"/>
  <c r="U17" i="3"/>
  <c r="Q108" i="3"/>
  <c r="Q109" i="3"/>
  <c r="Q106" i="3"/>
  <c r="Q94" i="3"/>
  <c r="Q92" i="3"/>
  <c r="Q78" i="3"/>
  <c r="Q69" i="3"/>
  <c r="Q48" i="3"/>
  <c r="Q65" i="3"/>
  <c r="Q61" i="3"/>
  <c r="Q14" i="3"/>
  <c r="Q11" i="3"/>
  <c r="Z116" i="3"/>
  <c r="Z107" i="3"/>
  <c r="Z110" i="3"/>
  <c r="Z88" i="3"/>
  <c r="Z94" i="3"/>
  <c r="Z74" i="3"/>
  <c r="Z70" i="3"/>
  <c r="Z59" i="3"/>
  <c r="Z61" i="3"/>
  <c r="Z30" i="3"/>
  <c r="Z44" i="3"/>
  <c r="Z34" i="3"/>
  <c r="Z10" i="3"/>
  <c r="AA28" i="3"/>
  <c r="U10" i="3"/>
  <c r="Q87" i="3"/>
  <c r="Q44" i="3"/>
  <c r="Q26" i="3"/>
  <c r="Z104" i="3"/>
  <c r="Z84" i="3"/>
  <c r="Z81" i="3"/>
  <c r="Z66" i="3"/>
  <c r="Z31" i="3"/>
  <c r="Z25" i="3"/>
  <c r="S102" i="3"/>
  <c r="S98" i="3"/>
  <c r="S84" i="3"/>
  <c r="S87" i="3"/>
  <c r="S85" i="3"/>
  <c r="S57" i="3"/>
  <c r="S47" i="3"/>
  <c r="S66" i="3"/>
  <c r="S33" i="3"/>
  <c r="L68" i="3"/>
  <c r="U11" i="3"/>
  <c r="Q101" i="3"/>
  <c r="Q86" i="3"/>
  <c r="Q32" i="3"/>
  <c r="Q10" i="3"/>
  <c r="Z118" i="3"/>
  <c r="Z76" i="3"/>
  <c r="Z91" i="3"/>
  <c r="Z58" i="3"/>
  <c r="Z15" i="3"/>
  <c r="Z17" i="3"/>
  <c r="S109" i="3"/>
  <c r="S118" i="3"/>
  <c r="S80" i="3"/>
  <c r="S83" i="3"/>
  <c r="S81" i="3"/>
  <c r="S49" i="3"/>
  <c r="S39" i="3"/>
  <c r="S58" i="3"/>
  <c r="S34" i="3"/>
  <c r="S14" i="3"/>
  <c r="S16" i="3"/>
  <c r="T116" i="3"/>
  <c r="T106" i="3"/>
  <c r="T79" i="3"/>
  <c r="T81" i="3"/>
  <c r="T78" i="3"/>
  <c r="T86" i="3"/>
  <c r="T61" i="3"/>
  <c r="T47" i="3"/>
  <c r="T56" i="3"/>
  <c r="T28" i="3"/>
  <c r="T30" i="3"/>
  <c r="T4" i="3"/>
  <c r="AC97" i="3"/>
  <c r="AC112" i="3"/>
  <c r="AC91" i="3"/>
  <c r="AC82" i="3"/>
  <c r="AC73" i="3"/>
  <c r="AC90" i="3"/>
  <c r="AC67" i="3"/>
  <c r="AC34" i="3"/>
  <c r="AC57" i="3"/>
  <c r="AC43" i="3"/>
  <c r="AC18" i="3"/>
  <c r="AC10" i="3"/>
  <c r="L42" i="3"/>
  <c r="Q103" i="3"/>
  <c r="Q71" i="3"/>
  <c r="Q55" i="3"/>
  <c r="Q34" i="3"/>
  <c r="Z114" i="3"/>
  <c r="Z111" i="3"/>
  <c r="Z64" i="3"/>
  <c r="Z45" i="3"/>
  <c r="Z42" i="3"/>
  <c r="Z13" i="3"/>
  <c r="S96" i="3"/>
  <c r="S105" i="3"/>
  <c r="S76" i="3"/>
  <c r="S79" i="3"/>
  <c r="S77" i="3"/>
  <c r="S73" i="3"/>
  <c r="S31" i="3"/>
  <c r="S41" i="3"/>
  <c r="S28" i="3"/>
  <c r="S10" i="3"/>
  <c r="S11" i="3"/>
  <c r="T110" i="3"/>
  <c r="T101" i="3"/>
  <c r="T75" i="3"/>
  <c r="T77" i="3"/>
  <c r="T70" i="3"/>
  <c r="T63" i="3"/>
  <c r="T49" i="3"/>
  <c r="T64" i="3"/>
  <c r="T46" i="3"/>
  <c r="T25" i="3"/>
  <c r="T24" i="3"/>
  <c r="T11" i="3"/>
  <c r="AC89" i="3"/>
  <c r="AC106" i="3"/>
  <c r="AC87" i="3"/>
  <c r="AC78" i="3"/>
  <c r="AC88" i="3"/>
  <c r="AC70" i="3"/>
  <c r="AC66" i="3"/>
  <c r="AC30" i="3"/>
  <c r="AC45" i="3"/>
  <c r="AC39" i="3"/>
  <c r="AC41" i="3"/>
  <c r="AC15" i="3"/>
  <c r="W105" i="3"/>
  <c r="W100" i="3"/>
  <c r="W117" i="3"/>
  <c r="W70" i="3"/>
  <c r="W84" i="3"/>
  <c r="W83" i="3"/>
  <c r="U108" i="3"/>
  <c r="Q105" i="3"/>
  <c r="Q68" i="3"/>
  <c r="Q57" i="3"/>
  <c r="Q12" i="3"/>
  <c r="Z95" i="3"/>
  <c r="Z92" i="3"/>
  <c r="Z56" i="3"/>
  <c r="Z29" i="3"/>
  <c r="Z32" i="3"/>
  <c r="Z28" i="3"/>
  <c r="S90" i="3"/>
  <c r="S113" i="3"/>
  <c r="S72" i="3"/>
  <c r="S75" i="3"/>
  <c r="S68" i="3"/>
  <c r="S71" i="3"/>
  <c r="S27" i="3"/>
  <c r="S64" i="3"/>
  <c r="S25" i="3"/>
  <c r="S9" i="3"/>
  <c r="T115" i="3"/>
  <c r="T117" i="3"/>
  <c r="T108" i="3"/>
  <c r="T71" i="3"/>
  <c r="T94" i="3"/>
  <c r="T84" i="3"/>
  <c r="T59" i="3"/>
  <c r="T45" i="3"/>
  <c r="T44" i="3"/>
  <c r="T33" i="3"/>
  <c r="T17" i="3"/>
  <c r="T16" i="3"/>
  <c r="AC118" i="3"/>
  <c r="AC117" i="3"/>
  <c r="AC114" i="3"/>
  <c r="AC83" i="3"/>
  <c r="AC74" i="3"/>
  <c r="AC84" i="3"/>
  <c r="AC64" i="3"/>
  <c r="AC62" i="3"/>
  <c r="AC26" i="3"/>
  <c r="AC31" i="3"/>
  <c r="AC29" i="3"/>
  <c r="AC27" i="3"/>
  <c r="AC19" i="3"/>
  <c r="W118" i="3"/>
  <c r="W107" i="3"/>
  <c r="W110" i="3"/>
  <c r="W96" i="3"/>
  <c r="W80" i="3"/>
  <c r="I88" i="3"/>
  <c r="U85" i="3"/>
  <c r="Q100" i="3"/>
  <c r="Q58" i="3"/>
  <c r="Q29" i="3"/>
  <c r="Q15" i="3"/>
  <c r="Z109" i="3"/>
  <c r="Z82" i="3"/>
  <c r="Z83" i="3"/>
  <c r="Z16" i="3"/>
  <c r="Z26" i="3"/>
  <c r="Z43" i="3"/>
  <c r="S116" i="3"/>
  <c r="S100" i="3"/>
  <c r="S106" i="3"/>
  <c r="S82" i="3"/>
  <c r="S69" i="3"/>
  <c r="S67" i="3"/>
  <c r="S62" i="3"/>
  <c r="S44" i="3"/>
  <c r="S17" i="3"/>
  <c r="S18" i="3"/>
  <c r="T107" i="3"/>
  <c r="T104" i="3"/>
  <c r="T102" i="3"/>
  <c r="T67" i="3"/>
  <c r="T93" i="3"/>
  <c r="T73" i="3"/>
  <c r="T82" i="3"/>
  <c r="T65" i="3"/>
  <c r="T42" i="3"/>
  <c r="T26" i="3"/>
  <c r="T13" i="3"/>
  <c r="T12" i="3"/>
  <c r="AC115" i="3"/>
  <c r="AC104" i="3"/>
  <c r="AC107" i="3"/>
  <c r="AC79" i="3"/>
  <c r="AC113" i="3"/>
  <c r="AC80" i="3"/>
  <c r="AC60" i="3"/>
  <c r="AC58" i="3"/>
  <c r="AC61" i="3"/>
  <c r="AC32" i="3"/>
  <c r="AC24" i="3"/>
  <c r="AC13" i="3"/>
  <c r="AC14" i="3"/>
  <c r="W112" i="3"/>
  <c r="W101" i="3"/>
  <c r="W104" i="3"/>
  <c r="W85" i="3"/>
  <c r="W76" i="3"/>
  <c r="W75" i="3"/>
  <c r="W67" i="3"/>
  <c r="W45" i="3"/>
  <c r="W46" i="3"/>
  <c r="W54" i="3"/>
  <c r="W44" i="3"/>
  <c r="W13" i="3"/>
  <c r="I24" i="3"/>
  <c r="U68" i="3"/>
  <c r="Q77" i="3"/>
  <c r="Q70" i="3"/>
  <c r="Q41" i="3"/>
  <c r="Q13" i="3"/>
  <c r="Z105" i="3"/>
  <c r="Z67" i="3"/>
  <c r="Z75" i="3"/>
  <c r="Z12" i="3"/>
  <c r="Z18" i="3"/>
  <c r="Z4" i="3"/>
  <c r="S110" i="3"/>
  <c r="S114" i="3"/>
  <c r="S91" i="3"/>
  <c r="S78" i="3"/>
  <c r="S70" i="3"/>
  <c r="S63" i="3"/>
  <c r="S45" i="3"/>
  <c r="S42" i="3"/>
  <c r="S13" i="3"/>
  <c r="S26" i="3"/>
  <c r="T103" i="3"/>
  <c r="T98" i="3"/>
  <c r="T91" i="3"/>
  <c r="T100" i="3"/>
  <c r="T88" i="3"/>
  <c r="T90" i="3"/>
  <c r="T68" i="3"/>
  <c r="T57" i="3"/>
  <c r="T31" i="3"/>
  <c r="T18" i="3"/>
  <c r="T39" i="3"/>
  <c r="T41" i="3"/>
  <c r="AC109" i="3"/>
  <c r="AC98" i="3"/>
  <c r="AC101" i="3"/>
  <c r="AC75" i="3"/>
  <c r="AC95" i="3"/>
  <c r="AC76" i="3"/>
  <c r="AC56" i="3"/>
  <c r="AC54" i="3"/>
  <c r="AC44" i="3"/>
  <c r="AC33" i="3"/>
  <c r="AC16" i="3"/>
  <c r="AC9" i="3"/>
  <c r="AC11" i="3"/>
  <c r="W99" i="3"/>
  <c r="W94" i="3"/>
  <c r="W109" i="3"/>
  <c r="W81" i="3"/>
  <c r="W72" i="3"/>
  <c r="W89" i="3"/>
  <c r="W71" i="3"/>
  <c r="W41" i="3"/>
  <c r="W64" i="3"/>
  <c r="W40" i="3"/>
  <c r="W42" i="3"/>
  <c r="W17" i="3"/>
  <c r="U57" i="3"/>
  <c r="Q93" i="3"/>
  <c r="Q72" i="3"/>
  <c r="Q42" i="3"/>
  <c r="Q25" i="3"/>
  <c r="Z106" i="3"/>
  <c r="Z71" i="3"/>
  <c r="Z62" i="3"/>
  <c r="Z47" i="3"/>
  <c r="Z33" i="3"/>
  <c r="Z39" i="3"/>
  <c r="S117" i="3"/>
  <c r="S112" i="3"/>
  <c r="S99" i="3"/>
  <c r="S74" i="3"/>
  <c r="S65" i="3"/>
  <c r="S59" i="3"/>
  <c r="S54" i="3"/>
  <c r="S32" i="3"/>
  <c r="S24" i="3"/>
  <c r="S4" i="3"/>
  <c r="T99" i="3"/>
  <c r="T118" i="3"/>
  <c r="T92" i="3"/>
  <c r="T113" i="3"/>
  <c r="T76" i="3"/>
  <c r="T80" i="3"/>
  <c r="T66" i="3"/>
  <c r="T54" i="3"/>
  <c r="T19" i="3"/>
  <c r="T14" i="3"/>
  <c r="T29" i="3"/>
  <c r="T10" i="3"/>
  <c r="AC116" i="3"/>
  <c r="AC111" i="3"/>
  <c r="AC108" i="3"/>
  <c r="AC71" i="3"/>
  <c r="AC85" i="3"/>
  <c r="AC99" i="3"/>
  <c r="AC48" i="3"/>
  <c r="AC68" i="3"/>
  <c r="AC59" i="3"/>
  <c r="AC63" i="3"/>
  <c r="AC12" i="3"/>
  <c r="AC4" i="3"/>
  <c r="W93" i="3"/>
  <c r="Z49" i="3"/>
  <c r="S61" i="3"/>
  <c r="T95" i="3"/>
  <c r="T69" i="3"/>
  <c r="T15" i="3"/>
  <c r="AC110" i="3"/>
  <c r="AC81" i="3"/>
  <c r="AC47" i="3"/>
  <c r="W114" i="3"/>
  <c r="W77" i="3"/>
  <c r="W79" i="3"/>
  <c r="W69" i="3"/>
  <c r="W47" i="3"/>
  <c r="W39" i="3"/>
  <c r="W62" i="3"/>
  <c r="W10" i="3"/>
  <c r="Y114" i="3"/>
  <c r="Y109" i="3"/>
  <c r="Y85" i="3"/>
  <c r="Y84" i="3"/>
  <c r="Y110" i="3"/>
  <c r="Y67" i="3"/>
  <c r="Y69" i="3"/>
  <c r="Y32" i="3"/>
  <c r="Y43" i="3"/>
  <c r="Y42" i="3"/>
  <c r="Y19" i="3"/>
  <c r="Y16" i="3"/>
  <c r="K109" i="3"/>
  <c r="K104" i="3"/>
  <c r="K101" i="3"/>
  <c r="K80" i="3"/>
  <c r="K93" i="3"/>
  <c r="K89" i="3"/>
  <c r="K70" i="3"/>
  <c r="K59" i="3"/>
  <c r="K66" i="3"/>
  <c r="K42" i="3"/>
  <c r="K17" i="3"/>
  <c r="K12" i="3"/>
  <c r="K4" i="3"/>
  <c r="AB95" i="3"/>
  <c r="AB97" i="3"/>
  <c r="AB101" i="3"/>
  <c r="AB75" i="3"/>
  <c r="AB89" i="3"/>
  <c r="AB112" i="3"/>
  <c r="AB72" i="3"/>
  <c r="AB61" i="3"/>
  <c r="AB19" i="3"/>
  <c r="AB14" i="3"/>
  <c r="AB28" i="3"/>
  <c r="AB9" i="3"/>
  <c r="M118" i="3"/>
  <c r="M94" i="3"/>
  <c r="M97" i="3"/>
  <c r="M78" i="3"/>
  <c r="Z41" i="3"/>
  <c r="S55" i="3"/>
  <c r="T109" i="3"/>
  <c r="T96" i="3"/>
  <c r="T32" i="3"/>
  <c r="AC103" i="3"/>
  <c r="AC77" i="3"/>
  <c r="AC65" i="3"/>
  <c r="W108" i="3"/>
  <c r="W102" i="3"/>
  <c r="W73" i="3"/>
  <c r="W65" i="3"/>
  <c r="W66" i="3"/>
  <c r="W30" i="3"/>
  <c r="W14" i="3"/>
  <c r="W9" i="3"/>
  <c r="Y108" i="3"/>
  <c r="Y103" i="3"/>
  <c r="Y81" i="3"/>
  <c r="Y80" i="3"/>
  <c r="Y97" i="3"/>
  <c r="Y74" i="3"/>
  <c r="Y70" i="3"/>
  <c r="Y28" i="3"/>
  <c r="Y39" i="3"/>
  <c r="Y65" i="3"/>
  <c r="Y34" i="3"/>
  <c r="Y9" i="3"/>
  <c r="K103" i="3"/>
  <c r="K98" i="3"/>
  <c r="K115" i="3"/>
  <c r="K76" i="3"/>
  <c r="K86" i="3"/>
  <c r="K85" i="3"/>
  <c r="K65" i="3"/>
  <c r="K55" i="3"/>
  <c r="K58" i="3"/>
  <c r="K32" i="3"/>
  <c r="Q80" i="3"/>
  <c r="Z27" i="3"/>
  <c r="S60" i="3"/>
  <c r="T105" i="3"/>
  <c r="T74" i="3"/>
  <c r="T34" i="3"/>
  <c r="AC105" i="3"/>
  <c r="AC96" i="3"/>
  <c r="AC28" i="3"/>
  <c r="W116" i="3"/>
  <c r="W90" i="3"/>
  <c r="W115" i="3"/>
  <c r="W61" i="3"/>
  <c r="W58" i="3"/>
  <c r="W48" i="3"/>
  <c r="W4" i="3"/>
  <c r="W16" i="3"/>
  <c r="Y118" i="3"/>
  <c r="Y101" i="3"/>
  <c r="Y117" i="3"/>
  <c r="Y77" i="3"/>
  <c r="Y76" i="3"/>
  <c r="Y92" i="3"/>
  <c r="Y71" i="3"/>
  <c r="Y64" i="3"/>
  <c r="Y63" i="3"/>
  <c r="Y45" i="3"/>
  <c r="Y26" i="3"/>
  <c r="Y13" i="3"/>
  <c r="Y4" i="3"/>
  <c r="K116" i="3"/>
  <c r="K118" i="3"/>
  <c r="K108" i="3"/>
  <c r="K72" i="3"/>
  <c r="K82" i="3"/>
  <c r="K81" i="3"/>
  <c r="K61" i="3"/>
  <c r="K68" i="3"/>
  <c r="K54" i="3"/>
  <c r="K33" i="3"/>
  <c r="K40" i="3"/>
  <c r="K41" i="3"/>
  <c r="K18" i="3"/>
  <c r="AB108" i="3"/>
  <c r="AB104" i="3"/>
  <c r="AB90" i="3"/>
  <c r="AB67" i="3"/>
  <c r="AB74" i="3"/>
  <c r="AB76" i="3"/>
  <c r="AB62" i="3"/>
  <c r="AB56" i="3"/>
  <c r="AB42" i="3"/>
  <c r="AB60" i="3"/>
  <c r="AB39" i="3"/>
  <c r="AB10" i="3"/>
  <c r="M105" i="3"/>
  <c r="Q60" i="3"/>
  <c r="S115" i="3"/>
  <c r="S46" i="3"/>
  <c r="T112" i="3"/>
  <c r="T72" i="3"/>
  <c r="T43" i="3"/>
  <c r="AC92" i="3"/>
  <c r="AC69" i="3"/>
  <c r="AC55" i="3"/>
  <c r="W103" i="3"/>
  <c r="W88" i="3"/>
  <c r="W63" i="3"/>
  <c r="W57" i="3"/>
  <c r="W56" i="3"/>
  <c r="W31" i="3"/>
  <c r="W18" i="3"/>
  <c r="Y106" i="3"/>
  <c r="Y95" i="3"/>
  <c r="Y111" i="3"/>
  <c r="Y73" i="3"/>
  <c r="Y93" i="3"/>
  <c r="Y104" i="3"/>
  <c r="Y68" i="3"/>
  <c r="Y60" i="3"/>
  <c r="Y49" i="3"/>
  <c r="Y29" i="3"/>
  <c r="Y18" i="3"/>
  <c r="Y57" i="3"/>
  <c r="Y24" i="3"/>
  <c r="K110" i="3"/>
  <c r="K105" i="3"/>
  <c r="K102" i="3"/>
  <c r="K92" i="3"/>
  <c r="K78" i="3"/>
  <c r="K77" i="3"/>
  <c r="K57" i="3"/>
  <c r="K47" i="3"/>
  <c r="K45" i="3"/>
  <c r="K34" i="3"/>
  <c r="AA98" i="3"/>
  <c r="Q47" i="3"/>
  <c r="S111" i="3"/>
  <c r="S15" i="3"/>
  <c r="T87" i="3"/>
  <c r="T62" i="3"/>
  <c r="T55" i="3"/>
  <c r="AC102" i="3"/>
  <c r="AC100" i="3"/>
  <c r="AC49" i="3"/>
  <c r="W111" i="3"/>
  <c r="W86" i="3"/>
  <c r="W91" i="3"/>
  <c r="W59" i="3"/>
  <c r="W49" i="3"/>
  <c r="W27" i="3"/>
  <c r="W19" i="3"/>
  <c r="W26" i="3"/>
  <c r="Y113" i="3"/>
  <c r="Y115" i="3"/>
  <c r="Y112" i="3"/>
  <c r="Y89" i="3"/>
  <c r="Y87" i="3"/>
  <c r="Y86" i="3"/>
  <c r="Y66" i="3"/>
  <c r="Y56" i="3"/>
  <c r="Y46" i="3"/>
  <c r="Y30" i="3"/>
  <c r="Y14" i="3"/>
  <c r="Y17" i="3"/>
  <c r="Y15" i="3"/>
  <c r="K97" i="3"/>
  <c r="K99" i="3"/>
  <c r="K96" i="3"/>
  <c r="K87" i="3"/>
  <c r="K74" i="3"/>
  <c r="K107" i="3"/>
  <c r="K49" i="3"/>
  <c r="K43" i="3"/>
  <c r="K64" i="3"/>
  <c r="K28" i="3"/>
  <c r="K26" i="3"/>
  <c r="K9" i="3"/>
  <c r="U43" i="3"/>
  <c r="Z112" i="3"/>
  <c r="S88" i="3"/>
  <c r="S19" i="3"/>
  <c r="T83" i="3"/>
  <c r="T58" i="3"/>
  <c r="T40" i="3"/>
  <c r="AC93" i="3"/>
  <c r="AC72" i="3"/>
  <c r="AC40" i="3"/>
  <c r="W92" i="3"/>
  <c r="W82" i="3"/>
  <c r="W97" i="3"/>
  <c r="W55" i="3"/>
  <c r="W33" i="3"/>
  <c r="W43" i="3"/>
  <c r="W15" i="3"/>
  <c r="W25" i="3"/>
  <c r="Y107" i="3"/>
  <c r="Y102" i="3"/>
  <c r="Y105" i="3"/>
  <c r="Y98" i="3"/>
  <c r="Y83" i="3"/>
  <c r="Y82" i="3"/>
  <c r="Y62" i="3"/>
  <c r="Y48" i="3"/>
  <c r="Y55" i="3"/>
  <c r="Y47" i="3"/>
  <c r="Y10" i="3"/>
  <c r="Y11" i="3"/>
  <c r="K90" i="3"/>
  <c r="K112" i="3"/>
  <c r="K91" i="3"/>
  <c r="K83" i="3"/>
  <c r="K100" i="3"/>
  <c r="K69" i="3"/>
  <c r="K71" i="3"/>
  <c r="K39" i="3"/>
  <c r="K56" i="3"/>
  <c r="K46" i="3"/>
  <c r="K10" i="3"/>
  <c r="K15" i="3"/>
  <c r="AB107" i="3"/>
  <c r="AB96" i="3"/>
  <c r="AB113" i="3"/>
  <c r="AB87" i="3"/>
  <c r="AB85" i="3"/>
  <c r="AB80" i="3"/>
  <c r="AB88" i="3"/>
  <c r="AB57" i="3"/>
  <c r="AB47" i="3"/>
  <c r="AB32" i="3"/>
  <c r="AB25" i="3"/>
  <c r="Z98" i="3"/>
  <c r="S92" i="3"/>
  <c r="S30" i="3"/>
  <c r="T89" i="3"/>
  <c r="T60" i="3"/>
  <c r="T9" i="3"/>
  <c r="AC94" i="3"/>
  <c r="AC46" i="3"/>
  <c r="AC17" i="3"/>
  <c r="W113" i="3"/>
  <c r="W78" i="3"/>
  <c r="W95" i="3"/>
  <c r="W98" i="3"/>
  <c r="W29" i="3"/>
  <c r="W34" i="3"/>
  <c r="W11" i="3"/>
  <c r="W12" i="3"/>
  <c r="Y94" i="3"/>
  <c r="Y96" i="3"/>
  <c r="Y99" i="3"/>
  <c r="Y90" i="3"/>
  <c r="Y79" i="3"/>
  <c r="Y78" i="3"/>
  <c r="Y58" i="3"/>
  <c r="Y44" i="3"/>
  <c r="Y61" i="3"/>
  <c r="Y41" i="3"/>
  <c r="Y33" i="3"/>
  <c r="Y25" i="3"/>
  <c r="K117" i="3"/>
  <c r="K106" i="3"/>
  <c r="K88" i="3"/>
  <c r="K79" i="3"/>
  <c r="K95" i="3"/>
  <c r="K94" i="3"/>
  <c r="K67" i="3"/>
  <c r="K31" i="3"/>
  <c r="K48" i="3"/>
  <c r="K29" i="3"/>
  <c r="K60" i="3"/>
  <c r="K19" i="3"/>
  <c r="AB103" i="3"/>
  <c r="AB116" i="3"/>
  <c r="AB100" i="3"/>
  <c r="AB83" i="3"/>
  <c r="AB81" i="3"/>
  <c r="AB86" i="3"/>
  <c r="AB73" i="3"/>
  <c r="AB55" i="3"/>
  <c r="AB46" i="3"/>
  <c r="AB26" i="3"/>
  <c r="AB17" i="3"/>
  <c r="AB12" i="3"/>
  <c r="M117" i="3"/>
  <c r="T85" i="3"/>
  <c r="W32" i="3"/>
  <c r="Y75" i="3"/>
  <c r="K75" i="3"/>
  <c r="K30" i="3"/>
  <c r="AB99" i="3"/>
  <c r="AB114" i="3"/>
  <c r="AB77" i="3"/>
  <c r="AB78" i="3"/>
  <c r="AB41" i="3"/>
  <c r="AB13" i="3"/>
  <c r="AB49" i="3"/>
  <c r="M100" i="3"/>
  <c r="M87" i="3"/>
  <c r="M108" i="3"/>
  <c r="M90" i="3"/>
  <c r="M92" i="3"/>
  <c r="M68" i="3"/>
  <c r="M42" i="3"/>
  <c r="M47" i="3"/>
  <c r="M40" i="3"/>
  <c r="M31" i="3"/>
  <c r="M19" i="3"/>
  <c r="H93" i="3"/>
  <c r="H116" i="3"/>
  <c r="H100" i="3"/>
  <c r="H69" i="3"/>
  <c r="H86" i="3"/>
  <c r="H70" i="3"/>
  <c r="H64" i="3"/>
  <c r="H66" i="3"/>
  <c r="H29" i="3"/>
  <c r="H41" i="3"/>
  <c r="H33" i="3"/>
  <c r="H4" i="3"/>
  <c r="P105" i="3"/>
  <c r="P108" i="3"/>
  <c r="P118" i="3"/>
  <c r="P69" i="3"/>
  <c r="P82" i="3"/>
  <c r="P84" i="3"/>
  <c r="P72" i="3"/>
  <c r="P49" i="3"/>
  <c r="P45" i="3"/>
  <c r="P30" i="3"/>
  <c r="P42" i="3"/>
  <c r="P18" i="3"/>
  <c r="X117" i="3"/>
  <c r="X112" i="3"/>
  <c r="T48" i="3"/>
  <c r="W24" i="3"/>
  <c r="Y72" i="3"/>
  <c r="K113" i="3"/>
  <c r="K16" i="3"/>
  <c r="AB118" i="3"/>
  <c r="AB106" i="3"/>
  <c r="AB84" i="3"/>
  <c r="AB66" i="3"/>
  <c r="AB15" i="3"/>
  <c r="AB43" i="3"/>
  <c r="AB30" i="3"/>
  <c r="M114" i="3"/>
  <c r="M83" i="3"/>
  <c r="M95" i="3"/>
  <c r="M96" i="3"/>
  <c r="M64" i="3"/>
  <c r="M69" i="3"/>
  <c r="M34" i="3"/>
  <c r="M65" i="3"/>
  <c r="M63" i="3"/>
  <c r="M17" i="3"/>
  <c r="M10" i="3"/>
  <c r="H107" i="3"/>
  <c r="H103" i="3"/>
  <c r="H98" i="3"/>
  <c r="H91" i="3"/>
  <c r="H68" i="3"/>
  <c r="H84" i="3"/>
  <c r="H60" i="3"/>
  <c r="H58" i="3"/>
  <c r="H25" i="3"/>
  <c r="H31" i="3"/>
  <c r="H27" i="3"/>
  <c r="H39" i="3"/>
  <c r="P101" i="3"/>
  <c r="P95" i="3"/>
  <c r="P112" i="3"/>
  <c r="P90" i="3"/>
  <c r="P88" i="3"/>
  <c r="P75" i="3"/>
  <c r="P100" i="3"/>
  <c r="P47" i="3"/>
  <c r="P39" i="3"/>
  <c r="P24" i="3"/>
  <c r="P32" i="3"/>
  <c r="P14" i="3"/>
  <c r="X113" i="3"/>
  <c r="X106" i="3"/>
  <c r="X102" i="3"/>
  <c r="X85" i="3"/>
  <c r="X87" i="3"/>
  <c r="X67" i="3"/>
  <c r="X61" i="3"/>
  <c r="X56" i="3"/>
  <c r="X46" i="3"/>
  <c r="X39" i="3"/>
  <c r="X48" i="3"/>
  <c r="X62" i="3"/>
  <c r="X33" i="3"/>
  <c r="AF97" i="3"/>
  <c r="AF94" i="3"/>
  <c r="AF95" i="3"/>
  <c r="AF91" i="3"/>
  <c r="AF86" i="3"/>
  <c r="AF75" i="3"/>
  <c r="AF74" i="3"/>
  <c r="AF43" i="3"/>
  <c r="T27" i="3"/>
  <c r="W106" i="3"/>
  <c r="Y54" i="3"/>
  <c r="K73" i="3"/>
  <c r="K44" i="3"/>
  <c r="AB102" i="3"/>
  <c r="AB93" i="3"/>
  <c r="AB68" i="3"/>
  <c r="AB58" i="3"/>
  <c r="AB31" i="3"/>
  <c r="AB29" i="3"/>
  <c r="M104" i="3"/>
  <c r="M107" i="3"/>
  <c r="M79" i="3"/>
  <c r="M89" i="3"/>
  <c r="M91" i="3"/>
  <c r="M60" i="3"/>
  <c r="M66" i="3"/>
  <c r="M30" i="3"/>
  <c r="M57" i="3"/>
  <c r="M44" i="3"/>
  <c r="M32" i="3"/>
  <c r="M14" i="3"/>
  <c r="H117" i="3"/>
  <c r="H114" i="3"/>
  <c r="H110" i="3"/>
  <c r="H90" i="3"/>
  <c r="H111" i="3"/>
  <c r="H82" i="3"/>
  <c r="H65" i="3"/>
  <c r="H56" i="3"/>
  <c r="H54" i="3"/>
  <c r="H17" i="3"/>
  <c r="H24" i="3"/>
  <c r="H34" i="3"/>
  <c r="H10" i="3"/>
  <c r="P97" i="3"/>
  <c r="P115" i="3"/>
  <c r="P99" i="3"/>
  <c r="P92" i="3"/>
  <c r="P76" i="3"/>
  <c r="P80" i="3"/>
  <c r="P91" i="3"/>
  <c r="P43" i="3"/>
  <c r="P25" i="3"/>
  <c r="P16" i="3"/>
  <c r="P19" i="3"/>
  <c r="P10" i="3"/>
  <c r="X109" i="3"/>
  <c r="X100" i="3"/>
  <c r="X110" i="3"/>
  <c r="X81" i="3"/>
  <c r="X83" i="3"/>
  <c r="X90" i="3"/>
  <c r="X57" i="3"/>
  <c r="X59" i="3"/>
  <c r="X55" i="3"/>
  <c r="X54" i="3"/>
  <c r="X41" i="3"/>
  <c r="X26" i="3"/>
  <c r="X9" i="3"/>
  <c r="AF93" i="3"/>
  <c r="AF114" i="3"/>
  <c r="AF85" i="3"/>
  <c r="AC86" i="3"/>
  <c r="W74" i="3"/>
  <c r="Y40" i="3"/>
  <c r="K63" i="3"/>
  <c r="K24" i="3"/>
  <c r="AB109" i="3"/>
  <c r="AB91" i="3"/>
  <c r="AB69" i="3"/>
  <c r="AB65" i="3"/>
  <c r="AB44" i="3"/>
  <c r="AB24" i="3"/>
  <c r="M111" i="3"/>
  <c r="M115" i="3"/>
  <c r="M75" i="3"/>
  <c r="M85" i="3"/>
  <c r="M88" i="3"/>
  <c r="M56" i="3"/>
  <c r="M62" i="3"/>
  <c r="M61" i="3"/>
  <c r="M33" i="3"/>
  <c r="M41" i="3"/>
  <c r="M25" i="3"/>
  <c r="M13" i="3"/>
  <c r="H113" i="3"/>
  <c r="H108" i="3"/>
  <c r="H104" i="3"/>
  <c r="H89" i="3"/>
  <c r="H92" i="3"/>
  <c r="H88" i="3"/>
  <c r="H61" i="3"/>
  <c r="H67" i="3"/>
  <c r="H46" i="3"/>
  <c r="H13" i="3"/>
  <c r="H16" i="3"/>
  <c r="H28" i="3"/>
  <c r="H12" i="3"/>
  <c r="P93" i="3"/>
  <c r="P102" i="3"/>
  <c r="P89" i="3"/>
  <c r="P87" i="3"/>
  <c r="P71" i="3"/>
  <c r="P70" i="3"/>
  <c r="P74" i="3"/>
  <c r="P59" i="3"/>
  <c r="P17" i="3"/>
  <c r="P12" i="3"/>
  <c r="P15" i="3"/>
  <c r="P4" i="3"/>
  <c r="X105" i="3"/>
  <c r="X107" i="3"/>
  <c r="X104" i="3"/>
  <c r="X77" i="3"/>
  <c r="X79" i="3"/>
  <c r="X80" i="3"/>
  <c r="X82" i="3"/>
  <c r="X47" i="3"/>
  <c r="X45" i="3"/>
  <c r="X40" i="3"/>
  <c r="X31" i="3"/>
  <c r="X18" i="3"/>
  <c r="AF118" i="3"/>
  <c r="AF111" i="3"/>
  <c r="AF108" i="3"/>
  <c r="AF81" i="3"/>
  <c r="AF83" i="3"/>
  <c r="AF76" i="3"/>
  <c r="AF65" i="3"/>
  <c r="AF60" i="3"/>
  <c r="AF62" i="3"/>
  <c r="AC42" i="3"/>
  <c r="W87" i="3"/>
  <c r="Y91" i="3"/>
  <c r="Y59" i="3"/>
  <c r="K27" i="3"/>
  <c r="K11" i="3"/>
  <c r="AB110" i="3"/>
  <c r="AB79" i="3"/>
  <c r="AB70" i="3"/>
  <c r="AB45" i="3"/>
  <c r="AB18" i="3"/>
  <c r="AB16" i="3"/>
  <c r="M112" i="3"/>
  <c r="M109" i="3"/>
  <c r="M71" i="3"/>
  <c r="M81" i="3"/>
  <c r="M84" i="3"/>
  <c r="M98" i="3"/>
  <c r="M58" i="3"/>
  <c r="M48" i="3"/>
  <c r="M43" i="3"/>
  <c r="M24" i="3"/>
  <c r="M9" i="3"/>
  <c r="M27" i="3"/>
  <c r="H109" i="3"/>
  <c r="H95" i="3"/>
  <c r="H118" i="3"/>
  <c r="H85" i="3"/>
  <c r="H87" i="3"/>
  <c r="H74" i="3"/>
  <c r="H57" i="3"/>
  <c r="H59" i="3"/>
  <c r="H45" i="3"/>
  <c r="H55" i="3"/>
  <c r="H42" i="3"/>
  <c r="H26" i="3"/>
  <c r="H9" i="3"/>
  <c r="P106" i="3"/>
  <c r="P96" i="3"/>
  <c r="P85" i="3"/>
  <c r="P83" i="3"/>
  <c r="P67" i="3"/>
  <c r="P65" i="3"/>
  <c r="P64" i="3"/>
  <c r="P55" i="3"/>
  <c r="P13" i="3"/>
  <c r="P44" i="3"/>
  <c r="P48" i="3"/>
  <c r="P11" i="3"/>
  <c r="X101" i="3"/>
  <c r="X94" i="3"/>
  <c r="X111" i="3"/>
  <c r="X73" i="3"/>
  <c r="X92" i="3"/>
  <c r="X74" i="3"/>
  <c r="X76" i="3"/>
  <c r="X43" i="3"/>
  <c r="X34" i="3"/>
  <c r="X29" i="3"/>
  <c r="X19" i="3"/>
  <c r="X14" i="3"/>
  <c r="AF117" i="3"/>
  <c r="AF112" i="3"/>
  <c r="AF116" i="3"/>
  <c r="AF77" i="3"/>
  <c r="AF79" i="3"/>
  <c r="AF67" i="3"/>
  <c r="AF61" i="3"/>
  <c r="AF56" i="3"/>
  <c r="AF46" i="3"/>
  <c r="AF17" i="3"/>
  <c r="AF12" i="3"/>
  <c r="AF41" i="3"/>
  <c r="AF4" i="3"/>
  <c r="H79" i="3"/>
  <c r="H30" i="3"/>
  <c r="P113" i="3"/>
  <c r="P77" i="3"/>
  <c r="P56" i="3"/>
  <c r="P31" i="3"/>
  <c r="P28" i="3"/>
  <c r="Z93" i="3"/>
  <c r="AC25" i="3"/>
  <c r="W68" i="3"/>
  <c r="Y116" i="3"/>
  <c r="Y31" i="3"/>
  <c r="K111" i="3"/>
  <c r="K62" i="3"/>
  <c r="K14" i="3"/>
  <c r="AB117" i="3"/>
  <c r="AB71" i="3"/>
  <c r="AB82" i="3"/>
  <c r="AB64" i="3"/>
  <c r="AB33" i="3"/>
  <c r="AB11" i="3"/>
  <c r="M106" i="3"/>
  <c r="M116" i="3"/>
  <c r="M86" i="3"/>
  <c r="M77" i="3"/>
  <c r="M80" i="3"/>
  <c r="M67" i="3"/>
  <c r="M54" i="3"/>
  <c r="M49" i="3"/>
  <c r="M28" i="3"/>
  <c r="M16" i="3"/>
  <c r="M15" i="3"/>
  <c r="M18" i="3"/>
  <c r="H105" i="3"/>
  <c r="H115" i="3"/>
  <c r="H112" i="3"/>
  <c r="H81" i="3"/>
  <c r="H83" i="3"/>
  <c r="H72" i="3"/>
  <c r="H75" i="3"/>
  <c r="H47" i="3"/>
  <c r="H62" i="3"/>
  <c r="H44" i="3"/>
  <c r="H32" i="3"/>
  <c r="H18" i="3"/>
  <c r="P117" i="3"/>
  <c r="P107" i="3"/>
  <c r="P116" i="3"/>
  <c r="P81" i="3"/>
  <c r="P79" i="3"/>
  <c r="P104" i="3"/>
  <c r="P61" i="3"/>
  <c r="P60" i="3"/>
  <c r="P62" i="3"/>
  <c r="P40" i="3"/>
  <c r="P41" i="3"/>
  <c r="P33" i="3"/>
  <c r="P34" i="3"/>
  <c r="X97" i="3"/>
  <c r="X114" i="3"/>
  <c r="X98" i="3"/>
  <c r="X69" i="3"/>
  <c r="X78" i="3"/>
  <c r="X71" i="3"/>
  <c r="X88" i="3"/>
  <c r="X63" i="3"/>
  <c r="X28" i="3"/>
  <c r="X24" i="3"/>
  <c r="X15" i="3"/>
  <c r="X10" i="3"/>
  <c r="AF113" i="3"/>
  <c r="AF99" i="3"/>
  <c r="AF103" i="3"/>
  <c r="AF73" i="3"/>
  <c r="AF115" i="3"/>
  <c r="AF82" i="3"/>
  <c r="AF57" i="3"/>
  <c r="AF63" i="3"/>
  <c r="AF49" i="3"/>
  <c r="AF13" i="3"/>
  <c r="AF48" i="3"/>
  <c r="AF31" i="3"/>
  <c r="AF9" i="3"/>
  <c r="H99" i="3"/>
  <c r="H48" i="3"/>
  <c r="P94" i="3"/>
  <c r="P110" i="3"/>
  <c r="P57" i="3"/>
  <c r="P29" i="3"/>
  <c r="X93" i="3"/>
  <c r="S89" i="3"/>
  <c r="W60" i="3"/>
  <c r="Y100" i="3"/>
  <c r="Y27" i="3"/>
  <c r="K114" i="3"/>
  <c r="K25" i="3"/>
  <c r="AB115" i="3"/>
  <c r="AB98" i="3"/>
  <c r="AB94" i="3"/>
  <c r="AB63" i="3"/>
  <c r="AB48" i="3"/>
  <c r="AB34" i="3"/>
  <c r="AB40" i="3"/>
  <c r="M99" i="3"/>
  <c r="M110" i="3"/>
  <c r="M82" i="3"/>
  <c r="M73" i="3"/>
  <c r="M76" i="3"/>
  <c r="M101" i="3"/>
  <c r="M70" i="3"/>
  <c r="M59" i="3"/>
  <c r="M39" i="3"/>
  <c r="M12" i="3"/>
  <c r="M11" i="3"/>
  <c r="M26" i="3"/>
  <c r="H101" i="3"/>
  <c r="H102" i="3"/>
  <c r="H77" i="3"/>
  <c r="H78" i="3"/>
  <c r="H80" i="3"/>
  <c r="H43" i="3"/>
  <c r="H19" i="3"/>
  <c r="H14" i="3"/>
  <c r="P103" i="3"/>
  <c r="P78" i="3"/>
  <c r="P46" i="3"/>
  <c r="P27" i="3"/>
  <c r="X108" i="3"/>
  <c r="Y88" i="3"/>
  <c r="AB59" i="3"/>
  <c r="M72" i="3"/>
  <c r="H94" i="3"/>
  <c r="P109" i="3"/>
  <c r="P54" i="3"/>
  <c r="X72" i="3"/>
  <c r="AF101" i="3"/>
  <c r="AF54" i="3"/>
  <c r="Y12" i="3"/>
  <c r="AB54" i="3"/>
  <c r="M93" i="3"/>
  <c r="H76" i="3"/>
  <c r="P114" i="3"/>
  <c r="P66" i="3"/>
  <c r="X103" i="3"/>
  <c r="X68" i="3"/>
  <c r="X49" i="3"/>
  <c r="AF106" i="3"/>
  <c r="AF34" i="3"/>
  <c r="AB27" i="3"/>
  <c r="M46" i="3"/>
  <c r="H71" i="3"/>
  <c r="P111" i="3"/>
  <c r="P58" i="3"/>
  <c r="X99" i="3"/>
  <c r="X86" i="3"/>
  <c r="X25" i="3"/>
  <c r="X32" i="3"/>
  <c r="AF100" i="3"/>
  <c r="AF87" i="3"/>
  <c r="AF71" i="3"/>
  <c r="AF59" i="3"/>
  <c r="AF28" i="3"/>
  <c r="AF19" i="3"/>
  <c r="AF26" i="3"/>
  <c r="K84" i="3"/>
  <c r="AB4" i="3"/>
  <c r="M55" i="3"/>
  <c r="H63" i="3"/>
  <c r="P73" i="3"/>
  <c r="P26" i="3"/>
  <c r="X89" i="3"/>
  <c r="X65" i="3"/>
  <c r="X17" i="3"/>
  <c r="X4" i="3"/>
  <c r="AF107" i="3"/>
  <c r="AF80" i="3"/>
  <c r="AF78" i="3"/>
  <c r="AF58" i="3"/>
  <c r="AF15" i="3"/>
  <c r="M113" i="3"/>
  <c r="H40" i="3"/>
  <c r="P98" i="3"/>
  <c r="X116" i="3"/>
  <c r="X13" i="3"/>
  <c r="AF110" i="3"/>
  <c r="AF89" i="3"/>
  <c r="AF39" i="3"/>
  <c r="AF88" i="3"/>
  <c r="AF45" i="3"/>
  <c r="M29" i="3"/>
  <c r="H97" i="3"/>
  <c r="P9" i="3"/>
  <c r="X70" i="3"/>
  <c r="X27" i="3"/>
  <c r="AF70" i="3"/>
  <c r="AF66" i="3"/>
  <c r="AF11" i="3"/>
  <c r="S12" i="3"/>
  <c r="K13" i="3"/>
  <c r="AB111" i="3"/>
  <c r="M103" i="3"/>
  <c r="M45" i="3"/>
  <c r="H96" i="3"/>
  <c r="H49" i="3"/>
  <c r="P68" i="3"/>
  <c r="X118" i="3"/>
  <c r="X91" i="3"/>
  <c r="X64" i="3"/>
  <c r="X16" i="3"/>
  <c r="X11" i="3"/>
  <c r="AF104" i="3"/>
  <c r="AF98" i="3"/>
  <c r="AF84" i="3"/>
  <c r="AF44" i="3"/>
  <c r="AF24" i="3"/>
  <c r="AF42" i="3"/>
  <c r="H73" i="3"/>
  <c r="X84" i="3"/>
  <c r="X30" i="3"/>
  <c r="AF69" i="3"/>
  <c r="AF27" i="3"/>
  <c r="AF18" i="3"/>
  <c r="X44" i="3"/>
  <c r="AF68" i="3"/>
  <c r="AF29" i="3"/>
  <c r="AF96" i="3"/>
  <c r="AF10" i="3"/>
  <c r="W28" i="3"/>
  <c r="AB105" i="3"/>
  <c r="M74" i="3"/>
  <c r="M4" i="3"/>
  <c r="H106" i="3"/>
  <c r="H15" i="3"/>
  <c r="P86" i="3"/>
  <c r="X95" i="3"/>
  <c r="X75" i="3"/>
  <c r="X60" i="3"/>
  <c r="X12" i="3"/>
  <c r="AF109" i="3"/>
  <c r="AF92" i="3"/>
  <c r="AF102" i="3"/>
  <c r="AF64" i="3"/>
  <c r="AF33" i="3"/>
  <c r="AF16" i="3"/>
  <c r="AF32" i="3"/>
  <c r="AB92" i="3"/>
  <c r="M102" i="3"/>
  <c r="H11" i="3"/>
  <c r="P63" i="3"/>
  <c r="X115" i="3"/>
  <c r="X66" i="3"/>
  <c r="AF105" i="3"/>
  <c r="AF72" i="3"/>
  <c r="AF55" i="3"/>
  <c r="AF40" i="3"/>
  <c r="X96" i="3"/>
  <c r="X58" i="3"/>
  <c r="AF90" i="3"/>
  <c r="AF25" i="3"/>
  <c r="AF14" i="3"/>
  <c r="X42" i="3"/>
  <c r="AF47" i="3"/>
  <c r="AF30" i="3"/>
  <c r="R104" i="3"/>
  <c r="R110" i="3"/>
  <c r="R93" i="3"/>
  <c r="R101" i="3"/>
  <c r="R118" i="3"/>
  <c r="R79" i="3"/>
  <c r="R81" i="3"/>
  <c r="R46" i="3"/>
  <c r="R40" i="3"/>
  <c r="R42" i="3"/>
  <c r="R18" i="3"/>
  <c r="R13" i="3"/>
  <c r="R100" i="3"/>
  <c r="R97" i="3"/>
  <c r="R90" i="3"/>
  <c r="R95" i="3"/>
  <c r="R77" i="3"/>
  <c r="R70" i="3"/>
  <c r="R87" i="3"/>
  <c r="R62" i="3"/>
  <c r="R30" i="3"/>
  <c r="R19" i="3"/>
  <c r="R14" i="3"/>
  <c r="R11" i="3"/>
  <c r="R96" i="3"/>
  <c r="R117" i="3"/>
  <c r="R88" i="3"/>
  <c r="R91" i="3"/>
  <c r="R99" i="3"/>
  <c r="R85" i="3"/>
  <c r="R71" i="3"/>
  <c r="R65" i="3"/>
  <c r="R24" i="3"/>
  <c r="R15" i="3"/>
  <c r="R43" i="3"/>
  <c r="R29" i="3"/>
  <c r="R114" i="3"/>
  <c r="R111" i="3"/>
  <c r="R84" i="3"/>
  <c r="R105" i="3"/>
  <c r="R92" i="3"/>
  <c r="R74" i="3"/>
  <c r="R67" i="3"/>
  <c r="R57" i="3"/>
  <c r="R16" i="3"/>
  <c r="R32" i="3"/>
  <c r="R34" i="3"/>
  <c r="R55" i="3"/>
  <c r="R115" i="3"/>
  <c r="R106" i="3"/>
  <c r="R80" i="3"/>
  <c r="R98" i="3"/>
  <c r="R83" i="3"/>
  <c r="R73" i="3"/>
  <c r="R63" i="3"/>
  <c r="R45" i="3"/>
  <c r="R41" i="3"/>
  <c r="R47" i="3"/>
  <c r="R39" i="3"/>
  <c r="R10" i="3"/>
  <c r="R116" i="3"/>
  <c r="R102" i="3"/>
  <c r="R113" i="3"/>
  <c r="R76" i="3"/>
  <c r="R86" i="3"/>
  <c r="R89" i="3"/>
  <c r="R64" i="3"/>
  <c r="R59" i="3"/>
  <c r="R54" i="3"/>
  <c r="R31" i="3"/>
  <c r="R33" i="3"/>
  <c r="R28" i="3"/>
  <c r="R9" i="3"/>
  <c r="R112" i="3"/>
  <c r="R109" i="3"/>
  <c r="R107" i="3"/>
  <c r="R72" i="3"/>
  <c r="R82" i="3"/>
  <c r="R75" i="3"/>
  <c r="R60" i="3"/>
  <c r="R66" i="3"/>
  <c r="R48" i="3"/>
  <c r="R61" i="3"/>
  <c r="R27" i="3"/>
  <c r="R25" i="3"/>
  <c r="R4" i="3"/>
  <c r="R108" i="3"/>
  <c r="R49" i="3"/>
  <c r="R103" i="3"/>
  <c r="R44" i="3"/>
  <c r="R94" i="3"/>
  <c r="R26" i="3"/>
  <c r="R68" i="3"/>
  <c r="R17" i="3"/>
  <c r="R78" i="3"/>
  <c r="R12" i="3"/>
  <c r="R69" i="3"/>
  <c r="R56" i="3"/>
  <c r="R58" i="3"/>
  <c r="J112" i="3"/>
  <c r="J103" i="3"/>
  <c r="J113" i="3"/>
  <c r="J76" i="3"/>
  <c r="J86" i="3"/>
  <c r="J77" i="3"/>
  <c r="J64" i="3"/>
  <c r="J62" i="3"/>
  <c r="J49" i="3"/>
  <c r="J42" i="3"/>
  <c r="J18" i="3"/>
  <c r="J17" i="3"/>
  <c r="J30" i="3"/>
  <c r="J108" i="3"/>
  <c r="J110" i="3"/>
  <c r="J107" i="3"/>
  <c r="J72" i="3"/>
  <c r="J82" i="3"/>
  <c r="J73" i="3"/>
  <c r="J60" i="3"/>
  <c r="J55" i="3"/>
  <c r="J48" i="3"/>
  <c r="J32" i="3"/>
  <c r="J14" i="3"/>
  <c r="J13" i="3"/>
  <c r="J27" i="3"/>
  <c r="J104" i="3"/>
  <c r="J97" i="3"/>
  <c r="J114" i="3"/>
  <c r="J68" i="3"/>
  <c r="J78" i="3"/>
  <c r="J70" i="3"/>
  <c r="J56" i="3"/>
  <c r="J46" i="3"/>
  <c r="J57" i="3"/>
  <c r="J19" i="3"/>
  <c r="J39" i="3"/>
  <c r="J10" i="3"/>
  <c r="J100" i="3"/>
  <c r="J117" i="3"/>
  <c r="J101" i="3"/>
  <c r="J106" i="3"/>
  <c r="J95" i="3"/>
  <c r="J83" i="3"/>
  <c r="J90" i="3"/>
  <c r="J66" i="3"/>
  <c r="J44" i="3"/>
  <c r="J15" i="3"/>
  <c r="J28" i="3"/>
  <c r="J12" i="3"/>
  <c r="J96" i="3"/>
  <c r="J111" i="3"/>
  <c r="J91" i="3"/>
  <c r="J92" i="3"/>
  <c r="J81" i="3"/>
  <c r="J89" i="3"/>
  <c r="J85" i="3"/>
  <c r="J58" i="3"/>
  <c r="J41" i="3"/>
  <c r="J43" i="3"/>
  <c r="J65" i="3"/>
  <c r="J9" i="3"/>
  <c r="J115" i="3"/>
  <c r="J98" i="3"/>
  <c r="J88" i="3"/>
  <c r="J94" i="3"/>
  <c r="J87" i="3"/>
  <c r="J79" i="3"/>
  <c r="J67" i="3"/>
  <c r="J54" i="3"/>
  <c r="J31" i="3"/>
  <c r="J33" i="3"/>
  <c r="J47" i="3"/>
  <c r="J40" i="3"/>
  <c r="J102" i="3"/>
  <c r="J118" i="3"/>
  <c r="J84" i="3"/>
  <c r="J99" i="3"/>
  <c r="J74" i="3"/>
  <c r="J75" i="3"/>
  <c r="J63" i="3"/>
  <c r="J61" i="3"/>
  <c r="J24" i="3"/>
  <c r="J34" i="3"/>
  <c r="J29" i="3"/>
  <c r="J11" i="3"/>
  <c r="J116" i="3"/>
  <c r="J45" i="3"/>
  <c r="J109" i="3"/>
  <c r="J16" i="3"/>
  <c r="J105" i="3"/>
  <c r="J26" i="3"/>
  <c r="J80" i="3"/>
  <c r="J25" i="3"/>
  <c r="J93" i="3"/>
  <c r="J4" i="3"/>
  <c r="J69" i="3"/>
  <c r="J71" i="3"/>
  <c r="J59" i="3"/>
  <c r="AD118" i="3"/>
  <c r="AD103" i="3"/>
  <c r="AD113" i="3"/>
  <c r="AD78" i="3"/>
  <c r="AD101" i="3"/>
  <c r="AD87" i="3"/>
  <c r="AD62" i="3"/>
  <c r="AD61" i="3"/>
  <c r="AD59" i="3"/>
  <c r="AD33" i="3"/>
  <c r="AD55" i="3"/>
  <c r="AD41" i="3"/>
  <c r="AD31" i="3"/>
  <c r="AD114" i="3"/>
  <c r="AD117" i="3"/>
  <c r="AD108" i="3"/>
  <c r="AD74" i="3"/>
  <c r="AD100" i="3"/>
  <c r="AD76" i="3"/>
  <c r="AD58" i="3"/>
  <c r="AD57" i="3"/>
  <c r="AD54" i="3"/>
  <c r="AD63" i="3"/>
  <c r="AD43" i="3"/>
  <c r="AD30" i="3"/>
  <c r="AD10" i="3"/>
  <c r="AD110" i="3"/>
  <c r="AD104" i="3"/>
  <c r="AD115" i="3"/>
  <c r="AD70" i="3"/>
  <c r="AD90" i="3"/>
  <c r="AD97" i="3"/>
  <c r="AD83" i="3"/>
  <c r="AD60" i="3"/>
  <c r="AD47" i="3"/>
  <c r="AD27" i="3"/>
  <c r="AD39" i="3"/>
  <c r="AD19" i="3"/>
  <c r="AD4" i="3"/>
  <c r="AD106" i="3"/>
  <c r="AD111" i="3"/>
  <c r="AD109" i="3"/>
  <c r="AD107" i="3"/>
  <c r="AD79" i="3"/>
  <c r="AD77" i="3"/>
  <c r="AD75" i="3"/>
  <c r="AD49" i="3"/>
  <c r="AD46" i="3"/>
  <c r="AD25" i="3"/>
  <c r="AD29" i="3"/>
  <c r="AD15" i="3"/>
  <c r="AD102" i="3"/>
  <c r="AD105" i="3"/>
  <c r="AD96" i="3"/>
  <c r="AD89" i="3"/>
  <c r="AD85" i="3"/>
  <c r="AD73" i="3"/>
  <c r="AD68" i="3"/>
  <c r="AD44" i="3"/>
  <c r="AD42" i="3"/>
  <c r="AD17" i="3"/>
  <c r="AD24" i="3"/>
  <c r="AD11" i="3"/>
  <c r="AD98" i="3"/>
  <c r="AD112" i="3"/>
  <c r="AD92" i="3"/>
  <c r="AD88" i="3"/>
  <c r="AD95" i="3"/>
  <c r="AD72" i="3"/>
  <c r="AD71" i="3"/>
  <c r="AD64" i="3"/>
  <c r="AD32" i="3"/>
  <c r="AD13" i="3"/>
  <c r="AD16" i="3"/>
  <c r="AD45" i="3"/>
  <c r="AD94" i="3"/>
  <c r="AD99" i="3"/>
  <c r="AD86" i="3"/>
  <c r="AD84" i="3"/>
  <c r="AD81" i="3"/>
  <c r="AD67" i="3"/>
  <c r="AD69" i="3"/>
  <c r="AD56" i="3"/>
  <c r="AD18" i="3"/>
  <c r="AD34" i="3"/>
  <c r="AD12" i="3"/>
  <c r="AD9" i="3"/>
  <c r="AD80" i="3"/>
  <c r="AD26" i="3"/>
  <c r="AD91" i="3"/>
  <c r="AD66" i="3"/>
  <c r="AD65" i="3"/>
  <c r="AD48" i="3"/>
  <c r="AD116" i="3"/>
  <c r="AD14" i="3"/>
  <c r="AD93" i="3"/>
  <c r="AD28" i="3"/>
  <c r="AD82" i="3"/>
  <c r="AD40" i="3"/>
  <c r="O106" i="3"/>
  <c r="O95" i="3"/>
  <c r="O100" i="3"/>
  <c r="O115" i="3"/>
  <c r="O98" i="3"/>
  <c r="O89" i="3"/>
  <c r="O84" i="3"/>
  <c r="O75" i="3"/>
  <c r="O90" i="3"/>
  <c r="O45" i="3"/>
  <c r="O46" i="3"/>
  <c r="O44" i="3"/>
  <c r="O25" i="3"/>
  <c r="O27" i="3"/>
  <c r="O92" i="3"/>
  <c r="O109" i="3"/>
  <c r="O86" i="3"/>
  <c r="O85" i="3"/>
  <c r="O80" i="3"/>
  <c r="O71" i="3"/>
  <c r="O73" i="3"/>
  <c r="O41" i="3"/>
  <c r="O60" i="3"/>
  <c r="O31" i="3"/>
  <c r="O16" i="3"/>
  <c r="O18" i="3"/>
  <c r="O107" i="3"/>
  <c r="O102" i="3"/>
  <c r="O82" i="3"/>
  <c r="O81" i="3"/>
  <c r="O76" i="3"/>
  <c r="O67" i="3"/>
  <c r="O70" i="3"/>
  <c r="O33" i="3"/>
  <c r="O34" i="3"/>
  <c r="O58" i="3"/>
  <c r="O12" i="3"/>
  <c r="O10" i="3"/>
  <c r="O101" i="3"/>
  <c r="O117" i="3"/>
  <c r="O78" i="3"/>
  <c r="O77" i="3"/>
  <c r="O72" i="3"/>
  <c r="O63" i="3"/>
  <c r="O65" i="3"/>
  <c r="O29" i="3"/>
  <c r="O28" i="3"/>
  <c r="O42" i="3"/>
  <c r="O4" i="3"/>
  <c r="O48" i="3"/>
  <c r="O118" i="3"/>
  <c r="O94" i="3"/>
  <c r="O110" i="3"/>
  <c r="O74" i="3"/>
  <c r="O99" i="3"/>
  <c r="O116" i="3"/>
  <c r="O59" i="3"/>
  <c r="O61" i="3"/>
  <c r="O64" i="3"/>
  <c r="O39" i="3"/>
  <c r="O32" i="3"/>
  <c r="O24" i="3"/>
  <c r="O26" i="3"/>
  <c r="O112" i="3"/>
  <c r="O103" i="3"/>
  <c r="O55" i="3"/>
  <c r="O62" i="3"/>
  <c r="O9" i="3"/>
  <c r="O113" i="3"/>
  <c r="O93" i="3"/>
  <c r="O68" i="3"/>
  <c r="O40" i="3"/>
  <c r="O43" i="3"/>
  <c r="O114" i="3"/>
  <c r="O96" i="3"/>
  <c r="O69" i="3"/>
  <c r="O66" i="3"/>
  <c r="O13" i="3"/>
  <c r="O108" i="3"/>
  <c r="O91" i="3"/>
  <c r="O57" i="3"/>
  <c r="O30" i="3"/>
  <c r="O17" i="3"/>
  <c r="O104" i="3"/>
  <c r="O88" i="3"/>
  <c r="O49" i="3"/>
  <c r="O19" i="3"/>
  <c r="O111" i="3"/>
  <c r="O87" i="3"/>
  <c r="O54" i="3"/>
  <c r="O15" i="3"/>
  <c r="O105" i="3"/>
  <c r="O83" i="3"/>
  <c r="O56" i="3"/>
  <c r="O11" i="3"/>
  <c r="O47" i="3"/>
  <c r="O14" i="3"/>
  <c r="O97" i="3"/>
  <c r="O79" i="3"/>
  <c r="V98" i="3"/>
  <c r="V113" i="3"/>
  <c r="V101" i="3"/>
  <c r="V93" i="3"/>
  <c r="V75" i="3"/>
  <c r="V71" i="3"/>
  <c r="V77" i="3"/>
  <c r="V48" i="3"/>
  <c r="V59" i="3"/>
  <c r="V28" i="3"/>
  <c r="V16" i="3"/>
  <c r="V118" i="3"/>
  <c r="V104" i="3"/>
  <c r="V115" i="3"/>
  <c r="V78" i="3"/>
  <c r="V84" i="3"/>
  <c r="V72" i="3"/>
  <c r="V62" i="3"/>
  <c r="V61" i="3"/>
  <c r="V63" i="3"/>
  <c r="V18" i="3"/>
  <c r="V13" i="3"/>
  <c r="V117" i="3"/>
  <c r="V116" i="3"/>
  <c r="V89" i="3"/>
  <c r="V73" i="3"/>
  <c r="V87" i="3"/>
  <c r="V54" i="3"/>
  <c r="V26" i="3"/>
  <c r="V29" i="3"/>
  <c r="V15" i="3"/>
  <c r="V111" i="3"/>
  <c r="V103" i="3"/>
  <c r="V90" i="3"/>
  <c r="V85" i="3"/>
  <c r="V69" i="3"/>
  <c r="V44" i="3"/>
  <c r="V14" i="3"/>
  <c r="V40" i="3"/>
  <c r="V11" i="3"/>
  <c r="V105" i="3"/>
  <c r="V97" i="3"/>
  <c r="V88" i="3"/>
  <c r="V95" i="3"/>
  <c r="V108" i="3"/>
  <c r="V60" i="3"/>
  <c r="V45" i="3"/>
  <c r="V24" i="3"/>
  <c r="V32" i="3"/>
  <c r="V114" i="3"/>
  <c r="V112" i="3"/>
  <c r="V86" i="3"/>
  <c r="V80" i="3"/>
  <c r="V67" i="3"/>
  <c r="V76" i="3"/>
  <c r="V47" i="3"/>
  <c r="V43" i="3"/>
  <c r="V12" i="3"/>
  <c r="V10" i="3"/>
  <c r="V110" i="3"/>
  <c r="V99" i="3"/>
  <c r="V82" i="3"/>
  <c r="V91" i="3"/>
  <c r="V81" i="3"/>
  <c r="V65" i="3"/>
  <c r="V49" i="3"/>
  <c r="V34" i="3"/>
  <c r="V41" i="3"/>
  <c r="V9" i="3"/>
  <c r="V106" i="3"/>
  <c r="V100" i="3"/>
  <c r="V74" i="3"/>
  <c r="V92" i="3"/>
  <c r="V68" i="3"/>
  <c r="V57" i="3"/>
  <c r="V55" i="3"/>
  <c r="V25" i="3"/>
  <c r="V30" i="3"/>
  <c r="V4" i="3"/>
  <c r="V102" i="3"/>
  <c r="V107" i="3"/>
  <c r="V70" i="3"/>
  <c r="V83" i="3"/>
  <c r="V66" i="3"/>
  <c r="V64" i="3"/>
  <c r="V46" i="3"/>
  <c r="V17" i="3"/>
  <c r="V31" i="3"/>
  <c r="V27" i="3"/>
  <c r="V56" i="3"/>
  <c r="V33" i="3"/>
  <c r="V39" i="3"/>
  <c r="V94" i="3"/>
  <c r="V19" i="3"/>
  <c r="V109" i="3"/>
  <c r="V42" i="3"/>
  <c r="V96" i="3"/>
  <c r="V79" i="3"/>
  <c r="V58" i="3"/>
  <c r="AE118" i="3"/>
  <c r="AE112" i="3"/>
  <c r="AE109" i="3"/>
  <c r="AE78" i="3"/>
  <c r="AE77" i="3"/>
  <c r="AE96" i="3"/>
  <c r="AE59" i="3"/>
  <c r="AE61" i="3"/>
  <c r="AE56" i="3"/>
  <c r="AE66" i="3"/>
  <c r="AE117" i="3"/>
  <c r="AE99" i="3"/>
  <c r="AE102" i="3"/>
  <c r="AE74" i="3"/>
  <c r="AE89" i="3"/>
  <c r="AE91" i="3"/>
  <c r="AE55" i="3"/>
  <c r="AE57" i="3"/>
  <c r="AE48" i="3"/>
  <c r="AE44" i="3"/>
  <c r="AE92" i="3"/>
  <c r="AE103" i="3"/>
  <c r="AE95" i="3"/>
  <c r="AE90" i="3"/>
  <c r="AE67" i="3"/>
  <c r="AE33" i="3"/>
  <c r="AE26" i="3"/>
  <c r="AE19" i="3"/>
  <c r="AE4" i="3"/>
  <c r="AE18" i="3"/>
  <c r="AE113" i="3"/>
  <c r="AE97" i="3"/>
  <c r="AE85" i="3"/>
  <c r="AE87" i="3"/>
  <c r="AE68" i="3"/>
  <c r="AE29" i="3"/>
  <c r="AE34" i="3"/>
  <c r="AE15" i="3"/>
  <c r="AE25" i="3"/>
  <c r="AE9" i="3"/>
  <c r="AE106" i="3"/>
  <c r="AE94" i="3"/>
  <c r="AE81" i="3"/>
  <c r="AE83" i="3"/>
  <c r="AE71" i="3"/>
  <c r="AE64" i="3"/>
  <c r="AE28" i="3"/>
  <c r="AE11" i="3"/>
  <c r="AE12" i="3"/>
  <c r="AE110" i="3"/>
  <c r="AE100" i="3"/>
  <c r="AE86" i="3"/>
  <c r="AE88" i="3"/>
  <c r="AE79" i="3"/>
  <c r="AE69" i="3"/>
  <c r="AE54" i="3"/>
  <c r="AE58" i="3"/>
  <c r="AE31" i="3"/>
  <c r="AE16" i="3"/>
  <c r="AE104" i="3"/>
  <c r="AE107" i="3"/>
  <c r="AE82" i="3"/>
  <c r="AE84" i="3"/>
  <c r="AE75" i="3"/>
  <c r="AE65" i="3"/>
  <c r="AE47" i="3"/>
  <c r="AE43" i="3"/>
  <c r="AE27" i="3"/>
  <c r="AE24" i="3"/>
  <c r="AE111" i="3"/>
  <c r="AE101" i="3"/>
  <c r="AE70" i="3"/>
  <c r="AE80" i="3"/>
  <c r="AE93" i="3"/>
  <c r="AE49" i="3"/>
  <c r="AE62" i="3"/>
  <c r="AE39" i="3"/>
  <c r="AE13" i="3"/>
  <c r="AE42" i="3"/>
  <c r="AE105" i="3"/>
  <c r="AE115" i="3"/>
  <c r="AE114" i="3"/>
  <c r="AE76" i="3"/>
  <c r="AE63" i="3"/>
  <c r="AE45" i="3"/>
  <c r="AE46" i="3"/>
  <c r="AE40" i="3"/>
  <c r="AE17" i="3"/>
  <c r="AE14" i="3"/>
  <c r="AE60" i="3"/>
  <c r="AE30" i="3"/>
  <c r="AE98" i="3"/>
  <c r="AE10" i="3"/>
  <c r="AE116" i="3"/>
  <c r="AE32" i="3"/>
  <c r="AE108" i="3"/>
  <c r="AE72" i="3"/>
  <c r="AE73" i="3"/>
  <c r="AE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<sst xmlns="http://schemas.openxmlformats.org/spreadsheetml/2006/main" count="436" uniqueCount="145">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</sst>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4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0" fontId="18" fillId="0" borderId="0" xfId="42" applyBorder="1"/>
    <xf numFmtId="164" fontId="18" fillId="0" borderId="0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zoomScaleNormal="100" workbookViewId="0">
      <selection activeCell="L6" sqref="L6:AK6"/>
    </sheetView>
  </sheetViews>
  <sheetFormatPr defaultColWidth="9.109375" defaultRowHeight="13.2" x14ac:dyDescent="0.25"/>
  <cols>
    <col min="1" max="6" width="9.109375" style="1"/>
    <col min="7" max="7" width="10.6640625" style="1" bestFit="1" customWidth="1"/>
    <col min="8" max="8" width="9.109375" style="1"/>
    <col min="9" max="9" width="11.6640625" style="1" bestFit="1" customWidth="1"/>
    <col min="10" max="16384" width="9.109375" style="1"/>
  </cols>
  <sheetData>
    <row r="4" spans="3:37" x14ac:dyDescent="0.25">
      <c r="C4" s="18" t="s">
        <v>125</v>
      </c>
    </row>
    <row r="5" spans="3:37" ht="15" thickBot="1" x14ac:dyDescent="0.35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4.4" x14ac:dyDescent="0.3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4.4" x14ac:dyDescent="0.3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4.4" x14ac:dyDescent="0.3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4.4" x14ac:dyDescent="0.3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4.4" x14ac:dyDescent="0.3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4.4" x14ac:dyDescent="0.3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4.4" x14ac:dyDescent="0.3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4.4" x14ac:dyDescent="0.3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4.4" x14ac:dyDescent="0.3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4.4" x14ac:dyDescent="0.3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4.4" x14ac:dyDescent="0.3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4.4" x14ac:dyDescent="0.3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4.4" x14ac:dyDescent="0.3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4.4" x14ac:dyDescent="0.3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4.4" x14ac:dyDescent="0.3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4.4" x14ac:dyDescent="0.3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4.4" x14ac:dyDescent="0.3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4.4" x14ac:dyDescent="0.3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4.4" x14ac:dyDescent="0.3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4.4" x14ac:dyDescent="0.3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4.4" x14ac:dyDescent="0.3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4.4" x14ac:dyDescent="0.3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4.4" x14ac:dyDescent="0.3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4.4" x14ac:dyDescent="0.3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4.4" x14ac:dyDescent="0.3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4.4" x14ac:dyDescent="0.3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4.4" x14ac:dyDescent="0.3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4.4" x14ac:dyDescent="0.3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4.4" x14ac:dyDescent="0.3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4.4" x14ac:dyDescent="0.3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4.4" x14ac:dyDescent="0.3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4.4" x14ac:dyDescent="0.3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4.4" x14ac:dyDescent="0.3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4.4" x14ac:dyDescent="0.3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4.4" x14ac:dyDescent="0.3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4.4" x14ac:dyDescent="0.3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4" x14ac:dyDescent="0.3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H118"/>
  <sheetViews>
    <sheetView tabSelected="1" topLeftCell="A16" workbookViewId="0">
      <selection activeCell="A65" sqref="A65:XFD65"/>
    </sheetView>
  </sheetViews>
  <sheetFormatPr defaultColWidth="9.109375" defaultRowHeight="13.2" x14ac:dyDescent="0.25"/>
  <cols>
    <col min="1" max="3" width="9.109375" style="1"/>
    <col min="4" max="4" width="11.109375" style="1" bestFit="1" customWidth="1"/>
    <col min="5" max="16384" width="9.109375" style="1"/>
  </cols>
  <sheetData>
    <row r="2" spans="2:34" x14ac:dyDescent="0.25">
      <c r="B2" s="1" t="s">
        <v>124</v>
      </c>
    </row>
    <row r="3" spans="2:34" ht="15" thickBot="1" x14ac:dyDescent="0.3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4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  <c r="AH4" s="10"/>
    </row>
    <row r="5" spans="2:34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  <c r="AH5" s="10"/>
    </row>
    <row r="6" spans="2:34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  <c r="AH6" s="10"/>
    </row>
    <row r="7" spans="2:34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  <c r="AH7" s="10"/>
    </row>
    <row r="8" spans="2:34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  <c r="AH8" s="10"/>
    </row>
    <row r="9" spans="2:34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  <c r="AH9" s="10"/>
    </row>
    <row r="10" spans="2:34" x14ac:dyDescent="0.25">
      <c r="D10" s="1" t="s">
        <v>8</v>
      </c>
      <c r="E10" s="1" t="str">
        <f>DEMANDS!$F$17</f>
        <v>TRAPS</v>
      </c>
      <c r="F10" s="1">
        <v>2030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0.22799290334932265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4.5581187171799362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0.84063143231823678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0.38999872772455846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0.30747483493741179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0.15449561834170733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0.44301809712010848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0.72921913287400653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0.30186234504394466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0.34215770426873859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0.59550418970862484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0.52675481777709665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0.46360859945267896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1.9605390778296845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0.60027118600096763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0.71577475963187032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0.65255046576885878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0.43331446887331859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0.96848690211046229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0.12429799081228858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0.51867182443900117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0.2713224319757413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0.23921106332431383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0.26681587886124469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0.51757677968869487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0.24823713290628918</v>
      </c>
      <c r="AH10" s="10"/>
    </row>
    <row r="11" spans="2:34" x14ac:dyDescent="0.25">
      <c r="D11" s="1" t="s">
        <v>8</v>
      </c>
      <c r="E11" s="1" t="str">
        <f>DEMANDS!$F$17</f>
        <v>TRAPS</v>
      </c>
      <c r="F11" s="1">
        <v>2035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0.23962923596346586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4.7907565962923044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0.8835356929713466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0.40990353549808134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0.32316777711784711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0.16238078659055133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0.46562891463435324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0.76643711753082699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0.31726883620667518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0.35962079542145942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0.6258976130247369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0.55363940135716239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0.48727031780775815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2.0606013362487454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0.63090790791810292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0.75230656855016576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0.68585542463227711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0.45543003129766862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1.0179166675103597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0.13064192846610856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0.54514386711266904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0.28517022292785976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0.25141994990338312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0.28043366374644957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0.54399293332040244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0.26090669324454713</v>
      </c>
      <c r="AH11" s="10"/>
    </row>
    <row r="12" spans="2:34" x14ac:dyDescent="0.25">
      <c r="D12" s="1" t="s">
        <v>8</v>
      </c>
      <c r="E12" s="1" t="str">
        <f>DEMANDS!$F$17</f>
        <v>TRAPS</v>
      </c>
      <c r="F12" s="1">
        <v>2040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0.25129909554368574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5.0240647589501659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0.92656357072437623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0.42986569362734889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0.33890593429492899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0.17028867383318433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0.48830487914438298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0.80376233581102408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0.33271971703440595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0.37713420177950185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0.6563786068242875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0.58060144564169236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0.51100021104704807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2.1609518971815627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0.66163290131822816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0.78894363406080315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0.71925634278656703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0.47760931377332289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1.0674888514988874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0.13700414447184275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0.57169218186501758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0.29905791256909992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0.2636640131089501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0.29409068462009041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0.57048519800153197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0.2736127575169699</v>
      </c>
      <c r="AH12" s="10"/>
    </row>
    <row r="13" spans="2:34" x14ac:dyDescent="0.25">
      <c r="D13" s="1" t="s">
        <v>8</v>
      </c>
      <c r="E13" s="1" t="str">
        <f>DEMANDS!$F$17</f>
        <v>TRAPS</v>
      </c>
      <c r="F13" s="1">
        <v>2045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0.26406308183646249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5.2792471088051212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0.973625597312754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0.45169943644016625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0.35611964805908852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0.17893797793799773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0.51310686568003061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0.84458704078955305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0.34961922038667903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0.39628960610611252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0.68971739589653347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0.61009136034951772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0.53695493911838998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2.2707109885754289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0.6952385665714399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0.82901566738483468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0.75578881848234425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0.50186805104062626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1.121708756424312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0.1439628604127372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0.60072957715378894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0.31424766519642222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0.27705603842420284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0.3090281417534036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0.59946128815326816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0.28751009956239065</v>
      </c>
      <c r="AH13" s="10"/>
    </row>
    <row r="14" spans="2:34" x14ac:dyDescent="0.25">
      <c r="D14" s="1" t="s">
        <v>8</v>
      </c>
      <c r="E14" s="1" t="str">
        <f>DEMANDS!$F$17</f>
        <v>TRAPS</v>
      </c>
      <c r="F14" s="1">
        <v>2050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0.27605593507587711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5.5190126805396602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1.0178443832842843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0.47221409911803391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0.37229339959278313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0.18706473648918756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0.53641044637537227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0.88294533138306208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0.36549774445227606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0.41428774145045189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0.72104203032907821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0.63779964920391319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0.56134161875660538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2.373839011795186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0.7268139539269356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0.8666667587944209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0.7901141937563585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0.52466120273688943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1.1726529792956268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0.1505011672629373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0.62801268543714517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0.32851973270135054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0.28963898786494613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0.32306315613376602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0.62668679503417701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0.30056783714888385</v>
      </c>
      <c r="AH14" s="10"/>
    </row>
    <row r="15" spans="2:34" x14ac:dyDescent="0.25">
      <c r="D15" s="1" t="s">
        <v>8</v>
      </c>
      <c r="E15" s="1" t="str">
        <f>DEMANDS!$F$17</f>
        <v>TRAPS</v>
      </c>
      <c r="F15" s="1">
        <v>2055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0.28448685008043495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5.6875666614780425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1.0489299655630266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0.48663580293876041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0.38366346489444708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0.19277780653514348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0.55279274541815371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0.9099110151330444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0.37666026634113803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0.42694033931848524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0.7430630894696737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0.6572784357436664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0.57848533086320075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2.4463374890963445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0.74901129110065123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0.89313528510472462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0.81424475849000066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0.54068467278200172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1.2084665096063065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0.15509756381906206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0.64719257219179638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0.33855292377534008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0.29848473750631616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0.33292970006342043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0.6458261882950378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0.30974736044878864</v>
      </c>
      <c r="AH15" s="10"/>
    </row>
    <row r="16" spans="2:34" x14ac:dyDescent="0.25">
      <c r="D16" s="1" t="s">
        <v>8</v>
      </c>
      <c r="E16" s="1" t="str">
        <f>DEMANDS!$F$17</f>
        <v>TRAPS</v>
      </c>
      <c r="F16" s="1">
        <v>2060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0.29215821612002379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5.8409354576892714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1.0772150188561833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0.49975824206470582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0.39400919045044425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0.19797618079329288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0.56769914792123233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0.93444733538322788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0.38681714626319746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0.43845305289049169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0.76310025093502065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0.67500236030851868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0.59408455001983174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2.5123045112273177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0.7692088495473548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0.91721923729082311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0.83620137822981422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0.55526457352515857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1.241053565701002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0.15927986673945405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0.66464452513086048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0.34768221534477245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0.30653356534491105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0.34190735788456378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0.66324129583678504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0.31809989196694954</v>
      </c>
      <c r="AH16" s="10"/>
    </row>
    <row r="17" spans="4:34" x14ac:dyDescent="0.25">
      <c r="D17" s="1" t="s">
        <v>8</v>
      </c>
      <c r="E17" s="1" t="str">
        <f>DEMANDS!$F$17</f>
        <v>TRAPS</v>
      </c>
      <c r="F17" s="1">
        <v>2065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0.29660941591165296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5.9299254954758691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1.0936270141481543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0.50737234860083524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0.40001214888072328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0.20099246267780652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0.5763483735445738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0.9486841822526566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0.39271052973093468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0.44513313932990078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0.77472652564008915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0.68528641257806067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0.60313577254020756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2.5505809268811226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0.7809281922935396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0.93119360409839536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0.84894139098717403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0.56372435119904363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1.25996173623412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0.1617065878464522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0.67477076977685935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0.35297935545278858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0.31120378191561354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0.34711651469139143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0.673346161471013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0.32294632822893321</v>
      </c>
      <c r="AH17" s="10"/>
    </row>
    <row r="18" spans="4:34" x14ac:dyDescent="0.25">
      <c r="D18" s="1" t="s">
        <v>8</v>
      </c>
      <c r="E18" s="1" t="str">
        <f>DEMANDS!$F$17</f>
        <v>TRAPS</v>
      </c>
      <c r="F18" s="1">
        <v>2070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0.30138686240335427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6.0254379783393581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1.1112419119285002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0.51554452425264019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0.40645508876998604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0.20422982024019926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0.58563153640953292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0.96396450605594897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0.39903586345896452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0.45230283671895821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0.78720493773153011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0.69632422524330928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0.61285039630454563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2.5916627781213335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0.79350649376477356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0.94619220959890193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0.86261517156344447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0.57280418069685246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1.2802557641831265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0.16431117330243827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0.68563920845020621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0.35866474469833159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0.31621629782495259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0.35270747197852598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0.68419165417707861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0.32814797969391801</v>
      </c>
      <c r="AH18" s="10"/>
    </row>
    <row r="19" spans="4:34" x14ac:dyDescent="0.25">
      <c r="D19" s="11" t="s">
        <v>8</v>
      </c>
      <c r="E19" s="11" t="str">
        <f>DEMANDS!$F$18</f>
        <v>TRAPM</v>
      </c>
      <c r="F19" s="11">
        <v>2020</v>
      </c>
      <c r="G19" s="12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0.32193664473309486</v>
      </c>
      <c r="H19" s="12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5.637813854608976</v>
      </c>
      <c r="I19" s="12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1.1480382927336128</v>
      </c>
      <c r="J19" s="12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0.54522568908947855</v>
      </c>
      <c r="K19" s="12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0.41020881320348074</v>
      </c>
      <c r="L19" s="12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0.21133746790128183</v>
      </c>
      <c r="M19" s="12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0.56924850267004323</v>
      </c>
      <c r="N19" s="12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0.98828046988197249</v>
      </c>
      <c r="O19" s="12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0.41882409160736161</v>
      </c>
      <c r="P19" s="12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0.47278848560105868</v>
      </c>
      <c r="Q19" s="12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0.83850274795415447</v>
      </c>
      <c r="R19" s="12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0.71154373932557857</v>
      </c>
      <c r="S19" s="12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0.64533477367968184</v>
      </c>
      <c r="T19" s="12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2.6080003354214218</v>
      </c>
      <c r="U19" s="12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0.8535978085319772</v>
      </c>
      <c r="V19" s="12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0.96137078018953437</v>
      </c>
      <c r="W19" s="12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0.932415749736074</v>
      </c>
      <c r="X19" s="12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0.58823966562202801</v>
      </c>
      <c r="Y19" s="12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1.3170332096303565</v>
      </c>
      <c r="Z19" s="12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0.17261327906182664</v>
      </c>
      <c r="AA19" s="12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0.72941378774211518</v>
      </c>
      <c r="AB19" s="12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0.39273887171064176</v>
      </c>
      <c r="AC19" s="12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0.32039449419408184</v>
      </c>
      <c r="AD19" s="12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0.34813170258514758</v>
      </c>
      <c r="AE19" s="12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0.64114085295794276</v>
      </c>
      <c r="AF19" s="12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0.35260315962707711</v>
      </c>
    </row>
    <row r="20" spans="4:34" x14ac:dyDescent="0.25">
      <c r="D20" s="32" t="s">
        <v>8</v>
      </c>
      <c r="E20" s="32" t="str">
        <f>DEMANDS!$F$18</f>
        <v>TRAPM</v>
      </c>
      <c r="F20" s="32">
        <v>2021</v>
      </c>
      <c r="G20" s="33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0.46342451965761583</v>
      </c>
      <c r="H20" s="33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8.1155755961155194</v>
      </c>
      <c r="I20" s="33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1.6525894242319275</v>
      </c>
      <c r="J20" s="33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0.7848468237617493</v>
      </c>
      <c r="K20" s="33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0.59049140670441203</v>
      </c>
      <c r="L20" s="33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0.3042181315799129</v>
      </c>
      <c r="M20" s="33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0.81942741912586947</v>
      </c>
      <c r="N20" s="33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1.4226196661202095</v>
      </c>
      <c r="O20" s="33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0.60289301217975388</v>
      </c>
      <c r="P20" s="33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0.68057420745305641</v>
      </c>
      <c r="Q20" s="33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1.2070161615941664</v>
      </c>
      <c r="R20" s="33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1.0242599623466919</v>
      </c>
      <c r="S20" s="33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0.9289528309484778</v>
      </c>
      <c r="T20" s="33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3.7541899081155736</v>
      </c>
      <c r="U20" s="33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1.2287453474819043</v>
      </c>
      <c r="V20" s="33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1.3838834420094299</v>
      </c>
      <c r="W20" s="33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1.3422029707145537</v>
      </c>
      <c r="X20" s="33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0.84676500468112548</v>
      </c>
      <c r="Y20" s="33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1.8958558850984162</v>
      </c>
      <c r="Z20" s="33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0.248475056333125</v>
      </c>
      <c r="AA20" s="33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1.0499837149519835</v>
      </c>
      <c r="AB20" s="33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0.56534360393881622</v>
      </c>
      <c r="AC20" s="33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0.46120460967074761</v>
      </c>
      <c r="AD20" s="33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0.50113203851603993</v>
      </c>
      <c r="AE20" s="33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0.92291572480430029</v>
      </c>
      <c r="AF20" s="33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0.50756865536512175</v>
      </c>
    </row>
    <row r="21" spans="4:34" x14ac:dyDescent="0.25">
      <c r="D21" s="32" t="s">
        <v>8</v>
      </c>
      <c r="E21" s="32" t="str">
        <f>DEMANDS!$F$18</f>
        <v>TRAPM</v>
      </c>
      <c r="F21" s="32">
        <v>2022</v>
      </c>
      <c r="G21" s="33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0.46985114031488934</v>
      </c>
      <c r="H21" s="33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8.2281197614743018</v>
      </c>
      <c r="I21" s="33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1.6755069973884091</v>
      </c>
      <c r="J21" s="33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0.79573082449202848</v>
      </c>
      <c r="K21" s="33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0.59868014966318506</v>
      </c>
      <c r="L21" s="33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0.30843692977853454</v>
      </c>
      <c r="M21" s="33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0.83079097231632504</v>
      </c>
      <c r="N21" s="33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1.4423480933956727</v>
      </c>
      <c r="O21" s="33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0.61125373657358362</v>
      </c>
      <c r="P21" s="33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0.69001218942184994</v>
      </c>
      <c r="Q21" s="33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1.2237546695252854</v>
      </c>
      <c r="R21" s="33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1.0384640666899378</v>
      </c>
      <c r="S21" s="33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0.94183524696180598</v>
      </c>
      <c r="T21" s="33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3.8062517939058389</v>
      </c>
      <c r="U21" s="33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1.2457851887024125</v>
      </c>
      <c r="V21" s="33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1.4030746879155536</v>
      </c>
      <c r="W21" s="33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1.3608162053880686</v>
      </c>
      <c r="X21" s="33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0.85850766662521183</v>
      </c>
      <c r="Y21" s="33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1.9221469984891983</v>
      </c>
      <c r="Z21" s="33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0.25192082767691892</v>
      </c>
      <c r="AA21" s="33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1.0645445479378959</v>
      </c>
      <c r="AB21" s="33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0.57318360534015544</v>
      </c>
      <c r="AC21" s="33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0.46760044533764245</v>
      </c>
      <c r="AD21" s="33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0.50808157479247218</v>
      </c>
      <c r="AE21" s="33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0.93571442019126849</v>
      </c>
      <c r="AF21" s="33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0.5146074525525558</v>
      </c>
    </row>
    <row r="22" spans="4:34" x14ac:dyDescent="0.25">
      <c r="D22" s="32" t="s">
        <v>8</v>
      </c>
      <c r="E22" s="32" t="str">
        <f>DEMANDS!$F$18</f>
        <v>TRAPM</v>
      </c>
      <c r="F22" s="32">
        <v>2023</v>
      </c>
      <c r="G22" s="33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0.47623343526250372</v>
      </c>
      <c r="H22" s="33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8.3398876868364251</v>
      </c>
      <c r="I22" s="33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1.6982665033820685</v>
      </c>
      <c r="J22" s="33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0.80653975605578476</v>
      </c>
      <c r="K22" s="33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0.60681241319642154</v>
      </c>
      <c r="L22" s="33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0.31262663006800057</v>
      </c>
      <c r="M22" s="33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0.84207614876941284</v>
      </c>
      <c r="N22" s="33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1.461940449696034</v>
      </c>
      <c r="O22" s="33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0.61955679535094332</v>
      </c>
      <c r="P22" s="33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0.69938507570959629</v>
      </c>
      <c r="Q22" s="33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1.2403777285630826</v>
      </c>
      <c r="R22" s="33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1.0525702024368309</v>
      </c>
      <c r="S22" s="33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0.95462881033198521</v>
      </c>
      <c r="T22" s="33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3.8579545982819501</v>
      </c>
      <c r="U22" s="33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1.2627075026726191</v>
      </c>
      <c r="V22" s="33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1.4221335678957272</v>
      </c>
      <c r="W22" s="33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1.3793010607966545</v>
      </c>
      <c r="X22" s="33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0.87016933704175736</v>
      </c>
      <c r="Y22" s="33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1.9482567767240837</v>
      </c>
      <c r="Z22" s="33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0.25534283283498593</v>
      </c>
      <c r="AA22" s="33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1.0790049518974585</v>
      </c>
      <c r="AB22" s="33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0.58096953265740348</v>
      </c>
      <c r="AC22" s="33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0.47395216762521758</v>
      </c>
      <c r="AD22" s="33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0.51498317870387422</v>
      </c>
      <c r="AE22" s="33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0.94842484037327401</v>
      </c>
      <c r="AF22" s="33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0.52159770172430364</v>
      </c>
    </row>
    <row r="23" spans="4:34" x14ac:dyDescent="0.25">
      <c r="D23" s="32" t="s">
        <v>8</v>
      </c>
      <c r="E23" s="32" t="str">
        <f>DEMANDS!$F$18</f>
        <v>TRAPM</v>
      </c>
      <c r="F23" s="32">
        <v>2024</v>
      </c>
      <c r="G23" s="33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0.48257747196581074</v>
      </c>
      <c r="H23" s="33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8.450985626773349</v>
      </c>
      <c r="I23" s="33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1.7208895790246137</v>
      </c>
      <c r="J23" s="33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0.81728389419525371</v>
      </c>
      <c r="K23" s="33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0.61489592841458018</v>
      </c>
      <c r="L23" s="33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0.31679121547660244</v>
      </c>
      <c r="M23" s="33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0.85329367697977043</v>
      </c>
      <c r="N23" s="33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1.481415360914329</v>
      </c>
      <c r="O23" s="33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0.62781008199244737</v>
      </c>
      <c r="P23" s="33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0.70870177685134028</v>
      </c>
      <c r="Q23" s="33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1.2569011417745708</v>
      </c>
      <c r="R23" s="33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1.0665917798873639</v>
      </c>
      <c r="S23" s="33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0.96734568353397321</v>
      </c>
      <c r="T23" s="33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3.9093474736219647</v>
      </c>
      <c r="U23" s="33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1.2795283769526467</v>
      </c>
      <c r="V23" s="33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1.4410782006822982</v>
      </c>
      <c r="W23" s="33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1.3976751099639102</v>
      </c>
      <c r="X23" s="33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0.88176110234744698</v>
      </c>
      <c r="Y23" s="33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1.9742100416228225</v>
      </c>
      <c r="Z23" s="33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0.25874432500980282</v>
      </c>
      <c r="AA23" s="33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1.0933786739233269</v>
      </c>
      <c r="AB23" s="33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0.58870878774907953</v>
      </c>
      <c r="AC23" s="33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0.48026581493427084</v>
      </c>
      <c r="AD23" s="33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0.5218434114077839</v>
      </c>
      <c r="AE23" s="33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0.9610590687834224</v>
      </c>
      <c r="AF23" s="33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0.52854604831041763</v>
      </c>
    </row>
    <row r="24" spans="4:34" x14ac:dyDescent="0.25">
      <c r="D24" s="1" t="s">
        <v>8</v>
      </c>
      <c r="E24" s="1" t="str">
        <f>DEMANDS!$F$18</f>
        <v>TRAPM</v>
      </c>
      <c r="F24" s="1">
        <v>2025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0.48889204761026428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8.5615676392180387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1.7434075954132293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0.82797813765396022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0.62294190461322763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0.32093646097568601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0.86445911213419968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1.5007998326329168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0.63602504121328063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0.71797521218402716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1.273347821941808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1.0805482425635333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0.98000350087494448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3.9605016856950641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1.2962711368095858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1.459934856528069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1.4159638319224486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0.89329903667833954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2.0000427822086708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0.26213002100218269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1.1076856458513704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0.59641210253012977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0.48655014230971544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0.52867178589130648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0.97363462512653121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0.53546212748427002</v>
      </c>
    </row>
    <row r="25" spans="4:34" x14ac:dyDescent="0.25">
      <c r="D25" s="1" t="s">
        <v>8</v>
      </c>
      <c r="E25" s="1" t="str">
        <f>DEMANDS!$F$18</f>
        <v>TRAPM</v>
      </c>
      <c r="F25" s="1">
        <v>2030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0.52047876405212612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9.1147200388933616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1.8560470249725443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0.88147279108916032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0.66318941814295718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0.34167177266309329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0.92031075665171058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1.597764671764766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0.67711784017560417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0.76436271132703071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1.3556172652271719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1.1503611411501247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1.0433203268398568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4.2163848491154114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1.3800216273939911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1.5542594596018009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1.5074475209484577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0.95101399339991122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2.1292630968814494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0.27906592062412899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1.179251858828759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0.63494555803876118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0.51798555111827915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0.56282862250459798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1.0365399658294068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0.57005767975163846</v>
      </c>
    </row>
    <row r="26" spans="4:34" x14ac:dyDescent="0.25">
      <c r="D26" s="1" t="s">
        <v>8</v>
      </c>
      <c r="E26" s="1" t="str">
        <f>DEMANDS!$F$18</f>
        <v>TRAPM</v>
      </c>
      <c r="F26" s="1">
        <v>2035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0.54704302955397288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9.5799183520831726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1.9507762038758849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0.9264615185308841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0.69703736929548576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0.3591100627728509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0.96728170142872583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1.6793116010185012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0.71167667201424645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0.80337435869055152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1.4248054424200758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1.209073428542236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1.0965694506847476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4.431581268884516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1.4504553577213888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1.6335859639574795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1.584384831252563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0.99955197412359109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2.2379367145877396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0.29330892479640719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1.2394386745743022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0.66735199524216393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0.54442256768145314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0.59155434580568067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1.0894430326926878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0.59915236065349498</v>
      </c>
    </row>
    <row r="27" spans="4:34" x14ac:dyDescent="0.25">
      <c r="D27" s="1" t="s">
        <v>8</v>
      </c>
      <c r="E27" s="1" t="str">
        <f>DEMANDS!$F$18</f>
        <v>TRAPM</v>
      </c>
      <c r="F27" s="1">
        <v>2040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0.57368383284980318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10.046457009226931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2.045778319457209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0.97157986890354409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0.73098284422528181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0.37659859663038892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1.0143879803633638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1.7610934858395488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0.74633507584185999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0.84249840763463402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1.4941929667566725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1.2679548796161517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1.1499719975734781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4.6473977193200486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1.5210920239191918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1.7131410263226912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1.6615438157454501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1.0482298039979561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2.3469234461259516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0.30759296635851913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1.2997989024589369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0.69985180288768356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0.57093575540498209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0.62036283456067332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1.1424985255295914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0.62833087006145982</v>
      </c>
    </row>
    <row r="28" spans="4:34" x14ac:dyDescent="0.25">
      <c r="D28" s="1" t="s">
        <v>8</v>
      </c>
      <c r="E28" s="1" t="str">
        <f>DEMANDS!$F$18</f>
        <v>TRAPM</v>
      </c>
      <c r="F28" s="1">
        <v>2045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0.60282238809625444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10.556736758858809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2.1496875132850621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1.0209283637805082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0.76811093250495077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0.39572679649465725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1.065910785285936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1.8505429646167131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0.78424293483058627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0.8852905955789232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1.570086031573259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1.3323568571412454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1.2083813873181939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4.8834483929531904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1.5983513459288983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1.8001549032738564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1.7459369666365849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1.1014715031810109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2.4661284063815367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0.32321623152730433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1.3658183019257724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0.73539868298968947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0.59993473027307453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0.65187231015090463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1.2005283226039822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0.66024505819429835</v>
      </c>
    </row>
    <row r="29" spans="4:34" x14ac:dyDescent="0.25">
      <c r="D29" s="1" t="s">
        <v>8</v>
      </c>
      <c r="E29" s="1" t="str">
        <f>DEMANDS!$F$18</f>
        <v>TRAPM</v>
      </c>
      <c r="F29" s="1">
        <v>2050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0.63020054478363641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11.036188084487634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2.2473190590434946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1.0672954816283482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0.80299593657691948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0.41369937092747106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1.1143208527794297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1.9345883754084556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0.81986059995840466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0.92549750414476006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1.6413940357780046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1.3928680052316784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1.2632619883267135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5.1052381239206275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1.6709430652386696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1.8819118585173988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1.8252315263323946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1.1514966183662829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2.5781316286479545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0.33789562102145621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1.4278491558141104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0.76879800718229285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0.62718173929589782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0.68147814861990896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1.255052263938828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0.69023115859843087</v>
      </c>
    </row>
    <row r="30" spans="4:34" x14ac:dyDescent="0.25">
      <c r="D30" s="1" t="s">
        <v>8</v>
      </c>
      <c r="E30" s="1" t="str">
        <f>DEMANDS!$F$18</f>
        <v>TRAPM</v>
      </c>
      <c r="F30" s="1">
        <v>2055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0.64944725008427273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11.373239934827517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2.3159535405651877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1.0998913303206945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0.82751991751732068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0.4263339996043366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1.1483528847116817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1.9936718729517764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0.84489963790531697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0.95376275695387047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1.6915232010894812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1.4354070354519446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1.3018427725041815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5.261155179965713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1.7219746757585115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1.9393865834164268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1.8809751996496098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1.186664020635007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2.656869325867611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0.34821515738810316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1.4714565315029897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0.79227756270224914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0.64633624845347559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0.70229090291515273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1.2933823181745321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0.71131123510553984</v>
      </c>
    </row>
    <row r="31" spans="4:34" x14ac:dyDescent="0.25">
      <c r="D31" s="1" t="s">
        <v>8</v>
      </c>
      <c r="E31" s="1" t="str">
        <f>DEMANDS!$F$18</f>
        <v>TRAPM</v>
      </c>
      <c r="F31" s="1">
        <v>2060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0.66696000182443971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11.679926470853564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2.3784046778860652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1.1295505887232342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0.84983451023234702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0.43783036284630034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1.1793189392718493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2.0474324833136306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0.8676828856626565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0.97948156687936183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1.7371361833287142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1.4741136849214698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1.3369477779940624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5.4030255235868108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1.7684088010789285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1.9916833569560413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1.9316968736525413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1.2186631589632895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2.7285134707984686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0.35760499713676586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1.5111352782053822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0.81364182325321555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0.6637651100867612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0.72122861684116435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1.3282591822160277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0.73049218793701065</v>
      </c>
    </row>
    <row r="32" spans="4:34" x14ac:dyDescent="0.25">
      <c r="D32" s="1" t="s">
        <v>8</v>
      </c>
      <c r="E32" s="1" t="str">
        <f>DEMANDS!$F$18</f>
        <v>TRAPM</v>
      </c>
      <c r="F32" s="1">
        <v>2065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0.677121524100186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11.857876921687193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2.4146410519549257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1.1467599467619414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0.8627822316591216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0.44450096224190216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1.1972865469827159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2.0786263041280226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0.8809025374361158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0.99440453637273685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1.7636024601288425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1.4965726614797894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1.3573169524429556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5.4853437496635902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1.7953515343397446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2.0220278075116673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1.9611273953598634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1.2372301986696621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2.7700839552913159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0.36305331657778678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1.5341583001994239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0.82603812811235267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0.67387795633475134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0.73221695292712097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1.3484959808713171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0.74162165989886075</v>
      </c>
    </row>
    <row r="33" spans="4:32" x14ac:dyDescent="0.25">
      <c r="D33" s="1" t="s">
        <v>8</v>
      </c>
      <c r="E33" s="1" t="str">
        <f>DEMANDS!$F$18</f>
        <v>TRAPM</v>
      </c>
      <c r="F33" s="1">
        <v>2070</v>
      </c>
      <c r="G33" s="9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0.68802782604554202</v>
      </c>
      <c r="H33" s="9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12.048870091355885</v>
      </c>
      <c r="I33" s="9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2.4535333385902804</v>
      </c>
      <c r="J33" s="9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1.1652306492770421</v>
      </c>
      <c r="K33" s="9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0.87667894472560837</v>
      </c>
      <c r="L33" s="9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0.45166047724277852</v>
      </c>
      <c r="M33" s="9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1.2165710744002409</v>
      </c>
      <c r="N33" s="9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2.11210644808668</v>
      </c>
      <c r="O33" s="9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0.89509111174037481</v>
      </c>
      <c r="P33" s="9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1.0104212715428749</v>
      </c>
      <c r="Q33" s="9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1.7920085589709938</v>
      </c>
      <c r="R33" s="9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1.5206777485997918</v>
      </c>
      <c r="S33" s="9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1.3791790672805622</v>
      </c>
      <c r="T33" s="9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5.5736954163565127</v>
      </c>
      <c r="U33" s="9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1.8242690110919244</v>
      </c>
      <c r="V33" s="9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2.0545963273795511</v>
      </c>
      <c r="W33" s="9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1.9927150007834651</v>
      </c>
      <c r="X33" s="9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1.2571580929136617</v>
      </c>
      <c r="Y33" s="9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2.8147013111943657</v>
      </c>
      <c r="Z33" s="9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0.36890096571007824</v>
      </c>
      <c r="AA33" s="9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1.5588687739599265</v>
      </c>
      <c r="AB33" s="9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0.83934300902799319</v>
      </c>
      <c r="AC33" s="9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0.68473201458651489</v>
      </c>
      <c r="AD33" s="9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0.74401066926001103</v>
      </c>
      <c r="AE33" s="9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1.3702160175501477</v>
      </c>
      <c r="AF33" s="9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0.75356685653519806</v>
      </c>
    </row>
    <row r="34" spans="4:32" x14ac:dyDescent="0.25">
      <c r="D34" s="11" t="s">
        <v>8</v>
      </c>
      <c r="E34" s="11" t="str">
        <f>DEMANDS!$F$19</f>
        <v>TRAPL</v>
      </c>
      <c r="F34" s="11">
        <v>2020</v>
      </c>
      <c r="G34" s="12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0.27435547637321495</v>
      </c>
      <c r="H34" s="12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4.8874675973215007</v>
      </c>
      <c r="I34" s="12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0.98750716185845822</v>
      </c>
      <c r="J34" s="12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0.47552429060912443</v>
      </c>
      <c r="K34" s="12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0.35331078909799174</v>
      </c>
      <c r="L34" s="12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0.18192405921838437</v>
      </c>
      <c r="M34" s="12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0.49433293928500699</v>
      </c>
      <c r="N34" s="12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0.84062004677085211</v>
      </c>
      <c r="O34" s="12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0.36232197941731037</v>
      </c>
      <c r="P34" s="12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0.40153594290187117</v>
      </c>
      <c r="Q34" s="12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0.71368599033539704</v>
      </c>
      <c r="R34" s="12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0.61113233633908892</v>
      </c>
      <c r="S34" s="12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0.54794246709160832</v>
      </c>
      <c r="T34" s="12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2.2342931214267647</v>
      </c>
      <c r="U34" s="12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0.74304638421703217</v>
      </c>
      <c r="V34" s="12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0.82312954869858934</v>
      </c>
      <c r="W34" s="12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0.79632066689536773</v>
      </c>
      <c r="X34" s="12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0.5014811864865022</v>
      </c>
      <c r="Y34" s="12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1.1393573908292929</v>
      </c>
      <c r="Z34" s="12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0.14698615350023855</v>
      </c>
      <c r="AA34" s="12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0.63179454507028443</v>
      </c>
      <c r="AB34" s="12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0.33116307912916709</v>
      </c>
      <c r="AC34" s="12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0.27602684102814479</v>
      </c>
      <c r="AD34" s="12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0.2952095661319819</v>
      </c>
      <c r="AE34" s="12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0.54379756531765255</v>
      </c>
      <c r="AF34" s="12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0.31412261464919838</v>
      </c>
    </row>
    <row r="35" spans="4:32" x14ac:dyDescent="0.25">
      <c r="D35" s="32" t="s">
        <v>8</v>
      </c>
      <c r="E35" s="32" t="str">
        <f>DEMANDS!$F$19</f>
        <v>TRAPL</v>
      </c>
      <c r="F35" s="32">
        <v>2021</v>
      </c>
      <c r="G35" s="33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0.3949319127195085</v>
      </c>
      <c r="H35" s="33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7.0354598059455613</v>
      </c>
      <c r="I35" s="33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1.4215064973824205</v>
      </c>
      <c r="J35" s="33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0.68451237102108609</v>
      </c>
      <c r="K35" s="33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0.5085872808789732</v>
      </c>
      <c r="L35" s="33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0.2618778295465003</v>
      </c>
      <c r="M35" s="33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0.71158722914103401</v>
      </c>
      <c r="N35" s="33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1.2100639919064762</v>
      </c>
      <c r="O35" s="33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0.5215587975249425</v>
      </c>
      <c r="P35" s="33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0.57800689839391617</v>
      </c>
      <c r="Q35" s="33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1.0273437110504584</v>
      </c>
      <c r="R35" s="33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0.87971877108373875</v>
      </c>
      <c r="S35" s="33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0.78875759816931479</v>
      </c>
      <c r="T35" s="33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3.2162421821708547</v>
      </c>
      <c r="U35" s="33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1.0696076988780558</v>
      </c>
      <c r="V35" s="33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1.1848865981492651</v>
      </c>
      <c r="W35" s="33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1.1462954859601473</v>
      </c>
      <c r="X35" s="33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0.72187705815118308</v>
      </c>
      <c r="Y35" s="33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1.6400933547220824</v>
      </c>
      <c r="Z35" s="33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0.21158507026178613</v>
      </c>
      <c r="AA35" s="33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0.90946181001663118</v>
      </c>
      <c r="AB35" s="33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0.47670587805089104</v>
      </c>
      <c r="AC35" s="33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0.39733782511006455</v>
      </c>
      <c r="AD35" s="33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0.42495116243643605</v>
      </c>
      <c r="AE35" s="33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0.78279105429979845</v>
      </c>
      <c r="AF35" s="33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0.45217630306421169</v>
      </c>
    </row>
    <row r="36" spans="4:32" x14ac:dyDescent="0.25">
      <c r="D36" s="32" t="s">
        <v>8</v>
      </c>
      <c r="E36" s="32" t="str">
        <f>DEMANDS!$F$19</f>
        <v>TRAPL</v>
      </c>
      <c r="F36" s="32">
        <v>2022</v>
      </c>
      <c r="G36" s="33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0.40040870015918645</v>
      </c>
      <c r="H36" s="33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7.133025276490172</v>
      </c>
      <c r="I36" s="33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1.4412194875955306</v>
      </c>
      <c r="J36" s="33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0.69400496616260621</v>
      </c>
      <c r="K36" s="33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0.51564020403404931</v>
      </c>
      <c r="L36" s="33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0.2655094661942306</v>
      </c>
      <c r="M36" s="33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0.72145528961748062</v>
      </c>
      <c r="N36" s="33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1.2268447661580288</v>
      </c>
      <c r="O36" s="33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0.52879160545800741</v>
      </c>
      <c r="P36" s="33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0.58602251024805196</v>
      </c>
      <c r="Q36" s="33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1.0415905798187197</v>
      </c>
      <c r="R36" s="33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0.89191842515257114</v>
      </c>
      <c r="S36" s="33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0.79969583224834284</v>
      </c>
      <c r="T36" s="33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3.2608439836940106</v>
      </c>
      <c r="U36" s="33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1.084440670896599</v>
      </c>
      <c r="V36" s="33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1.2013182204851272</v>
      </c>
      <c r="W36" s="33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1.1621919392916482</v>
      </c>
      <c r="X36" s="33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0.73188781463285035</v>
      </c>
      <c r="Y36" s="33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1.6628376364469701</v>
      </c>
      <c r="Z36" s="33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0.21451926326547013</v>
      </c>
      <c r="AA36" s="33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0.92207393088492728</v>
      </c>
      <c r="AB36" s="33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0.48331668027082725</v>
      </c>
      <c r="AC36" s="33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0.40284797696101737</v>
      </c>
      <c r="AD36" s="33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0.43084424707698105</v>
      </c>
      <c r="AE36" s="33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0.79364654628716347</v>
      </c>
      <c r="AF36" s="33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0.45844693710867024</v>
      </c>
    </row>
    <row r="37" spans="4:32" x14ac:dyDescent="0.25">
      <c r="D37" s="32" t="s">
        <v>8</v>
      </c>
      <c r="E37" s="32" t="str">
        <f>DEMANDS!$F$19</f>
        <v>TRAPL</v>
      </c>
      <c r="F37" s="32">
        <v>2023</v>
      </c>
      <c r="G37" s="33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0.40584771308207696</v>
      </c>
      <c r="H37" s="33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7.2299178181425168</v>
      </c>
      <c r="I37" s="33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1.4607965133061045</v>
      </c>
      <c r="J37" s="33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0.70343208894492326</v>
      </c>
      <c r="K37" s="33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0.52264448174376976</v>
      </c>
      <c r="L37" s="33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0.26911605470543448</v>
      </c>
      <c r="M37" s="33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0.7312552880739509</v>
      </c>
      <c r="N37" s="33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1.2435097999968572</v>
      </c>
      <c r="O37" s="33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0.53597452724381955</v>
      </c>
      <c r="P37" s="33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0.5939828367970923</v>
      </c>
      <c r="Q37" s="33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1.0557391850356965</v>
      </c>
      <c r="R37" s="33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0.90403393572624358</v>
      </c>
      <c r="S37" s="33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0.81055862310241589</v>
      </c>
      <c r="T37" s="33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3.305138157521379</v>
      </c>
      <c r="U37" s="33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1.0991713368905442</v>
      </c>
      <c r="V37" s="33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1.2176365105800349</v>
      </c>
      <c r="W37" s="33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1.1779787515516553</v>
      </c>
      <c r="X37" s="33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0.74182952489117304</v>
      </c>
      <c r="Y37" s="33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1.6854250462352895</v>
      </c>
      <c r="Z37" s="33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0.21743321854328002</v>
      </c>
      <c r="AA37" s="33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0.93459906339066412</v>
      </c>
      <c r="AB37" s="33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0.48988188644341163</v>
      </c>
      <c r="AC37" s="33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0.40832012417405295</v>
      </c>
      <c r="AD37" s="33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0.43669668591428185</v>
      </c>
      <c r="AE37" s="33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0.80442716573860695</v>
      </c>
      <c r="AF37" s="33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0.46467432131486347</v>
      </c>
    </row>
    <row r="38" spans="4:32" x14ac:dyDescent="0.25">
      <c r="D38" s="32" t="s">
        <v>8</v>
      </c>
      <c r="E38" s="32" t="str">
        <f>DEMANDS!$F$19</f>
        <v>TRAPL</v>
      </c>
      <c r="F38" s="32">
        <v>2024</v>
      </c>
      <c r="G38" s="33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0.4112541222022732</v>
      </c>
      <c r="H38" s="33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7.32622954387194</v>
      </c>
      <c r="I38" s="33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1.4802561858328085</v>
      </c>
      <c r="J38" s="33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0.71280270146415992</v>
      </c>
      <c r="K38" s="33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0.52960677277471191</v>
      </c>
      <c r="L38" s="33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0.27270102376070277</v>
      </c>
      <c r="M38" s="33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0.74099654108881052</v>
      </c>
      <c r="N38" s="33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1.260074936394205</v>
      </c>
      <c r="O38" s="33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0.54311439148077245</v>
      </c>
      <c r="P38" s="33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0.60189544569591424</v>
      </c>
      <c r="Q38" s="33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1.0698029773758817</v>
      </c>
      <c r="R38" s="33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0.91607682067429497</v>
      </c>
      <c r="S38" s="33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0.82135629767624863</v>
      </c>
      <c r="T38" s="33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3.3491668128577174</v>
      </c>
      <c r="U38" s="33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1.1138137008829254</v>
      </c>
      <c r="V38" s="33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1.2338569817658671</v>
      </c>
      <c r="W38" s="33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1.1936709308112641</v>
      </c>
      <c r="X38" s="33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0.75171164022587578</v>
      </c>
      <c r="Y38" s="33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1.7078770572917883</v>
      </c>
      <c r="Z38" s="33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0.22032970630919299</v>
      </c>
      <c r="AA38" s="33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0.94704911481924081</v>
      </c>
      <c r="AB38" s="33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0.49640773792246368</v>
      </c>
      <c r="AC38" s="33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0.41375946896308663</v>
      </c>
      <c r="AD38" s="33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0.44251404269462907</v>
      </c>
      <c r="AE38" s="33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0.81514316148084065</v>
      </c>
      <c r="AF38" s="33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0.47086437587892499</v>
      </c>
    </row>
    <row r="39" spans="4:32" x14ac:dyDescent="0.25">
      <c r="D39" s="1" t="s">
        <v>8</v>
      </c>
      <c r="E39" s="1" t="str">
        <f>DEMANDS!$F$19</f>
        <v>TRAPL</v>
      </c>
      <c r="F39" s="1">
        <v>2025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0.41663542451039937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7.4220940077785391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1.4996254896267343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0.72212979781540587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0.53653673163681437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0.27626934458563079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0.75069255671905266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1.2765631459890867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0.55022109891704352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0.6097713092467264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1.083801458900066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0.92806377969398057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0.83210382895158319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3.3929910036131026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1.1283880672316131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1.2500021267392918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1.2092902371922429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0.76154786402572672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1.7302248035008334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0.22321274308159345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0.95944134947987969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0.50290328401340345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0.41917355399016631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0.44830438426392194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0.82580939323273195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0.47702568446146942</v>
      </c>
    </row>
    <row r="40" spans="4:32" x14ac:dyDescent="0.25">
      <c r="D40" s="1" t="s">
        <v>8</v>
      </c>
      <c r="E40" s="1" t="str">
        <f>DEMANDS!$F$19</f>
        <v>TRAPL</v>
      </c>
      <c r="F40" s="1">
        <v>2030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0.44355372902766982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7.9016264116589117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1.5965144558951936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0.76878571964786357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0.57120171276239384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0.2941187685876388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0.79919388342298825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1.3590403274232863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0.58577021025312592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0.64916788674007475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1.153824543809894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0.98802484388483425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0.88586503824872109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3.6122079969039285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1.2012918382997801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1.3307632332494852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1.2874209983793308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0.81075053884007087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1.8420125090198762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0.23763424503972957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1.0214296800259677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0.53539524927947812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0.44625584394463508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0.47726878148536478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0.87916392674697519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0.50784572971322095</v>
      </c>
    </row>
    <row r="41" spans="4:32" x14ac:dyDescent="0.25">
      <c r="D41" s="1" t="s">
        <v>8</v>
      </c>
      <c r="E41" s="1" t="str">
        <f>DEMANDS!$F$19</f>
        <v>TRAPL</v>
      </c>
      <c r="F41" s="1">
        <v>2035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0.46619188419560054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8.3049106883535959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1.6779975764624095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0.80802310910782671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0.60035478297566713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0.30913004204865463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0.83998324885533726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1.4284032113271763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0.6156668294102482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0.68230020507786682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1.2127135968150278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1.0384517893975391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0.93107793779458048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3.7965683568359943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1.2626035334962435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1.3986829069993134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1.3531285652881986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0.85212973441346662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1.9360253924012714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0.24976265375408371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1.0735615460802721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0.56272082437030468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0.46903191001888583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0.50162769005718488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0.92403481405836052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0.53376522870113652</v>
      </c>
    </row>
    <row r="42" spans="4:32" x14ac:dyDescent="0.25">
      <c r="D42" s="1" t="s">
        <v>8</v>
      </c>
      <c r="E42" s="1" t="str">
        <f>DEMANDS!$F$19</f>
        <v>TRAPL</v>
      </c>
      <c r="F42" s="1">
        <v>2040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0.48889526512542331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8.7093569203406336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1.7597154687493572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0.84737355056355512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0.62959184992816442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0.32418456646104893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0.88089013788524451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1.4979659457452135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0.64564958764310587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0.71552798528924344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1.271772322804593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1.089024026605462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0.97642110616306943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3.9814599016128525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1.3240918818697176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1.4667982730409792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1.4190254508973721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0.89362815302150167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2.0303091486475591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0.26192600721959197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1.1258436161002714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0.59012513076415574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0.49187359920825247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0.52605678227951325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0.96903498477601024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0.55975940776155841</v>
      </c>
    </row>
    <row r="43" spans="4:32" x14ac:dyDescent="0.25">
      <c r="D43" s="1" t="s">
        <v>8</v>
      </c>
      <c r="E43" s="1" t="str">
        <f>DEMANDS!$F$19</f>
        <v>TRAPL</v>
      </c>
      <c r="F43" s="1">
        <v>2045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0.5137272385520032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9.1517226682539743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1.8490949552680407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0.89041335681854672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0.66157008576359777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0.34065055235600922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0.92563231899450726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1.5740506477500982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0.67844342826073345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0.75187109021196863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1.3363681959440921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1.1443377463704434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1.0260154972136206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4.1836862546344555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1.391345170601209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1.5412999062874431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1.4911006064611807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0.93901732352897394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2.1334326321896309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0.27522975572150987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1.1830274768404947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0.6200987725864654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0.51685684821076039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0.55277626387458612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1.0182542198717133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0.58819071346309182</v>
      </c>
    </row>
    <row r="44" spans="4:32" x14ac:dyDescent="0.25">
      <c r="D44" s="1" t="s">
        <v>8</v>
      </c>
      <c r="E44" s="1" t="str">
        <f>DEMANDS!$F$19</f>
        <v>TRAPL</v>
      </c>
      <c r="F44" s="1">
        <v>2050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0.53705899448772954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9.5673629996660328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1.9330746023661756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0.93085292389651086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0.69161636444432462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0.3561217498135219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0.96767141237385124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1.645538711430139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0.709256037163842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0.78601853550102796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1.3970615254936758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1.1963097015301685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1.072613655478958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4.3736951528971133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1.4545353686415503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1.6113005419138839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1.5588213594499167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0.98166431860314907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2.2303259361535472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0.28772976157061336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1.236756588874149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0.64826156430218296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0.5403307404461658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0.57788149464283733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1.0644998871357925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0.6149043489106939</v>
      </c>
    </row>
    <row r="45" spans="4:32" x14ac:dyDescent="0.25">
      <c r="D45" s="1" t="s">
        <v>8</v>
      </c>
      <c r="E45" s="1" t="str">
        <f>DEMANDS!$F$19</f>
        <v>TRAPL</v>
      </c>
      <c r="F45" s="1">
        <v>2055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0.55346110058160747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9.8595560446942532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1.9921118683664107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0.95928173445969744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0.71273874597467834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0.36699792316269075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0.99722468181477719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1.6957944576395565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0.73091714495402282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0.81002401635763255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1.4397286283557726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1.2328457224273695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1.1053719244130613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4.5072704447298575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1.498957757389574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1.6605106337452356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1.606428705349576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1.0116449398525176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2.2984414374377438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0.2965172022877155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1.2745278821421546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0.66805986404839568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0.55683276763786227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0.59553034454965548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1.0970103566836986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0.63368389914993795</v>
      </c>
    </row>
    <row r="46" spans="4:32" x14ac:dyDescent="0.25">
      <c r="D46" s="1" t="s">
        <v>8</v>
      </c>
      <c r="E46" s="1" t="str">
        <f>DEMANDS!$F$19</f>
        <v>TRAPL</v>
      </c>
      <c r="F46" s="1">
        <v>2060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0.56838552570014955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10.125425146852429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2.0458304122278497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0.98514936706925949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0.73195819253055106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0.3768942519510125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1.0241154697571759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1.7415226169860478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0.75062678342050515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0.83186682114309296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1.4785518122838519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1.2660901792604637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1.1351789704668951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4.6288118144317192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1.53937809186748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1.70528734268798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1.6497470612305438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1.0389245790819319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2.360420349932852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0.30451297430719837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1.3088963245106169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0.68607451657811491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0.57184811186969497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0.61158919317282145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1.1265919278282397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0.65077158226217591</v>
      </c>
    </row>
    <row r="47" spans="4:32" x14ac:dyDescent="0.25">
      <c r="D47" s="1" t="s">
        <v>8</v>
      </c>
      <c r="E47" s="1" t="str">
        <f>DEMANDS!$F$19</f>
        <v>TRAPL</v>
      </c>
      <c r="F47" s="1">
        <v>2065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0.5770452086868576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10.279691868844294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2.0769998245605024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1.0001586887842471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0.74310999992225146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0.38263645437143456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1.0397184626359202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1.7680557236458354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0.76206301761691053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0.84454079441042085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1.5010784062853952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1.2853797971153069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1.1524740801643347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4.699334445824789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1.5628314095004987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1.7312683839376373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1.6748819140945601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1.0547531973263291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2.3963827223395278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0.30915240600207067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1.3288381188037899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0.6965272595671399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0.58056054936401558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0.62090710907936975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1.1437562089530262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0.66068646458119173</v>
      </c>
    </row>
    <row r="48" spans="4:32" x14ac:dyDescent="0.25">
      <c r="D48" s="1" t="s">
        <v>8</v>
      </c>
      <c r="E48" s="1" t="str">
        <f>DEMANDS!$F$19</f>
        <v>TRAPL</v>
      </c>
      <c r="F48" s="1">
        <v>2070</v>
      </c>
      <c r="G48" s="9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0.58633959537826086</v>
      </c>
      <c r="H48" s="9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10.445265431988391</v>
      </c>
      <c r="I48" s="9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2.1104537710396212</v>
      </c>
      <c r="J48" s="9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1.0162681052847005</v>
      </c>
      <c r="K48" s="9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0.75507916904375461</v>
      </c>
      <c r="L48" s="9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0.38879952637275761</v>
      </c>
      <c r="M48" s="9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1.0564650628960977</v>
      </c>
      <c r="N48" s="9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1.7965335505823219</v>
      </c>
      <c r="O48" s="9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0.77433746035089901</v>
      </c>
      <c r="P48" s="9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0.85814369519141498</v>
      </c>
      <c r="Q48" s="9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1.5252560668085289</v>
      </c>
      <c r="R48" s="9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1.3060832302256755</v>
      </c>
      <c r="S48" s="9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1.1710368194291527</v>
      </c>
      <c r="T48" s="9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4.7750259702915114</v>
      </c>
      <c r="U48" s="9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1.5880037170332539</v>
      </c>
      <c r="V48" s="9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1.759153682324456</v>
      </c>
      <c r="W48" s="9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1.7018590034762693</v>
      </c>
      <c r="X48" s="9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1.0717419599611555</v>
      </c>
      <c r="Y48" s="9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2.4349809246063936</v>
      </c>
      <c r="Z48" s="9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0.31413188068569153</v>
      </c>
      <c r="AA48" s="9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1.35024152904013</v>
      </c>
      <c r="AB48" s="9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0.70774612698699491</v>
      </c>
      <c r="AC48" s="9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0.5899115571573943</v>
      </c>
      <c r="AD48" s="9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0.63090797328263992</v>
      </c>
      <c r="AE48" s="9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1.1621785306821919</v>
      </c>
      <c r="AF48" s="9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0.67132804931519818</v>
      </c>
    </row>
    <row r="49" spans="4:32" x14ac:dyDescent="0.25">
      <c r="D49" s="11" t="s">
        <v>8</v>
      </c>
      <c r="E49" s="11" t="str">
        <f>DEMANDS!$F$20</f>
        <v>TRAF</v>
      </c>
      <c r="F49" s="11">
        <v>2020</v>
      </c>
      <c r="G49" s="12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0.18129579916441468</v>
      </c>
      <c r="H49" s="12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2.7077974559397995</v>
      </c>
      <c r="I49" s="12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0.49137676433257832</v>
      </c>
      <c r="J49" s="12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0.3159970621563124</v>
      </c>
      <c r="K49" s="12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0.22506949739662907</v>
      </c>
      <c r="L49" s="12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0.10861383008952448</v>
      </c>
      <c r="M49" s="12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0.2846268062337759</v>
      </c>
      <c r="N49" s="12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0.44040071364442734</v>
      </c>
      <c r="O49" s="12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0.20716959380543079</v>
      </c>
      <c r="P49" s="12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0.23589288031333783</v>
      </c>
      <c r="Q49" s="12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0.4767787824508965</v>
      </c>
      <c r="R49" s="12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0.3145306855610121</v>
      </c>
      <c r="S49" s="12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0.3095147074773133</v>
      </c>
      <c r="T49" s="12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1.6560726389514095</v>
      </c>
      <c r="U49" s="12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0.45059484309555037</v>
      </c>
      <c r="V49" s="12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0.50770602668491038</v>
      </c>
      <c r="W49" s="12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0.4156307609359588</v>
      </c>
      <c r="X49" s="12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0.38606479585124626</v>
      </c>
      <c r="Y49" s="12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0.61646845981728682</v>
      </c>
      <c r="Z49" s="12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8.2214821176152891E-2</v>
      </c>
      <c r="AA49" s="12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0.34720875299604825</v>
      </c>
      <c r="AB49" s="12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0.15418758678454786</v>
      </c>
      <c r="AC49" s="12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0.16814218904566186</v>
      </c>
      <c r="AD49" s="12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0.19544364679548829</v>
      </c>
      <c r="AE49" s="12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0.40843658134671468</v>
      </c>
      <c r="AF49" s="12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0.15749716055172061</v>
      </c>
    </row>
    <row r="50" spans="4:32" x14ac:dyDescent="0.25">
      <c r="D50" s="32" t="s">
        <v>8</v>
      </c>
      <c r="E50" s="32" t="str">
        <f>DEMANDS!$F$20</f>
        <v>TRAF</v>
      </c>
      <c r="F50" s="32">
        <v>2021</v>
      </c>
      <c r="G50" s="33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0.19722798306850711</v>
      </c>
      <c r="H50" s="33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2.9457573383082951</v>
      </c>
      <c r="I50" s="33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0.53455870793870019</v>
      </c>
      <c r="J50" s="33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0.34376672549452114</v>
      </c>
      <c r="K50" s="33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0.2448484919472573</v>
      </c>
      <c r="L50" s="33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0.11815875900398227</v>
      </c>
      <c r="M50" s="33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0.30963966721484326</v>
      </c>
      <c r="N50" s="33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0.4791029074824289</v>
      </c>
      <c r="O50" s="33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0.22537555380592111</v>
      </c>
      <c r="P50" s="33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0.25662302832636391</v>
      </c>
      <c r="Q50" s="33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0.51867786273067817</v>
      </c>
      <c r="R50" s="33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0.34217148445946743</v>
      </c>
      <c r="S50" s="33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0.33671470473746962</v>
      </c>
      <c r="T50" s="33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1.8016074718814408</v>
      </c>
      <c r="U50" s="33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0.49019289191698767</v>
      </c>
      <c r="V50" s="33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0.55232297767683258</v>
      </c>
      <c r="W50" s="33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0.45215618375297767</v>
      </c>
      <c r="X50" s="33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0.41999197648503384</v>
      </c>
      <c r="Y50" s="33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0.67064339888454283</v>
      </c>
      <c r="Z50" s="33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8.9439818427372419E-2</v>
      </c>
      <c r="AA50" s="33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0.37772128407144806</v>
      </c>
      <c r="AB50" s="33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0.16773751458045794</v>
      </c>
      <c r="AC50" s="33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0.18291844028953505</v>
      </c>
      <c r="AD50" s="33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0.21261913645373628</v>
      </c>
      <c r="AE50" s="33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0.44432978326957501</v>
      </c>
      <c r="AF50" s="33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0.1713379320304175</v>
      </c>
    </row>
    <row r="51" spans="4:32" x14ac:dyDescent="0.25">
      <c r="D51" s="32" t="s">
        <v>8</v>
      </c>
      <c r="E51" s="32" t="str">
        <f>DEMANDS!$F$20</f>
        <v>TRAF</v>
      </c>
      <c r="F51" s="32">
        <v>2022</v>
      </c>
      <c r="G51" s="33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0.20334205054363083</v>
      </c>
      <c r="H51" s="33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3.0370758157958524</v>
      </c>
      <c r="I51" s="33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0.55113002788479981</v>
      </c>
      <c r="J51" s="33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0.35442349398485129</v>
      </c>
      <c r="K51" s="33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0.2524387951976223</v>
      </c>
      <c r="L51" s="33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0.12182168053310573</v>
      </c>
      <c r="M51" s="33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0.31923849689850337</v>
      </c>
      <c r="N51" s="33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0.49395509761438422</v>
      </c>
      <c r="O51" s="33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0.23236219597390464</v>
      </c>
      <c r="P51" s="33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0.26457834220448123</v>
      </c>
      <c r="Q51" s="33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0.53475687647532921</v>
      </c>
      <c r="R51" s="33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0.35277880047771093</v>
      </c>
      <c r="S51" s="33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0.3471528605843312</v>
      </c>
      <c r="T51" s="33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1.8574573035097655</v>
      </c>
      <c r="U51" s="33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0.50538887156641432</v>
      </c>
      <c r="V51" s="33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0.5694449899848143</v>
      </c>
      <c r="W51" s="33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0.46617302544931999</v>
      </c>
      <c r="X51" s="33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0.43301172775606989</v>
      </c>
      <c r="Y51" s="33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0.69143334424996372</v>
      </c>
      <c r="Z51" s="33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9.2212452798620961E-2</v>
      </c>
      <c r="AA51" s="33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0.38943064387766302</v>
      </c>
      <c r="AB51" s="33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0.17293737753245211</v>
      </c>
      <c r="AC51" s="33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0.18858891193851063</v>
      </c>
      <c r="AD51" s="33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0.21921032968380211</v>
      </c>
      <c r="AE51" s="33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0.45810400655093186</v>
      </c>
      <c r="AF51" s="33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0.17664940792336045</v>
      </c>
    </row>
    <row r="52" spans="4:32" x14ac:dyDescent="0.25">
      <c r="D52" s="32" t="s">
        <v>8</v>
      </c>
      <c r="E52" s="32" t="str">
        <f>DEMANDS!$F$20</f>
        <v>TRAF</v>
      </c>
      <c r="F52" s="32">
        <v>2023</v>
      </c>
      <c r="G52" s="33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0.20964565411048339</v>
      </c>
      <c r="H52" s="33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3.1312251660855233</v>
      </c>
      <c r="I52" s="33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0.56821505874922862</v>
      </c>
      <c r="J52" s="33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0.36541062229838167</v>
      </c>
      <c r="K52" s="33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0.26026439784874855</v>
      </c>
      <c r="L52" s="33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0.12559815262963198</v>
      </c>
      <c r="M52" s="33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0.32913489030235693</v>
      </c>
      <c r="N52" s="33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0.50926770564043011</v>
      </c>
      <c r="O52" s="33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0.23956542404909567</v>
      </c>
      <c r="P52" s="33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0.27278027081282008</v>
      </c>
      <c r="Q52" s="33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0.55133433964606426</v>
      </c>
      <c r="R52" s="33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0.36371494329251991</v>
      </c>
      <c r="S52" s="33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0.3579145992624454</v>
      </c>
      <c r="T52" s="33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1.915038479918568</v>
      </c>
      <c r="U52" s="33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0.52105592658497313</v>
      </c>
      <c r="V52" s="33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0.58709778467434348</v>
      </c>
      <c r="W52" s="33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0.48062438923824879</v>
      </c>
      <c r="X52" s="33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0.44643509131650805</v>
      </c>
      <c r="Y52" s="33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0.71286777792171241</v>
      </c>
      <c r="Z52" s="33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9.5071038835378208E-2</v>
      </c>
      <c r="AA52" s="33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0.40150299383787053</v>
      </c>
      <c r="AB52" s="33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0.17829843623595812</v>
      </c>
      <c r="AC52" s="33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0.19443516820860443</v>
      </c>
      <c r="AD52" s="33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0.22600584990399991</v>
      </c>
      <c r="AE52" s="33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0.47230523075401065</v>
      </c>
      <c r="AF52" s="33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0.18212553956898461</v>
      </c>
    </row>
    <row r="53" spans="4:32" x14ac:dyDescent="0.25">
      <c r="D53" s="32" t="s">
        <v>8</v>
      </c>
      <c r="E53" s="32" t="str">
        <f>DEMANDS!$F$20</f>
        <v>TRAF</v>
      </c>
      <c r="F53" s="32">
        <v>2024</v>
      </c>
      <c r="G53" s="33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0.21614466938790836</v>
      </c>
      <c r="H53" s="33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3.2282931462341744</v>
      </c>
      <c r="I53" s="33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0.58582972557045465</v>
      </c>
      <c r="J53" s="33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0.37673835158963148</v>
      </c>
      <c r="K53" s="33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0.26833259418205974</v>
      </c>
      <c r="L53" s="33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0.12949169536115057</v>
      </c>
      <c r="M53" s="33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0.33933807190172993</v>
      </c>
      <c r="N53" s="33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0.52505500451528331</v>
      </c>
      <c r="O53" s="33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0.24699195219461761</v>
      </c>
      <c r="P53" s="33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0.28123645920801749</v>
      </c>
      <c r="Q53" s="33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0.56842570417509219</v>
      </c>
      <c r="R53" s="33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0.37499010653458803</v>
      </c>
      <c r="S53" s="33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0.36900995183958119</v>
      </c>
      <c r="T53" s="33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1.9744046727960436</v>
      </c>
      <c r="U53" s="33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0.53720866030910719</v>
      </c>
      <c r="V53" s="33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0.60529781599924815</v>
      </c>
      <c r="W53" s="33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0.4955237453046345</v>
      </c>
      <c r="X53" s="33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0.46027457914731978</v>
      </c>
      <c r="Y53" s="33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0.73496667903728541</v>
      </c>
      <c r="Z53" s="33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9.8018241039274923E-2</v>
      </c>
      <c r="AA53" s="33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0.41394958664684445</v>
      </c>
      <c r="AB53" s="33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0.18382568775927283</v>
      </c>
      <c r="AC53" s="33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0.20046265842307118</v>
      </c>
      <c r="AD53" s="33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0.23301203125102393</v>
      </c>
      <c r="AE53" s="33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0.4869466929073849</v>
      </c>
      <c r="AF53" s="33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0.18777143129562313</v>
      </c>
    </row>
    <row r="54" spans="4:32" x14ac:dyDescent="0.25">
      <c r="D54" s="1" t="s">
        <v>8</v>
      </c>
      <c r="E54" s="1" t="str">
        <f>DEMANDS!$F$20</f>
        <v>TRAF</v>
      </c>
      <c r="F54" s="1">
        <v>2025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0.22284515413893349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3.328370233767433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0.60399044706313865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0.38841724048890991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0.27665090460170355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0.13350593791734622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0.34985755213068354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0.54133170965525701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0.25464870271265072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0.28995478944346598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0.58604690100451995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0.38661479983716018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0.3804492603466082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2.0356112176527206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0.55386212877868946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0.62406204829522471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0.51088498140907812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0.4745430911008866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0.75775064608744125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0.10105680651149243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0.42678202383289654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0.18952428407981023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0.20667700083418633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0.24023540421980563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0.50204204038751388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0.19359234566578742</v>
      </c>
    </row>
    <row r="55" spans="4:32" x14ac:dyDescent="0.25">
      <c r="D55" s="1" t="s">
        <v>8</v>
      </c>
      <c r="E55" s="1" t="str">
        <f>DEMANDS!$F$20</f>
        <v>TRAF</v>
      </c>
      <c r="F55" s="1">
        <v>2030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0.24603905677094148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3.6747896810449197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0.6668542579185972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0.42884401885572321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0.30544495295865542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0.14740134316775294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0.386271007162031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0.59767394879380531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0.28115274422482139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0.32013351682042884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0.64704313317394124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0.42685397873321906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0.42004672494032907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2.2474792681889455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0.61150854400403731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0.68901492752842886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0.56405830061695206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0.52393391717567761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0.83661794195754102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0.11157488010203555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0.47120183966474594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0.20925012379274185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0.22818810908397552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0.26523929804807966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0.55429497919121307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0.21374159249605457</v>
      </c>
    </row>
    <row r="56" spans="4:32" x14ac:dyDescent="0.25">
      <c r="D56" s="1" t="s">
        <v>8</v>
      </c>
      <c r="E56" s="1" t="str">
        <f>DEMANDS!$F$20</f>
        <v>TRAF</v>
      </c>
      <c r="F56" s="1">
        <v>2035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0.27566537632462551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4.1172824088746074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0.7471522301191007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0.4804824461365349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0.34222451918353242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0.16515039225224712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0.43278308716549024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0.66964170719877392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0.31500721088193595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0.3586817781966562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0.72495558691202666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0.47825277916223025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0.47062584300346721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2.5181051593117307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0.68514216856852284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0.77198133411492387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0.63197829543526829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0.58702241157561752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0.9373576814853789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0.12500995457943573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0.52794070242663693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0.23444657477695763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0.25566494112355925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0.29717757770699976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0.62103934244818115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0.23947887504098309</v>
      </c>
    </row>
    <row r="57" spans="4:32" x14ac:dyDescent="0.25">
      <c r="D57" s="1" t="s">
        <v>8</v>
      </c>
      <c r="E57" s="1" t="str">
        <f>DEMANDS!$F$20</f>
        <v>TRAF</v>
      </c>
      <c r="F57" s="1">
        <v>2040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0.30885909213570173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4.6130570470111945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0.83711912812002975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0.53833881526751071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0.38343282609830115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0.18503665892671434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0.4848958297766422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0.75027532474029768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0.35293819799343079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0.40187175428582139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0.81224971883547825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0.5358406672351741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0.52729534823581425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2.8213179463327891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0.76764224433743777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0.86493798089340879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0.70807674572720203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0.65770758562383569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1.0502278028890715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0.14006278769613009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0.59151166616207895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0.26267700791942911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0.28645034301790978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0.33296164385034366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0.69582059976664368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0.26831526293579661</v>
      </c>
    </row>
    <row r="58" spans="4:32" x14ac:dyDescent="0.25">
      <c r="D58" s="1" t="s">
        <v>8</v>
      </c>
      <c r="E58" s="1" t="str">
        <f>DEMANDS!$F$20</f>
        <v>TRAF</v>
      </c>
      <c r="F58" s="1">
        <v>2045</v>
      </c>
      <c r="G58" s="10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0.34604976535955428</v>
      </c>
      <c r="H58" s="10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5.1685294341507806</v>
      </c>
      <c r="I58" s="10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0.93791921701516134</v>
      </c>
      <c r="J58" s="10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0.60316184775098813</v>
      </c>
      <c r="K58" s="10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0.42960315199064952</v>
      </c>
      <c r="L58" s="10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0.20731749213447806</v>
      </c>
      <c r="M58" s="10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0.5432836280057084</v>
      </c>
      <c r="N58" s="10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0.84061828417008377</v>
      </c>
      <c r="O58" s="10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0.39543657192513287</v>
      </c>
      <c r="P58" s="10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0.45026236823275895</v>
      </c>
      <c r="Q58" s="10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0.91005520566927378</v>
      </c>
      <c r="R58" s="10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0.60036289003067056</v>
      </c>
      <c r="S58" s="10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0.59078860288826129</v>
      </c>
      <c r="T58" s="10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3.1610415176128361</v>
      </c>
      <c r="U58" s="10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0.86007640797033158</v>
      </c>
      <c r="V58" s="10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0.96908782341179667</v>
      </c>
      <c r="W58" s="10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0.79333844447032698</v>
      </c>
      <c r="X58" s="10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0.73690417888144322</v>
      </c>
      <c r="Y58" s="10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1.1766889627589938</v>
      </c>
      <c r="Z58" s="10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0.15692817874552148</v>
      </c>
      <c r="AA58" s="10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0.66273740516238988</v>
      </c>
      <c r="AB58" s="10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0.29430675434327275</v>
      </c>
      <c r="AC58" s="10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0.32094270983921375</v>
      </c>
      <c r="AD58" s="10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0.37305457945696069</v>
      </c>
      <c r="AE58" s="10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0.77960649827914863</v>
      </c>
      <c r="AF58" s="10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0.3006239289874113</v>
      </c>
    </row>
    <row r="59" spans="4:32" x14ac:dyDescent="0.25">
      <c r="D59" s="1" t="s">
        <v>8</v>
      </c>
      <c r="E59" s="1" t="str">
        <f>DEMANDS!$F$20</f>
        <v>TRAF</v>
      </c>
      <c r="F59" s="1">
        <v>2050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0.38771868193146314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5.790887959859683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1.0508569546390769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0.67579042094819974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0.48133298882705872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0.23228122899664036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0.60870208059946274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0.94183971720735149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0.44305230577170701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0.50447984483722008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1.0196377519873254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0.67265443212018861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0.66192727561588849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3.5416722489785744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0.96364085354059725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1.0857786687953852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0.88886676659351749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0.82563707751351578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1.3183776998380254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0.17582438340306403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0.7425396544605557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0.32974513581576725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0.35958840863562042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0.41797522875146098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0.8734813145269178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0.33682298088817003</v>
      </c>
    </row>
    <row r="60" spans="4:32" x14ac:dyDescent="0.25">
      <c r="D60" s="1" t="s">
        <v>8</v>
      </c>
      <c r="E60" s="1" t="str">
        <f>DEMANDS!$F$20</f>
        <v>TRAF</v>
      </c>
      <c r="F60" s="1">
        <v>2055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0.43440508090643798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6.4881865898008062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1.1773938726062627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0.75716442402353001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0.53929177441936482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0.2602509261938768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0.68199777027372843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1.0552495343174608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0.49640159657966676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0.56522581455313703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1.1424154697441435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0.75365082113556114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0.74163197472369236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3.9681358973916749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1.0796758125290689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1.2165206177708001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0.9958979477944182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0.92505457738044761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1.4771276135324805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0.1969959381813696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0.8319511380398108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0.36945076179711606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0.40288755488441136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0.46830491158731807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0.97865988612434685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0.37738087196359965</v>
      </c>
    </row>
    <row r="61" spans="4:32" x14ac:dyDescent="0.25">
      <c r="D61" s="1" t="s">
        <v>8</v>
      </c>
      <c r="E61" s="1" t="str">
        <f>DEMANDS!$F$20</f>
        <v>TRAF</v>
      </c>
      <c r="F61" s="1">
        <v>2060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0.48671313277260853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7.2694490924136357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1.3191674900480539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0.8483369210864089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0.60422955564527769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0.29158854065538958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0.76411921937292582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1.1823153763137209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0.55617483957709746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0.63328639331536341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1.2799772301162851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0.84440023446811752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0.83093416179413448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4.4459513453594255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1.2096828978112597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1.3630056069376884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1.1158170827132454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1.0364432441789297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1.654993092592683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0.22071682498664011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0.93212893335449976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0.41393746432314377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0.45140048450566361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0.52469494632949409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1.0965033330193856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0.42282246344494845</v>
      </c>
    </row>
    <row r="62" spans="4:32" x14ac:dyDescent="0.25">
      <c r="D62" s="1" t="s">
        <v>8</v>
      </c>
      <c r="E62" s="1" t="str">
        <f>DEMANDS!$F$20</f>
        <v>TRAF</v>
      </c>
      <c r="F62" s="1">
        <v>2065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0.54531975804479138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8.1447858158493265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1.4780125048108099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0.95048777893453018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0.67698669483392715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0.32669961365747568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0.85612916473428158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1.3246816071537073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0.62314556260490594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0.7095423556962791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1.4341032251454735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0.94607706377269418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0.93098949987122714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4.9813020210059182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1.3553445360874452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1.5271293041854501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1.2501760494958973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1.1612445629382055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1.854275901036945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0.24729401672907333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1.0443694451139989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0.463780947525472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0.5057550051909826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0.58787507859049748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1.228536671799233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0.47373581671860376</v>
      </c>
    </row>
    <row r="63" spans="4:32" x14ac:dyDescent="0.25">
      <c r="D63" s="1" t="s">
        <v>8</v>
      </c>
      <c r="E63" s="1" t="str">
        <f>DEMANDS!$F$20</f>
        <v>TRAF</v>
      </c>
      <c r="F63" s="1">
        <v>2070</v>
      </c>
      <c r="G63" s="9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0.61098338731895729</v>
      </c>
      <c r="H63" s="9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9.1255245263757239</v>
      </c>
      <c r="I63" s="9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1.655984536351444</v>
      </c>
      <c r="J63" s="9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1.0649389357555454</v>
      </c>
      <c r="K63" s="9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0.75850474492714726</v>
      </c>
      <c r="L63" s="9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0.36603851894881062</v>
      </c>
      <c r="M63" s="9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0.95921831060618978</v>
      </c>
      <c r="N63" s="9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1.4841905937166016</v>
      </c>
      <c r="O63" s="9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0.69818043637041738</v>
      </c>
      <c r="P63" s="9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0.79498053304347149</v>
      </c>
      <c r="Q63" s="9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1.6067880052724084</v>
      </c>
      <c r="R63" s="9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1.0599971128152945</v>
      </c>
      <c r="S63" s="9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1.0430928089405167</v>
      </c>
      <c r="T63" s="9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5.5811159180536754</v>
      </c>
      <c r="U63" s="9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1.5185457402314229</v>
      </c>
      <c r="V63" s="9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1.7110156406044432</v>
      </c>
      <c r="W63" s="9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1.4007135927088417</v>
      </c>
      <c r="X63" s="9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1.3010735923333812</v>
      </c>
      <c r="Y63" s="9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2.0775549653684253</v>
      </c>
      <c r="Z63" s="9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0.27707144987112264</v>
      </c>
      <c r="AA63" s="9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1.1701251821060177</v>
      </c>
      <c r="AB63" s="9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0.51962623784087003</v>
      </c>
      <c r="AC63" s="9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0.56665452088703194</v>
      </c>
      <c r="AD63" s="9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0.65866292489647515</v>
      </c>
      <c r="AE63" s="9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1.3764685509887571</v>
      </c>
      <c r="AF63" s="9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0.53077980345115405</v>
      </c>
    </row>
    <row r="64" spans="4:32" x14ac:dyDescent="0.25">
      <c r="D64" s="11" t="s">
        <v>8</v>
      </c>
      <c r="E64" s="11" t="str">
        <f>DEMANDS!$F$21</f>
        <v>TTURS</v>
      </c>
      <c r="F64" s="11">
        <v>2020</v>
      </c>
      <c r="G64" s="12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0.11877072280331726</v>
      </c>
      <c r="H64" s="12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2.8108410437988307</v>
      </c>
      <c r="I64" s="12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0.46418465725126973</v>
      </c>
      <c r="J64" s="12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0.20701637682180085</v>
      </c>
      <c r="K64" s="12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0.17669366804736417</v>
      </c>
      <c r="L64" s="12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8.5268667061406372E-2</v>
      </c>
      <c r="M64" s="12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0.26887595443305573</v>
      </c>
      <c r="N64" s="12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0.40689799863785192</v>
      </c>
      <c r="O64" s="12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0.16264112134598166</v>
      </c>
      <c r="P64" s="12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0.18519070229836443</v>
      </c>
      <c r="Q64" s="12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0.31234789151194903</v>
      </c>
      <c r="R64" s="12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0.29712499464734149</v>
      </c>
      <c r="S64" s="12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0.2478743232509259</v>
      </c>
      <c r="T64" s="12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1.1325234445793442</v>
      </c>
      <c r="U64" s="12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0.30814422737844349</v>
      </c>
      <c r="V64" s="12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0.4065955017150939</v>
      </c>
      <c r="W64" s="12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0.33285718287496763</v>
      </c>
      <c r="X64" s="12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0.2423647068853749</v>
      </c>
      <c r="Y64" s="12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0.53835690271162884</v>
      </c>
      <c r="Z64" s="12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6.6849733743931328E-2</v>
      </c>
      <c r="AA64" s="12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0.27226183378227509</v>
      </c>
      <c r="AB64" s="12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0.13465076815529611</v>
      </c>
      <c r="AC64" s="12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0.13671817815842413</v>
      </c>
      <c r="AD64" s="12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0.15891727991754154</v>
      </c>
      <c r="AE64" s="12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0.33210406984658275</v>
      </c>
      <c r="AF64" s="12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0.12806259379618537</v>
      </c>
    </row>
    <row r="65" spans="4:32" x14ac:dyDescent="0.25">
      <c r="D65" s="1" t="s">
        <v>8</v>
      </c>
      <c r="E65" s="1" t="str">
        <f>DEMANDS!$F$21</f>
        <v>TTURS</v>
      </c>
      <c r="F65" s="1">
        <v>2025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5.9385361401658655E-2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1.405420521899416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0.232092328625635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0.10350818841090048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8.8346834023682139E-2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4.2634333530703207E-2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0.13443797721652795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0.2034489993189261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8.1320560672990871E-2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9.259535114918227E-2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0.1561739457559746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0.14856249732367083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0.12393716162546302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0.56626172228967253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0.15407211368922183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0.20329775085754706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0.1664285914374839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0.1211823534426875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0.26917845135581459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3.3424866871965685E-2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0.1361309168911376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6.7325384077648098E-2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6.8359089079212107E-2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7.945863995877081E-2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0.16605203492329146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6.4031296898092727E-2</v>
      </c>
    </row>
    <row r="66" spans="4:32" x14ac:dyDescent="0.25">
      <c r="D66" s="1" t="s">
        <v>8</v>
      </c>
      <c r="E66" s="1" t="str">
        <f>DEMANDS!$F$21</f>
        <v>TTURS</v>
      </c>
      <c r="F66" s="1">
        <v>2030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</v>
      </c>
    </row>
    <row r="67" spans="4:32" x14ac:dyDescent="0.25">
      <c r="D67" s="1" t="s">
        <v>8</v>
      </c>
      <c r="E67" s="1" t="str">
        <f>DEMANDS!$F$21</f>
        <v>TTURS</v>
      </c>
      <c r="F67" s="1">
        <v>2035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</v>
      </c>
    </row>
    <row r="68" spans="4:32" x14ac:dyDescent="0.25">
      <c r="D68" s="1" t="s">
        <v>8</v>
      </c>
      <c r="E68" s="1" t="str">
        <f>DEMANDS!$F$21</f>
        <v>TTURS</v>
      </c>
      <c r="F68" s="1">
        <v>2040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</v>
      </c>
    </row>
    <row r="69" spans="4:32" x14ac:dyDescent="0.25">
      <c r="D69" s="1" t="s">
        <v>8</v>
      </c>
      <c r="E69" s="1" t="str">
        <f>DEMANDS!$F$21</f>
        <v>TTURS</v>
      </c>
      <c r="F69" s="1">
        <v>2045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</v>
      </c>
    </row>
    <row r="70" spans="4:32" x14ac:dyDescent="0.25">
      <c r="D70" s="1" t="s">
        <v>8</v>
      </c>
      <c r="E70" s="1" t="str">
        <f>DEMANDS!$F$21</f>
        <v>TTURS</v>
      </c>
      <c r="F70" s="1">
        <v>2050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0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0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</v>
      </c>
    </row>
    <row r="71" spans="4:32" x14ac:dyDescent="0.25">
      <c r="D71" s="1" t="s">
        <v>8</v>
      </c>
      <c r="E71" s="1" t="str">
        <f>DEMANDS!$F$21</f>
        <v>TTURS</v>
      </c>
      <c r="F71" s="1">
        <v>2055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0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</v>
      </c>
    </row>
    <row r="72" spans="4:32" x14ac:dyDescent="0.25">
      <c r="D72" s="1" t="s">
        <v>8</v>
      </c>
      <c r="E72" s="1" t="str">
        <f>DEMANDS!$F$21</f>
        <v>TTURS</v>
      </c>
      <c r="F72" s="1">
        <v>2060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5">
      <c r="D73" s="1" t="s">
        <v>8</v>
      </c>
      <c r="E73" s="1" t="str">
        <f>DEMANDS!$F$21</f>
        <v>TTURS</v>
      </c>
      <c r="F73" s="1">
        <v>2065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5">
      <c r="D74" s="1" t="s">
        <v>8</v>
      </c>
      <c r="E74" s="1" t="str">
        <f>DEMANDS!$F$21</f>
        <v>TTURS</v>
      </c>
      <c r="F74" s="1">
        <v>2070</v>
      </c>
      <c r="G74" s="9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9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9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9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9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9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9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9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9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9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9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9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9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9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9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9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9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9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9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9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9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9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9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9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9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9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5">
      <c r="D75" s="11" t="s">
        <v>8</v>
      </c>
      <c r="E75" s="11" t="str">
        <f>DEMANDS!$F$22</f>
        <v>TNAV</v>
      </c>
      <c r="F75" s="11">
        <v>2020</v>
      </c>
      <c r="G75" s="12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5.2718404005341231E-2</v>
      </c>
      <c r="H75" s="12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1.2476395718090483</v>
      </c>
      <c r="I75" s="12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0.20603624964526884</v>
      </c>
      <c r="J75" s="12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9.1887737410560347E-2</v>
      </c>
      <c r="K75" s="12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7.8428487740469136E-2</v>
      </c>
      <c r="L75" s="12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3.7847947145898793E-2</v>
      </c>
      <c r="M75" s="12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0.11934516233092819</v>
      </c>
      <c r="N75" s="12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0.18060859254580552</v>
      </c>
      <c r="O75" s="12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7.2191026042654552E-2</v>
      </c>
      <c r="P75" s="12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8.2200040812796776E-2</v>
      </c>
      <c r="Q75" s="12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0.13864092047508828</v>
      </c>
      <c r="R75" s="12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0.13188397896544515</v>
      </c>
      <c r="S75" s="12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0.11002323137607375</v>
      </c>
      <c r="T75" s="12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0.50268977983509444</v>
      </c>
      <c r="U75" s="12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0.1367750527017661</v>
      </c>
      <c r="V75" s="12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0.18047432414524395</v>
      </c>
      <c r="W75" s="12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0.14774431803316554</v>
      </c>
      <c r="X75" s="12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0.10757769450791341</v>
      </c>
      <c r="Y75" s="12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0.23895886146297948</v>
      </c>
      <c r="Z75" s="12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2.967239053514998E-2</v>
      </c>
      <c r="AA75" s="12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0.12084804242824897</v>
      </c>
      <c r="AB75" s="12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5.9767032040341915E-2</v>
      </c>
      <c r="AC75" s="12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6.068468710900795E-2</v>
      </c>
      <c r="AD75" s="12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7.0538135732292492E-2</v>
      </c>
      <c r="AE75" s="12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0.1474100360152161</v>
      </c>
      <c r="AF75" s="12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5.6842758875006623E-2</v>
      </c>
    </row>
    <row r="76" spans="4:32" x14ac:dyDescent="0.25">
      <c r="D76" s="1" t="s">
        <v>8</v>
      </c>
      <c r="E76" s="1" t="str">
        <f>DEMANDS!$F$22</f>
        <v>TNAV</v>
      </c>
      <c r="F76" s="1">
        <v>2025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6.1129511486040324E-2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1.4466977704335002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0.23890888821207609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0.10654822742539792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9.0941583544108057E-2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4.3886505356722477E-2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0.13838642518033492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0.20942430334931633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8.3708948306105369E-2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9.5314879762098764E-2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0.16076077985514226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0.15292578292347522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0.12757720027817143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0.58289284833492172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0.15859721690909456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0.20926861271548172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0.17131660482913227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0.12474148328536191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0.27708423162833901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3.4406556348954558E-2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0.14012908655077402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6.9302732898106317E-2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7.0366797850728177E-2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8.1792342917175062E-2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0.17092898883731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6.5911898266037938E-2</v>
      </c>
    </row>
    <row r="77" spans="4:32" x14ac:dyDescent="0.25">
      <c r="D77" s="1" t="s">
        <v>8</v>
      </c>
      <c r="E77" s="1" t="str">
        <f>DEMANDS!$F$22</f>
        <v>TNAV</v>
      </c>
      <c r="F77" s="1">
        <v>2030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7.1311121771731364E-2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1.6876568839885906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0.27870107915930081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0.12429468902642533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0.10608863346975926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5.1196154713974089E-2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0.16143579390198537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0.2443056002748121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9.7651344840264706E-2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0.1111903372387515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0.18753677674958194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0.17839679825649613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0.14882620592200888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0.6799783259674046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0.18501285504702344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0.24412397811755615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0.19985075901154031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0.14551817752674534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0.32323483211848264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4.0137244186983868E-2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0.16346870949665121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8.0845658744372786E-2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8.2086952246722744E-2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9.5415513456112752E-2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0.19939858246830361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7.6890053415996307E-2</v>
      </c>
    </row>
    <row r="78" spans="4:32" x14ac:dyDescent="0.25">
      <c r="D78" s="1" t="s">
        <v>8</v>
      </c>
      <c r="E78" s="1" t="str">
        <f>DEMANDS!$F$22</f>
        <v>TNAV</v>
      </c>
      <c r="F78" s="1">
        <v>2035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8.2425010647798155E-2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1.9506794056314021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0.32213683989983982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0.1436661044158348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0.12262262219554143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5.9175111715861928E-2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0.18659567681323028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0.28238080125042475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0.11287037615248005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0.12851943011320616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0.21676451633896013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0.2062000657189744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0.17202087560843529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0.78595343006303864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0.21384723965000949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0.28217087315121997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0.2309976414650477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0.16819728864291794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0.37361120982487001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4.6392662144278278E-2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0.18894542374433004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9.3445511966055772E-2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9.4880261940621394E-2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0.11028608886226862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0.23047499288702816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8.8873422743373481E-2</v>
      </c>
    </row>
    <row r="79" spans="4:32" x14ac:dyDescent="0.25">
      <c r="D79" s="1" t="s">
        <v>8</v>
      </c>
      <c r="E79" s="1" t="str">
        <f>DEMANDS!$F$22</f>
        <v>TNAV</v>
      </c>
      <c r="F79" s="1">
        <v>2040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9.3941042041646661E-2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2.2232190765156914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0.36714427068141908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0.16373845085148392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0.13975487314342289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6.7442777548096342E-2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0.21266593941009621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0.32183370694813068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0.12864008955611639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0.14647555508390686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0.24704982604790748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0.23500936051397323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0.19605481613613324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0.89576311408460396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0.24372496130200105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0.32159444869098125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0.26327153588264596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0.1916970157421195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0.42581039533449128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5.2874424773107102E-2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0.21534398183322534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0.10650127551352571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0.10813648194687206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0.12569473790775804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0.26267586532519177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0.10129039567850284</v>
      </c>
    </row>
    <row r="80" spans="4:32" x14ac:dyDescent="0.25">
      <c r="D80" s="1" t="s">
        <v>8</v>
      </c>
      <c r="E80" s="1" t="str">
        <f>DEMANDS!$F$22</f>
        <v>TNAV</v>
      </c>
      <c r="F80" s="1">
        <v>2045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0.10621861626141103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2.5137815040286462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0.41512799467134481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0.18513816006555789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0.15802006150306919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7.6257175269666425E-2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0.24046020055918832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0.36389559105758984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0.14545263722257901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0.16561909937338348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0.2793378708615723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0.26572378312779216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0.22167809541790345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1.0128343949378156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0.27557846469690617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0.36362506307055448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0.2976796683825767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0.21675075463334667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0.48146145709244736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5.9784819424588347E-2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0.24348824830373031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0.12042040272564668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0.12226932158876516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0.14212234441665939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0.2970061469803722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0.11452848973903919</v>
      </c>
    </row>
    <row r="81" spans="4:32" x14ac:dyDescent="0.25">
      <c r="D81" s="1" t="s">
        <v>8</v>
      </c>
      <c r="E81" s="1" t="str">
        <f>DEMANDS!$F$22</f>
        <v>TNAV</v>
      </c>
      <c r="F81" s="1">
        <v>2050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0.12002940589326376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2.8406291768239722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0.46910389462648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0.20921025092391538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0.17856619459955325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8.6172309194747512E-2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0.2717253908021397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0.41121013565386411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0.16436472480932934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0.18715327691184286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0.31565802552433248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0.30027380268299175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0.25050119300252804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1.144525460522454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0.31140981269367551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0.41090443299359369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0.3363846658906739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0.24493318799718641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0.54406218692482022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6.7558179625584094E-2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0.27514715230296105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0.13607774141036361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0.13816706097124723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0.16060141964668845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0.33562357168131191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0.12941974829909172</v>
      </c>
    </row>
    <row r="82" spans="4:32" x14ac:dyDescent="0.25">
      <c r="D82" s="1" t="s">
        <v>8</v>
      </c>
      <c r="E82" s="1" t="str">
        <f>DEMANDS!$F$22</f>
        <v>TNAV</v>
      </c>
      <c r="F82" s="1">
        <v>2055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0.13651547417316809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3.2307902895820644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0.53353542937937526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0.23794533009821922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0.20309230513673895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9.8008096955664536E-2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0.30904693974099989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0.46768994844079709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0.18694025999463149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0.21285882530654368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0.35901373259599417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0.34151648298168796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0.28490759317841136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1.3017263126789758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0.35418202669318077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0.46734225744530944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0.38258718209006204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0.27857482132266531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0.61878926147297497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7.6837312133861607E-2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0.31293868102152833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0.15476805250180856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0.15714434061579741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0.18266006394673046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0.38172155140474556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0.14719558240697844</v>
      </c>
    </row>
    <row r="83" spans="4:32" x14ac:dyDescent="0.25">
      <c r="D83" s="1" t="s">
        <v>8</v>
      </c>
      <c r="E83" s="1" t="str">
        <f>DEMANDS!$F$22</f>
        <v>TNAV</v>
      </c>
      <c r="F83" s="1">
        <v>2060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0.15648937130390672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3.7034947451461573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0.61159824128090468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0.27275966579830807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0.23280721354118941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0.11234788999691867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0.35426431762686589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0.53611875459494229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0.21429192503730549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0.24400269603470487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0.41154186837566925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0.39148455539870214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0.32659308701988854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1.4921849227325457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0.40600322432351199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0.53572019211972532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0.43856440419539355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0.31933375255748392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0.70932576020416582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8.8079558316279061E-2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0.35872546864257293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0.17741252689944778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0.18013649526455311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0.20938548353204536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0.43757212106744053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0.16873211105988936</v>
      </c>
    </row>
    <row r="84" spans="4:32" x14ac:dyDescent="0.25">
      <c r="D84" s="1" t="s">
        <v>8</v>
      </c>
      <c r="E84" s="1" t="str">
        <f>DEMANDS!$F$22</f>
        <v>TNAV</v>
      </c>
      <c r="F84" s="1">
        <v>2065</v>
      </c>
      <c r="G84" s="10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0.15879131806522273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3.7579728714438461</v>
      </c>
      <c r="I84" s="10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0.62059480493895047</v>
      </c>
      <c r="J84" s="10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0.27677193975704673</v>
      </c>
      <c r="K84" s="10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0.23623178996294136</v>
      </c>
      <c r="L84" s="10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0.11400051892222025</v>
      </c>
      <c r="M84" s="10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0.35947551882101775</v>
      </c>
      <c r="N84" s="10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0.54400502073901114</v>
      </c>
      <c r="O84" s="10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0.21744414297201631</v>
      </c>
      <c r="P84" s="10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0.24759195715326776</v>
      </c>
      <c r="Q84" s="10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0.41759561798920392</v>
      </c>
      <c r="R84" s="10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0.39724326346236466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0.33139724651436059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1.514134849564944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0.41197550090388341</v>
      </c>
      <c r="V84" s="10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0.54360059544006767</v>
      </c>
      <c r="W84" s="10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0.44501565325757741</v>
      </c>
      <c r="X84" s="10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0.3240311277936016</v>
      </c>
      <c r="Y84" s="10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0.71975988823992232</v>
      </c>
      <c r="Z84" s="10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8.9375201926544134E-2</v>
      </c>
      <c r="AA84" s="10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0.36400229302919329</v>
      </c>
      <c r="AB84" s="10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0.18002225168976571</v>
      </c>
      <c r="AC84" s="10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0.18278628942254588</v>
      </c>
      <c r="AD84" s="10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0.212465528085021</v>
      </c>
      <c r="AE84" s="10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0.44400877372020908</v>
      </c>
      <c r="AF84" s="10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0.17121414759277323</v>
      </c>
    </row>
    <row r="85" spans="4:32" x14ac:dyDescent="0.25">
      <c r="D85" s="1" t="s">
        <v>8</v>
      </c>
      <c r="E85" s="1" t="str">
        <f>DEMANDS!$F$22</f>
        <v>TNAV</v>
      </c>
      <c r="F85" s="1">
        <v>2070</v>
      </c>
      <c r="G85" s="9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0.1710449267488203</v>
      </c>
      <c r="H85" s="9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4.0479681279309414</v>
      </c>
      <c r="I85" s="9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0.66848486582799671</v>
      </c>
      <c r="J85" s="9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0.29812987724195417</v>
      </c>
      <c r="K85" s="9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0.25446132510441999</v>
      </c>
      <c r="L85" s="9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0.12279771114671054</v>
      </c>
      <c r="M85" s="9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0.38721552622593569</v>
      </c>
      <c r="N85" s="9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0.58598480103978401</v>
      </c>
      <c r="O85" s="9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0.23422387294078517</v>
      </c>
      <c r="P85" s="9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0.26669813369445644</v>
      </c>
      <c r="Q85" s="9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0.44982063729865379</v>
      </c>
      <c r="R85" s="9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0.4278977322454986</v>
      </c>
      <c r="S85" s="9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0.35697050975751049</v>
      </c>
      <c r="T85" s="9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1.6309776100308899</v>
      </c>
      <c r="U85" s="9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0.44376682700920456</v>
      </c>
      <c r="V85" s="9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0.58554916704873206</v>
      </c>
      <c r="W85" s="9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0.47935662189198391</v>
      </c>
      <c r="X85" s="9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0.34903596237565787</v>
      </c>
      <c r="Y85" s="9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0.77530232043397518</v>
      </c>
      <c r="Z85" s="9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9.6272107650165306E-2</v>
      </c>
      <c r="AA85" s="9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0.3920916225533671</v>
      </c>
      <c r="AB85" s="9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0.19391420909288029</v>
      </c>
      <c r="AC85" s="9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0.1968915420937952</v>
      </c>
      <c r="AD85" s="9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0.22886106829231614</v>
      </c>
      <c r="AE85" s="9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0.47827204347288349</v>
      </c>
      <c r="AF85" s="9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0.18442640120500042</v>
      </c>
    </row>
    <row r="86" spans="4:32" x14ac:dyDescent="0.25">
      <c r="D86" s="11" t="s">
        <v>8</v>
      </c>
      <c r="E86" s="11" t="str">
        <f>DEMANDS!$F$23</f>
        <v>TOTH</v>
      </c>
      <c r="F86" s="11">
        <v>2020</v>
      </c>
      <c r="G86" s="12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0.16235731275947515</v>
      </c>
      <c r="H86" s="12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3.8423660957334085</v>
      </c>
      <c r="I86" s="12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0.63453157307374231</v>
      </c>
      <c r="J86" s="12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0.28298743869437681</v>
      </c>
      <c r="K86" s="12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0.24153687414440531</v>
      </c>
      <c r="L86" s="12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0.11656064154461539</v>
      </c>
      <c r="M86" s="12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0.3675483014419349</v>
      </c>
      <c r="N86" s="12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0.55622180337699523</v>
      </c>
      <c r="O86" s="12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0.22232731082767995</v>
      </c>
      <c r="P86" s="12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0.25315215790168288</v>
      </c>
      <c r="Q86" s="12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0.42697361028901426</v>
      </c>
      <c r="R86" s="12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0.40616420062123709</v>
      </c>
      <c r="S86" s="12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0.3388394721798389</v>
      </c>
      <c r="T86" s="12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1.5481379481330504</v>
      </c>
      <c r="U86" s="12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0.4212272815949526</v>
      </c>
      <c r="V86" s="12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0.55580829585310521</v>
      </c>
      <c r="W86" s="12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0.45500942040877851</v>
      </c>
      <c r="X86" s="12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0.33130793169298151</v>
      </c>
      <c r="Y86" s="12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0.73592361793165129</v>
      </c>
      <c r="Z86" s="12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9.1382311003734881E-2</v>
      </c>
      <c r="AA86" s="12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0.37217673393347922</v>
      </c>
      <c r="AB86" s="12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0.18406503187570397</v>
      </c>
      <c r="AC86" s="12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0.18689114191829229</v>
      </c>
      <c r="AD86" s="12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0.21723689061978846</v>
      </c>
      <c r="AE86" s="12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0.45397992926309294</v>
      </c>
      <c r="AF86" s="12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0.17505912318297531</v>
      </c>
    </row>
    <row r="87" spans="4:32" x14ac:dyDescent="0.25">
      <c r="D87" s="1" t="s">
        <v>8</v>
      </c>
      <c r="E87" s="1" t="str">
        <f>DEMANDS!$F$23</f>
        <v>TOTH</v>
      </c>
      <c r="F87" s="1">
        <v>2025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0.10373943515870333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2.4551089302324844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0.40543875642085558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0.18081696813160372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0.1543318158441071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7.4477305087502471E-2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0.23484777209643692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0.3554021357249727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0.14205771981324544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0.16175348940908618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0.27281802344606537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0.25952169346726506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0.21650404811444654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0.98919447210242051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0.26914636318742746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0.35513792195946292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0.29073171674763959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0.21169171325436556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0.47022397172389424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5.8389420013797121E-2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0.23780514410624792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0.1176097467660254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0.11941551119099329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0.13880515725162293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0.29007391557971479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0.11185535316960879</v>
      </c>
    </row>
    <row r="88" spans="4:32" x14ac:dyDescent="0.25">
      <c r="D88" s="1" t="s">
        <v>8</v>
      </c>
      <c r="E88" s="1" t="str">
        <f>DEMANDS!$F$23</f>
        <v>TOTH</v>
      </c>
      <c r="F88" s="1">
        <v>2030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0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5">
      <c r="D89" s="1" t="s">
        <v>8</v>
      </c>
      <c r="E89" s="1" t="str">
        <f>DEMANDS!$F$23</f>
        <v>TOTH</v>
      </c>
      <c r="F89" s="1">
        <v>2035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0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5">
      <c r="D90" s="1" t="s">
        <v>8</v>
      </c>
      <c r="E90" s="1" t="str">
        <f>DEMANDS!$F$23</f>
        <v>TOTH</v>
      </c>
      <c r="F90" s="1">
        <v>2040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0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5">
      <c r="D91" s="1" t="s">
        <v>8</v>
      </c>
      <c r="E91" s="1" t="str">
        <f>DEMANDS!$F$23</f>
        <v>TOTH</v>
      </c>
      <c r="F91" s="1">
        <v>2045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0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5">
      <c r="D92" s="1" t="s">
        <v>8</v>
      </c>
      <c r="E92" s="1" t="str">
        <f>DEMANDS!$F$23</f>
        <v>TOTH</v>
      </c>
      <c r="F92" s="1">
        <v>2050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0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5">
      <c r="D93" s="1" t="s">
        <v>8</v>
      </c>
      <c r="E93" s="1" t="str">
        <f>DEMANDS!$F$23</f>
        <v>TOTH</v>
      </c>
      <c r="F93" s="1">
        <v>2055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0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0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5">
      <c r="D94" s="1" t="s">
        <v>8</v>
      </c>
      <c r="E94" s="1" t="str">
        <f>DEMANDS!$F$23</f>
        <v>TOTH</v>
      </c>
      <c r="F94" s="1">
        <v>2060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0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0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5">
      <c r="D95" s="1" t="s">
        <v>8</v>
      </c>
      <c r="E95" s="1" t="str">
        <f>DEMANDS!$F$23</f>
        <v>TOTH</v>
      </c>
      <c r="F95" s="1">
        <v>2065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0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0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5">
      <c r="D96" s="1" t="s">
        <v>8</v>
      </c>
      <c r="E96" s="1" t="str">
        <f>DEMANDS!$F$23</f>
        <v>TOTH</v>
      </c>
      <c r="F96" s="1">
        <v>2070</v>
      </c>
      <c r="G96" s="9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9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0</v>
      </c>
      <c r="I96" s="9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9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9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9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9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9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9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9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9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9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9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</v>
      </c>
      <c r="T96" s="9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0</v>
      </c>
      <c r="U96" s="9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</v>
      </c>
      <c r="V96" s="9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9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9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9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9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9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B96" s="9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9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9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9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9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5">
      <c r="D97" s="11" t="s">
        <v>8</v>
      </c>
      <c r="E97" s="11" t="str">
        <f>DEMANDS!$F$24</f>
        <v>TAVIDOM</v>
      </c>
      <c r="F97" s="11">
        <v>2020</v>
      </c>
      <c r="G97" s="1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2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0.13395677260860595</v>
      </c>
      <c r="I97" s="1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2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4.6779068407982807E-2</v>
      </c>
      <c r="T97" s="12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4.6352277307537207E-4</v>
      </c>
      <c r="U97" s="12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4.6529102661710439E-2</v>
      </c>
      <c r="V97" s="1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5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9.2704554615074527E-5</v>
      </c>
      <c r="AB97" s="1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5">
      <c r="D98" s="1" t="s">
        <v>8</v>
      </c>
      <c r="E98" s="1" t="str">
        <f>DEMANDS!$F$24</f>
        <v>TAVIDOM</v>
      </c>
      <c r="F98" s="1">
        <v>2025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0.13395677260860595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4.6779068407982807E-2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4.6352277307537207E-4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4.6529102661710439E-2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4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9.2704554615074527E-5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5">
      <c r="D99" s="1" t="s">
        <v>8</v>
      </c>
      <c r="E99" s="1" t="str">
        <f>DEMANDS!$F$24</f>
        <v>TAVIDOM</v>
      </c>
      <c r="F99" s="1">
        <v>2030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0.13395677260860595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4.6779068407982807E-2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4.6352277307537207E-4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4.6529102661710439E-2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4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9.2704554615074527E-5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5">
      <c r="D100" s="1" t="s">
        <v>8</v>
      </c>
      <c r="E100" s="1" t="str">
        <f>DEMANDS!$F$24</f>
        <v>TAVIDOM</v>
      </c>
      <c r="F100" s="1">
        <v>2035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0.13395677260860595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4.6779068407982807E-2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4.6352277307537207E-4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4.6529102661710439E-2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4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9.2704554615074527E-5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5">
      <c r="D101" s="1" t="s">
        <v>8</v>
      </c>
      <c r="E101" s="1" t="str">
        <f>DEMANDS!$F$24</f>
        <v>TAVIDOM</v>
      </c>
      <c r="F101" s="1">
        <v>2040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0.13395677260860595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4.6779068407982807E-2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4.6352277307537207E-4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4.6529102661710439E-2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4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9.2704554615074527E-5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5">
      <c r="D102" s="1" t="s">
        <v>8</v>
      </c>
      <c r="E102" s="1" t="str">
        <f>DEMANDS!$F$24</f>
        <v>TAVIDOM</v>
      </c>
      <c r="F102" s="1">
        <v>2045</v>
      </c>
      <c r="G102" s="1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0.13395677260860595</v>
      </c>
      <c r="I102" s="1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1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1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1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1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1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1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1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1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1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4.6779068407982807E-2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4.6352277307537207E-4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4.6529102661710439E-2</v>
      </c>
      <c r="V102" s="1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1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1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1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1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14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9.2704554615074527E-5</v>
      </c>
      <c r="AB102" s="1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1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1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1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1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  <row r="103" spans="4:32" x14ac:dyDescent="0.25">
      <c r="D103" s="1" t="s">
        <v>8</v>
      </c>
      <c r="E103" s="1" t="str">
        <f>DEMANDS!$F$24</f>
        <v>TAVIDOM</v>
      </c>
      <c r="F103" s="1">
        <v>2050</v>
      </c>
      <c r="G103" s="1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0.13395677260860595</v>
      </c>
      <c r="I103" s="1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J103" s="1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K103" s="1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L103" s="1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M103" s="1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N103" s="1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O103" s="1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P103" s="1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Q103" s="1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R103" s="1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4.6779068407982807E-2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4.6352277307537207E-4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4.6529102661710439E-2</v>
      </c>
      <c r="V103" s="1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W103" s="1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X103" s="1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Y103" s="1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Z103" s="1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A103" s="14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9.2704554615074527E-5</v>
      </c>
      <c r="AB103" s="1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C103" s="1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D103" s="1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E103" s="1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</v>
      </c>
      <c r="AF103" s="1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</v>
      </c>
    </row>
    <row r="104" spans="4:32" x14ac:dyDescent="0.25">
      <c r="D104" s="1" t="s">
        <v>8</v>
      </c>
      <c r="E104" s="1" t="str">
        <f>DEMANDS!$F$24</f>
        <v>TAVIDOM</v>
      </c>
      <c r="F104" s="1">
        <v>2055</v>
      </c>
      <c r="G104" s="1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0.13395677260860595</v>
      </c>
      <c r="I104" s="1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J104" s="1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K104" s="1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L104" s="1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M104" s="1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N104" s="1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O104" s="1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P104" s="1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Q104" s="1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R104" s="1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4.6779068407982807E-2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4.6352277307537207E-4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4.6529102661710439E-2</v>
      </c>
      <c r="V104" s="1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W104" s="1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X104" s="1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Y104" s="1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Z104" s="1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A104" s="14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9.2704554615074527E-5</v>
      </c>
      <c r="AB104" s="1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C104" s="1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D104" s="1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E104" s="1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</v>
      </c>
      <c r="AF104" s="1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</v>
      </c>
    </row>
    <row r="105" spans="4:32" x14ac:dyDescent="0.25">
      <c r="D105" s="1" t="s">
        <v>8</v>
      </c>
      <c r="E105" s="1" t="str">
        <f>DEMANDS!$F$24</f>
        <v>TAVIDOM</v>
      </c>
      <c r="F105" s="1">
        <v>2060</v>
      </c>
      <c r="G105" s="1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0.13395677260860595</v>
      </c>
      <c r="I105" s="1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J105" s="1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K105" s="1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L105" s="1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M105" s="1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N105" s="1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O105" s="1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P105" s="1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Q105" s="1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R105" s="1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4.6779068407982807E-2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4.6352277307537207E-4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4.6529102661710439E-2</v>
      </c>
      <c r="V105" s="1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W105" s="1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X105" s="1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Y105" s="1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Z105" s="1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A105" s="14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9.2704554615074527E-5</v>
      </c>
      <c r="AB105" s="1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C105" s="1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D105" s="1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E105" s="1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</v>
      </c>
      <c r="AF105" s="1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</v>
      </c>
    </row>
    <row r="106" spans="4:32" x14ac:dyDescent="0.25">
      <c r="D106" s="1" t="s">
        <v>8</v>
      </c>
      <c r="E106" s="1" t="str">
        <f>DEMANDS!$F$24</f>
        <v>TAVIDOM</v>
      </c>
      <c r="F106" s="1">
        <v>2065</v>
      </c>
      <c r="G106" s="1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0.13395677260860595</v>
      </c>
      <c r="I106" s="1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J106" s="1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K106" s="1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L106" s="1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M106" s="1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N106" s="1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O106" s="1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P106" s="1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Q106" s="1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R106" s="1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4.6779068407982807E-2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4.6352277307537207E-4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4.6529102661710439E-2</v>
      </c>
      <c r="V106" s="1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W106" s="1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X106" s="1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Y106" s="1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Z106" s="1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A106" s="14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9.2704554615074527E-5</v>
      </c>
      <c r="AB106" s="1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C106" s="1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D106" s="1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E106" s="1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</v>
      </c>
      <c r="AF106" s="1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</v>
      </c>
    </row>
    <row r="107" spans="4:32" x14ac:dyDescent="0.25">
      <c r="D107" s="1" t="s">
        <v>8</v>
      </c>
      <c r="E107" s="1" t="str">
        <f>DEMANDS!$F$24</f>
        <v>TAVIDOM</v>
      </c>
      <c r="F107" s="1">
        <v>2070</v>
      </c>
      <c r="G107" s="8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H107" s="9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0.13395677260860595</v>
      </c>
      <c r="I107" s="8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J107" s="8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K107" s="8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L107" s="8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M107" s="8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N107" s="8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O107" s="8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P107" s="8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Q107" s="8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R107" s="8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S107" s="9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4.6779068407982807E-2</v>
      </c>
      <c r="T107" s="9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4.6352277307537207E-4</v>
      </c>
      <c r="U107" s="9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4.6529102661710439E-2</v>
      </c>
      <c r="V107" s="8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W107" s="8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X107" s="8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Y107" s="8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Z107" s="8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A107" s="13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9.2704554615074527E-5</v>
      </c>
      <c r="AB107" s="8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C107" s="8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D107" s="8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E107" s="8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</v>
      </c>
      <c r="AF107" s="8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</v>
      </c>
    </row>
    <row r="108" spans="4:32" x14ac:dyDescent="0.25">
      <c r="D108" s="11" t="s">
        <v>8</v>
      </c>
      <c r="E108" s="11" t="str">
        <f>DEMANDS!$F$25</f>
        <v>TAVIINT</v>
      </c>
      <c r="F108" s="11">
        <v>2020</v>
      </c>
      <c r="G108" s="11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H108" s="12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41.184477806263274</v>
      </c>
      <c r="I108" s="11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J108" s="11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K108" s="11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L108" s="11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M108" s="11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N108" s="11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O108" s="11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P108" s="11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Q108" s="11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R108" s="11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S108" s="12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2.4385793540260186</v>
      </c>
      <c r="T108" s="12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2.2547565653239303</v>
      </c>
      <c r="U108" s="12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0.24571396736982151</v>
      </c>
      <c r="V108" s="11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W108" s="11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X108" s="11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Y108" s="11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Z108" s="11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A108" s="12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0.70149337318584271</v>
      </c>
      <c r="AB108" s="11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C108" s="11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D108" s="11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E108" s="11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</v>
      </c>
      <c r="AF108" s="11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</v>
      </c>
    </row>
    <row r="109" spans="4:32" x14ac:dyDescent="0.25">
      <c r="D109" s="1" t="s">
        <v>8</v>
      </c>
      <c r="E109" s="1" t="str">
        <f>DEMANDS!$F$25</f>
        <v>TAVIINT</v>
      </c>
      <c r="F109" s="1">
        <v>2025</v>
      </c>
      <c r="G109" s="1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44.125688599291344</v>
      </c>
      <c r="I109" s="1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J109" s="1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K109" s="1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L109" s="1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M109" s="1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N109" s="1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O109" s="1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P109" s="1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Q109" s="1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R109" s="1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2.6127317604121445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2.4157811721376437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0.26326175749175817</v>
      </c>
      <c r="V109" s="1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W109" s="1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X109" s="1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Y109" s="1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Z109" s="1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0.75159088541259944</v>
      </c>
      <c r="AB109" s="1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C109" s="1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D109" s="1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E109" s="1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0</v>
      </c>
      <c r="AF109" s="1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</v>
      </c>
    </row>
    <row r="110" spans="4:32" x14ac:dyDescent="0.25">
      <c r="D110" s="1" t="s">
        <v>8</v>
      </c>
      <c r="E110" s="1" t="str">
        <f>DEMANDS!$F$25</f>
        <v>TAVIINT</v>
      </c>
      <c r="F110" s="1">
        <v>2030</v>
      </c>
      <c r="G110" s="1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46.784277464310122</v>
      </c>
      <c r="I110" s="1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J110" s="1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K110" s="1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L110" s="1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M110" s="1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N110" s="1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O110" s="1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P110" s="1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Q110" s="1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R110" s="1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2.7701498038695824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2.5613328706706899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0.27912337459667746</v>
      </c>
      <c r="V110" s="1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W110" s="1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X110" s="1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Y110" s="1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Z110" s="1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0.79687451094767225</v>
      </c>
      <c r="AB110" s="1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C110" s="1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D110" s="1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E110" s="1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0</v>
      </c>
      <c r="AF110" s="1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</v>
      </c>
    </row>
    <row r="111" spans="4:32" x14ac:dyDescent="0.25">
      <c r="D111" s="1" t="s">
        <v>8</v>
      </c>
      <c r="E111" s="1" t="str">
        <f>DEMANDS!$F$25</f>
        <v>TAVIINT</v>
      </c>
      <c r="F111" s="1">
        <v>2035</v>
      </c>
      <c r="G111" s="1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H111" s="10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49.18740165424046</v>
      </c>
      <c r="I111" s="1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J111" s="1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K111" s="1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L111" s="1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M111" s="1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N111" s="1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O111" s="1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P111" s="1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Q111" s="1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R111" s="1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S111" s="10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2.9124414959554152</v>
      </c>
      <c r="T111" s="10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2.692898458803755</v>
      </c>
      <c r="U111" s="10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0.29346084371715203</v>
      </c>
      <c r="V111" s="1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W111" s="1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X111" s="1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Y111" s="1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Z111" s="1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A111" s="10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0.83780681806854485</v>
      </c>
      <c r="AB111" s="1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C111" s="1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D111" s="1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E111" s="1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0</v>
      </c>
      <c r="AF111" s="1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</v>
      </c>
    </row>
    <row r="112" spans="4:32" x14ac:dyDescent="0.25">
      <c r="D112" s="1" t="s">
        <v>8</v>
      </c>
      <c r="E112" s="1" t="str">
        <f>DEMANDS!$F$25</f>
        <v>TAVIINT</v>
      </c>
      <c r="F112" s="1">
        <v>2040</v>
      </c>
      <c r="G112" s="1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H112" s="10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51.359608834583497</v>
      </c>
      <c r="I112" s="1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J112" s="1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K112" s="1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L112" s="1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M112" s="1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N112" s="1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O112" s="1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P112" s="1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Q112" s="1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R112" s="1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S112" s="10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3.0410603316140774</v>
      </c>
      <c r="T112" s="10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2.8118218654367606</v>
      </c>
      <c r="U112" s="10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0.3064206206200446</v>
      </c>
      <c r="V112" s="1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W112" s="1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X112" s="1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Y112" s="1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Z112" s="1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A112" s="10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0.87480592606659768</v>
      </c>
      <c r="AB112" s="1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C112" s="1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D112" s="1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E112" s="1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</v>
      </c>
      <c r="AF112" s="1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</v>
      </c>
    </row>
    <row r="113" spans="4:32" x14ac:dyDescent="0.25">
      <c r="D113" s="1" t="s">
        <v>8</v>
      </c>
      <c r="E113" s="1" t="str">
        <f>DEMANDS!$F$25</f>
        <v>TAVIINT</v>
      </c>
      <c r="F113" s="1">
        <v>2045</v>
      </c>
      <c r="G113" s="1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53.323087905809665</v>
      </c>
      <c r="I113" s="1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J113" s="1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K113" s="1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L113" s="1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M113" s="1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N113" s="1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O113" s="1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P113" s="1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Q113" s="1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R113" s="1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3.1573201406537383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2.9193178824446555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0.31813508825778225</v>
      </c>
      <c r="V113" s="1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W113" s="1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X113" s="1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Y113" s="1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Z113" s="1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0.90824977749367064</v>
      </c>
      <c r="AB113" s="1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C113" s="1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D113" s="1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E113" s="1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</v>
      </c>
      <c r="AF113" s="1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</v>
      </c>
    </row>
    <row r="114" spans="4:32" x14ac:dyDescent="0.25">
      <c r="D114" s="1" t="s">
        <v>8</v>
      </c>
      <c r="E114" s="1" t="str">
        <f>DEMANDS!$F$25</f>
        <v>TAVIINT</v>
      </c>
      <c r="F114" s="1">
        <v>2050</v>
      </c>
      <c r="G114" s="1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55.097895624127723</v>
      </c>
      <c r="I114" s="1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J114" s="1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K114" s="1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L114" s="1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M114" s="1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N114" s="1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O114" s="1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P114" s="1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Q114" s="1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R114" s="1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3.2624085062174806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3.0164845716495048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0.32872390882843394</v>
      </c>
      <c r="V114" s="1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W114" s="1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X114" s="1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Y114" s="1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Z114" s="1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0.93847999818351169</v>
      </c>
      <c r="AB114" s="1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C114" s="1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D114" s="1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E114" s="1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</v>
      </c>
      <c r="AF114" s="1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</v>
      </c>
    </row>
    <row r="115" spans="4:32" x14ac:dyDescent="0.25">
      <c r="D115" s="1" t="s">
        <v>8</v>
      </c>
      <c r="E115" s="1" t="str">
        <f>DEMANDS!$F$25</f>
        <v>TAVIINT</v>
      </c>
      <c r="F115" s="1">
        <v>2055</v>
      </c>
      <c r="G115" s="1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56.702161475105306</v>
      </c>
      <c r="I115" s="1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J115" s="1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K115" s="1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L115" s="1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M115" s="1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N115" s="1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O115" s="1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P115" s="1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Q115" s="1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R115" s="1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3.3573988955813094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3.1043144811856314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0.33829524608840711</v>
      </c>
      <c r="V115" s="1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W115" s="1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X115" s="1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Y115" s="1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Z115" s="1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0.96580538685501671</v>
      </c>
      <c r="AB115" s="1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C115" s="1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D115" s="1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E115" s="1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</v>
      </c>
      <c r="AF115" s="1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0</v>
      </c>
    </row>
    <row r="116" spans="4:32" x14ac:dyDescent="0.25">
      <c r="D116" s="1" t="s">
        <v>8</v>
      </c>
      <c r="E116" s="1" t="str">
        <f>DEMANDS!$F$25</f>
        <v>TAVIINT</v>
      </c>
      <c r="F116" s="1">
        <v>2060</v>
      </c>
      <c r="G116" s="1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58.152272893920077</v>
      </c>
      <c r="I116" s="1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J116" s="1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K116" s="1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L116" s="1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M116" s="1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N116" s="1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O116" s="1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P116" s="1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Q116" s="1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R116" s="1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3.4432616272540009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3.1837047858874326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0.34694687040962341</v>
      </c>
      <c r="V116" s="1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W116" s="1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X116" s="1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Y116" s="1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Z116" s="1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0.99050506996050425</v>
      </c>
      <c r="AB116" s="1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C116" s="1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D116" s="1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E116" s="1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</v>
      </c>
      <c r="AF116" s="1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0</v>
      </c>
    </row>
    <row r="117" spans="4:32" x14ac:dyDescent="0.25">
      <c r="D117" s="1" t="s">
        <v>8</v>
      </c>
      <c r="E117" s="1" t="str">
        <f>DEMANDS!$F$25</f>
        <v>TAVIINT</v>
      </c>
      <c r="F117" s="1">
        <v>2065</v>
      </c>
      <c r="G117" s="1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59.463042626909036</v>
      </c>
      <c r="I117" s="1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J117" s="1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K117" s="1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L117" s="1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M117" s="1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N117" s="1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O117" s="1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P117" s="1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Q117" s="1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R117" s="1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3.5208737806430856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3.2554664499538704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0.35476715728848279</v>
      </c>
      <c r="V117" s="1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W117" s="1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X117" s="1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Y117" s="1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Z117" s="1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1.0128313523475179</v>
      </c>
      <c r="AB117" s="1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C117" s="1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D117" s="1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E117" s="1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</v>
      </c>
      <c r="AF117" s="1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0</v>
      </c>
    </row>
    <row r="118" spans="4:32" x14ac:dyDescent="0.25">
      <c r="D118" s="1" t="s">
        <v>8</v>
      </c>
      <c r="E118" s="1" t="str">
        <f>DEMANDS!$F$25</f>
        <v>TAVIINT</v>
      </c>
      <c r="F118" s="1">
        <v>2070</v>
      </c>
      <c r="G118" s="8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H118" s="9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60.647860055475483</v>
      </c>
      <c r="I118" s="8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J118" s="8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K118" s="8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L118" s="8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M118" s="8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N118" s="8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O118" s="8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P118" s="8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Q118" s="8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R118" s="8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S118" s="9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3.5910281561139565</v>
      </c>
      <c r="T118" s="9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3.3203325115884832</v>
      </c>
      <c r="U118" s="9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0.36183599017138263</v>
      </c>
      <c r="V118" s="8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W118" s="8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X118" s="8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Y118" s="8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Z118" s="8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A118" s="9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1.033012294752184</v>
      </c>
      <c r="AB118" s="8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C118" s="8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D118" s="8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E118" s="8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</v>
      </c>
      <c r="AF118" s="8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09375" defaultRowHeight="13.2" x14ac:dyDescent="0.25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ht="14.4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4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4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4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4" x14ac:dyDescent="0.3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E1" zoomScale="80" zoomScaleNormal="80" workbookViewId="0">
      <selection activeCell="A17" sqref="A17:XFD19"/>
    </sheetView>
  </sheetViews>
  <sheetFormatPr defaultRowHeight="14.4" x14ac:dyDescent="0.3"/>
  <cols>
    <col min="1" max="1" width="12.44140625" bestFit="1" customWidth="1"/>
    <col min="2" max="3" width="10.6640625" bestFit="1" customWidth="1"/>
    <col min="7" max="7" width="53.33203125" bestFit="1" customWidth="1"/>
    <col min="8" max="10" width="12" bestFit="1" customWidth="1"/>
  </cols>
  <sheetData>
    <row r="1" spans="1:90" x14ac:dyDescent="0.3">
      <c r="A1" t="s">
        <v>0</v>
      </c>
      <c r="B1" t="s">
        <v>1</v>
      </c>
    </row>
    <row r="2" spans="1:9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502.36472594874499</v>
      </c>
      <c r="AF26">
        <v>516.22001380752999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1002.11497030569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873.21565965240802</v>
      </c>
      <c r="AF28">
        <v>876.17112006521802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2021-02-23T14:14:01Z</dcterms:created>
  <dcterms:modified xsi:type="dcterms:W3CDTF">2021-06-04T11:57:52Z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