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DA93316-2C40-4AE2-AFD5-99AC3F0CF371}" xr6:coauthVersionLast="45" xr6:coauthVersionMax="46" xr10:uidLastSave="{00000000-0000-0000-0000-000000000000}"/>
  <bookViews>
    <workbookView xWindow="-120" yWindow="-16320" windowWidth="29040" windowHeight="15840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boilers'!$A$7:$J$13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<sst xmlns="http://schemas.openxmlformats.org/spreadsheetml/2006/main" count="113" uniqueCount="86">
  <si>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</si>
  <si>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</si>
  <si>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</si>
  <si>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</si>
  <si>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</si>
  <si>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</si>
  <si>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</si>
  <si>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</si>
  <si>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</si>
  <si>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</si>
  <si>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</si>
  <si>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</si>
  <si>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</si>
  <si>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</si>
  <si>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</si>
  <si>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</si>
  <si>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</si>
  <si>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</si>
  <si>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</si>
  <si>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</si>
  <si>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</si>
  <si>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</si>
  <si>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</si>
  <si>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</si>
  <si>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</si>
  <si>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</si>
  <si>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</si>
  <si>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</si>
  <si>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</si>
  <si>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</si>
  <si>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</si>
  <si>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</si>
  <si>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</si>
  <si>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</si>
  <si>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</si>
  <si>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</si>
  <si>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</si>
  <si>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</si>
  <si>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</si>
  <si>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</si>
  <si>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</si>
  <si>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</si>
  <si>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</si>
  <si>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</si>
  <si>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</si>
  <si>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</si>
  <si>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</si>
  <si>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</si>
  <si>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</si>
  <si>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</si>
  <si>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</si>
  <si>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</si>
  <si>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</si>
  <si>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</si>
  <si>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</si>
  <si>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</si>
  <si>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</si>
  <si>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</si>
  <si>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</si>
  <si>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</si>
  <si>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</si>
  <si>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</si>
  <si>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</si>
  <si>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</si>
  <si>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</si>
  <si>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</si>
  <si>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</si>
  <si>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</si>
  <si>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</si>
  <si>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</si>
  <si>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</si>
  <si>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</si>
  <si>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</si>
  <si>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</si>
  <si>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</si>
  <si>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</si>
  <si>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</si>
  <si>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</si>
  <si>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</si>
  <si>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</si>
  <si>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</si>
  <si>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</si>
  <si>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</si>
  <si>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</si>
  <si>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*,-*RTFT*,-R*FPL*</t>
  </si>
  <si>
    <t>R-BLD*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</si>
</sst>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6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0" fontId="4" fillId="0" borderId="0" xfId="0" quotePrefix="1" applyFont="1" applyAlignment="1">
      <alignment horizontal="left" vertical="center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x14ac:dyDescent="0.25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5">
      <c r="A4" s="8">
        <v>1</v>
      </c>
    </row>
    <row r="5" spans="1:30" x14ac:dyDescent="0.25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5">
      <c r="A11" s="11" t="s">
        <v>68</v>
      </c>
      <c r="B11" s="11" t="s">
        <v>67</v>
      </c>
    </row>
    <row r="12" spans="1:30" x14ac:dyDescent="0.25">
      <c r="A12" s="10" t="s">
        <v>66</v>
      </c>
      <c r="B12" s="10" t="s">
        <v>65</v>
      </c>
    </row>
    <row r="13" spans="1:30" x14ac:dyDescent="0.25">
      <c r="A13" s="10" t="s">
        <v>64</v>
      </c>
      <c r="B13" s="10" t="s">
        <v>63</v>
      </c>
    </row>
    <row r="14" spans="1:30" x14ac:dyDescent="0.25">
      <c r="A14" s="10" t="s">
        <v>62</v>
      </c>
      <c r="B14" s="10" t="s">
        <v>61</v>
      </c>
    </row>
    <row r="15" spans="1:30" x14ac:dyDescent="0.25">
      <c r="A15" s="10" t="s">
        <v>60</v>
      </c>
      <c r="B15" s="10" t="s">
        <v>59</v>
      </c>
    </row>
    <row r="16" spans="1:30" x14ac:dyDescent="0.25">
      <c r="A16" s="10" t="s">
        <v>58</v>
      </c>
      <c r="B16" s="10" t="s">
        <v>57</v>
      </c>
    </row>
    <row r="17" spans="1:2" x14ac:dyDescent="0.25">
      <c r="A17" s="10" t="s">
        <v>56</v>
      </c>
      <c r="B17" s="10" t="s">
        <v>55</v>
      </c>
    </row>
    <row r="18" spans="1:2" x14ac:dyDescent="0.25">
      <c r="A18" s="10" t="s">
        <v>54</v>
      </c>
      <c r="B18" s="10" t="s">
        <v>53</v>
      </c>
    </row>
    <row r="19" spans="1:2" x14ac:dyDescent="0.25">
      <c r="A19" s="10" t="s">
        <v>52</v>
      </c>
      <c r="B19" s="10" t="s">
        <v>51</v>
      </c>
    </row>
    <row r="20" spans="1:2" x14ac:dyDescent="0.25">
      <c r="A20" s="10" t="s">
        <v>50</v>
      </c>
      <c r="B20" s="10" t="s">
        <v>49</v>
      </c>
    </row>
    <row r="21" spans="1:2" x14ac:dyDescent="0.25">
      <c r="A21" s="10" t="s">
        <v>48</v>
      </c>
      <c r="B21" s="10" t="s">
        <v>47</v>
      </c>
    </row>
    <row r="22" spans="1:2" x14ac:dyDescent="0.25">
      <c r="A22" s="10" t="s">
        <v>46</v>
      </c>
      <c r="B22" s="10" t="s">
        <v>45</v>
      </c>
    </row>
    <row r="23" spans="1:2" x14ac:dyDescent="0.25">
      <c r="A23" s="10" t="s">
        <v>44</v>
      </c>
      <c r="B23" s="10" t="s">
        <v>43</v>
      </c>
    </row>
    <row r="24" spans="1:2" x14ac:dyDescent="0.25">
      <c r="A24" s="10" t="s">
        <v>42</v>
      </c>
      <c r="B24" s="10" t="s">
        <v>41</v>
      </c>
    </row>
    <row r="25" spans="1:2" x14ac:dyDescent="0.25">
      <c r="A25" s="10" t="s">
        <v>40</v>
      </c>
      <c r="B25" s="10" t="s">
        <v>39</v>
      </c>
    </row>
    <row r="26" spans="1:2" x14ac:dyDescent="0.25">
      <c r="A26" s="10" t="s">
        <v>38</v>
      </c>
      <c r="B26" s="10" t="s">
        <v>37</v>
      </c>
    </row>
    <row r="27" spans="1:2" x14ac:dyDescent="0.25">
      <c r="A27" s="10" t="s">
        <v>36</v>
      </c>
      <c r="B27" s="10" t="s">
        <v>35</v>
      </c>
    </row>
    <row r="28" spans="1:2" x14ac:dyDescent="0.25">
      <c r="A28" s="10" t="s">
        <v>34</v>
      </c>
      <c r="B28" s="10" t="s">
        <v>33</v>
      </c>
    </row>
    <row r="29" spans="1:2" x14ac:dyDescent="0.25">
      <c r="A29" s="10" t="s">
        <v>32</v>
      </c>
      <c r="B29" s="10" t="s">
        <v>31</v>
      </c>
    </row>
    <row r="30" spans="1:2" x14ac:dyDescent="0.25">
      <c r="A30" s="10" t="s">
        <v>30</v>
      </c>
      <c r="B30" s="10" t="s">
        <v>29</v>
      </c>
    </row>
    <row r="31" spans="1:2" x14ac:dyDescent="0.25">
      <c r="A31" s="10" t="s">
        <v>28</v>
      </c>
      <c r="B31" s="10" t="s">
        <v>27</v>
      </c>
    </row>
    <row r="32" spans="1:2" x14ac:dyDescent="0.25">
      <c r="A32" s="10" t="s">
        <v>26</v>
      </c>
      <c r="B32" s="10" t="s">
        <v>25</v>
      </c>
    </row>
    <row r="33" spans="1:2" x14ac:dyDescent="0.25">
      <c r="A33" s="10" t="s">
        <v>24</v>
      </c>
      <c r="B33" s="10" t="s">
        <v>23</v>
      </c>
    </row>
    <row r="34" spans="1:2" x14ac:dyDescent="0.25">
      <c r="A34" s="10" t="s">
        <v>22</v>
      </c>
      <c r="B34" s="10" t="s">
        <v>21</v>
      </c>
    </row>
    <row r="35" spans="1:2" x14ac:dyDescent="0.25">
      <c r="A35" s="10" t="s">
        <v>20</v>
      </c>
      <c r="B35" s="10" t="s">
        <v>19</v>
      </c>
    </row>
    <row r="36" spans="1:2" x14ac:dyDescent="0.25">
      <c r="A36" s="10" t="s">
        <v>18</v>
      </c>
      <c r="B36" s="10" t="s">
        <v>17</v>
      </c>
    </row>
    <row r="37" spans="1:2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L25"/>
  <sheetViews>
    <sheetView tabSelected="1" zoomScale="120" zoomScaleNormal="120" workbookViewId="0">
      <selection activeCell="C29" sqref="C29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0.42578125" style="2" bestFit="1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</v>
      </c>
      <c r="B8" s="2" t="str">
        <f>"Number of boilers providing space heat equals number of dwellings in RSD "&amp;L8</f>
        <v>Number of boilers providing space heat equals number of dwellings in RSD Apt</v>
      </c>
      <c r="C8" s="2" t="s">
        <v>84</v>
      </c>
      <c r="D8" s="2" t="str">
        <f>"RSDSH_"&amp;L8</f>
        <v>RSDSH_Apt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9</v>
      </c>
    </row>
    <row r="9" spans="1:12" x14ac:dyDescent="0.2">
      <c r="C9" s="2" t="str">
        <f>"R-BLD_"&amp;L8&amp;"*"</f>
        <v>R-BLD_Apt*</v>
      </c>
      <c r="H9" s="2">
        <v>-1</v>
      </c>
      <c r="K9" s="2"/>
    </row>
    <row r="10" spans="1:12" x14ac:dyDescent="0.2">
      <c r="A10" s="2" t="str">
        <f>"UC_RSD_UnitBoiler_SH-"&amp;L10</f>
        <v>UC_RSD_UnitBoiler_SH-Att</v>
      </c>
      <c r="B10" s="2" t="str">
        <f>"Number of boilers providing space heat equals number of dwellings in RSD "&amp;L10</f>
        <v>Number of boilers providing space heat equals number of dwellings in RSD Att</v>
      </c>
      <c r="C10" s="2" t="s">
        <v>84</v>
      </c>
      <c r="D10" s="2" t="str">
        <f>"RSDSH_"&amp;L10</f>
        <v>RSDSH_Att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8</v>
      </c>
    </row>
    <row r="11" spans="1:12" x14ac:dyDescent="0.2">
      <c r="C11" s="2" t="str">
        <f>"R-BLD_"&amp;L10&amp;"*"</f>
        <v>R-BLD_Att*</v>
      </c>
      <c r="H11" s="2">
        <v>-1</v>
      </c>
      <c r="K11" s="2"/>
    </row>
    <row r="12" spans="1:12" x14ac:dyDescent="0.2">
      <c r="A12" s="2" t="str">
        <f>"UC_RSD_UnitBoiler_SH-"&amp;L12</f>
        <v>UC_RSD_UnitBoiler_SH-Det</v>
      </c>
      <c r="B12" s="2" t="str">
        <f>"Number of boilers providing space heat equals number of dwellings in RSD "&amp;L12</f>
        <v>Number of boilers providing space heat equals number of dwellings in RSD Det</v>
      </c>
      <c r="C12" s="2" t="s">
        <v>84</v>
      </c>
      <c r="D12" s="2" t="str">
        <f>"RSDSH_"&amp;L12</f>
        <v>RSDSH_Det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</v>
      </c>
    </row>
    <row r="13" spans="1:12" x14ac:dyDescent="0.2">
      <c r="A13" s="3"/>
      <c r="B13" s="3"/>
      <c r="C13" s="3" t="str">
        <f>"R-BLD_"&amp;L12&amp;"*"</f>
        <v>R-BLD_Det*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85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2021-04-13T11:42:54Z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329311549663543</vt:r8>
  </property>
</Properties>
</file>